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is\Desktop\exposure-infinite-emf-sources\"/>
    </mc:Choice>
  </mc:AlternateContent>
  <xr:revisionPtr revIDLastSave="0" documentId="13_ncr:1_{F870F5B8-2B69-4A09-A346-2CA897E8CBFF}" xr6:coauthVersionLast="45" xr6:coauthVersionMax="45" xr10:uidLastSave="{00000000-0000-0000-0000-000000000000}"/>
  <bookViews>
    <workbookView xWindow="-120" yWindow="-120" windowWidth="20730" windowHeight="11160" activeTab="5" xr2:uid="{5ECFF449-1F87-4206-9E7B-247DA87FEB48}"/>
  </bookViews>
  <sheets>
    <sheet name="700 MHz" sheetId="1" r:id="rId1"/>
    <sheet name="850 MHz" sheetId="2" r:id="rId2"/>
    <sheet name="1800 MHz" sheetId="3" r:id="rId3"/>
    <sheet name="2100 MHz" sheetId="4" r:id="rId4"/>
    <sheet name="2600 MHz" sheetId="5" r:id="rId5"/>
    <sheet name="Acc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1" i="6" l="1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82" i="6"/>
  <c r="F81" i="6"/>
  <c r="E81" i="6"/>
  <c r="D81" i="6"/>
  <c r="C81" i="6"/>
  <c r="B81" i="6"/>
  <c r="F80" i="6"/>
  <c r="E80" i="6"/>
  <c r="D80" i="6"/>
  <c r="C80" i="6"/>
  <c r="B80" i="6"/>
  <c r="F79" i="6"/>
  <c r="E79" i="6"/>
  <c r="D79" i="6"/>
  <c r="C79" i="6"/>
  <c r="B79" i="6"/>
  <c r="F78" i="6"/>
  <c r="E78" i="6"/>
  <c r="D78" i="6"/>
  <c r="C78" i="6"/>
  <c r="B78" i="6"/>
  <c r="F77" i="6"/>
  <c r="E77" i="6"/>
  <c r="D77" i="6"/>
  <c r="C77" i="6"/>
  <c r="B77" i="6"/>
  <c r="F76" i="6"/>
  <c r="E76" i="6"/>
  <c r="D76" i="6"/>
  <c r="C76" i="6"/>
  <c r="B76" i="6"/>
  <c r="F75" i="6"/>
  <c r="E75" i="6"/>
  <c r="D75" i="6"/>
  <c r="C75" i="6"/>
  <c r="B75" i="6"/>
  <c r="F74" i="6"/>
  <c r="E74" i="6"/>
  <c r="D74" i="6"/>
  <c r="C74" i="6"/>
  <c r="B74" i="6"/>
  <c r="F73" i="6"/>
  <c r="E73" i="6"/>
  <c r="D73" i="6"/>
  <c r="C73" i="6"/>
  <c r="B73" i="6"/>
  <c r="F72" i="6"/>
  <c r="E72" i="6"/>
  <c r="D72" i="6"/>
  <c r="C72" i="6"/>
  <c r="B72" i="6"/>
  <c r="F71" i="6"/>
  <c r="E71" i="6"/>
  <c r="D71" i="6"/>
  <c r="C71" i="6"/>
  <c r="B71" i="6"/>
  <c r="F70" i="6"/>
  <c r="E70" i="6"/>
  <c r="D70" i="6"/>
  <c r="C70" i="6"/>
  <c r="B70" i="6"/>
  <c r="F69" i="6"/>
  <c r="E69" i="6"/>
  <c r="D69" i="6"/>
  <c r="C69" i="6"/>
  <c r="B69" i="6"/>
  <c r="F68" i="6"/>
  <c r="E68" i="6"/>
  <c r="D68" i="6"/>
  <c r="C68" i="6"/>
  <c r="B68" i="6"/>
  <c r="F67" i="6"/>
  <c r="E67" i="6"/>
  <c r="D67" i="6"/>
  <c r="C67" i="6"/>
  <c r="B67" i="6"/>
  <c r="F66" i="6"/>
  <c r="E66" i="6"/>
  <c r="D66" i="6"/>
  <c r="C66" i="6"/>
  <c r="B66" i="6"/>
  <c r="F65" i="6"/>
  <c r="E65" i="6"/>
  <c r="D65" i="6"/>
  <c r="C65" i="6"/>
  <c r="B65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F59" i="6"/>
  <c r="E59" i="6"/>
  <c r="D59" i="6"/>
  <c r="C59" i="6"/>
  <c r="B59" i="6"/>
  <c r="F58" i="6"/>
  <c r="E58" i="6"/>
  <c r="D58" i="6"/>
  <c r="C58" i="6"/>
  <c r="B58" i="6"/>
  <c r="F57" i="6"/>
  <c r="E57" i="6"/>
  <c r="D57" i="6"/>
  <c r="C57" i="6"/>
  <c r="B57" i="6"/>
  <c r="F56" i="6"/>
  <c r="E56" i="6"/>
  <c r="D56" i="6"/>
  <c r="C56" i="6"/>
  <c r="B56" i="6"/>
  <c r="F55" i="6"/>
  <c r="E55" i="6"/>
  <c r="D55" i="6"/>
  <c r="C55" i="6"/>
  <c r="B55" i="6"/>
  <c r="F54" i="6"/>
  <c r="E54" i="6"/>
  <c r="D54" i="6"/>
  <c r="C54" i="6"/>
  <c r="B54" i="6"/>
  <c r="F53" i="6"/>
  <c r="E53" i="6"/>
  <c r="D53" i="6"/>
  <c r="C53" i="6"/>
  <c r="B53" i="6"/>
  <c r="F52" i="6"/>
  <c r="E52" i="6"/>
  <c r="D52" i="6"/>
  <c r="C52" i="6"/>
  <c r="B52" i="6"/>
  <c r="F51" i="6"/>
  <c r="E51" i="6"/>
  <c r="D51" i="6"/>
  <c r="C51" i="6"/>
  <c r="B51" i="6"/>
  <c r="F50" i="6"/>
  <c r="E50" i="6"/>
  <c r="D50" i="6"/>
  <c r="C50" i="6"/>
  <c r="B50" i="6"/>
  <c r="F49" i="6"/>
  <c r="E49" i="6"/>
  <c r="D49" i="6"/>
  <c r="C49" i="6"/>
  <c r="B49" i="6"/>
  <c r="F48" i="6"/>
  <c r="E48" i="6"/>
  <c r="D48" i="6"/>
  <c r="C48" i="6"/>
  <c r="B48" i="6"/>
  <c r="F47" i="6"/>
  <c r="E47" i="6"/>
  <c r="D47" i="6"/>
  <c r="C47" i="6"/>
  <c r="B47" i="6"/>
  <c r="F46" i="6"/>
  <c r="E46" i="6"/>
  <c r="D46" i="6"/>
  <c r="C46" i="6"/>
  <c r="B46" i="6"/>
  <c r="F45" i="6"/>
  <c r="E45" i="6"/>
  <c r="D45" i="6"/>
  <c r="C45" i="6"/>
  <c r="B45" i="6"/>
  <c r="F44" i="6"/>
  <c r="E44" i="6"/>
  <c r="D44" i="6"/>
  <c r="C44" i="6"/>
  <c r="B44" i="6"/>
  <c r="F43" i="6"/>
  <c r="E43" i="6"/>
  <c r="D43" i="6"/>
  <c r="C43" i="6"/>
  <c r="B43" i="6"/>
  <c r="F42" i="6"/>
  <c r="E42" i="6"/>
  <c r="D42" i="6"/>
  <c r="C42" i="6"/>
  <c r="B42" i="6"/>
  <c r="F41" i="6"/>
  <c r="E41" i="6"/>
  <c r="D41" i="6"/>
  <c r="C41" i="6"/>
  <c r="B41" i="6"/>
  <c r="F40" i="6"/>
  <c r="E40" i="6"/>
  <c r="D40" i="6"/>
  <c r="C40" i="6"/>
  <c r="B40" i="6"/>
  <c r="F39" i="6"/>
  <c r="E39" i="6"/>
  <c r="D39" i="6"/>
  <c r="C39" i="6"/>
  <c r="B39" i="6"/>
  <c r="F38" i="6"/>
  <c r="E38" i="6"/>
  <c r="D38" i="6"/>
  <c r="C38" i="6"/>
  <c r="B38" i="6"/>
  <c r="F37" i="6"/>
  <c r="E37" i="6"/>
  <c r="D37" i="6"/>
  <c r="C37" i="6"/>
  <c r="B37" i="6"/>
  <c r="F36" i="6"/>
  <c r="E36" i="6"/>
  <c r="D36" i="6"/>
  <c r="C36" i="6"/>
  <c r="B36" i="6"/>
  <c r="F35" i="6"/>
  <c r="E35" i="6"/>
  <c r="D35" i="6"/>
  <c r="C35" i="6"/>
  <c r="B35" i="6"/>
  <c r="F34" i="6"/>
  <c r="E34" i="6"/>
  <c r="D34" i="6"/>
  <c r="C34" i="6"/>
  <c r="B34" i="6"/>
  <c r="F33" i="6"/>
  <c r="E33" i="6"/>
  <c r="D33" i="6"/>
  <c r="C33" i="6"/>
  <c r="B33" i="6"/>
  <c r="F32" i="6"/>
  <c r="E32" i="6"/>
  <c r="D32" i="6"/>
  <c r="C32" i="6"/>
  <c r="B32" i="6"/>
  <c r="F31" i="6"/>
  <c r="E31" i="6"/>
  <c r="D31" i="6"/>
  <c r="C31" i="6"/>
  <c r="B31" i="6"/>
  <c r="F30" i="6"/>
  <c r="E30" i="6"/>
  <c r="D30" i="6"/>
  <c r="C30" i="6"/>
  <c r="B30" i="6"/>
  <c r="F29" i="6"/>
  <c r="E29" i="6"/>
  <c r="D29" i="6"/>
  <c r="C29" i="6"/>
  <c r="B29" i="6"/>
  <c r="F28" i="6"/>
  <c r="E28" i="6"/>
  <c r="D28" i="6"/>
  <c r="C28" i="6"/>
  <c r="B28" i="6"/>
  <c r="F27" i="6"/>
  <c r="E27" i="6"/>
  <c r="D27" i="6"/>
  <c r="C27" i="6"/>
  <c r="B27" i="6"/>
  <c r="F26" i="6"/>
  <c r="E26" i="6"/>
  <c r="D26" i="6"/>
  <c r="C26" i="6"/>
  <c r="B26" i="6"/>
  <c r="F25" i="6"/>
  <c r="E25" i="6"/>
  <c r="D25" i="6"/>
  <c r="C25" i="6"/>
  <c r="B25" i="6"/>
  <c r="F24" i="6"/>
  <c r="E24" i="6"/>
  <c r="D24" i="6"/>
  <c r="C24" i="6"/>
  <c r="B24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F16" i="6"/>
  <c r="E16" i="6"/>
  <c r="D16" i="6"/>
  <c r="C16" i="6"/>
  <c r="B16" i="6"/>
  <c r="F15" i="6"/>
  <c r="E15" i="6"/>
  <c r="D15" i="6"/>
  <c r="C15" i="6"/>
  <c r="B15" i="6"/>
  <c r="F14" i="6"/>
  <c r="E14" i="6"/>
  <c r="D14" i="6"/>
  <c r="C14" i="6"/>
  <c r="B14" i="6"/>
  <c r="F13" i="6"/>
  <c r="E13" i="6"/>
  <c r="D13" i="6"/>
  <c r="C13" i="6"/>
  <c r="B13" i="6"/>
  <c r="F12" i="6"/>
  <c r="E12" i="6"/>
  <c r="D12" i="6"/>
  <c r="C12" i="6"/>
  <c r="B12" i="6"/>
  <c r="F11" i="6"/>
  <c r="E11" i="6"/>
  <c r="D11" i="6"/>
  <c r="C11" i="6"/>
  <c r="B11" i="6"/>
  <c r="F10" i="6"/>
  <c r="E10" i="6"/>
  <c r="D10" i="6"/>
  <c r="C10" i="6"/>
  <c r="B10" i="6"/>
  <c r="F9" i="6"/>
  <c r="E9" i="6"/>
  <c r="D9" i="6"/>
  <c r="C9" i="6"/>
  <c r="B9" i="6"/>
  <c r="F8" i="6"/>
  <c r="E8" i="6"/>
  <c r="D8" i="6"/>
  <c r="C8" i="6"/>
  <c r="B8" i="6"/>
  <c r="F7" i="6"/>
  <c r="E7" i="6"/>
  <c r="D7" i="6"/>
  <c r="C7" i="6"/>
  <c r="B7" i="6"/>
  <c r="F6" i="6"/>
  <c r="E6" i="6"/>
  <c r="D6" i="6"/>
  <c r="C6" i="6"/>
  <c r="B6" i="6"/>
  <c r="F5" i="6"/>
  <c r="E5" i="6"/>
  <c r="D5" i="6"/>
  <c r="C5" i="6"/>
  <c r="B5" i="6"/>
  <c r="F4" i="6"/>
  <c r="E4" i="6"/>
  <c r="D4" i="6"/>
  <c r="C4" i="6"/>
  <c r="B4" i="6"/>
  <c r="F3" i="6"/>
  <c r="E3" i="6"/>
  <c r="D3" i="6"/>
  <c r="C3" i="6"/>
  <c r="B3" i="6"/>
  <c r="F82" i="6"/>
  <c r="E82" i="6"/>
  <c r="D82" i="6"/>
  <c r="C82" i="6"/>
  <c r="B82" i="6"/>
  <c r="F2" i="6"/>
  <c r="E2" i="6"/>
  <c r="D2" i="6"/>
  <c r="C2" i="6"/>
  <c r="B2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L374" i="3" l="1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374" i="1"/>
  <c r="H374" i="5"/>
  <c r="F374" i="5"/>
  <c r="F373" i="5"/>
  <c r="H372" i="5"/>
  <c r="F372" i="5"/>
  <c r="F371" i="5"/>
  <c r="H370" i="5"/>
  <c r="F370" i="5"/>
  <c r="F369" i="5"/>
  <c r="H368" i="5"/>
  <c r="F368" i="5"/>
  <c r="F367" i="5"/>
  <c r="H366" i="5"/>
  <c r="F366" i="5"/>
  <c r="F365" i="5"/>
  <c r="H364" i="5"/>
  <c r="F364" i="5"/>
  <c r="F363" i="5"/>
  <c r="H362" i="5"/>
  <c r="F362" i="5"/>
  <c r="F361" i="5"/>
  <c r="H360" i="5"/>
  <c r="F360" i="5"/>
  <c r="H359" i="5"/>
  <c r="F359" i="5"/>
  <c r="H358" i="5"/>
  <c r="F358" i="5"/>
  <c r="F357" i="5"/>
  <c r="F356" i="5"/>
  <c r="F355" i="5"/>
  <c r="H354" i="5"/>
  <c r="F354" i="5"/>
  <c r="F353" i="5"/>
  <c r="F352" i="5"/>
  <c r="F351" i="5"/>
  <c r="H351" i="5" s="1"/>
  <c r="H350" i="5"/>
  <c r="F350" i="5"/>
  <c r="F349" i="5"/>
  <c r="F348" i="5"/>
  <c r="F347" i="5"/>
  <c r="H346" i="5"/>
  <c r="F346" i="5"/>
  <c r="H345" i="5"/>
  <c r="F345" i="5"/>
  <c r="F344" i="5"/>
  <c r="F343" i="5"/>
  <c r="H343" i="5" s="1"/>
  <c r="H342" i="5"/>
  <c r="F342" i="5"/>
  <c r="H341" i="5"/>
  <c r="F341" i="5"/>
  <c r="F340" i="5"/>
  <c r="F339" i="5"/>
  <c r="H338" i="5"/>
  <c r="F338" i="5"/>
  <c r="F337" i="5"/>
  <c r="F336" i="5"/>
  <c r="F335" i="5"/>
  <c r="H335" i="5" s="1"/>
  <c r="H334" i="5"/>
  <c r="F334" i="5"/>
  <c r="F333" i="5"/>
  <c r="F332" i="5"/>
  <c r="F331" i="5"/>
  <c r="H330" i="5"/>
  <c r="F330" i="5"/>
  <c r="H329" i="5"/>
  <c r="F329" i="5"/>
  <c r="F328" i="5"/>
  <c r="F327" i="5"/>
  <c r="H327" i="5" s="1"/>
  <c r="H326" i="5"/>
  <c r="F326" i="5"/>
  <c r="H325" i="5"/>
  <c r="F325" i="5"/>
  <c r="F324" i="5"/>
  <c r="F323" i="5"/>
  <c r="H322" i="5"/>
  <c r="F322" i="5"/>
  <c r="F321" i="5"/>
  <c r="F320" i="5"/>
  <c r="F319" i="5"/>
  <c r="H319" i="5" s="1"/>
  <c r="F318" i="5"/>
  <c r="F317" i="5"/>
  <c r="H316" i="5"/>
  <c r="F316" i="5"/>
  <c r="H315" i="5"/>
  <c r="F315" i="5"/>
  <c r="F314" i="5"/>
  <c r="F313" i="5"/>
  <c r="H312" i="5"/>
  <c r="F312" i="5"/>
  <c r="H311" i="5"/>
  <c r="F311" i="5"/>
  <c r="F310" i="5"/>
  <c r="F309" i="5"/>
  <c r="H308" i="5"/>
  <c r="F308" i="5"/>
  <c r="H307" i="5"/>
  <c r="F307" i="5"/>
  <c r="F306" i="5"/>
  <c r="F305" i="5"/>
  <c r="H304" i="5"/>
  <c r="F304" i="5"/>
  <c r="H303" i="5"/>
  <c r="F303" i="5"/>
  <c r="F302" i="5"/>
  <c r="F301" i="5"/>
  <c r="H300" i="5"/>
  <c r="F300" i="5"/>
  <c r="H299" i="5"/>
  <c r="F299" i="5"/>
  <c r="H298" i="5"/>
  <c r="F298" i="5"/>
  <c r="F297" i="5"/>
  <c r="H296" i="5"/>
  <c r="F296" i="5"/>
  <c r="F295" i="5"/>
  <c r="H294" i="5"/>
  <c r="F294" i="5"/>
  <c r="F293" i="5"/>
  <c r="H292" i="5"/>
  <c r="F292" i="5"/>
  <c r="F291" i="5"/>
  <c r="H290" i="5"/>
  <c r="F290" i="5"/>
  <c r="F289" i="5"/>
  <c r="H288" i="5"/>
  <c r="F288" i="5"/>
  <c r="F287" i="5"/>
  <c r="H286" i="5"/>
  <c r="F286" i="5"/>
  <c r="F285" i="5"/>
  <c r="H284" i="5"/>
  <c r="F284" i="5"/>
  <c r="F283" i="5"/>
  <c r="H282" i="5"/>
  <c r="F282" i="5"/>
  <c r="F281" i="5"/>
  <c r="H280" i="5"/>
  <c r="F280" i="5"/>
  <c r="F279" i="5"/>
  <c r="H278" i="5"/>
  <c r="F278" i="5"/>
  <c r="F277" i="5"/>
  <c r="H276" i="5"/>
  <c r="F276" i="5"/>
  <c r="F275" i="5"/>
  <c r="H274" i="5"/>
  <c r="F274" i="5"/>
  <c r="F273" i="5"/>
  <c r="H272" i="5"/>
  <c r="F272" i="5"/>
  <c r="F271" i="5"/>
  <c r="H270" i="5"/>
  <c r="F270" i="5"/>
  <c r="F269" i="5"/>
  <c r="H268" i="5"/>
  <c r="F268" i="5"/>
  <c r="F267" i="5"/>
  <c r="H266" i="5"/>
  <c r="F266" i="5"/>
  <c r="H265" i="5"/>
  <c r="F265" i="5"/>
  <c r="F264" i="5"/>
  <c r="H263" i="5"/>
  <c r="F263" i="5"/>
  <c r="F262" i="5"/>
  <c r="H261" i="5"/>
  <c r="F261" i="5"/>
  <c r="F260" i="5"/>
  <c r="H259" i="5"/>
  <c r="F259" i="5"/>
  <c r="F258" i="5"/>
  <c r="H257" i="5"/>
  <c r="F257" i="5"/>
  <c r="F256" i="5"/>
  <c r="H255" i="5"/>
  <c r="F255" i="5"/>
  <c r="F254" i="5"/>
  <c r="H253" i="5"/>
  <c r="F253" i="5"/>
  <c r="F252" i="5"/>
  <c r="H251" i="5"/>
  <c r="F251" i="5"/>
  <c r="F250" i="5"/>
  <c r="H249" i="5"/>
  <c r="F249" i="5"/>
  <c r="F248" i="5"/>
  <c r="H247" i="5"/>
  <c r="F247" i="5"/>
  <c r="F246" i="5"/>
  <c r="H245" i="5"/>
  <c r="F245" i="5"/>
  <c r="F244" i="5"/>
  <c r="H243" i="5"/>
  <c r="F243" i="5"/>
  <c r="F242" i="5"/>
  <c r="H241" i="5"/>
  <c r="F241" i="5"/>
  <c r="F240" i="5"/>
  <c r="H239" i="5"/>
  <c r="F239" i="5"/>
  <c r="F238" i="5"/>
  <c r="H237" i="5"/>
  <c r="F237" i="5"/>
  <c r="F236" i="5"/>
  <c r="H235" i="5"/>
  <c r="F235" i="5"/>
  <c r="F234" i="5"/>
  <c r="H233" i="5"/>
  <c r="F233" i="5"/>
  <c r="F232" i="5"/>
  <c r="H231" i="5"/>
  <c r="F231" i="5"/>
  <c r="F230" i="5"/>
  <c r="H229" i="5"/>
  <c r="F229" i="5"/>
  <c r="F228" i="5"/>
  <c r="H227" i="5"/>
  <c r="F227" i="5"/>
  <c r="F226" i="5"/>
  <c r="H225" i="5"/>
  <c r="F225" i="5"/>
  <c r="F224" i="5"/>
  <c r="H223" i="5"/>
  <c r="F223" i="5"/>
  <c r="F222" i="5"/>
  <c r="H221" i="5"/>
  <c r="F221" i="5"/>
  <c r="F220" i="5"/>
  <c r="H219" i="5"/>
  <c r="F219" i="5"/>
  <c r="F218" i="5"/>
  <c r="H217" i="5"/>
  <c r="F217" i="5"/>
  <c r="F216" i="5"/>
  <c r="H215" i="5"/>
  <c r="F215" i="5"/>
  <c r="F214" i="5"/>
  <c r="H213" i="5"/>
  <c r="F213" i="5"/>
  <c r="F212" i="5"/>
  <c r="H211" i="5"/>
  <c r="F211" i="5"/>
  <c r="F210" i="5"/>
  <c r="H209" i="5"/>
  <c r="F209" i="5"/>
  <c r="F208" i="5"/>
  <c r="H207" i="5"/>
  <c r="F207" i="5"/>
  <c r="F206" i="5"/>
  <c r="H205" i="5"/>
  <c r="F205" i="5"/>
  <c r="F204" i="5"/>
  <c r="H203" i="5"/>
  <c r="F203" i="5"/>
  <c r="F202" i="5"/>
  <c r="H201" i="5"/>
  <c r="F201" i="5"/>
  <c r="F200" i="5"/>
  <c r="H199" i="5"/>
  <c r="F199" i="5"/>
  <c r="F198" i="5"/>
  <c r="H197" i="5"/>
  <c r="F197" i="5"/>
  <c r="F196" i="5"/>
  <c r="H195" i="5"/>
  <c r="F195" i="5"/>
  <c r="F194" i="5"/>
  <c r="H193" i="5"/>
  <c r="F193" i="5"/>
  <c r="F192" i="5"/>
  <c r="H191" i="5"/>
  <c r="F191" i="5"/>
  <c r="F190" i="5"/>
  <c r="H189" i="5"/>
  <c r="F189" i="5"/>
  <c r="F188" i="5"/>
  <c r="H187" i="5"/>
  <c r="F187" i="5"/>
  <c r="F186" i="5"/>
  <c r="H185" i="5"/>
  <c r="F185" i="5"/>
  <c r="F184" i="5"/>
  <c r="H183" i="5"/>
  <c r="F183" i="5"/>
  <c r="F182" i="5"/>
  <c r="H181" i="5"/>
  <c r="F181" i="5"/>
  <c r="F180" i="5"/>
  <c r="F179" i="5"/>
  <c r="F178" i="5"/>
  <c r="F177" i="5"/>
  <c r="F176" i="5"/>
  <c r="H175" i="5"/>
  <c r="F175" i="5"/>
  <c r="F174" i="5"/>
  <c r="H173" i="5"/>
  <c r="F173" i="5"/>
  <c r="F172" i="5"/>
  <c r="H171" i="5"/>
  <c r="F171" i="5"/>
  <c r="F170" i="5"/>
  <c r="H169" i="5"/>
  <c r="F169" i="5"/>
  <c r="F168" i="5"/>
  <c r="H167" i="5"/>
  <c r="F167" i="5"/>
  <c r="F166" i="5"/>
  <c r="H165" i="5"/>
  <c r="F165" i="5"/>
  <c r="F164" i="5"/>
  <c r="H163" i="5"/>
  <c r="F163" i="5"/>
  <c r="F162" i="5"/>
  <c r="H161" i="5"/>
  <c r="F161" i="5"/>
  <c r="F160" i="5"/>
  <c r="H159" i="5"/>
  <c r="F159" i="5"/>
  <c r="F158" i="5"/>
  <c r="H157" i="5"/>
  <c r="F157" i="5"/>
  <c r="F156" i="5"/>
  <c r="H155" i="5"/>
  <c r="F155" i="5"/>
  <c r="F154" i="5"/>
  <c r="H153" i="5"/>
  <c r="F153" i="5"/>
  <c r="F152" i="5"/>
  <c r="H151" i="5"/>
  <c r="F151" i="5"/>
  <c r="F150" i="5"/>
  <c r="H149" i="5"/>
  <c r="F149" i="5"/>
  <c r="F148" i="5"/>
  <c r="H147" i="5"/>
  <c r="F147" i="5"/>
  <c r="F146" i="5"/>
  <c r="H145" i="5"/>
  <c r="F145" i="5"/>
  <c r="F144" i="5"/>
  <c r="H143" i="5"/>
  <c r="F143" i="5"/>
  <c r="F142" i="5"/>
  <c r="H141" i="5"/>
  <c r="F141" i="5"/>
  <c r="F140" i="5"/>
  <c r="H139" i="5"/>
  <c r="F139" i="5"/>
  <c r="F138" i="5"/>
  <c r="H137" i="5"/>
  <c r="F137" i="5"/>
  <c r="F136" i="5"/>
  <c r="H135" i="5"/>
  <c r="F135" i="5"/>
  <c r="F134" i="5"/>
  <c r="H133" i="5"/>
  <c r="F133" i="5"/>
  <c r="F132" i="5"/>
  <c r="H131" i="5"/>
  <c r="F131" i="5"/>
  <c r="F130" i="5"/>
  <c r="H130" i="5" s="1"/>
  <c r="F129" i="5"/>
  <c r="H128" i="5"/>
  <c r="F128" i="5"/>
  <c r="H127" i="5"/>
  <c r="F127" i="5"/>
  <c r="F126" i="5"/>
  <c r="H126" i="5" s="1"/>
  <c r="F125" i="5"/>
  <c r="H124" i="5"/>
  <c r="F124" i="5"/>
  <c r="H123" i="5"/>
  <c r="F123" i="5"/>
  <c r="F122" i="5"/>
  <c r="H122" i="5" s="1"/>
  <c r="F121" i="5"/>
  <c r="H120" i="5"/>
  <c r="F120" i="5"/>
  <c r="H119" i="5"/>
  <c r="F119" i="5"/>
  <c r="F118" i="5"/>
  <c r="H118" i="5" s="1"/>
  <c r="F117" i="5"/>
  <c r="H116" i="5"/>
  <c r="F116" i="5"/>
  <c r="H115" i="5"/>
  <c r="F115" i="5"/>
  <c r="F114" i="5"/>
  <c r="F113" i="5"/>
  <c r="F112" i="5"/>
  <c r="H112" i="5" s="1"/>
  <c r="F111" i="5"/>
  <c r="H110" i="5"/>
  <c r="F110" i="5"/>
  <c r="H109" i="5"/>
  <c r="F109" i="5"/>
  <c r="H108" i="5"/>
  <c r="F108" i="5"/>
  <c r="H107" i="5"/>
  <c r="F107" i="5"/>
  <c r="F106" i="5"/>
  <c r="F105" i="5"/>
  <c r="F104" i="5"/>
  <c r="H104" i="5" s="1"/>
  <c r="F103" i="5"/>
  <c r="H102" i="5"/>
  <c r="F102" i="5"/>
  <c r="H101" i="5"/>
  <c r="F101" i="5"/>
  <c r="H100" i="5"/>
  <c r="F100" i="5"/>
  <c r="H99" i="5"/>
  <c r="F99" i="5"/>
  <c r="F98" i="5"/>
  <c r="F97" i="5"/>
  <c r="F96" i="5"/>
  <c r="H96" i="5" s="1"/>
  <c r="F95" i="5"/>
  <c r="H94" i="5"/>
  <c r="F94" i="5"/>
  <c r="H93" i="5"/>
  <c r="F93" i="5"/>
  <c r="H92" i="5"/>
  <c r="F92" i="5"/>
  <c r="H91" i="5"/>
  <c r="F91" i="5"/>
  <c r="F90" i="5"/>
  <c r="F89" i="5"/>
  <c r="F88" i="5"/>
  <c r="H88" i="5" s="1"/>
  <c r="F87" i="5"/>
  <c r="H86" i="5"/>
  <c r="F86" i="5"/>
  <c r="H85" i="5"/>
  <c r="F85" i="5"/>
  <c r="H84" i="5"/>
  <c r="F84" i="5"/>
  <c r="H83" i="5"/>
  <c r="F83" i="5"/>
  <c r="F82" i="5"/>
  <c r="F81" i="5"/>
  <c r="F80" i="5"/>
  <c r="H80" i="5" s="1"/>
  <c r="F79" i="5"/>
  <c r="H78" i="5"/>
  <c r="F78" i="5"/>
  <c r="H77" i="5"/>
  <c r="F77" i="5"/>
  <c r="H76" i="5"/>
  <c r="F76" i="5"/>
  <c r="H75" i="5"/>
  <c r="F75" i="5"/>
  <c r="F74" i="5"/>
  <c r="F73" i="5"/>
  <c r="F72" i="5"/>
  <c r="H72" i="5" s="1"/>
  <c r="F71" i="5"/>
  <c r="H70" i="5"/>
  <c r="F70" i="5"/>
  <c r="H69" i="5"/>
  <c r="F69" i="5"/>
  <c r="H68" i="5"/>
  <c r="F68" i="5"/>
  <c r="H67" i="5"/>
  <c r="F67" i="5"/>
  <c r="F66" i="5"/>
  <c r="F65" i="5"/>
  <c r="F64" i="5"/>
  <c r="H64" i="5" s="1"/>
  <c r="F63" i="5"/>
  <c r="H62" i="5"/>
  <c r="F62" i="5"/>
  <c r="H61" i="5"/>
  <c r="F61" i="5"/>
  <c r="H60" i="5"/>
  <c r="F60" i="5"/>
  <c r="H59" i="5"/>
  <c r="F59" i="5"/>
  <c r="F58" i="5"/>
  <c r="F57" i="5"/>
  <c r="F56" i="5"/>
  <c r="H56" i="5" s="1"/>
  <c r="F55" i="5"/>
  <c r="H54" i="5"/>
  <c r="F54" i="5"/>
  <c r="H53" i="5"/>
  <c r="F53" i="5"/>
  <c r="H52" i="5"/>
  <c r="F52" i="5"/>
  <c r="H51" i="5"/>
  <c r="F51" i="5"/>
  <c r="F50" i="5"/>
  <c r="F49" i="5"/>
  <c r="F48" i="5"/>
  <c r="H48" i="5" s="1"/>
  <c r="F47" i="5"/>
  <c r="H46" i="5"/>
  <c r="F46" i="5"/>
  <c r="H45" i="5"/>
  <c r="F45" i="5"/>
  <c r="H44" i="5"/>
  <c r="F44" i="5"/>
  <c r="H43" i="5"/>
  <c r="F43" i="5"/>
  <c r="F42" i="5"/>
  <c r="F41" i="5"/>
  <c r="F40" i="5"/>
  <c r="F39" i="5"/>
  <c r="H38" i="5"/>
  <c r="F38" i="5"/>
  <c r="H37" i="5"/>
  <c r="F37" i="5"/>
  <c r="H36" i="5"/>
  <c r="F36" i="5"/>
  <c r="H35" i="5"/>
  <c r="F35" i="5"/>
  <c r="F34" i="5"/>
  <c r="F33" i="5"/>
  <c r="F32" i="5"/>
  <c r="F31" i="5"/>
  <c r="H30" i="5"/>
  <c r="F30" i="5"/>
  <c r="H29" i="5"/>
  <c r="F29" i="5"/>
  <c r="H28" i="5"/>
  <c r="F28" i="5"/>
  <c r="H27" i="5"/>
  <c r="F27" i="5"/>
  <c r="F26" i="5"/>
  <c r="F25" i="5"/>
  <c r="F24" i="5"/>
  <c r="H24" i="5" s="1"/>
  <c r="F23" i="5"/>
  <c r="H22" i="5"/>
  <c r="F22" i="5"/>
  <c r="H21" i="5"/>
  <c r="F21" i="5"/>
  <c r="H20" i="5"/>
  <c r="F20" i="5"/>
  <c r="H19" i="5"/>
  <c r="F19" i="5"/>
  <c r="F18" i="5"/>
  <c r="F17" i="5"/>
  <c r="F16" i="5"/>
  <c r="H16" i="5" s="1"/>
  <c r="F15" i="5"/>
  <c r="H14" i="5"/>
  <c r="F14" i="5"/>
  <c r="H13" i="5"/>
  <c r="F13" i="5"/>
  <c r="H12" i="5"/>
  <c r="F12" i="5"/>
  <c r="H11" i="5"/>
  <c r="F11" i="5"/>
  <c r="B11" i="5"/>
  <c r="G319" i="5" s="1"/>
  <c r="F10" i="5"/>
  <c r="H10" i="5" s="1"/>
  <c r="H9" i="5"/>
  <c r="F9" i="5"/>
  <c r="F8" i="5"/>
  <c r="H8" i="5" s="1"/>
  <c r="H7" i="5"/>
  <c r="G7" i="5"/>
  <c r="F7" i="5"/>
  <c r="F6" i="5"/>
  <c r="H6" i="5" s="1"/>
  <c r="H5" i="5"/>
  <c r="G5" i="5"/>
  <c r="F5" i="5"/>
  <c r="F4" i="5"/>
  <c r="H4" i="5" s="1"/>
  <c r="H3" i="5"/>
  <c r="F3" i="5"/>
  <c r="H374" i="4"/>
  <c r="F374" i="4"/>
  <c r="F373" i="4"/>
  <c r="H372" i="4"/>
  <c r="F372" i="4"/>
  <c r="F371" i="4"/>
  <c r="H370" i="4"/>
  <c r="F370" i="4"/>
  <c r="F369" i="4"/>
  <c r="H368" i="4"/>
  <c r="F368" i="4"/>
  <c r="F367" i="4"/>
  <c r="H366" i="4"/>
  <c r="F366" i="4"/>
  <c r="F365" i="4"/>
  <c r="H364" i="4"/>
  <c r="F364" i="4"/>
  <c r="F363" i="4"/>
  <c r="H362" i="4"/>
  <c r="F362" i="4"/>
  <c r="F361" i="4"/>
  <c r="H360" i="4"/>
  <c r="F360" i="4"/>
  <c r="F359" i="4"/>
  <c r="H358" i="4"/>
  <c r="F358" i="4"/>
  <c r="F357" i="4"/>
  <c r="H356" i="4"/>
  <c r="F356" i="4"/>
  <c r="F355" i="4"/>
  <c r="H354" i="4"/>
  <c r="F354" i="4"/>
  <c r="F353" i="4"/>
  <c r="H352" i="4"/>
  <c r="F352" i="4"/>
  <c r="F351" i="4"/>
  <c r="H350" i="4"/>
  <c r="F350" i="4"/>
  <c r="F349" i="4"/>
  <c r="H348" i="4"/>
  <c r="F348" i="4"/>
  <c r="F347" i="4"/>
  <c r="H346" i="4"/>
  <c r="F346" i="4"/>
  <c r="F345" i="4"/>
  <c r="H344" i="4"/>
  <c r="F344" i="4"/>
  <c r="F343" i="4"/>
  <c r="H342" i="4"/>
  <c r="F342" i="4"/>
  <c r="F341" i="4"/>
  <c r="H340" i="4"/>
  <c r="F340" i="4"/>
  <c r="F339" i="4"/>
  <c r="H338" i="4"/>
  <c r="F338" i="4"/>
  <c r="H337" i="4"/>
  <c r="F337" i="4"/>
  <c r="H336" i="4"/>
  <c r="F336" i="4"/>
  <c r="H335" i="4"/>
  <c r="F335" i="4"/>
  <c r="H334" i="4"/>
  <c r="F334" i="4"/>
  <c r="H333" i="4"/>
  <c r="F333" i="4"/>
  <c r="F332" i="4"/>
  <c r="F331" i="4"/>
  <c r="H330" i="4"/>
  <c r="F330" i="4"/>
  <c r="H329" i="4"/>
  <c r="F329" i="4"/>
  <c r="F328" i="4"/>
  <c r="H327" i="4"/>
  <c r="F327" i="4"/>
  <c r="H326" i="4"/>
  <c r="F326" i="4"/>
  <c r="F325" i="4"/>
  <c r="F324" i="4"/>
  <c r="F323" i="4"/>
  <c r="F322" i="4"/>
  <c r="H321" i="4"/>
  <c r="F321" i="4"/>
  <c r="H320" i="4"/>
  <c r="F320" i="4"/>
  <c r="H319" i="4"/>
  <c r="F319" i="4"/>
  <c r="H318" i="4"/>
  <c r="F318" i="4"/>
  <c r="H317" i="4"/>
  <c r="F317" i="4"/>
  <c r="F316" i="4"/>
  <c r="F315" i="4"/>
  <c r="H314" i="4"/>
  <c r="F314" i="4"/>
  <c r="F313" i="4"/>
  <c r="F312" i="4"/>
  <c r="H311" i="4"/>
  <c r="F311" i="4"/>
  <c r="H310" i="4"/>
  <c r="F310" i="4"/>
  <c r="H309" i="4"/>
  <c r="F309" i="4"/>
  <c r="F308" i="4"/>
  <c r="F307" i="4"/>
  <c r="H306" i="4"/>
  <c r="F306" i="4"/>
  <c r="F305" i="4"/>
  <c r="F304" i="4"/>
  <c r="H303" i="4"/>
  <c r="F303" i="4"/>
  <c r="H302" i="4"/>
  <c r="F302" i="4"/>
  <c r="H301" i="4"/>
  <c r="F301" i="4"/>
  <c r="F300" i="4"/>
  <c r="F299" i="4"/>
  <c r="H298" i="4"/>
  <c r="F298" i="4"/>
  <c r="F297" i="4"/>
  <c r="F296" i="4"/>
  <c r="H295" i="4"/>
  <c r="F295" i="4"/>
  <c r="H294" i="4"/>
  <c r="F294" i="4"/>
  <c r="H293" i="4"/>
  <c r="F293" i="4"/>
  <c r="F292" i="4"/>
  <c r="H291" i="4"/>
  <c r="F291" i="4"/>
  <c r="F290" i="4"/>
  <c r="H289" i="4"/>
  <c r="F289" i="4"/>
  <c r="F288" i="4"/>
  <c r="H287" i="4"/>
  <c r="F287" i="4"/>
  <c r="F286" i="4"/>
  <c r="H285" i="4"/>
  <c r="F285" i="4"/>
  <c r="F284" i="4"/>
  <c r="H283" i="4"/>
  <c r="F283" i="4"/>
  <c r="F282" i="4"/>
  <c r="H281" i="4"/>
  <c r="F281" i="4"/>
  <c r="F280" i="4"/>
  <c r="H279" i="4"/>
  <c r="F279" i="4"/>
  <c r="F278" i="4"/>
  <c r="H277" i="4"/>
  <c r="F277" i="4"/>
  <c r="F276" i="4"/>
  <c r="H275" i="4"/>
  <c r="F275" i="4"/>
  <c r="F274" i="4"/>
  <c r="H273" i="4"/>
  <c r="F273" i="4"/>
  <c r="F272" i="4"/>
  <c r="H271" i="4"/>
  <c r="F271" i="4"/>
  <c r="F270" i="4"/>
  <c r="H269" i="4"/>
  <c r="F269" i="4"/>
  <c r="F268" i="4"/>
  <c r="H267" i="4"/>
  <c r="F267" i="4"/>
  <c r="F266" i="4"/>
  <c r="H265" i="4"/>
  <c r="F265" i="4"/>
  <c r="F264" i="4"/>
  <c r="H263" i="4"/>
  <c r="F263" i="4"/>
  <c r="F262" i="4"/>
  <c r="H261" i="4"/>
  <c r="F261" i="4"/>
  <c r="F260" i="4"/>
  <c r="F259" i="4"/>
  <c r="F258" i="4"/>
  <c r="H257" i="4"/>
  <c r="F257" i="4"/>
  <c r="H256" i="4"/>
  <c r="F256" i="4"/>
  <c r="F255" i="4"/>
  <c r="F254" i="4"/>
  <c r="H253" i="4"/>
  <c r="F253" i="4"/>
  <c r="H252" i="4"/>
  <c r="F252" i="4"/>
  <c r="F251" i="4"/>
  <c r="F250" i="4"/>
  <c r="H249" i="4"/>
  <c r="F249" i="4"/>
  <c r="H248" i="4"/>
  <c r="F248" i="4"/>
  <c r="F247" i="4"/>
  <c r="F246" i="4"/>
  <c r="H245" i="4"/>
  <c r="F245" i="4"/>
  <c r="H244" i="4"/>
  <c r="F244" i="4"/>
  <c r="F243" i="4"/>
  <c r="F242" i="4"/>
  <c r="H241" i="4"/>
  <c r="F241" i="4"/>
  <c r="H240" i="4"/>
  <c r="F240" i="4"/>
  <c r="F239" i="4"/>
  <c r="F238" i="4"/>
  <c r="H237" i="4"/>
  <c r="F237" i="4"/>
  <c r="H236" i="4"/>
  <c r="F236" i="4"/>
  <c r="F235" i="4"/>
  <c r="F234" i="4"/>
  <c r="H233" i="4"/>
  <c r="F233" i="4"/>
  <c r="H232" i="4"/>
  <c r="F232" i="4"/>
  <c r="F231" i="4"/>
  <c r="F230" i="4"/>
  <c r="H229" i="4"/>
  <c r="F229" i="4"/>
  <c r="H228" i="4"/>
  <c r="F228" i="4"/>
  <c r="F227" i="4"/>
  <c r="F226" i="4"/>
  <c r="H225" i="4"/>
  <c r="F225" i="4"/>
  <c r="H224" i="4"/>
  <c r="F224" i="4"/>
  <c r="H223" i="4"/>
  <c r="F223" i="4"/>
  <c r="F222" i="4"/>
  <c r="H221" i="4"/>
  <c r="F221" i="4"/>
  <c r="F220" i="4"/>
  <c r="H219" i="4"/>
  <c r="F219" i="4"/>
  <c r="F218" i="4"/>
  <c r="H217" i="4"/>
  <c r="F217" i="4"/>
  <c r="F216" i="4"/>
  <c r="H215" i="4"/>
  <c r="F215" i="4"/>
  <c r="F214" i="4"/>
  <c r="H213" i="4"/>
  <c r="F213" i="4"/>
  <c r="F212" i="4"/>
  <c r="H211" i="4"/>
  <c r="F211" i="4"/>
  <c r="F210" i="4"/>
  <c r="H209" i="4"/>
  <c r="F209" i="4"/>
  <c r="F208" i="4"/>
  <c r="H207" i="4"/>
  <c r="F207" i="4"/>
  <c r="F206" i="4"/>
  <c r="H205" i="4"/>
  <c r="F205" i="4"/>
  <c r="F204" i="4"/>
  <c r="H203" i="4"/>
  <c r="F203" i="4"/>
  <c r="F202" i="4"/>
  <c r="H201" i="4"/>
  <c r="F201" i="4"/>
  <c r="F200" i="4"/>
  <c r="H199" i="4"/>
  <c r="F199" i="4"/>
  <c r="F198" i="4"/>
  <c r="H197" i="4"/>
  <c r="F197" i="4"/>
  <c r="F196" i="4"/>
  <c r="H195" i="4"/>
  <c r="F195" i="4"/>
  <c r="F194" i="4"/>
  <c r="H193" i="4"/>
  <c r="F193" i="4"/>
  <c r="F192" i="4"/>
  <c r="H191" i="4"/>
  <c r="F191" i="4"/>
  <c r="F190" i="4"/>
  <c r="H189" i="4"/>
  <c r="F189" i="4"/>
  <c r="F188" i="4"/>
  <c r="H187" i="4"/>
  <c r="F187" i="4"/>
  <c r="F186" i="4"/>
  <c r="H185" i="4"/>
  <c r="F185" i="4"/>
  <c r="F184" i="4"/>
  <c r="H183" i="4"/>
  <c r="F183" i="4"/>
  <c r="F182" i="4"/>
  <c r="H181" i="4"/>
  <c r="F181" i="4"/>
  <c r="F180" i="4"/>
  <c r="H179" i="4"/>
  <c r="F179" i="4"/>
  <c r="F178" i="4"/>
  <c r="H177" i="4"/>
  <c r="F177" i="4"/>
  <c r="F176" i="4"/>
  <c r="H175" i="4"/>
  <c r="F175" i="4"/>
  <c r="F174" i="4"/>
  <c r="H173" i="4"/>
  <c r="F173" i="4"/>
  <c r="F172" i="4"/>
  <c r="H171" i="4"/>
  <c r="F171" i="4"/>
  <c r="F170" i="4"/>
  <c r="H169" i="4"/>
  <c r="F169" i="4"/>
  <c r="F168" i="4"/>
  <c r="H167" i="4"/>
  <c r="F167" i="4"/>
  <c r="F166" i="4"/>
  <c r="H165" i="4"/>
  <c r="F165" i="4"/>
  <c r="F164" i="4"/>
  <c r="H163" i="4"/>
  <c r="F163" i="4"/>
  <c r="F162" i="4"/>
  <c r="H161" i="4"/>
  <c r="F161" i="4"/>
  <c r="F160" i="4"/>
  <c r="H159" i="4"/>
  <c r="F159" i="4"/>
  <c r="F158" i="4"/>
  <c r="H157" i="4"/>
  <c r="F157" i="4"/>
  <c r="F156" i="4"/>
  <c r="H155" i="4"/>
  <c r="F155" i="4"/>
  <c r="F154" i="4"/>
  <c r="H153" i="4"/>
  <c r="F153" i="4"/>
  <c r="F152" i="4"/>
  <c r="H151" i="4"/>
  <c r="F151" i="4"/>
  <c r="F150" i="4"/>
  <c r="H149" i="4"/>
  <c r="F149" i="4"/>
  <c r="F148" i="4"/>
  <c r="H147" i="4"/>
  <c r="F147" i="4"/>
  <c r="F146" i="4"/>
  <c r="H145" i="4"/>
  <c r="F145" i="4"/>
  <c r="F144" i="4"/>
  <c r="H143" i="4"/>
  <c r="F143" i="4"/>
  <c r="F142" i="4"/>
  <c r="H141" i="4"/>
  <c r="F141" i="4"/>
  <c r="F140" i="4"/>
  <c r="H139" i="4"/>
  <c r="F139" i="4"/>
  <c r="F138" i="4"/>
  <c r="H137" i="4"/>
  <c r="F137" i="4"/>
  <c r="H136" i="4"/>
  <c r="F136" i="4"/>
  <c r="H135" i="4"/>
  <c r="F135" i="4"/>
  <c r="F134" i="4"/>
  <c r="F133" i="4"/>
  <c r="H132" i="4"/>
  <c r="F132" i="4"/>
  <c r="F131" i="4"/>
  <c r="H130" i="4"/>
  <c r="F130" i="4"/>
  <c r="F129" i="4"/>
  <c r="H128" i="4"/>
  <c r="F128" i="4"/>
  <c r="F127" i="4"/>
  <c r="H126" i="4"/>
  <c r="F126" i="4"/>
  <c r="F125" i="4"/>
  <c r="H124" i="4"/>
  <c r="F124" i="4"/>
  <c r="F123" i="4"/>
  <c r="H122" i="4"/>
  <c r="F122" i="4"/>
  <c r="F121" i="4"/>
  <c r="H120" i="4"/>
  <c r="F120" i="4"/>
  <c r="F119" i="4"/>
  <c r="H118" i="4"/>
  <c r="F118" i="4"/>
  <c r="F117" i="4"/>
  <c r="H116" i="4"/>
  <c r="F116" i="4"/>
  <c r="F115" i="4"/>
  <c r="H114" i="4"/>
  <c r="F114" i="4"/>
  <c r="F113" i="4"/>
  <c r="H112" i="4"/>
  <c r="F112" i="4"/>
  <c r="F111" i="4"/>
  <c r="H110" i="4"/>
  <c r="F110" i="4"/>
  <c r="F109" i="4"/>
  <c r="H108" i="4"/>
  <c r="F108" i="4"/>
  <c r="F107" i="4"/>
  <c r="H106" i="4"/>
  <c r="F106" i="4"/>
  <c r="F105" i="4"/>
  <c r="H104" i="4"/>
  <c r="F104" i="4"/>
  <c r="F103" i="4"/>
  <c r="H102" i="4"/>
  <c r="F102" i="4"/>
  <c r="F101" i="4"/>
  <c r="H100" i="4"/>
  <c r="F100" i="4"/>
  <c r="F99" i="4"/>
  <c r="H98" i="4"/>
  <c r="F98" i="4"/>
  <c r="F97" i="4"/>
  <c r="H96" i="4"/>
  <c r="F96" i="4"/>
  <c r="F95" i="4"/>
  <c r="H94" i="4"/>
  <c r="F94" i="4"/>
  <c r="F93" i="4"/>
  <c r="H92" i="4"/>
  <c r="F92" i="4"/>
  <c r="F91" i="4"/>
  <c r="H90" i="4"/>
  <c r="F90" i="4"/>
  <c r="F89" i="4"/>
  <c r="H88" i="4"/>
  <c r="F88" i="4"/>
  <c r="F87" i="4"/>
  <c r="H86" i="4"/>
  <c r="F86" i="4"/>
  <c r="F85" i="4"/>
  <c r="H84" i="4"/>
  <c r="F84" i="4"/>
  <c r="F83" i="4"/>
  <c r="F82" i="4"/>
  <c r="F81" i="4"/>
  <c r="F80" i="4"/>
  <c r="H80" i="4" s="1"/>
  <c r="H79" i="4"/>
  <c r="F79" i="4"/>
  <c r="H78" i="4"/>
  <c r="F78" i="4"/>
  <c r="H77" i="4"/>
  <c r="F77" i="4"/>
  <c r="H76" i="4"/>
  <c r="F76" i="4"/>
  <c r="F75" i="4"/>
  <c r="F74" i="4"/>
  <c r="H74" i="4" s="1"/>
  <c r="F73" i="4"/>
  <c r="F72" i="4"/>
  <c r="H72" i="4" s="1"/>
  <c r="H71" i="4"/>
  <c r="F71" i="4"/>
  <c r="H70" i="4"/>
  <c r="F70" i="4"/>
  <c r="H69" i="4"/>
  <c r="F69" i="4"/>
  <c r="H68" i="4"/>
  <c r="F68" i="4"/>
  <c r="F67" i="4"/>
  <c r="F66" i="4"/>
  <c r="F65" i="4"/>
  <c r="F64" i="4"/>
  <c r="H64" i="4" s="1"/>
  <c r="H63" i="4"/>
  <c r="F63" i="4"/>
  <c r="H62" i="4"/>
  <c r="F62" i="4"/>
  <c r="H61" i="4"/>
  <c r="F61" i="4"/>
  <c r="F60" i="4"/>
  <c r="H59" i="4"/>
  <c r="F59" i="4"/>
  <c r="F58" i="4"/>
  <c r="H57" i="4"/>
  <c r="F57" i="4"/>
  <c r="F56" i="4"/>
  <c r="H55" i="4"/>
  <c r="F55" i="4"/>
  <c r="F54" i="4"/>
  <c r="H53" i="4"/>
  <c r="F53" i="4"/>
  <c r="F52" i="4"/>
  <c r="H51" i="4"/>
  <c r="F51" i="4"/>
  <c r="F50" i="4"/>
  <c r="H49" i="4"/>
  <c r="F49" i="4"/>
  <c r="F48" i="4"/>
  <c r="H47" i="4"/>
  <c r="F47" i="4"/>
  <c r="F46" i="4"/>
  <c r="H45" i="4"/>
  <c r="F45" i="4"/>
  <c r="F44" i="4"/>
  <c r="H43" i="4"/>
  <c r="F43" i="4"/>
  <c r="F42" i="4"/>
  <c r="H41" i="4"/>
  <c r="F41" i="4"/>
  <c r="F40" i="4"/>
  <c r="H39" i="4"/>
  <c r="F39" i="4"/>
  <c r="F38" i="4"/>
  <c r="H37" i="4"/>
  <c r="F37" i="4"/>
  <c r="F36" i="4"/>
  <c r="H35" i="4"/>
  <c r="F35" i="4"/>
  <c r="F34" i="4"/>
  <c r="H33" i="4"/>
  <c r="F33" i="4"/>
  <c r="F32" i="4"/>
  <c r="H31" i="4"/>
  <c r="F31" i="4"/>
  <c r="F30" i="4"/>
  <c r="H29" i="4"/>
  <c r="F29" i="4"/>
  <c r="F28" i="4"/>
  <c r="H27" i="4"/>
  <c r="F27" i="4"/>
  <c r="F26" i="4"/>
  <c r="H25" i="4"/>
  <c r="F25" i="4"/>
  <c r="F24" i="4"/>
  <c r="H23" i="4"/>
  <c r="F23" i="4"/>
  <c r="F22" i="4"/>
  <c r="H21" i="4"/>
  <c r="F21" i="4"/>
  <c r="F20" i="4"/>
  <c r="H19" i="4"/>
  <c r="F19" i="4"/>
  <c r="F18" i="4"/>
  <c r="H17" i="4"/>
  <c r="F17" i="4"/>
  <c r="F16" i="4"/>
  <c r="H15" i="4"/>
  <c r="F15" i="4"/>
  <c r="F14" i="4"/>
  <c r="H13" i="4"/>
  <c r="F13" i="4"/>
  <c r="H12" i="4"/>
  <c r="F12" i="4"/>
  <c r="F11" i="4"/>
  <c r="B11" i="4"/>
  <c r="G72" i="4" s="1"/>
  <c r="F10" i="4"/>
  <c r="H9" i="4"/>
  <c r="F9" i="4"/>
  <c r="F8" i="4"/>
  <c r="H7" i="4"/>
  <c r="G7" i="4"/>
  <c r="F7" i="4"/>
  <c r="F6" i="4"/>
  <c r="H5" i="4"/>
  <c r="G5" i="4"/>
  <c r="F5" i="4"/>
  <c r="F4" i="4"/>
  <c r="H3" i="4"/>
  <c r="G3" i="4"/>
  <c r="F3" i="4"/>
  <c r="F374" i="3"/>
  <c r="H373" i="3"/>
  <c r="F373" i="3"/>
  <c r="F372" i="3"/>
  <c r="H371" i="3"/>
  <c r="F371" i="3"/>
  <c r="F370" i="3"/>
  <c r="H369" i="3"/>
  <c r="F369" i="3"/>
  <c r="F368" i="3"/>
  <c r="H367" i="3"/>
  <c r="F367" i="3"/>
  <c r="F366" i="3"/>
  <c r="H365" i="3"/>
  <c r="F365" i="3"/>
  <c r="F364" i="3"/>
  <c r="H363" i="3"/>
  <c r="F363" i="3"/>
  <c r="F362" i="3"/>
  <c r="H361" i="3"/>
  <c r="F361" i="3"/>
  <c r="F360" i="3"/>
  <c r="H359" i="3"/>
  <c r="F359" i="3"/>
  <c r="F358" i="3"/>
  <c r="H357" i="3"/>
  <c r="F357" i="3"/>
  <c r="F356" i="3"/>
  <c r="H355" i="3"/>
  <c r="F355" i="3"/>
  <c r="F354" i="3"/>
  <c r="H353" i="3"/>
  <c r="F353" i="3"/>
  <c r="F352" i="3"/>
  <c r="H351" i="3"/>
  <c r="F351" i="3"/>
  <c r="F350" i="3"/>
  <c r="H349" i="3"/>
  <c r="F349" i="3"/>
  <c r="F348" i="3"/>
  <c r="H347" i="3"/>
  <c r="F347" i="3"/>
  <c r="F346" i="3"/>
  <c r="H345" i="3"/>
  <c r="F345" i="3"/>
  <c r="F344" i="3"/>
  <c r="H343" i="3"/>
  <c r="F343" i="3"/>
  <c r="F342" i="3"/>
  <c r="H341" i="3"/>
  <c r="F341" i="3"/>
  <c r="F340" i="3"/>
  <c r="H339" i="3"/>
  <c r="F339" i="3"/>
  <c r="F338" i="3"/>
  <c r="H337" i="3"/>
  <c r="F337" i="3"/>
  <c r="F336" i="3"/>
  <c r="H335" i="3"/>
  <c r="F335" i="3"/>
  <c r="F334" i="3"/>
  <c r="H333" i="3"/>
  <c r="F333" i="3"/>
  <c r="F332" i="3"/>
  <c r="H331" i="3"/>
  <c r="F331" i="3"/>
  <c r="F330" i="3"/>
  <c r="H329" i="3"/>
  <c r="F329" i="3"/>
  <c r="F328" i="3"/>
  <c r="H327" i="3"/>
  <c r="F327" i="3"/>
  <c r="F326" i="3"/>
  <c r="H325" i="3"/>
  <c r="F325" i="3"/>
  <c r="F324" i="3"/>
  <c r="H323" i="3"/>
  <c r="F323" i="3"/>
  <c r="F322" i="3"/>
  <c r="F321" i="3"/>
  <c r="H321" i="3" s="1"/>
  <c r="F320" i="3"/>
  <c r="H319" i="3"/>
  <c r="F319" i="3"/>
  <c r="H318" i="3"/>
  <c r="F318" i="3"/>
  <c r="F317" i="3"/>
  <c r="H316" i="3"/>
  <c r="F316" i="3"/>
  <c r="F315" i="3"/>
  <c r="H314" i="3"/>
  <c r="F314" i="3"/>
  <c r="F313" i="3"/>
  <c r="H312" i="3"/>
  <c r="F312" i="3"/>
  <c r="F311" i="3"/>
  <c r="H310" i="3"/>
  <c r="F310" i="3"/>
  <c r="F309" i="3"/>
  <c r="H308" i="3"/>
  <c r="F308" i="3"/>
  <c r="F307" i="3"/>
  <c r="H306" i="3"/>
  <c r="F306" i="3"/>
  <c r="F305" i="3"/>
  <c r="H304" i="3"/>
  <c r="F304" i="3"/>
  <c r="F303" i="3"/>
  <c r="H302" i="3"/>
  <c r="F302" i="3"/>
  <c r="F301" i="3"/>
  <c r="H300" i="3"/>
  <c r="F300" i="3"/>
  <c r="F299" i="3"/>
  <c r="H298" i="3"/>
  <c r="F298" i="3"/>
  <c r="F297" i="3"/>
  <c r="H296" i="3"/>
  <c r="F296" i="3"/>
  <c r="F295" i="3"/>
  <c r="H294" i="3"/>
  <c r="F294" i="3"/>
  <c r="F293" i="3"/>
  <c r="H292" i="3"/>
  <c r="F292" i="3"/>
  <c r="F291" i="3"/>
  <c r="H290" i="3"/>
  <c r="F290" i="3"/>
  <c r="F289" i="3"/>
  <c r="H288" i="3"/>
  <c r="F288" i="3"/>
  <c r="F287" i="3"/>
  <c r="H286" i="3"/>
  <c r="F286" i="3"/>
  <c r="F285" i="3"/>
  <c r="H284" i="3"/>
  <c r="F284" i="3"/>
  <c r="F283" i="3"/>
  <c r="H282" i="3"/>
  <c r="F282" i="3"/>
  <c r="F281" i="3"/>
  <c r="H280" i="3"/>
  <c r="F280" i="3"/>
  <c r="F279" i="3"/>
  <c r="H278" i="3"/>
  <c r="F278" i="3"/>
  <c r="F277" i="3"/>
  <c r="H276" i="3"/>
  <c r="F276" i="3"/>
  <c r="F275" i="3"/>
  <c r="H274" i="3"/>
  <c r="F274" i="3"/>
  <c r="F273" i="3"/>
  <c r="H272" i="3"/>
  <c r="F272" i="3"/>
  <c r="F271" i="3"/>
  <c r="H270" i="3"/>
  <c r="F270" i="3"/>
  <c r="F269" i="3"/>
  <c r="H268" i="3"/>
  <c r="F268" i="3"/>
  <c r="F267" i="3"/>
  <c r="H266" i="3"/>
  <c r="F266" i="3"/>
  <c r="F265" i="3"/>
  <c r="H264" i="3"/>
  <c r="F264" i="3"/>
  <c r="F263" i="3"/>
  <c r="H262" i="3"/>
  <c r="F262" i="3"/>
  <c r="F261" i="3"/>
  <c r="H260" i="3"/>
  <c r="F260" i="3"/>
  <c r="F259" i="3"/>
  <c r="H258" i="3"/>
  <c r="F258" i="3"/>
  <c r="F257" i="3"/>
  <c r="H256" i="3"/>
  <c r="F256" i="3"/>
  <c r="F255" i="3"/>
  <c r="H254" i="3"/>
  <c r="F254" i="3"/>
  <c r="F253" i="3"/>
  <c r="H252" i="3"/>
  <c r="F252" i="3"/>
  <c r="F251" i="3"/>
  <c r="H250" i="3"/>
  <c r="F250" i="3"/>
  <c r="F249" i="3"/>
  <c r="H248" i="3"/>
  <c r="F248" i="3"/>
  <c r="F247" i="3"/>
  <c r="H246" i="3"/>
  <c r="F246" i="3"/>
  <c r="F245" i="3"/>
  <c r="H244" i="3"/>
  <c r="F244" i="3"/>
  <c r="F243" i="3"/>
  <c r="H242" i="3"/>
  <c r="F242" i="3"/>
  <c r="F241" i="3"/>
  <c r="H240" i="3"/>
  <c r="F240" i="3"/>
  <c r="F239" i="3"/>
  <c r="H238" i="3"/>
  <c r="F238" i="3"/>
  <c r="F237" i="3"/>
  <c r="H236" i="3"/>
  <c r="F236" i="3"/>
  <c r="F235" i="3"/>
  <c r="H234" i="3"/>
  <c r="F234" i="3"/>
  <c r="F233" i="3"/>
  <c r="H232" i="3"/>
  <c r="F232" i="3"/>
  <c r="F231" i="3"/>
  <c r="H230" i="3"/>
  <c r="F230" i="3"/>
  <c r="F229" i="3"/>
  <c r="H228" i="3"/>
  <c r="F228" i="3"/>
  <c r="F227" i="3"/>
  <c r="H226" i="3"/>
  <c r="F226" i="3"/>
  <c r="F225" i="3"/>
  <c r="H224" i="3"/>
  <c r="F224" i="3"/>
  <c r="F223" i="3"/>
  <c r="H222" i="3"/>
  <c r="F222" i="3"/>
  <c r="F221" i="3"/>
  <c r="H220" i="3"/>
  <c r="F220" i="3"/>
  <c r="F219" i="3"/>
  <c r="H218" i="3"/>
  <c r="F218" i="3"/>
  <c r="F217" i="3"/>
  <c r="H216" i="3"/>
  <c r="F216" i="3"/>
  <c r="F215" i="3"/>
  <c r="H214" i="3"/>
  <c r="F214" i="3"/>
  <c r="F213" i="3"/>
  <c r="H212" i="3"/>
  <c r="F212" i="3"/>
  <c r="F211" i="3"/>
  <c r="H210" i="3"/>
  <c r="F210" i="3"/>
  <c r="F209" i="3"/>
  <c r="H208" i="3"/>
  <c r="F208" i="3"/>
  <c r="F207" i="3"/>
  <c r="H206" i="3"/>
  <c r="F206" i="3"/>
  <c r="F205" i="3"/>
  <c r="H204" i="3"/>
  <c r="F204" i="3"/>
  <c r="F203" i="3"/>
  <c r="H202" i="3"/>
  <c r="F202" i="3"/>
  <c r="F201" i="3"/>
  <c r="H200" i="3"/>
  <c r="F200" i="3"/>
  <c r="F199" i="3"/>
  <c r="H198" i="3"/>
  <c r="F198" i="3"/>
  <c r="F197" i="3"/>
  <c r="H196" i="3"/>
  <c r="F196" i="3"/>
  <c r="F195" i="3"/>
  <c r="H194" i="3"/>
  <c r="F194" i="3"/>
  <c r="F193" i="3"/>
  <c r="H192" i="3"/>
  <c r="F192" i="3"/>
  <c r="F191" i="3"/>
  <c r="H190" i="3"/>
  <c r="F190" i="3"/>
  <c r="F189" i="3"/>
  <c r="H188" i="3"/>
  <c r="F188" i="3"/>
  <c r="F187" i="3"/>
  <c r="H186" i="3"/>
  <c r="F186" i="3"/>
  <c r="F185" i="3"/>
  <c r="H184" i="3"/>
  <c r="F184" i="3"/>
  <c r="F183" i="3"/>
  <c r="H182" i="3"/>
  <c r="F182" i="3"/>
  <c r="F181" i="3"/>
  <c r="H180" i="3"/>
  <c r="F180" i="3"/>
  <c r="F179" i="3"/>
  <c r="H178" i="3"/>
  <c r="F178" i="3"/>
  <c r="F177" i="3"/>
  <c r="H176" i="3"/>
  <c r="F176" i="3"/>
  <c r="F175" i="3"/>
  <c r="H174" i="3"/>
  <c r="F174" i="3"/>
  <c r="F173" i="3"/>
  <c r="H172" i="3"/>
  <c r="F172" i="3"/>
  <c r="F171" i="3"/>
  <c r="H170" i="3"/>
  <c r="F170" i="3"/>
  <c r="F169" i="3"/>
  <c r="H168" i="3"/>
  <c r="F168" i="3"/>
  <c r="F167" i="3"/>
  <c r="H166" i="3"/>
  <c r="F166" i="3"/>
  <c r="F165" i="3"/>
  <c r="H164" i="3"/>
  <c r="F164" i="3"/>
  <c r="F163" i="3"/>
  <c r="H162" i="3"/>
  <c r="F162" i="3"/>
  <c r="F161" i="3"/>
  <c r="H160" i="3"/>
  <c r="F160" i="3"/>
  <c r="F159" i="3"/>
  <c r="H158" i="3"/>
  <c r="F158" i="3"/>
  <c r="F157" i="3"/>
  <c r="H156" i="3"/>
  <c r="F156" i="3"/>
  <c r="F155" i="3"/>
  <c r="H154" i="3"/>
  <c r="F154" i="3"/>
  <c r="F153" i="3"/>
  <c r="H152" i="3"/>
  <c r="F152" i="3"/>
  <c r="F151" i="3"/>
  <c r="H150" i="3"/>
  <c r="F150" i="3"/>
  <c r="F149" i="3"/>
  <c r="H148" i="3"/>
  <c r="F148" i="3"/>
  <c r="F147" i="3"/>
  <c r="H146" i="3"/>
  <c r="F146" i="3"/>
  <c r="F145" i="3"/>
  <c r="H144" i="3"/>
  <c r="F144" i="3"/>
  <c r="F143" i="3"/>
  <c r="H142" i="3"/>
  <c r="F142" i="3"/>
  <c r="F141" i="3"/>
  <c r="H140" i="3"/>
  <c r="F140" i="3"/>
  <c r="F139" i="3"/>
  <c r="H138" i="3"/>
  <c r="F138" i="3"/>
  <c r="F137" i="3"/>
  <c r="F136" i="3"/>
  <c r="F135" i="3"/>
  <c r="H135" i="3" s="1"/>
  <c r="H134" i="3"/>
  <c r="F134" i="3"/>
  <c r="F133" i="3"/>
  <c r="H132" i="3"/>
  <c r="F132" i="3"/>
  <c r="F131" i="3"/>
  <c r="H130" i="3"/>
  <c r="F130" i="3"/>
  <c r="F129" i="3"/>
  <c r="H128" i="3"/>
  <c r="F128" i="3"/>
  <c r="F127" i="3"/>
  <c r="H126" i="3"/>
  <c r="F126" i="3"/>
  <c r="F125" i="3"/>
  <c r="H124" i="3"/>
  <c r="F124" i="3"/>
  <c r="F123" i="3"/>
  <c r="H122" i="3"/>
  <c r="F122" i="3"/>
  <c r="F121" i="3"/>
  <c r="H120" i="3"/>
  <c r="F120" i="3"/>
  <c r="F119" i="3"/>
  <c r="H118" i="3"/>
  <c r="F118" i="3"/>
  <c r="F117" i="3"/>
  <c r="H116" i="3"/>
  <c r="F116" i="3"/>
  <c r="F115" i="3"/>
  <c r="H114" i="3"/>
  <c r="F114" i="3"/>
  <c r="F113" i="3"/>
  <c r="H112" i="3"/>
  <c r="F112" i="3"/>
  <c r="F111" i="3"/>
  <c r="H110" i="3"/>
  <c r="F110" i="3"/>
  <c r="F109" i="3"/>
  <c r="H108" i="3"/>
  <c r="F108" i="3"/>
  <c r="F107" i="3"/>
  <c r="H106" i="3"/>
  <c r="F106" i="3"/>
  <c r="F105" i="3"/>
  <c r="H104" i="3"/>
  <c r="F104" i="3"/>
  <c r="F103" i="3"/>
  <c r="H102" i="3"/>
  <c r="F102" i="3"/>
  <c r="F101" i="3"/>
  <c r="H100" i="3"/>
  <c r="F100" i="3"/>
  <c r="F99" i="3"/>
  <c r="H98" i="3"/>
  <c r="F98" i="3"/>
  <c r="F97" i="3"/>
  <c r="H96" i="3"/>
  <c r="F96" i="3"/>
  <c r="F95" i="3"/>
  <c r="H94" i="3"/>
  <c r="F94" i="3"/>
  <c r="F93" i="3"/>
  <c r="H92" i="3"/>
  <c r="F92" i="3"/>
  <c r="F91" i="3"/>
  <c r="H90" i="3"/>
  <c r="F90" i="3"/>
  <c r="F89" i="3"/>
  <c r="H88" i="3"/>
  <c r="F88" i="3"/>
  <c r="F87" i="3"/>
  <c r="H86" i="3"/>
  <c r="F86" i="3"/>
  <c r="F85" i="3"/>
  <c r="H84" i="3"/>
  <c r="F84" i="3"/>
  <c r="F83" i="3"/>
  <c r="H82" i="3"/>
  <c r="F82" i="3"/>
  <c r="F81" i="3"/>
  <c r="H80" i="3"/>
  <c r="F80" i="3"/>
  <c r="F79" i="3"/>
  <c r="H78" i="3"/>
  <c r="F78" i="3"/>
  <c r="F77" i="3"/>
  <c r="H76" i="3"/>
  <c r="F76" i="3"/>
  <c r="F75" i="3"/>
  <c r="H74" i="3"/>
  <c r="F74" i="3"/>
  <c r="F73" i="3"/>
  <c r="H72" i="3"/>
  <c r="F72" i="3"/>
  <c r="F71" i="3"/>
  <c r="H70" i="3"/>
  <c r="F70" i="3"/>
  <c r="F69" i="3"/>
  <c r="H68" i="3"/>
  <c r="F68" i="3"/>
  <c r="F67" i="3"/>
  <c r="H66" i="3"/>
  <c r="F66" i="3"/>
  <c r="F65" i="3"/>
  <c r="H64" i="3"/>
  <c r="F64" i="3"/>
  <c r="F63" i="3"/>
  <c r="H62" i="3"/>
  <c r="F62" i="3"/>
  <c r="F61" i="3"/>
  <c r="F60" i="3"/>
  <c r="H60" i="3" s="1"/>
  <c r="F59" i="3"/>
  <c r="H58" i="3"/>
  <c r="F58" i="3"/>
  <c r="H57" i="3"/>
  <c r="F57" i="3"/>
  <c r="H56" i="3"/>
  <c r="F56" i="3"/>
  <c r="H55" i="3"/>
  <c r="F55" i="3"/>
  <c r="F54" i="3"/>
  <c r="H54" i="3" s="1"/>
  <c r="F53" i="3"/>
  <c r="F52" i="3"/>
  <c r="H52" i="3" s="1"/>
  <c r="H51" i="3"/>
  <c r="F51" i="3"/>
  <c r="F50" i="3"/>
  <c r="H49" i="3"/>
  <c r="F49" i="3"/>
  <c r="F48" i="3"/>
  <c r="H47" i="3"/>
  <c r="F47" i="3"/>
  <c r="F46" i="3"/>
  <c r="H45" i="3"/>
  <c r="F45" i="3"/>
  <c r="F44" i="3"/>
  <c r="H43" i="3"/>
  <c r="F43" i="3"/>
  <c r="F42" i="3"/>
  <c r="H41" i="3"/>
  <c r="F41" i="3"/>
  <c r="F40" i="3"/>
  <c r="H39" i="3"/>
  <c r="F39" i="3"/>
  <c r="F38" i="3"/>
  <c r="H37" i="3"/>
  <c r="F37" i="3"/>
  <c r="F36" i="3"/>
  <c r="H35" i="3"/>
  <c r="F35" i="3"/>
  <c r="F34" i="3"/>
  <c r="H33" i="3"/>
  <c r="F33" i="3"/>
  <c r="F32" i="3"/>
  <c r="H31" i="3"/>
  <c r="F31" i="3"/>
  <c r="F30" i="3"/>
  <c r="H29" i="3"/>
  <c r="F29" i="3"/>
  <c r="F28" i="3"/>
  <c r="H27" i="3"/>
  <c r="F27" i="3"/>
  <c r="F26" i="3"/>
  <c r="H25" i="3"/>
  <c r="F25" i="3"/>
  <c r="F24" i="3"/>
  <c r="H23" i="3"/>
  <c r="F23" i="3"/>
  <c r="F22" i="3"/>
  <c r="H21" i="3"/>
  <c r="F21" i="3"/>
  <c r="F20" i="3"/>
  <c r="H19" i="3"/>
  <c r="F19" i="3"/>
  <c r="F18" i="3"/>
  <c r="H17" i="3"/>
  <c r="F17" i="3"/>
  <c r="F16" i="3"/>
  <c r="H15" i="3"/>
  <c r="F15" i="3"/>
  <c r="F14" i="3"/>
  <c r="H13" i="3"/>
  <c r="F13" i="3"/>
  <c r="F12" i="3"/>
  <c r="F11" i="3"/>
  <c r="B11" i="3"/>
  <c r="G100" i="3" s="1"/>
  <c r="H10" i="3"/>
  <c r="F10" i="3"/>
  <c r="F9" i="3"/>
  <c r="H8" i="3"/>
  <c r="F8" i="3"/>
  <c r="F7" i="3"/>
  <c r="H6" i="3"/>
  <c r="F6" i="3"/>
  <c r="F5" i="3"/>
  <c r="H4" i="3"/>
  <c r="F4" i="3"/>
  <c r="F3" i="3"/>
  <c r="F374" i="2"/>
  <c r="H373" i="2"/>
  <c r="F373" i="2"/>
  <c r="F372" i="2"/>
  <c r="H371" i="2"/>
  <c r="F371" i="2"/>
  <c r="F370" i="2"/>
  <c r="H369" i="2"/>
  <c r="F369" i="2"/>
  <c r="F368" i="2"/>
  <c r="H367" i="2"/>
  <c r="F367" i="2"/>
  <c r="F366" i="2"/>
  <c r="H365" i="2"/>
  <c r="F365" i="2"/>
  <c r="F364" i="2"/>
  <c r="H363" i="2"/>
  <c r="F363" i="2"/>
  <c r="F362" i="2"/>
  <c r="H361" i="2"/>
  <c r="F361" i="2"/>
  <c r="F360" i="2"/>
  <c r="H359" i="2"/>
  <c r="F359" i="2"/>
  <c r="F358" i="2"/>
  <c r="H357" i="2"/>
  <c r="F357" i="2"/>
  <c r="F356" i="2"/>
  <c r="H355" i="2"/>
  <c r="F355" i="2"/>
  <c r="F354" i="2"/>
  <c r="H353" i="2"/>
  <c r="F353" i="2"/>
  <c r="F352" i="2"/>
  <c r="H351" i="2"/>
  <c r="F351" i="2"/>
  <c r="F350" i="2"/>
  <c r="H349" i="2"/>
  <c r="F349" i="2"/>
  <c r="F348" i="2"/>
  <c r="H347" i="2"/>
  <c r="F347" i="2"/>
  <c r="F346" i="2"/>
  <c r="H345" i="2"/>
  <c r="F345" i="2"/>
  <c r="F344" i="2"/>
  <c r="H343" i="2"/>
  <c r="F343" i="2"/>
  <c r="F342" i="2"/>
  <c r="H341" i="2"/>
  <c r="F341" i="2"/>
  <c r="F340" i="2"/>
  <c r="H339" i="2"/>
  <c r="F339" i="2"/>
  <c r="F338" i="2"/>
  <c r="H337" i="2"/>
  <c r="F337" i="2"/>
  <c r="F336" i="2"/>
  <c r="H335" i="2"/>
  <c r="F335" i="2"/>
  <c r="F334" i="2"/>
  <c r="H333" i="2"/>
  <c r="F333" i="2"/>
  <c r="F332" i="2"/>
  <c r="H331" i="2"/>
  <c r="F331" i="2"/>
  <c r="F330" i="2"/>
  <c r="H329" i="2"/>
  <c r="F329" i="2"/>
  <c r="F328" i="2"/>
  <c r="H327" i="2"/>
  <c r="F327" i="2"/>
  <c r="F326" i="2"/>
  <c r="F325" i="2"/>
  <c r="F324" i="2"/>
  <c r="H324" i="2" s="1"/>
  <c r="H323" i="2"/>
  <c r="F323" i="2"/>
  <c r="H322" i="2"/>
  <c r="F322" i="2"/>
  <c r="H321" i="2"/>
  <c r="F321" i="2"/>
  <c r="H320" i="2"/>
  <c r="F320" i="2"/>
  <c r="F319" i="2"/>
  <c r="F318" i="2"/>
  <c r="H317" i="2"/>
  <c r="F317" i="2"/>
  <c r="F316" i="2"/>
  <c r="H315" i="2"/>
  <c r="F315" i="2"/>
  <c r="F314" i="2"/>
  <c r="H313" i="2"/>
  <c r="F313" i="2"/>
  <c r="F312" i="2"/>
  <c r="H311" i="2"/>
  <c r="F311" i="2"/>
  <c r="F310" i="2"/>
  <c r="H309" i="2"/>
  <c r="F309" i="2"/>
  <c r="F308" i="2"/>
  <c r="H307" i="2"/>
  <c r="F307" i="2"/>
  <c r="F306" i="2"/>
  <c r="H305" i="2"/>
  <c r="F305" i="2"/>
  <c r="F304" i="2"/>
  <c r="H303" i="2"/>
  <c r="F303" i="2"/>
  <c r="F302" i="2"/>
  <c r="H301" i="2"/>
  <c r="F301" i="2"/>
  <c r="F300" i="2"/>
  <c r="H299" i="2"/>
  <c r="F299" i="2"/>
  <c r="F298" i="2"/>
  <c r="H297" i="2"/>
  <c r="F297" i="2"/>
  <c r="F296" i="2"/>
  <c r="H295" i="2"/>
  <c r="F295" i="2"/>
  <c r="F294" i="2"/>
  <c r="H293" i="2"/>
  <c r="F293" i="2"/>
  <c r="F292" i="2"/>
  <c r="H291" i="2"/>
  <c r="F291" i="2"/>
  <c r="F290" i="2"/>
  <c r="H289" i="2"/>
  <c r="F289" i="2"/>
  <c r="F288" i="2"/>
  <c r="H287" i="2"/>
  <c r="F287" i="2"/>
  <c r="F286" i="2"/>
  <c r="H285" i="2"/>
  <c r="F285" i="2"/>
  <c r="F284" i="2"/>
  <c r="H283" i="2"/>
  <c r="F283" i="2"/>
  <c r="F282" i="2"/>
  <c r="H281" i="2"/>
  <c r="F281" i="2"/>
  <c r="F280" i="2"/>
  <c r="H279" i="2"/>
  <c r="F279" i="2"/>
  <c r="F278" i="2"/>
  <c r="H277" i="2"/>
  <c r="F277" i="2"/>
  <c r="F276" i="2"/>
  <c r="H275" i="2"/>
  <c r="F275" i="2"/>
  <c r="F274" i="2"/>
  <c r="H273" i="2"/>
  <c r="F273" i="2"/>
  <c r="F272" i="2"/>
  <c r="H271" i="2"/>
  <c r="F271" i="2"/>
  <c r="F270" i="2"/>
  <c r="H269" i="2"/>
  <c r="F269" i="2"/>
  <c r="F268" i="2"/>
  <c r="H267" i="2"/>
  <c r="F267" i="2"/>
  <c r="F266" i="2"/>
  <c r="H265" i="2"/>
  <c r="F265" i="2"/>
  <c r="F264" i="2"/>
  <c r="H263" i="2"/>
  <c r="F263" i="2"/>
  <c r="F262" i="2"/>
  <c r="H261" i="2"/>
  <c r="F261" i="2"/>
  <c r="F260" i="2"/>
  <c r="H259" i="2"/>
  <c r="F259" i="2"/>
  <c r="F258" i="2"/>
  <c r="H257" i="2"/>
  <c r="F257" i="2"/>
  <c r="F256" i="2"/>
  <c r="H255" i="2"/>
  <c r="F255" i="2"/>
  <c r="F254" i="2"/>
  <c r="H253" i="2"/>
  <c r="F253" i="2"/>
  <c r="F252" i="2"/>
  <c r="H251" i="2"/>
  <c r="F251" i="2"/>
  <c r="F250" i="2"/>
  <c r="H249" i="2"/>
  <c r="F249" i="2"/>
  <c r="F248" i="2"/>
  <c r="H247" i="2"/>
  <c r="F247" i="2"/>
  <c r="F246" i="2"/>
  <c r="H245" i="2"/>
  <c r="F245" i="2"/>
  <c r="F244" i="2"/>
  <c r="H243" i="2"/>
  <c r="F243" i="2"/>
  <c r="F242" i="2"/>
  <c r="H241" i="2"/>
  <c r="F241" i="2"/>
  <c r="F240" i="2"/>
  <c r="H239" i="2"/>
  <c r="F239" i="2"/>
  <c r="F238" i="2"/>
  <c r="H237" i="2"/>
  <c r="F237" i="2"/>
  <c r="F236" i="2"/>
  <c r="H235" i="2"/>
  <c r="F235" i="2"/>
  <c r="F234" i="2"/>
  <c r="H233" i="2"/>
  <c r="F233" i="2"/>
  <c r="F232" i="2"/>
  <c r="F231" i="2"/>
  <c r="H230" i="2"/>
  <c r="F230" i="2"/>
  <c r="F229" i="2"/>
  <c r="H228" i="2"/>
  <c r="F228" i="2"/>
  <c r="F227" i="2"/>
  <c r="H226" i="2"/>
  <c r="F226" i="2"/>
  <c r="F225" i="2"/>
  <c r="H224" i="2"/>
  <c r="F224" i="2"/>
  <c r="F223" i="2"/>
  <c r="H222" i="2"/>
  <c r="F222" i="2"/>
  <c r="F221" i="2"/>
  <c r="H220" i="2"/>
  <c r="F220" i="2"/>
  <c r="F219" i="2"/>
  <c r="H218" i="2"/>
  <c r="F218" i="2"/>
  <c r="F217" i="2"/>
  <c r="H216" i="2"/>
  <c r="F216" i="2"/>
  <c r="F215" i="2"/>
  <c r="H214" i="2"/>
  <c r="F214" i="2"/>
  <c r="F213" i="2"/>
  <c r="H212" i="2"/>
  <c r="F212" i="2"/>
  <c r="F211" i="2"/>
  <c r="H210" i="2"/>
  <c r="F210" i="2"/>
  <c r="F209" i="2"/>
  <c r="H208" i="2"/>
  <c r="F208" i="2"/>
  <c r="F207" i="2"/>
  <c r="H206" i="2"/>
  <c r="F206" i="2"/>
  <c r="F205" i="2"/>
  <c r="H204" i="2"/>
  <c r="F204" i="2"/>
  <c r="F203" i="2"/>
  <c r="H202" i="2"/>
  <c r="F202" i="2"/>
  <c r="F201" i="2"/>
  <c r="H200" i="2"/>
  <c r="F200" i="2"/>
  <c r="F199" i="2"/>
  <c r="H198" i="2"/>
  <c r="F198" i="2"/>
  <c r="F197" i="2"/>
  <c r="H196" i="2"/>
  <c r="F196" i="2"/>
  <c r="F195" i="2"/>
  <c r="H194" i="2"/>
  <c r="F194" i="2"/>
  <c r="F193" i="2"/>
  <c r="H192" i="2"/>
  <c r="F192" i="2"/>
  <c r="F191" i="2"/>
  <c r="H190" i="2"/>
  <c r="F190" i="2"/>
  <c r="F189" i="2"/>
  <c r="H188" i="2"/>
  <c r="F188" i="2"/>
  <c r="F187" i="2"/>
  <c r="H186" i="2"/>
  <c r="F186" i="2"/>
  <c r="F185" i="2"/>
  <c r="H184" i="2"/>
  <c r="F184" i="2"/>
  <c r="F183" i="2"/>
  <c r="H182" i="2"/>
  <c r="F182" i="2"/>
  <c r="F181" i="2"/>
  <c r="H180" i="2"/>
  <c r="F180" i="2"/>
  <c r="F179" i="2"/>
  <c r="H178" i="2"/>
  <c r="F178" i="2"/>
  <c r="F177" i="2"/>
  <c r="H176" i="2"/>
  <c r="F176" i="2"/>
  <c r="F175" i="2"/>
  <c r="H174" i="2"/>
  <c r="F174" i="2"/>
  <c r="F173" i="2"/>
  <c r="H172" i="2"/>
  <c r="F172" i="2"/>
  <c r="F171" i="2"/>
  <c r="H170" i="2"/>
  <c r="F170" i="2"/>
  <c r="F169" i="2"/>
  <c r="H168" i="2"/>
  <c r="F168" i="2"/>
  <c r="F167" i="2"/>
  <c r="H166" i="2"/>
  <c r="F166" i="2"/>
  <c r="F165" i="2"/>
  <c r="H164" i="2"/>
  <c r="F164" i="2"/>
  <c r="F163" i="2"/>
  <c r="H162" i="2"/>
  <c r="F162" i="2"/>
  <c r="H161" i="2"/>
  <c r="F161" i="2"/>
  <c r="F160" i="2"/>
  <c r="F159" i="2"/>
  <c r="H158" i="2"/>
  <c r="F158" i="2"/>
  <c r="H157" i="2"/>
  <c r="F157" i="2"/>
  <c r="F156" i="2"/>
  <c r="F155" i="2"/>
  <c r="H154" i="2"/>
  <c r="F154" i="2"/>
  <c r="H153" i="2"/>
  <c r="F153" i="2"/>
  <c r="F152" i="2"/>
  <c r="F151" i="2"/>
  <c r="H150" i="2"/>
  <c r="F150" i="2"/>
  <c r="H149" i="2"/>
  <c r="F149" i="2"/>
  <c r="F148" i="2"/>
  <c r="F147" i="2"/>
  <c r="H146" i="2"/>
  <c r="F146" i="2"/>
  <c r="H145" i="2"/>
  <c r="F145" i="2"/>
  <c r="H144" i="2"/>
  <c r="F144" i="2"/>
  <c r="F143" i="2"/>
  <c r="H142" i="2"/>
  <c r="F142" i="2"/>
  <c r="F141" i="2"/>
  <c r="H140" i="2"/>
  <c r="F140" i="2"/>
  <c r="F139" i="2"/>
  <c r="H138" i="2"/>
  <c r="F138" i="2"/>
  <c r="F137" i="2"/>
  <c r="H136" i="2"/>
  <c r="F136" i="2"/>
  <c r="F135" i="2"/>
  <c r="H134" i="2"/>
  <c r="F134" i="2"/>
  <c r="F133" i="2"/>
  <c r="H132" i="2"/>
  <c r="F132" i="2"/>
  <c r="F131" i="2"/>
  <c r="H130" i="2"/>
  <c r="F130" i="2"/>
  <c r="F129" i="2"/>
  <c r="H128" i="2"/>
  <c r="F128" i="2"/>
  <c r="F127" i="2"/>
  <c r="H126" i="2"/>
  <c r="F126" i="2"/>
  <c r="F125" i="2"/>
  <c r="H124" i="2"/>
  <c r="F124" i="2"/>
  <c r="F123" i="2"/>
  <c r="H122" i="2"/>
  <c r="F122" i="2"/>
  <c r="F121" i="2"/>
  <c r="H120" i="2"/>
  <c r="F120" i="2"/>
  <c r="F119" i="2"/>
  <c r="H118" i="2"/>
  <c r="F118" i="2"/>
  <c r="F117" i="2"/>
  <c r="H116" i="2"/>
  <c r="F116" i="2"/>
  <c r="F115" i="2"/>
  <c r="H114" i="2"/>
  <c r="F114" i="2"/>
  <c r="F113" i="2"/>
  <c r="H112" i="2"/>
  <c r="F112" i="2"/>
  <c r="F111" i="2"/>
  <c r="H110" i="2"/>
  <c r="F110" i="2"/>
  <c r="F109" i="2"/>
  <c r="H108" i="2"/>
  <c r="F108" i="2"/>
  <c r="F107" i="2"/>
  <c r="H106" i="2"/>
  <c r="F106" i="2"/>
  <c r="F105" i="2"/>
  <c r="H104" i="2"/>
  <c r="F104" i="2"/>
  <c r="F103" i="2"/>
  <c r="H102" i="2"/>
  <c r="F102" i="2"/>
  <c r="F101" i="2"/>
  <c r="H100" i="2"/>
  <c r="F100" i="2"/>
  <c r="F99" i="2"/>
  <c r="H98" i="2"/>
  <c r="F98" i="2"/>
  <c r="F97" i="2"/>
  <c r="H96" i="2"/>
  <c r="F96" i="2"/>
  <c r="F95" i="2"/>
  <c r="H94" i="2"/>
  <c r="F94" i="2"/>
  <c r="F93" i="2"/>
  <c r="H92" i="2"/>
  <c r="F92" i="2"/>
  <c r="F91" i="2"/>
  <c r="H90" i="2"/>
  <c r="F90" i="2"/>
  <c r="F89" i="2"/>
  <c r="H88" i="2"/>
  <c r="F88" i="2"/>
  <c r="F87" i="2"/>
  <c r="H86" i="2"/>
  <c r="F86" i="2"/>
  <c r="F85" i="2"/>
  <c r="H84" i="2"/>
  <c r="F84" i="2"/>
  <c r="F83" i="2"/>
  <c r="H82" i="2"/>
  <c r="F82" i="2"/>
  <c r="F81" i="2"/>
  <c r="H80" i="2"/>
  <c r="F80" i="2"/>
  <c r="F79" i="2"/>
  <c r="H78" i="2"/>
  <c r="F78" i="2"/>
  <c r="F77" i="2"/>
  <c r="H77" i="2" s="1"/>
  <c r="H76" i="2"/>
  <c r="F76" i="2"/>
  <c r="H75" i="2"/>
  <c r="F75" i="2"/>
  <c r="H74" i="2"/>
  <c r="F74" i="2"/>
  <c r="F73" i="2"/>
  <c r="H72" i="2"/>
  <c r="F72" i="2"/>
  <c r="H71" i="2"/>
  <c r="F71" i="2"/>
  <c r="H70" i="2"/>
  <c r="F70" i="2"/>
  <c r="F69" i="2"/>
  <c r="H69" i="2" s="1"/>
  <c r="H68" i="2"/>
  <c r="F68" i="2"/>
  <c r="H67" i="2"/>
  <c r="F67" i="2"/>
  <c r="H66" i="2"/>
  <c r="F66" i="2"/>
  <c r="H65" i="2"/>
  <c r="F65" i="2"/>
  <c r="H64" i="2"/>
  <c r="F64" i="2"/>
  <c r="F63" i="2"/>
  <c r="H63" i="2" s="1"/>
  <c r="H62" i="2"/>
  <c r="F62" i="2"/>
  <c r="F61" i="2"/>
  <c r="H60" i="2"/>
  <c r="F60" i="2"/>
  <c r="F59" i="2"/>
  <c r="H58" i="2"/>
  <c r="F58" i="2"/>
  <c r="F57" i="2"/>
  <c r="H56" i="2"/>
  <c r="F56" i="2"/>
  <c r="F55" i="2"/>
  <c r="H54" i="2"/>
  <c r="F54" i="2"/>
  <c r="F53" i="2"/>
  <c r="H52" i="2"/>
  <c r="F52" i="2"/>
  <c r="F51" i="2"/>
  <c r="H50" i="2"/>
  <c r="F50" i="2"/>
  <c r="F49" i="2"/>
  <c r="H48" i="2"/>
  <c r="F48" i="2"/>
  <c r="F47" i="2"/>
  <c r="H46" i="2"/>
  <c r="F46" i="2"/>
  <c r="F45" i="2"/>
  <c r="H44" i="2"/>
  <c r="F44" i="2"/>
  <c r="F43" i="2"/>
  <c r="H42" i="2"/>
  <c r="F42" i="2"/>
  <c r="F41" i="2"/>
  <c r="H40" i="2"/>
  <c r="F40" i="2"/>
  <c r="F39" i="2"/>
  <c r="H38" i="2"/>
  <c r="F38" i="2"/>
  <c r="F37" i="2"/>
  <c r="H36" i="2"/>
  <c r="F36" i="2"/>
  <c r="F35" i="2"/>
  <c r="H34" i="2"/>
  <c r="F34" i="2"/>
  <c r="F33" i="2"/>
  <c r="H32" i="2"/>
  <c r="F32" i="2"/>
  <c r="F31" i="2"/>
  <c r="H30" i="2"/>
  <c r="F30" i="2"/>
  <c r="F29" i="2"/>
  <c r="H28" i="2"/>
  <c r="F28" i="2"/>
  <c r="F27" i="2"/>
  <c r="H26" i="2"/>
  <c r="F26" i="2"/>
  <c r="F25" i="2"/>
  <c r="H24" i="2"/>
  <c r="F24" i="2"/>
  <c r="F23" i="2"/>
  <c r="H22" i="2"/>
  <c r="F22" i="2"/>
  <c r="F21" i="2"/>
  <c r="H20" i="2"/>
  <c r="F20" i="2"/>
  <c r="F19" i="2"/>
  <c r="H18" i="2"/>
  <c r="F18" i="2"/>
  <c r="F17" i="2"/>
  <c r="H16" i="2"/>
  <c r="F16" i="2"/>
  <c r="F15" i="2"/>
  <c r="H14" i="2"/>
  <c r="F14" i="2"/>
  <c r="F13" i="2"/>
  <c r="H12" i="2"/>
  <c r="F12" i="2"/>
  <c r="H11" i="2"/>
  <c r="G11" i="2"/>
  <c r="F11" i="2"/>
  <c r="B11" i="2"/>
  <c r="G69" i="2" s="1"/>
  <c r="G10" i="2"/>
  <c r="F10" i="2"/>
  <c r="H9" i="2"/>
  <c r="G9" i="2"/>
  <c r="F9" i="2"/>
  <c r="F8" i="2"/>
  <c r="H7" i="2"/>
  <c r="F7" i="2"/>
  <c r="G6" i="2"/>
  <c r="F6" i="2"/>
  <c r="H5" i="2"/>
  <c r="G5" i="2"/>
  <c r="F5" i="2"/>
  <c r="G4" i="2"/>
  <c r="F4" i="2"/>
  <c r="H3" i="2"/>
  <c r="G3" i="2"/>
  <c r="F3" i="2"/>
  <c r="H373" i="1"/>
  <c r="I373" i="1" s="1"/>
  <c r="J373" i="1" s="1"/>
  <c r="F373" i="1"/>
  <c r="G373" i="1" s="1"/>
  <c r="F372" i="1"/>
  <c r="I371" i="1"/>
  <c r="J371" i="1" s="1"/>
  <c r="H371" i="1"/>
  <c r="F371" i="1"/>
  <c r="G371" i="1" s="1"/>
  <c r="F370" i="1"/>
  <c r="H369" i="1"/>
  <c r="I369" i="1" s="1"/>
  <c r="J369" i="1" s="1"/>
  <c r="F369" i="1"/>
  <c r="G369" i="1" s="1"/>
  <c r="G368" i="1"/>
  <c r="F368" i="1"/>
  <c r="H367" i="1"/>
  <c r="I367" i="1" s="1"/>
  <c r="J367" i="1" s="1"/>
  <c r="F367" i="1"/>
  <c r="G367" i="1" s="1"/>
  <c r="F366" i="1"/>
  <c r="I365" i="1"/>
  <c r="J365" i="1" s="1"/>
  <c r="H365" i="1"/>
  <c r="F365" i="1"/>
  <c r="G365" i="1" s="1"/>
  <c r="F364" i="1"/>
  <c r="I363" i="1"/>
  <c r="J363" i="1" s="1"/>
  <c r="H363" i="1"/>
  <c r="F363" i="1"/>
  <c r="G363" i="1" s="1"/>
  <c r="G362" i="1"/>
  <c r="F362" i="1"/>
  <c r="I361" i="1"/>
  <c r="J361" i="1" s="1"/>
  <c r="H361" i="1"/>
  <c r="G361" i="1"/>
  <c r="F361" i="1"/>
  <c r="G360" i="1"/>
  <c r="F360" i="1"/>
  <c r="I359" i="1"/>
  <c r="J359" i="1" s="1"/>
  <c r="H359" i="1"/>
  <c r="G359" i="1"/>
  <c r="F359" i="1"/>
  <c r="G358" i="1"/>
  <c r="F358" i="1"/>
  <c r="I357" i="1"/>
  <c r="J357" i="1" s="1"/>
  <c r="H357" i="1"/>
  <c r="G357" i="1"/>
  <c r="F357" i="1"/>
  <c r="G356" i="1"/>
  <c r="F356" i="1"/>
  <c r="I355" i="1"/>
  <c r="J355" i="1" s="1"/>
  <c r="H355" i="1"/>
  <c r="G355" i="1"/>
  <c r="F355" i="1"/>
  <c r="G354" i="1"/>
  <c r="F354" i="1"/>
  <c r="I353" i="1"/>
  <c r="J353" i="1" s="1"/>
  <c r="H353" i="1"/>
  <c r="G353" i="1"/>
  <c r="F353" i="1"/>
  <c r="G352" i="1"/>
  <c r="F352" i="1"/>
  <c r="I351" i="1"/>
  <c r="J351" i="1" s="1"/>
  <c r="H351" i="1"/>
  <c r="G351" i="1"/>
  <c r="F351" i="1"/>
  <c r="G350" i="1"/>
  <c r="F350" i="1"/>
  <c r="I349" i="1"/>
  <c r="J349" i="1" s="1"/>
  <c r="H349" i="1"/>
  <c r="G349" i="1"/>
  <c r="F349" i="1"/>
  <c r="G348" i="1"/>
  <c r="F348" i="1"/>
  <c r="I347" i="1"/>
  <c r="J347" i="1" s="1"/>
  <c r="H347" i="1"/>
  <c r="G347" i="1"/>
  <c r="F347" i="1"/>
  <c r="F346" i="1"/>
  <c r="H345" i="1"/>
  <c r="I345" i="1" s="1"/>
  <c r="J345" i="1" s="1"/>
  <c r="G345" i="1"/>
  <c r="F345" i="1"/>
  <c r="J344" i="1"/>
  <c r="I344" i="1"/>
  <c r="G344" i="1"/>
  <c r="F344" i="1"/>
  <c r="H344" i="1" s="1"/>
  <c r="I343" i="1"/>
  <c r="J343" i="1" s="1"/>
  <c r="H343" i="1"/>
  <c r="G343" i="1"/>
  <c r="F343" i="1"/>
  <c r="F342" i="1"/>
  <c r="H341" i="1"/>
  <c r="I341" i="1" s="1"/>
  <c r="J341" i="1" s="1"/>
  <c r="G341" i="1"/>
  <c r="F341" i="1"/>
  <c r="I340" i="1"/>
  <c r="J340" i="1" s="1"/>
  <c r="G340" i="1"/>
  <c r="F340" i="1"/>
  <c r="H340" i="1" s="1"/>
  <c r="I339" i="1"/>
  <c r="J339" i="1" s="1"/>
  <c r="H339" i="1"/>
  <c r="G339" i="1"/>
  <c r="F339" i="1"/>
  <c r="G338" i="1"/>
  <c r="F338" i="1"/>
  <c r="H337" i="1"/>
  <c r="I337" i="1" s="1"/>
  <c r="J337" i="1" s="1"/>
  <c r="G337" i="1"/>
  <c r="F337" i="1"/>
  <c r="I336" i="1"/>
  <c r="J336" i="1" s="1"/>
  <c r="G336" i="1"/>
  <c r="F336" i="1"/>
  <c r="H336" i="1" s="1"/>
  <c r="I335" i="1"/>
  <c r="J335" i="1" s="1"/>
  <c r="H335" i="1"/>
  <c r="G335" i="1"/>
  <c r="F335" i="1"/>
  <c r="G334" i="1"/>
  <c r="F334" i="1"/>
  <c r="H333" i="1"/>
  <c r="I333" i="1" s="1"/>
  <c r="J333" i="1" s="1"/>
  <c r="G333" i="1"/>
  <c r="F333" i="1"/>
  <c r="J332" i="1"/>
  <c r="I332" i="1"/>
  <c r="G332" i="1"/>
  <c r="F332" i="1"/>
  <c r="H332" i="1" s="1"/>
  <c r="I331" i="1"/>
  <c r="J331" i="1" s="1"/>
  <c r="H331" i="1"/>
  <c r="G331" i="1"/>
  <c r="F331" i="1"/>
  <c r="F330" i="1"/>
  <c r="H329" i="1"/>
  <c r="I329" i="1" s="1"/>
  <c r="J329" i="1" s="1"/>
  <c r="G329" i="1"/>
  <c r="F329" i="1"/>
  <c r="J328" i="1"/>
  <c r="I328" i="1"/>
  <c r="G328" i="1"/>
  <c r="F328" i="1"/>
  <c r="H328" i="1" s="1"/>
  <c r="I327" i="1"/>
  <c r="J327" i="1" s="1"/>
  <c r="H327" i="1"/>
  <c r="G327" i="1"/>
  <c r="F327" i="1"/>
  <c r="F326" i="1"/>
  <c r="H325" i="1"/>
  <c r="I325" i="1" s="1"/>
  <c r="J325" i="1" s="1"/>
  <c r="G325" i="1"/>
  <c r="F325" i="1"/>
  <c r="I324" i="1"/>
  <c r="J324" i="1" s="1"/>
  <c r="G324" i="1"/>
  <c r="F324" i="1"/>
  <c r="H324" i="1" s="1"/>
  <c r="I323" i="1"/>
  <c r="J323" i="1" s="1"/>
  <c r="H323" i="1"/>
  <c r="G323" i="1"/>
  <c r="F323" i="1"/>
  <c r="G322" i="1"/>
  <c r="F322" i="1"/>
  <c r="H321" i="1"/>
  <c r="I321" i="1" s="1"/>
  <c r="J321" i="1" s="1"/>
  <c r="G321" i="1"/>
  <c r="F321" i="1"/>
  <c r="I320" i="1"/>
  <c r="J320" i="1" s="1"/>
  <c r="G320" i="1"/>
  <c r="F320" i="1"/>
  <c r="H320" i="1" s="1"/>
  <c r="I319" i="1"/>
  <c r="J319" i="1" s="1"/>
  <c r="H319" i="1"/>
  <c r="G319" i="1"/>
  <c r="F319" i="1"/>
  <c r="G318" i="1"/>
  <c r="F318" i="1"/>
  <c r="H317" i="1"/>
  <c r="I317" i="1" s="1"/>
  <c r="J317" i="1" s="1"/>
  <c r="G317" i="1"/>
  <c r="F317" i="1"/>
  <c r="J316" i="1"/>
  <c r="I316" i="1"/>
  <c r="G316" i="1"/>
  <c r="F316" i="1"/>
  <c r="H316" i="1" s="1"/>
  <c r="I315" i="1"/>
  <c r="J315" i="1" s="1"/>
  <c r="H315" i="1"/>
  <c r="G315" i="1"/>
  <c r="F315" i="1"/>
  <c r="F314" i="1"/>
  <c r="H313" i="1"/>
  <c r="I313" i="1" s="1"/>
  <c r="J313" i="1" s="1"/>
  <c r="G313" i="1"/>
  <c r="F313" i="1"/>
  <c r="J312" i="1"/>
  <c r="I312" i="1"/>
  <c r="G312" i="1"/>
  <c r="F312" i="1"/>
  <c r="H312" i="1" s="1"/>
  <c r="I311" i="1"/>
  <c r="J311" i="1" s="1"/>
  <c r="H311" i="1"/>
  <c r="G311" i="1"/>
  <c r="F311" i="1"/>
  <c r="F310" i="1"/>
  <c r="H309" i="1"/>
  <c r="I309" i="1" s="1"/>
  <c r="J309" i="1" s="1"/>
  <c r="G309" i="1"/>
  <c r="F309" i="1"/>
  <c r="I308" i="1"/>
  <c r="J308" i="1" s="1"/>
  <c r="G308" i="1"/>
  <c r="F308" i="1"/>
  <c r="H308" i="1" s="1"/>
  <c r="I307" i="1"/>
  <c r="J307" i="1" s="1"/>
  <c r="H307" i="1"/>
  <c r="G307" i="1"/>
  <c r="F307" i="1"/>
  <c r="G306" i="1"/>
  <c r="F306" i="1"/>
  <c r="H305" i="1"/>
  <c r="I305" i="1" s="1"/>
  <c r="J305" i="1" s="1"/>
  <c r="G305" i="1"/>
  <c r="F305" i="1"/>
  <c r="I304" i="1"/>
  <c r="J304" i="1" s="1"/>
  <c r="G304" i="1"/>
  <c r="F304" i="1"/>
  <c r="H304" i="1" s="1"/>
  <c r="I303" i="1"/>
  <c r="J303" i="1" s="1"/>
  <c r="H303" i="1"/>
  <c r="G303" i="1"/>
  <c r="F303" i="1"/>
  <c r="G302" i="1"/>
  <c r="F302" i="1"/>
  <c r="H301" i="1"/>
  <c r="I301" i="1" s="1"/>
  <c r="J301" i="1" s="1"/>
  <c r="G301" i="1"/>
  <c r="F301" i="1"/>
  <c r="J300" i="1"/>
  <c r="I300" i="1"/>
  <c r="G300" i="1"/>
  <c r="F300" i="1"/>
  <c r="H300" i="1" s="1"/>
  <c r="I299" i="1"/>
  <c r="J299" i="1" s="1"/>
  <c r="H299" i="1"/>
  <c r="G299" i="1"/>
  <c r="F299" i="1"/>
  <c r="F298" i="1"/>
  <c r="H297" i="1"/>
  <c r="I297" i="1" s="1"/>
  <c r="J297" i="1" s="1"/>
  <c r="G297" i="1"/>
  <c r="F297" i="1"/>
  <c r="J296" i="1"/>
  <c r="I296" i="1"/>
  <c r="G296" i="1"/>
  <c r="F296" i="1"/>
  <c r="H296" i="1" s="1"/>
  <c r="I295" i="1"/>
  <c r="J295" i="1" s="1"/>
  <c r="H295" i="1"/>
  <c r="G295" i="1"/>
  <c r="F295" i="1"/>
  <c r="F294" i="1"/>
  <c r="H293" i="1"/>
  <c r="I293" i="1" s="1"/>
  <c r="J293" i="1" s="1"/>
  <c r="G293" i="1"/>
  <c r="F293" i="1"/>
  <c r="I292" i="1"/>
  <c r="J292" i="1" s="1"/>
  <c r="G292" i="1"/>
  <c r="F292" i="1"/>
  <c r="H292" i="1" s="1"/>
  <c r="I291" i="1"/>
  <c r="J291" i="1" s="1"/>
  <c r="H291" i="1"/>
  <c r="G291" i="1"/>
  <c r="F291" i="1"/>
  <c r="G290" i="1"/>
  <c r="F290" i="1"/>
  <c r="H289" i="1"/>
  <c r="G289" i="1"/>
  <c r="F289" i="1"/>
  <c r="F288" i="1"/>
  <c r="H287" i="1"/>
  <c r="G287" i="1"/>
  <c r="F287" i="1"/>
  <c r="I287" i="1" s="1"/>
  <c r="J287" i="1" s="1"/>
  <c r="F286" i="1"/>
  <c r="H285" i="1"/>
  <c r="G285" i="1"/>
  <c r="F285" i="1"/>
  <c r="I285" i="1" s="1"/>
  <c r="J285" i="1" s="1"/>
  <c r="F284" i="1"/>
  <c r="H283" i="1"/>
  <c r="G283" i="1"/>
  <c r="F283" i="1"/>
  <c r="F282" i="1"/>
  <c r="H281" i="1"/>
  <c r="G281" i="1"/>
  <c r="F281" i="1"/>
  <c r="F280" i="1"/>
  <c r="H279" i="1"/>
  <c r="G279" i="1"/>
  <c r="F279" i="1"/>
  <c r="I279" i="1" s="1"/>
  <c r="J279" i="1" s="1"/>
  <c r="F278" i="1"/>
  <c r="H277" i="1"/>
  <c r="G277" i="1"/>
  <c r="F277" i="1"/>
  <c r="I277" i="1" s="1"/>
  <c r="J277" i="1" s="1"/>
  <c r="F276" i="1"/>
  <c r="H275" i="1"/>
  <c r="G275" i="1"/>
  <c r="F275" i="1"/>
  <c r="F274" i="1"/>
  <c r="H273" i="1"/>
  <c r="G273" i="1"/>
  <c r="F273" i="1"/>
  <c r="F272" i="1"/>
  <c r="H271" i="1"/>
  <c r="G271" i="1"/>
  <c r="F271" i="1"/>
  <c r="I271" i="1" s="1"/>
  <c r="J271" i="1" s="1"/>
  <c r="F270" i="1"/>
  <c r="H269" i="1"/>
  <c r="G269" i="1"/>
  <c r="F269" i="1"/>
  <c r="I269" i="1" s="1"/>
  <c r="J269" i="1" s="1"/>
  <c r="F268" i="1"/>
  <c r="H267" i="1"/>
  <c r="G267" i="1"/>
  <c r="F267" i="1"/>
  <c r="F266" i="1"/>
  <c r="H265" i="1"/>
  <c r="G265" i="1"/>
  <c r="F265" i="1"/>
  <c r="F264" i="1"/>
  <c r="H263" i="1"/>
  <c r="G263" i="1"/>
  <c r="F263" i="1"/>
  <c r="I263" i="1" s="1"/>
  <c r="J263" i="1" s="1"/>
  <c r="F262" i="1"/>
  <c r="H261" i="1"/>
  <c r="G261" i="1"/>
  <c r="F261" i="1"/>
  <c r="I261" i="1" s="1"/>
  <c r="J261" i="1" s="1"/>
  <c r="F260" i="1"/>
  <c r="H259" i="1"/>
  <c r="G259" i="1"/>
  <c r="F259" i="1"/>
  <c r="F258" i="1"/>
  <c r="H257" i="1"/>
  <c r="G257" i="1"/>
  <c r="F257" i="1"/>
  <c r="F256" i="1"/>
  <c r="H255" i="1"/>
  <c r="G255" i="1"/>
  <c r="F255" i="1"/>
  <c r="I255" i="1" s="1"/>
  <c r="J255" i="1" s="1"/>
  <c r="F254" i="1"/>
  <c r="H253" i="1"/>
  <c r="G253" i="1"/>
  <c r="F253" i="1"/>
  <c r="I253" i="1" s="1"/>
  <c r="J253" i="1" s="1"/>
  <c r="F252" i="1"/>
  <c r="H251" i="1"/>
  <c r="G251" i="1"/>
  <c r="F251" i="1"/>
  <c r="F250" i="1"/>
  <c r="H249" i="1"/>
  <c r="G249" i="1"/>
  <c r="F249" i="1"/>
  <c r="F248" i="1"/>
  <c r="H247" i="1"/>
  <c r="G247" i="1"/>
  <c r="F247" i="1"/>
  <c r="I247" i="1" s="1"/>
  <c r="J247" i="1" s="1"/>
  <c r="F246" i="1"/>
  <c r="H245" i="1"/>
  <c r="G245" i="1"/>
  <c r="F245" i="1"/>
  <c r="I245" i="1" s="1"/>
  <c r="J245" i="1" s="1"/>
  <c r="F244" i="1"/>
  <c r="H243" i="1"/>
  <c r="G243" i="1"/>
  <c r="F243" i="1"/>
  <c r="F242" i="1"/>
  <c r="H241" i="1"/>
  <c r="G241" i="1"/>
  <c r="F241" i="1"/>
  <c r="F240" i="1"/>
  <c r="G239" i="1"/>
  <c r="F239" i="1"/>
  <c r="F238" i="1"/>
  <c r="H237" i="1"/>
  <c r="G237" i="1"/>
  <c r="F237" i="1"/>
  <c r="H236" i="1"/>
  <c r="I236" i="1" s="1"/>
  <c r="J236" i="1" s="1"/>
  <c r="F236" i="1"/>
  <c r="G236" i="1" s="1"/>
  <c r="H235" i="1"/>
  <c r="G235" i="1"/>
  <c r="F235" i="1"/>
  <c r="I234" i="1"/>
  <c r="J234" i="1" s="1"/>
  <c r="H234" i="1"/>
  <c r="F234" i="1"/>
  <c r="G234" i="1" s="1"/>
  <c r="F233" i="1"/>
  <c r="F232" i="1"/>
  <c r="G231" i="1"/>
  <c r="F231" i="1"/>
  <c r="F230" i="1"/>
  <c r="H229" i="1"/>
  <c r="G229" i="1"/>
  <c r="F229" i="1"/>
  <c r="H228" i="1"/>
  <c r="I228" i="1" s="1"/>
  <c r="J228" i="1" s="1"/>
  <c r="F228" i="1"/>
  <c r="G228" i="1" s="1"/>
  <c r="H227" i="1"/>
  <c r="G227" i="1"/>
  <c r="F227" i="1"/>
  <c r="I226" i="1"/>
  <c r="J226" i="1" s="1"/>
  <c r="H226" i="1"/>
  <c r="F226" i="1"/>
  <c r="G226" i="1" s="1"/>
  <c r="F225" i="1"/>
  <c r="F224" i="1"/>
  <c r="G223" i="1"/>
  <c r="F223" i="1"/>
  <c r="F222" i="1"/>
  <c r="H221" i="1"/>
  <c r="G221" i="1"/>
  <c r="F221" i="1"/>
  <c r="H220" i="1"/>
  <c r="I220" i="1" s="1"/>
  <c r="J220" i="1" s="1"/>
  <c r="F220" i="1"/>
  <c r="G220" i="1" s="1"/>
  <c r="H219" i="1"/>
  <c r="G219" i="1"/>
  <c r="F219" i="1"/>
  <c r="I218" i="1"/>
  <c r="J218" i="1" s="1"/>
  <c r="H218" i="1"/>
  <c r="F218" i="1"/>
  <c r="G218" i="1" s="1"/>
  <c r="F217" i="1"/>
  <c r="F216" i="1"/>
  <c r="G215" i="1"/>
  <c r="F215" i="1"/>
  <c r="F214" i="1"/>
  <c r="H213" i="1"/>
  <c r="G213" i="1"/>
  <c r="F213" i="1"/>
  <c r="H212" i="1"/>
  <c r="I212" i="1" s="1"/>
  <c r="J212" i="1" s="1"/>
  <c r="F212" i="1"/>
  <c r="G212" i="1" s="1"/>
  <c r="H211" i="1"/>
  <c r="G211" i="1"/>
  <c r="F211" i="1"/>
  <c r="G210" i="1"/>
  <c r="F210" i="1"/>
  <c r="H209" i="1"/>
  <c r="I209" i="1" s="1"/>
  <c r="J209" i="1" s="1"/>
  <c r="G209" i="1"/>
  <c r="F209" i="1"/>
  <c r="G208" i="1"/>
  <c r="F208" i="1"/>
  <c r="H207" i="1"/>
  <c r="I207" i="1" s="1"/>
  <c r="J207" i="1" s="1"/>
  <c r="G207" i="1"/>
  <c r="F207" i="1"/>
  <c r="G206" i="1"/>
  <c r="F206" i="1"/>
  <c r="H205" i="1"/>
  <c r="I205" i="1" s="1"/>
  <c r="J205" i="1" s="1"/>
  <c r="G205" i="1"/>
  <c r="F205" i="1"/>
  <c r="G204" i="1"/>
  <c r="F204" i="1"/>
  <c r="H203" i="1"/>
  <c r="I203" i="1" s="1"/>
  <c r="J203" i="1" s="1"/>
  <c r="G203" i="1"/>
  <c r="F203" i="1"/>
  <c r="G202" i="1"/>
  <c r="F202" i="1"/>
  <c r="H201" i="1"/>
  <c r="I201" i="1" s="1"/>
  <c r="J201" i="1" s="1"/>
  <c r="G201" i="1"/>
  <c r="F201" i="1"/>
  <c r="G200" i="1"/>
  <c r="F200" i="1"/>
  <c r="H199" i="1"/>
  <c r="I199" i="1" s="1"/>
  <c r="J199" i="1" s="1"/>
  <c r="G199" i="1"/>
  <c r="F199" i="1"/>
  <c r="G198" i="1"/>
  <c r="F198" i="1"/>
  <c r="H197" i="1"/>
  <c r="I197" i="1" s="1"/>
  <c r="J197" i="1" s="1"/>
  <c r="G197" i="1"/>
  <c r="F197" i="1"/>
  <c r="G196" i="1"/>
  <c r="F196" i="1"/>
  <c r="H195" i="1"/>
  <c r="I195" i="1" s="1"/>
  <c r="J195" i="1" s="1"/>
  <c r="G195" i="1"/>
  <c r="F195" i="1"/>
  <c r="G194" i="1"/>
  <c r="F194" i="1"/>
  <c r="H193" i="1"/>
  <c r="I193" i="1" s="1"/>
  <c r="J193" i="1" s="1"/>
  <c r="G193" i="1"/>
  <c r="F193" i="1"/>
  <c r="G192" i="1"/>
  <c r="F192" i="1"/>
  <c r="H191" i="1"/>
  <c r="I191" i="1" s="1"/>
  <c r="J191" i="1" s="1"/>
  <c r="G191" i="1"/>
  <c r="F191" i="1"/>
  <c r="G190" i="1"/>
  <c r="F190" i="1"/>
  <c r="H189" i="1"/>
  <c r="I189" i="1" s="1"/>
  <c r="J189" i="1" s="1"/>
  <c r="G189" i="1"/>
  <c r="F189" i="1"/>
  <c r="G188" i="1"/>
  <c r="F188" i="1"/>
  <c r="H187" i="1"/>
  <c r="I187" i="1" s="1"/>
  <c r="J187" i="1" s="1"/>
  <c r="G187" i="1"/>
  <c r="F187" i="1"/>
  <c r="G186" i="1"/>
  <c r="F186" i="1"/>
  <c r="H185" i="1"/>
  <c r="I185" i="1" s="1"/>
  <c r="J185" i="1" s="1"/>
  <c r="G185" i="1"/>
  <c r="F185" i="1"/>
  <c r="G184" i="1"/>
  <c r="F184" i="1"/>
  <c r="H183" i="1"/>
  <c r="I183" i="1" s="1"/>
  <c r="J183" i="1" s="1"/>
  <c r="G183" i="1"/>
  <c r="F183" i="1"/>
  <c r="G182" i="1"/>
  <c r="F182" i="1"/>
  <c r="H181" i="1"/>
  <c r="I181" i="1" s="1"/>
  <c r="J181" i="1" s="1"/>
  <c r="G181" i="1"/>
  <c r="F181" i="1"/>
  <c r="G180" i="1"/>
  <c r="F180" i="1"/>
  <c r="H179" i="1"/>
  <c r="I179" i="1" s="1"/>
  <c r="J179" i="1" s="1"/>
  <c r="G179" i="1"/>
  <c r="F179" i="1"/>
  <c r="G178" i="1"/>
  <c r="F178" i="1"/>
  <c r="H177" i="1"/>
  <c r="I177" i="1" s="1"/>
  <c r="J177" i="1" s="1"/>
  <c r="G177" i="1"/>
  <c r="F177" i="1"/>
  <c r="G176" i="1"/>
  <c r="F176" i="1"/>
  <c r="H175" i="1"/>
  <c r="I175" i="1" s="1"/>
  <c r="J175" i="1" s="1"/>
  <c r="G175" i="1"/>
  <c r="F175" i="1"/>
  <c r="G174" i="1"/>
  <c r="F174" i="1"/>
  <c r="H173" i="1"/>
  <c r="I173" i="1" s="1"/>
  <c r="J173" i="1" s="1"/>
  <c r="G173" i="1"/>
  <c r="F173" i="1"/>
  <c r="G172" i="1"/>
  <c r="F172" i="1"/>
  <c r="H171" i="1"/>
  <c r="I171" i="1" s="1"/>
  <c r="J171" i="1" s="1"/>
  <c r="G171" i="1"/>
  <c r="F171" i="1"/>
  <c r="G170" i="1"/>
  <c r="F170" i="1"/>
  <c r="H169" i="1"/>
  <c r="I169" i="1" s="1"/>
  <c r="J169" i="1" s="1"/>
  <c r="G169" i="1"/>
  <c r="F169" i="1"/>
  <c r="G168" i="1"/>
  <c r="F168" i="1"/>
  <c r="H167" i="1"/>
  <c r="I167" i="1" s="1"/>
  <c r="J167" i="1" s="1"/>
  <c r="G167" i="1"/>
  <c r="F167" i="1"/>
  <c r="G166" i="1"/>
  <c r="F166" i="1"/>
  <c r="H165" i="1"/>
  <c r="I165" i="1" s="1"/>
  <c r="J165" i="1" s="1"/>
  <c r="G165" i="1"/>
  <c r="F165" i="1"/>
  <c r="G164" i="1"/>
  <c r="F164" i="1"/>
  <c r="H163" i="1"/>
  <c r="I163" i="1" s="1"/>
  <c r="J163" i="1" s="1"/>
  <c r="G163" i="1"/>
  <c r="F163" i="1"/>
  <c r="G162" i="1"/>
  <c r="F162" i="1"/>
  <c r="H161" i="1"/>
  <c r="I161" i="1" s="1"/>
  <c r="J161" i="1" s="1"/>
  <c r="G161" i="1"/>
  <c r="F161" i="1"/>
  <c r="G160" i="1"/>
  <c r="F160" i="1"/>
  <c r="H159" i="1"/>
  <c r="I159" i="1" s="1"/>
  <c r="J159" i="1" s="1"/>
  <c r="G159" i="1"/>
  <c r="F159" i="1"/>
  <c r="I158" i="1"/>
  <c r="J158" i="1" s="1"/>
  <c r="F158" i="1"/>
  <c r="H158" i="1" s="1"/>
  <c r="I157" i="1"/>
  <c r="J157" i="1" s="1"/>
  <c r="H157" i="1"/>
  <c r="G157" i="1"/>
  <c r="F157" i="1"/>
  <c r="F156" i="1"/>
  <c r="H155" i="1"/>
  <c r="I155" i="1" s="1"/>
  <c r="J155" i="1" s="1"/>
  <c r="G155" i="1"/>
  <c r="F155" i="1"/>
  <c r="I154" i="1"/>
  <c r="J154" i="1" s="1"/>
  <c r="F154" i="1"/>
  <c r="H154" i="1" s="1"/>
  <c r="I153" i="1"/>
  <c r="J153" i="1" s="1"/>
  <c r="H153" i="1"/>
  <c r="G153" i="1"/>
  <c r="F153" i="1"/>
  <c r="F152" i="1"/>
  <c r="H151" i="1"/>
  <c r="I151" i="1" s="1"/>
  <c r="J151" i="1" s="1"/>
  <c r="G151" i="1"/>
  <c r="F151" i="1"/>
  <c r="I150" i="1"/>
  <c r="J150" i="1" s="1"/>
  <c r="G150" i="1"/>
  <c r="F150" i="1"/>
  <c r="H150" i="1" s="1"/>
  <c r="I149" i="1"/>
  <c r="J149" i="1" s="1"/>
  <c r="H149" i="1"/>
  <c r="G149" i="1"/>
  <c r="F149" i="1"/>
  <c r="F148" i="1"/>
  <c r="H147" i="1"/>
  <c r="I147" i="1" s="1"/>
  <c r="J147" i="1" s="1"/>
  <c r="G147" i="1"/>
  <c r="F147" i="1"/>
  <c r="I146" i="1"/>
  <c r="J146" i="1" s="1"/>
  <c r="G146" i="1"/>
  <c r="F146" i="1"/>
  <c r="H146" i="1" s="1"/>
  <c r="I145" i="1"/>
  <c r="J145" i="1" s="1"/>
  <c r="H145" i="1"/>
  <c r="G145" i="1"/>
  <c r="F145" i="1"/>
  <c r="F144" i="1"/>
  <c r="H143" i="1"/>
  <c r="I143" i="1" s="1"/>
  <c r="J143" i="1" s="1"/>
  <c r="G143" i="1"/>
  <c r="F143" i="1"/>
  <c r="I142" i="1"/>
  <c r="J142" i="1" s="1"/>
  <c r="G142" i="1"/>
  <c r="F142" i="1"/>
  <c r="H142" i="1" s="1"/>
  <c r="I141" i="1"/>
  <c r="J141" i="1" s="1"/>
  <c r="H141" i="1"/>
  <c r="G141" i="1"/>
  <c r="F141" i="1"/>
  <c r="F140" i="1"/>
  <c r="H139" i="1"/>
  <c r="I139" i="1" s="1"/>
  <c r="J139" i="1" s="1"/>
  <c r="G139" i="1"/>
  <c r="F139" i="1"/>
  <c r="I138" i="1"/>
  <c r="J138" i="1" s="1"/>
  <c r="G138" i="1"/>
  <c r="F138" i="1"/>
  <c r="H138" i="1" s="1"/>
  <c r="I137" i="1"/>
  <c r="J137" i="1" s="1"/>
  <c r="H137" i="1"/>
  <c r="G137" i="1"/>
  <c r="F137" i="1"/>
  <c r="F136" i="1"/>
  <c r="H135" i="1"/>
  <c r="I135" i="1" s="1"/>
  <c r="J135" i="1" s="1"/>
  <c r="G135" i="1"/>
  <c r="F135" i="1"/>
  <c r="I134" i="1"/>
  <c r="J134" i="1" s="1"/>
  <c r="G134" i="1"/>
  <c r="F134" i="1"/>
  <c r="H134" i="1" s="1"/>
  <c r="I133" i="1"/>
  <c r="J133" i="1" s="1"/>
  <c r="H133" i="1"/>
  <c r="G133" i="1"/>
  <c r="F133" i="1"/>
  <c r="F132" i="1"/>
  <c r="H131" i="1"/>
  <c r="I131" i="1" s="1"/>
  <c r="J131" i="1" s="1"/>
  <c r="G131" i="1"/>
  <c r="F131" i="1"/>
  <c r="I130" i="1"/>
  <c r="J130" i="1" s="1"/>
  <c r="G130" i="1"/>
  <c r="F130" i="1"/>
  <c r="H130" i="1" s="1"/>
  <c r="I129" i="1"/>
  <c r="J129" i="1" s="1"/>
  <c r="H129" i="1"/>
  <c r="G129" i="1"/>
  <c r="F129" i="1"/>
  <c r="F128" i="1"/>
  <c r="H127" i="1"/>
  <c r="I127" i="1" s="1"/>
  <c r="J127" i="1" s="1"/>
  <c r="G127" i="1"/>
  <c r="F127" i="1"/>
  <c r="I126" i="1"/>
  <c r="J126" i="1" s="1"/>
  <c r="G126" i="1"/>
  <c r="F126" i="1"/>
  <c r="H126" i="1" s="1"/>
  <c r="I125" i="1"/>
  <c r="J125" i="1" s="1"/>
  <c r="H125" i="1"/>
  <c r="G125" i="1"/>
  <c r="F125" i="1"/>
  <c r="F124" i="1"/>
  <c r="H123" i="1"/>
  <c r="I123" i="1" s="1"/>
  <c r="J123" i="1" s="1"/>
  <c r="G123" i="1"/>
  <c r="F123" i="1"/>
  <c r="I122" i="1"/>
  <c r="J122" i="1" s="1"/>
  <c r="G122" i="1"/>
  <c r="F122" i="1"/>
  <c r="H122" i="1" s="1"/>
  <c r="F121" i="1"/>
  <c r="H120" i="1"/>
  <c r="I120" i="1" s="1"/>
  <c r="J120" i="1" s="1"/>
  <c r="G120" i="1"/>
  <c r="F120" i="1"/>
  <c r="F119" i="1"/>
  <c r="H118" i="1"/>
  <c r="I118" i="1" s="1"/>
  <c r="J118" i="1" s="1"/>
  <c r="G118" i="1"/>
  <c r="F118" i="1"/>
  <c r="F117" i="1"/>
  <c r="H116" i="1"/>
  <c r="I116" i="1" s="1"/>
  <c r="J116" i="1" s="1"/>
  <c r="G116" i="1"/>
  <c r="F116" i="1"/>
  <c r="F115" i="1"/>
  <c r="H114" i="1"/>
  <c r="I114" i="1" s="1"/>
  <c r="J114" i="1" s="1"/>
  <c r="G114" i="1"/>
  <c r="F114" i="1"/>
  <c r="F113" i="1"/>
  <c r="H112" i="1"/>
  <c r="I112" i="1" s="1"/>
  <c r="J112" i="1" s="1"/>
  <c r="G112" i="1"/>
  <c r="F112" i="1"/>
  <c r="F111" i="1"/>
  <c r="H110" i="1"/>
  <c r="I110" i="1" s="1"/>
  <c r="J110" i="1" s="1"/>
  <c r="G110" i="1"/>
  <c r="F110" i="1"/>
  <c r="F109" i="1"/>
  <c r="H108" i="1"/>
  <c r="I108" i="1" s="1"/>
  <c r="J108" i="1" s="1"/>
  <c r="G108" i="1"/>
  <c r="F108" i="1"/>
  <c r="F107" i="1"/>
  <c r="H106" i="1"/>
  <c r="I106" i="1" s="1"/>
  <c r="J106" i="1" s="1"/>
  <c r="G106" i="1"/>
  <c r="F106" i="1"/>
  <c r="F105" i="1"/>
  <c r="H104" i="1"/>
  <c r="I104" i="1" s="1"/>
  <c r="J104" i="1" s="1"/>
  <c r="G104" i="1"/>
  <c r="F104" i="1"/>
  <c r="F103" i="1"/>
  <c r="H102" i="1"/>
  <c r="I102" i="1" s="1"/>
  <c r="J102" i="1" s="1"/>
  <c r="G102" i="1"/>
  <c r="F102" i="1"/>
  <c r="F101" i="1"/>
  <c r="H100" i="1"/>
  <c r="I100" i="1" s="1"/>
  <c r="J100" i="1" s="1"/>
  <c r="G100" i="1"/>
  <c r="F100" i="1"/>
  <c r="F99" i="1"/>
  <c r="H98" i="1"/>
  <c r="I98" i="1" s="1"/>
  <c r="J98" i="1" s="1"/>
  <c r="G98" i="1"/>
  <c r="F98" i="1"/>
  <c r="F97" i="1"/>
  <c r="H96" i="1"/>
  <c r="I96" i="1" s="1"/>
  <c r="J96" i="1" s="1"/>
  <c r="G96" i="1"/>
  <c r="F96" i="1"/>
  <c r="F95" i="1"/>
  <c r="H94" i="1"/>
  <c r="I94" i="1" s="1"/>
  <c r="J94" i="1" s="1"/>
  <c r="G94" i="1"/>
  <c r="F94" i="1"/>
  <c r="F93" i="1"/>
  <c r="H92" i="1"/>
  <c r="I92" i="1" s="1"/>
  <c r="J92" i="1" s="1"/>
  <c r="G92" i="1"/>
  <c r="F92" i="1"/>
  <c r="F91" i="1"/>
  <c r="H90" i="1"/>
  <c r="I90" i="1" s="1"/>
  <c r="J90" i="1" s="1"/>
  <c r="G90" i="1"/>
  <c r="F90" i="1"/>
  <c r="F89" i="1"/>
  <c r="H88" i="1"/>
  <c r="I88" i="1" s="1"/>
  <c r="J88" i="1" s="1"/>
  <c r="G88" i="1"/>
  <c r="F88" i="1"/>
  <c r="F87" i="1"/>
  <c r="H86" i="1"/>
  <c r="I86" i="1" s="1"/>
  <c r="J86" i="1" s="1"/>
  <c r="G86" i="1"/>
  <c r="F86" i="1"/>
  <c r="F85" i="1"/>
  <c r="H84" i="1"/>
  <c r="I84" i="1" s="1"/>
  <c r="J84" i="1" s="1"/>
  <c r="G84" i="1"/>
  <c r="F84" i="1"/>
  <c r="F83" i="1"/>
  <c r="H82" i="1"/>
  <c r="I82" i="1" s="1"/>
  <c r="J82" i="1" s="1"/>
  <c r="G82" i="1"/>
  <c r="F82" i="1"/>
  <c r="F81" i="1"/>
  <c r="H80" i="1"/>
  <c r="I80" i="1" s="1"/>
  <c r="J80" i="1" s="1"/>
  <c r="G80" i="1"/>
  <c r="F80" i="1"/>
  <c r="F79" i="1"/>
  <c r="H78" i="1"/>
  <c r="I78" i="1" s="1"/>
  <c r="J78" i="1" s="1"/>
  <c r="G78" i="1"/>
  <c r="F78" i="1"/>
  <c r="F77" i="1"/>
  <c r="H76" i="1"/>
  <c r="I76" i="1" s="1"/>
  <c r="J76" i="1" s="1"/>
  <c r="G76" i="1"/>
  <c r="F76" i="1"/>
  <c r="F75" i="1"/>
  <c r="H74" i="1"/>
  <c r="I74" i="1" s="1"/>
  <c r="J74" i="1" s="1"/>
  <c r="G74" i="1"/>
  <c r="F74" i="1"/>
  <c r="F73" i="1"/>
  <c r="H72" i="1"/>
  <c r="I72" i="1" s="1"/>
  <c r="J72" i="1" s="1"/>
  <c r="G72" i="1"/>
  <c r="F72" i="1"/>
  <c r="F71" i="1"/>
  <c r="H70" i="1"/>
  <c r="I70" i="1" s="1"/>
  <c r="J70" i="1" s="1"/>
  <c r="G70" i="1"/>
  <c r="F70" i="1"/>
  <c r="F69" i="1"/>
  <c r="H68" i="1"/>
  <c r="I68" i="1" s="1"/>
  <c r="J68" i="1" s="1"/>
  <c r="G68" i="1"/>
  <c r="F68" i="1"/>
  <c r="F67" i="1"/>
  <c r="H66" i="1"/>
  <c r="I66" i="1" s="1"/>
  <c r="J66" i="1" s="1"/>
  <c r="G66" i="1"/>
  <c r="F66" i="1"/>
  <c r="F65" i="1"/>
  <c r="H64" i="1"/>
  <c r="I64" i="1" s="1"/>
  <c r="J64" i="1" s="1"/>
  <c r="G64" i="1"/>
  <c r="F64" i="1"/>
  <c r="F63" i="1"/>
  <c r="H62" i="1"/>
  <c r="I62" i="1" s="1"/>
  <c r="J62" i="1" s="1"/>
  <c r="G62" i="1"/>
  <c r="F62" i="1"/>
  <c r="G61" i="1"/>
  <c r="F61" i="1"/>
  <c r="H60" i="1"/>
  <c r="I60" i="1" s="1"/>
  <c r="J60" i="1" s="1"/>
  <c r="G60" i="1"/>
  <c r="F60" i="1"/>
  <c r="G59" i="1"/>
  <c r="F59" i="1"/>
  <c r="H58" i="1"/>
  <c r="I58" i="1" s="1"/>
  <c r="J58" i="1" s="1"/>
  <c r="G58" i="1"/>
  <c r="F58" i="1"/>
  <c r="G57" i="1"/>
  <c r="F57" i="1"/>
  <c r="H56" i="1"/>
  <c r="I56" i="1" s="1"/>
  <c r="J56" i="1" s="1"/>
  <c r="G56" i="1"/>
  <c r="F56" i="1"/>
  <c r="G55" i="1"/>
  <c r="F55" i="1"/>
  <c r="H54" i="1"/>
  <c r="I54" i="1" s="1"/>
  <c r="J54" i="1" s="1"/>
  <c r="G54" i="1"/>
  <c r="F54" i="1"/>
  <c r="G53" i="1"/>
  <c r="F53" i="1"/>
  <c r="H52" i="1"/>
  <c r="I52" i="1" s="1"/>
  <c r="J52" i="1" s="1"/>
  <c r="G52" i="1"/>
  <c r="F52" i="1"/>
  <c r="G51" i="1"/>
  <c r="F51" i="1"/>
  <c r="H50" i="1"/>
  <c r="I50" i="1" s="1"/>
  <c r="J50" i="1" s="1"/>
  <c r="G50" i="1"/>
  <c r="F50" i="1"/>
  <c r="G49" i="1"/>
  <c r="F49" i="1"/>
  <c r="H48" i="1"/>
  <c r="I48" i="1" s="1"/>
  <c r="J48" i="1" s="1"/>
  <c r="G48" i="1"/>
  <c r="F48" i="1"/>
  <c r="G47" i="1"/>
  <c r="F47" i="1"/>
  <c r="H46" i="1"/>
  <c r="I46" i="1" s="1"/>
  <c r="J46" i="1" s="1"/>
  <c r="G46" i="1"/>
  <c r="F46" i="1"/>
  <c r="G45" i="1"/>
  <c r="F45" i="1"/>
  <c r="H44" i="1"/>
  <c r="I44" i="1" s="1"/>
  <c r="J44" i="1" s="1"/>
  <c r="G44" i="1"/>
  <c r="F44" i="1"/>
  <c r="G43" i="1"/>
  <c r="F43" i="1"/>
  <c r="H42" i="1"/>
  <c r="I42" i="1" s="1"/>
  <c r="J42" i="1" s="1"/>
  <c r="K42" i="1" s="1"/>
  <c r="G42" i="1"/>
  <c r="F42" i="1"/>
  <c r="F374" i="1"/>
  <c r="G374" i="1" s="1"/>
  <c r="I41" i="1"/>
  <c r="I40" i="1"/>
  <c r="J40" i="1" s="1"/>
  <c r="I39" i="1"/>
  <c r="I38" i="1"/>
  <c r="I37" i="1"/>
  <c r="I36" i="1"/>
  <c r="J36" i="1" s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J4" i="1" s="1"/>
  <c r="I3" i="1"/>
  <c r="J3" i="1" s="1"/>
  <c r="K3" i="1" s="1"/>
  <c r="B13" i="1"/>
  <c r="J41" i="1"/>
  <c r="J37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B1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B11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G12" i="2" l="1"/>
  <c r="G14" i="2"/>
  <c r="G16" i="2"/>
  <c r="G18" i="2"/>
  <c r="G20" i="2"/>
  <c r="B12" i="5"/>
  <c r="B13" i="5"/>
  <c r="G14" i="5"/>
  <c r="G17" i="5"/>
  <c r="G23" i="5"/>
  <c r="G27" i="5"/>
  <c r="G30" i="5"/>
  <c r="G33" i="5"/>
  <c r="G39" i="5"/>
  <c r="G43" i="5"/>
  <c r="G46" i="5"/>
  <c r="G49" i="5"/>
  <c r="G55" i="5"/>
  <c r="G59" i="5"/>
  <c r="G62" i="5"/>
  <c r="G65" i="5"/>
  <c r="G71" i="5"/>
  <c r="G75" i="5"/>
  <c r="G78" i="5"/>
  <c r="G81" i="5"/>
  <c r="G87" i="5"/>
  <c r="G91" i="5"/>
  <c r="G94" i="5"/>
  <c r="G97" i="5"/>
  <c r="G103" i="5"/>
  <c r="G107" i="5"/>
  <c r="G110" i="5"/>
  <c r="G113" i="5"/>
  <c r="G135" i="5"/>
  <c r="G143" i="5"/>
  <c r="G151" i="5"/>
  <c r="G159" i="5"/>
  <c r="G167" i="5"/>
  <c r="G175" i="5"/>
  <c r="G186" i="5"/>
  <c r="G209" i="5"/>
  <c r="G218" i="5"/>
  <c r="G241" i="5"/>
  <c r="G250" i="5"/>
  <c r="G282" i="5"/>
  <c r="G365" i="5"/>
  <c r="G9" i="5"/>
  <c r="G13" i="5"/>
  <c r="G20" i="5"/>
  <c r="G29" i="5"/>
  <c r="G34" i="5"/>
  <c r="G36" i="5"/>
  <c r="G45" i="5"/>
  <c r="G52" i="5"/>
  <c r="G61" i="5"/>
  <c r="G68" i="5"/>
  <c r="G77" i="5"/>
  <c r="G84" i="5"/>
  <c r="G93" i="5"/>
  <c r="G100" i="5"/>
  <c r="G109" i="5"/>
  <c r="G133" i="5"/>
  <c r="G141" i="5"/>
  <c r="G149" i="5"/>
  <c r="G157" i="5"/>
  <c r="G165" i="5"/>
  <c r="G173" i="5"/>
  <c r="G185" i="5"/>
  <c r="G194" i="5"/>
  <c r="G217" i="5"/>
  <c r="G226" i="5"/>
  <c r="G258" i="5"/>
  <c r="G290" i="5"/>
  <c r="G373" i="5"/>
  <c r="G4" i="5"/>
  <c r="G11" i="5"/>
  <c r="G12" i="5"/>
  <c r="I12" i="5" s="1"/>
  <c r="J12" i="5" s="1"/>
  <c r="G15" i="5"/>
  <c r="G19" i="5"/>
  <c r="G22" i="5"/>
  <c r="G25" i="5"/>
  <c r="I25" i="5" s="1"/>
  <c r="J25" i="5" s="1"/>
  <c r="G31" i="5"/>
  <c r="G35" i="5"/>
  <c r="G38" i="5"/>
  <c r="G41" i="5"/>
  <c r="G47" i="5"/>
  <c r="G51" i="5"/>
  <c r="G54" i="5"/>
  <c r="G57" i="5"/>
  <c r="G63" i="5"/>
  <c r="G67" i="5"/>
  <c r="G70" i="5"/>
  <c r="G73" i="5"/>
  <c r="G79" i="5"/>
  <c r="G83" i="5"/>
  <c r="G86" i="5"/>
  <c r="G89" i="5"/>
  <c r="G95" i="5"/>
  <c r="G99" i="5"/>
  <c r="G102" i="5"/>
  <c r="G105" i="5"/>
  <c r="G111" i="5"/>
  <c r="G115" i="5"/>
  <c r="G139" i="5"/>
  <c r="G147" i="5"/>
  <c r="G155" i="5"/>
  <c r="G163" i="5"/>
  <c r="G171" i="5"/>
  <c r="G193" i="5"/>
  <c r="G202" i="5"/>
  <c r="G225" i="5"/>
  <c r="G234" i="5"/>
  <c r="G266" i="5"/>
  <c r="G298" i="5"/>
  <c r="G3" i="5"/>
  <c r="G8" i="5"/>
  <c r="G21" i="5"/>
  <c r="G28" i="5"/>
  <c r="G32" i="5"/>
  <c r="G37" i="5"/>
  <c r="G42" i="5"/>
  <c r="G44" i="5"/>
  <c r="G53" i="5"/>
  <c r="G60" i="5"/>
  <c r="G69" i="5"/>
  <c r="G76" i="5"/>
  <c r="G85" i="5"/>
  <c r="G92" i="5"/>
  <c r="G101" i="5"/>
  <c r="G108" i="5"/>
  <c r="G137" i="5"/>
  <c r="G145" i="5"/>
  <c r="G153" i="5"/>
  <c r="G161" i="5"/>
  <c r="G169" i="5"/>
  <c r="G201" i="5"/>
  <c r="G210" i="5"/>
  <c r="G233" i="5"/>
  <c r="G242" i="5"/>
  <c r="G274" i="5"/>
  <c r="G351" i="5"/>
  <c r="G11" i="4"/>
  <c r="G21" i="4"/>
  <c r="G22" i="4"/>
  <c r="G24" i="4"/>
  <c r="G26" i="4"/>
  <c r="G37" i="4"/>
  <c r="G38" i="4"/>
  <c r="G40" i="4"/>
  <c r="G42" i="4"/>
  <c r="G53" i="4"/>
  <c r="G54" i="4"/>
  <c r="G56" i="4"/>
  <c r="G58" i="4"/>
  <c r="G66" i="4"/>
  <c r="G73" i="4"/>
  <c r="G195" i="4"/>
  <c r="G203" i="4"/>
  <c r="G211" i="4"/>
  <c r="G219" i="4"/>
  <c r="G267" i="4"/>
  <c r="G275" i="4"/>
  <c r="G283" i="4"/>
  <c r="G291" i="4"/>
  <c r="B12" i="4"/>
  <c r="B13" i="4"/>
  <c r="G23" i="4"/>
  <c r="G25" i="4"/>
  <c r="G27" i="4"/>
  <c r="G28" i="4"/>
  <c r="G39" i="4"/>
  <c r="G41" i="4"/>
  <c r="G43" i="4"/>
  <c r="G44" i="4"/>
  <c r="G55" i="4"/>
  <c r="G57" i="4"/>
  <c r="G59" i="4"/>
  <c r="G60" i="4"/>
  <c r="G80" i="4"/>
  <c r="G13" i="4"/>
  <c r="G14" i="4"/>
  <c r="G16" i="4"/>
  <c r="G18" i="4"/>
  <c r="G29" i="4"/>
  <c r="G30" i="4"/>
  <c r="G32" i="4"/>
  <c r="G34" i="4"/>
  <c r="G45" i="4"/>
  <c r="G46" i="4"/>
  <c r="G48" i="4"/>
  <c r="G50" i="4"/>
  <c r="G61" i="4"/>
  <c r="G64" i="4"/>
  <c r="G81" i="4"/>
  <c r="G143" i="4"/>
  <c r="G151" i="4"/>
  <c r="G159" i="4"/>
  <c r="G167" i="4"/>
  <c r="G199" i="4"/>
  <c r="G207" i="4"/>
  <c r="G215" i="4"/>
  <c r="G223" i="4"/>
  <c r="G9" i="4"/>
  <c r="G12" i="4"/>
  <c r="G15" i="4"/>
  <c r="G17" i="4"/>
  <c r="G19" i="4"/>
  <c r="G20" i="4"/>
  <c r="G31" i="4"/>
  <c r="G33" i="4"/>
  <c r="G35" i="4"/>
  <c r="G36" i="4"/>
  <c r="G47" i="4"/>
  <c r="G49" i="4"/>
  <c r="G51" i="4"/>
  <c r="G52" i="4"/>
  <c r="G65" i="4"/>
  <c r="G82" i="4"/>
  <c r="I23" i="4"/>
  <c r="J23" i="4" s="1"/>
  <c r="I49" i="4"/>
  <c r="J49" i="4" s="1"/>
  <c r="I130" i="4"/>
  <c r="J130" i="4" s="1"/>
  <c r="G3" i="3"/>
  <c r="G5" i="3"/>
  <c r="G7" i="3"/>
  <c r="G9" i="3"/>
  <c r="G12" i="3"/>
  <c r="G7" i="2"/>
  <c r="G8" i="2"/>
  <c r="G170" i="2"/>
  <c r="G178" i="2"/>
  <c r="G186" i="2"/>
  <c r="G194" i="2"/>
  <c r="G202" i="2"/>
  <c r="G210" i="2"/>
  <c r="G218" i="2"/>
  <c r="G226" i="2"/>
  <c r="G22" i="2"/>
  <c r="G24" i="2"/>
  <c r="G26" i="2"/>
  <c r="G28" i="2"/>
  <c r="B12" i="2"/>
  <c r="B13" i="2"/>
  <c r="I4" i="5"/>
  <c r="J4" i="5" s="1"/>
  <c r="I7" i="5"/>
  <c r="J7" i="5" s="1"/>
  <c r="I8" i="5"/>
  <c r="J8" i="5" s="1"/>
  <c r="H15" i="5"/>
  <c r="G16" i="5"/>
  <c r="I21" i="5"/>
  <c r="J21" i="5" s="1"/>
  <c r="H23" i="5"/>
  <c r="I23" i="5" s="1"/>
  <c r="J23" i="5" s="1"/>
  <c r="G24" i="5"/>
  <c r="H31" i="5"/>
  <c r="I37" i="5"/>
  <c r="J37" i="5" s="1"/>
  <c r="H39" i="5"/>
  <c r="G40" i="5"/>
  <c r="I45" i="5"/>
  <c r="H47" i="5"/>
  <c r="G48" i="5"/>
  <c r="I53" i="5"/>
  <c r="H55" i="5"/>
  <c r="I55" i="5" s="1"/>
  <c r="J55" i="5" s="1"/>
  <c r="G56" i="5"/>
  <c r="I61" i="5"/>
  <c r="H63" i="5"/>
  <c r="I63" i="5" s="1"/>
  <c r="J63" i="5" s="1"/>
  <c r="G64" i="5"/>
  <c r="I69" i="5"/>
  <c r="J69" i="5" s="1"/>
  <c r="H71" i="5"/>
  <c r="G72" i="5"/>
  <c r="I77" i="5"/>
  <c r="H79" i="5"/>
  <c r="G80" i="5"/>
  <c r="I85" i="5"/>
  <c r="H87" i="5"/>
  <c r="G88" i="5"/>
  <c r="I93" i="5"/>
  <c r="H95" i="5"/>
  <c r="G96" i="5"/>
  <c r="I101" i="5"/>
  <c r="J101" i="5" s="1"/>
  <c r="H103" i="5"/>
  <c r="G104" i="5"/>
  <c r="I106" i="5"/>
  <c r="J106" i="5" s="1"/>
  <c r="I109" i="5"/>
  <c r="J109" i="5" s="1"/>
  <c r="H111" i="5"/>
  <c r="G112" i="5"/>
  <c r="I114" i="5"/>
  <c r="J114" i="5" s="1"/>
  <c r="G117" i="5"/>
  <c r="G121" i="5"/>
  <c r="G125" i="5"/>
  <c r="G129" i="5"/>
  <c r="H132" i="5"/>
  <c r="I132" i="5" s="1"/>
  <c r="J132" i="5" s="1"/>
  <c r="G132" i="5"/>
  <c r="I134" i="5"/>
  <c r="J134" i="5" s="1"/>
  <c r="H134" i="5"/>
  <c r="G134" i="5"/>
  <c r="H136" i="5"/>
  <c r="I136" i="5" s="1"/>
  <c r="J136" i="5" s="1"/>
  <c r="G136" i="5"/>
  <c r="H138" i="5"/>
  <c r="I138" i="5" s="1"/>
  <c r="J138" i="5" s="1"/>
  <c r="G138" i="5"/>
  <c r="H140" i="5"/>
  <c r="I140" i="5" s="1"/>
  <c r="J140" i="5" s="1"/>
  <c r="G140" i="5"/>
  <c r="I142" i="5"/>
  <c r="J142" i="5" s="1"/>
  <c r="H142" i="5"/>
  <c r="G142" i="5"/>
  <c r="H144" i="5"/>
  <c r="I144" i="5" s="1"/>
  <c r="J144" i="5" s="1"/>
  <c r="G144" i="5"/>
  <c r="H146" i="5"/>
  <c r="I146" i="5" s="1"/>
  <c r="J146" i="5" s="1"/>
  <c r="G146" i="5"/>
  <c r="H148" i="5"/>
  <c r="I148" i="5" s="1"/>
  <c r="J148" i="5" s="1"/>
  <c r="G148" i="5"/>
  <c r="I150" i="5"/>
  <c r="J150" i="5" s="1"/>
  <c r="H150" i="5"/>
  <c r="G150" i="5"/>
  <c r="H152" i="5"/>
  <c r="I152" i="5" s="1"/>
  <c r="J152" i="5" s="1"/>
  <c r="G152" i="5"/>
  <c r="H154" i="5"/>
  <c r="I154" i="5" s="1"/>
  <c r="J154" i="5" s="1"/>
  <c r="G154" i="5"/>
  <c r="H156" i="5"/>
  <c r="I156" i="5" s="1"/>
  <c r="J156" i="5" s="1"/>
  <c r="G156" i="5"/>
  <c r="I158" i="5"/>
  <c r="J158" i="5" s="1"/>
  <c r="H158" i="5"/>
  <c r="G158" i="5"/>
  <c r="H160" i="5"/>
  <c r="I160" i="5" s="1"/>
  <c r="J160" i="5" s="1"/>
  <c r="G160" i="5"/>
  <c r="H162" i="5"/>
  <c r="I162" i="5" s="1"/>
  <c r="J162" i="5" s="1"/>
  <c r="G162" i="5"/>
  <c r="H164" i="5"/>
  <c r="I164" i="5" s="1"/>
  <c r="J164" i="5" s="1"/>
  <c r="G164" i="5"/>
  <c r="I166" i="5"/>
  <c r="J166" i="5" s="1"/>
  <c r="H166" i="5"/>
  <c r="G166" i="5"/>
  <c r="H168" i="5"/>
  <c r="I168" i="5" s="1"/>
  <c r="J168" i="5" s="1"/>
  <c r="G168" i="5"/>
  <c r="H170" i="5"/>
  <c r="I170" i="5" s="1"/>
  <c r="J170" i="5" s="1"/>
  <c r="G170" i="5"/>
  <c r="H172" i="5"/>
  <c r="I172" i="5" s="1"/>
  <c r="J172" i="5" s="1"/>
  <c r="G172" i="5"/>
  <c r="I174" i="5"/>
  <c r="J174" i="5" s="1"/>
  <c r="H174" i="5"/>
  <c r="G174" i="5"/>
  <c r="H176" i="5"/>
  <c r="I176" i="5" s="1"/>
  <c r="J176" i="5" s="1"/>
  <c r="G176" i="5"/>
  <c r="I181" i="5"/>
  <c r="J181" i="5" s="1"/>
  <c r="I189" i="5"/>
  <c r="I197" i="5"/>
  <c r="J197" i="5" s="1"/>
  <c r="I205" i="5"/>
  <c r="J205" i="5" s="1"/>
  <c r="I213" i="5"/>
  <c r="J213" i="5" s="1"/>
  <c r="I221" i="5"/>
  <c r="I229" i="5"/>
  <c r="J229" i="5" s="1"/>
  <c r="I237" i="5"/>
  <c r="J237" i="5" s="1"/>
  <c r="I245" i="5"/>
  <c r="J245" i="5" s="1"/>
  <c r="I253" i="5"/>
  <c r="I261" i="5"/>
  <c r="J261" i="5" s="1"/>
  <c r="G6" i="5"/>
  <c r="G10" i="5"/>
  <c r="I10" i="5" s="1"/>
  <c r="J10" i="5" s="1"/>
  <c r="J253" i="5"/>
  <c r="J221" i="5"/>
  <c r="J189" i="5"/>
  <c r="I15" i="5"/>
  <c r="J15" i="5" s="1"/>
  <c r="H17" i="5"/>
  <c r="G18" i="5"/>
  <c r="H25" i="5"/>
  <c r="G26" i="5"/>
  <c r="I28" i="5"/>
  <c r="J28" i="5" s="1"/>
  <c r="I31" i="5"/>
  <c r="J31" i="5" s="1"/>
  <c r="H32" i="5"/>
  <c r="I32" i="5" s="1"/>
  <c r="J32" i="5" s="1"/>
  <c r="H33" i="5"/>
  <c r="I33" i="5" s="1"/>
  <c r="J33" i="5" s="1"/>
  <c r="I36" i="5"/>
  <c r="J36" i="5" s="1"/>
  <c r="I39" i="5"/>
  <c r="J39" i="5" s="1"/>
  <c r="H40" i="5"/>
  <c r="I40" i="5" s="1"/>
  <c r="J40" i="5" s="1"/>
  <c r="H41" i="5"/>
  <c r="I44" i="5"/>
  <c r="J44" i="5" s="1"/>
  <c r="J45" i="5"/>
  <c r="I47" i="5"/>
  <c r="J47" i="5" s="1"/>
  <c r="H49" i="5"/>
  <c r="I49" i="5" s="1"/>
  <c r="J49" i="5" s="1"/>
  <c r="G50" i="5"/>
  <c r="I52" i="5"/>
  <c r="J52" i="5" s="1"/>
  <c r="J53" i="5"/>
  <c r="H57" i="5"/>
  <c r="G58" i="5"/>
  <c r="I60" i="5"/>
  <c r="J60" i="5" s="1"/>
  <c r="J61" i="5"/>
  <c r="H65" i="5"/>
  <c r="G66" i="5"/>
  <c r="I68" i="5"/>
  <c r="J68" i="5" s="1"/>
  <c r="I71" i="5"/>
  <c r="J71" i="5" s="1"/>
  <c r="H73" i="5"/>
  <c r="G74" i="5"/>
  <c r="I76" i="5"/>
  <c r="J76" i="5" s="1"/>
  <c r="J77" i="5"/>
  <c r="I79" i="5"/>
  <c r="J79" i="5" s="1"/>
  <c r="H81" i="5"/>
  <c r="I81" i="5" s="1"/>
  <c r="J81" i="5" s="1"/>
  <c r="G82" i="5"/>
  <c r="I84" i="5"/>
  <c r="J84" i="5" s="1"/>
  <c r="J85" i="5"/>
  <c r="I87" i="5"/>
  <c r="J87" i="5" s="1"/>
  <c r="H89" i="5"/>
  <c r="G90" i="5"/>
  <c r="I92" i="5"/>
  <c r="J92" i="5" s="1"/>
  <c r="J93" i="5"/>
  <c r="I95" i="5"/>
  <c r="J95" i="5" s="1"/>
  <c r="H97" i="5"/>
  <c r="I97" i="5" s="1"/>
  <c r="J97" i="5" s="1"/>
  <c r="G98" i="5"/>
  <c r="I100" i="5"/>
  <c r="J100" i="5" s="1"/>
  <c r="I103" i="5"/>
  <c r="J103" i="5" s="1"/>
  <c r="H105" i="5"/>
  <c r="G106" i="5"/>
  <c r="I108" i="5"/>
  <c r="J108" i="5" s="1"/>
  <c r="I111" i="5"/>
  <c r="J111" i="5" s="1"/>
  <c r="H113" i="5"/>
  <c r="I113" i="5" s="1"/>
  <c r="J113" i="5" s="1"/>
  <c r="G114" i="5"/>
  <c r="I116" i="5"/>
  <c r="J116" i="5" s="1"/>
  <c r="G116" i="5"/>
  <c r="H117" i="5"/>
  <c r="I117" i="5" s="1"/>
  <c r="J117" i="5" s="1"/>
  <c r="I120" i="5"/>
  <c r="J120" i="5" s="1"/>
  <c r="G120" i="5"/>
  <c r="H121" i="5"/>
  <c r="I121" i="5" s="1"/>
  <c r="J121" i="5" s="1"/>
  <c r="I124" i="5"/>
  <c r="J124" i="5" s="1"/>
  <c r="G124" i="5"/>
  <c r="H125" i="5"/>
  <c r="I125" i="5" s="1"/>
  <c r="J125" i="5" s="1"/>
  <c r="I128" i="5"/>
  <c r="J128" i="5" s="1"/>
  <c r="G128" i="5"/>
  <c r="H129" i="5"/>
  <c r="I129" i="5" s="1"/>
  <c r="J129" i="5" s="1"/>
  <c r="H184" i="5"/>
  <c r="I184" i="5" s="1"/>
  <c r="J184" i="5" s="1"/>
  <c r="G184" i="5"/>
  <c r="I192" i="5"/>
  <c r="J192" i="5" s="1"/>
  <c r="H192" i="5"/>
  <c r="G192" i="5"/>
  <c r="H200" i="5"/>
  <c r="I200" i="5" s="1"/>
  <c r="J200" i="5" s="1"/>
  <c r="G200" i="5"/>
  <c r="I208" i="5"/>
  <c r="J208" i="5" s="1"/>
  <c r="H208" i="5"/>
  <c r="G208" i="5"/>
  <c r="H216" i="5"/>
  <c r="I216" i="5" s="1"/>
  <c r="J216" i="5" s="1"/>
  <c r="G216" i="5"/>
  <c r="I224" i="5"/>
  <c r="J224" i="5" s="1"/>
  <c r="H224" i="5"/>
  <c r="G224" i="5"/>
  <c r="H232" i="5"/>
  <c r="I232" i="5" s="1"/>
  <c r="J232" i="5" s="1"/>
  <c r="G232" i="5"/>
  <c r="I240" i="5"/>
  <c r="J240" i="5" s="1"/>
  <c r="H240" i="5"/>
  <c r="G240" i="5"/>
  <c r="H248" i="5"/>
  <c r="I248" i="5" s="1"/>
  <c r="J248" i="5" s="1"/>
  <c r="G248" i="5"/>
  <c r="H256" i="5"/>
  <c r="I256" i="5" s="1"/>
  <c r="J256" i="5" s="1"/>
  <c r="G256" i="5"/>
  <c r="I264" i="5"/>
  <c r="J264" i="5" s="1"/>
  <c r="H264" i="5"/>
  <c r="G264" i="5"/>
  <c r="I368" i="5"/>
  <c r="J368" i="5" s="1"/>
  <c r="I3" i="5"/>
  <c r="J3" i="5" s="1"/>
  <c r="K3" i="5" s="1"/>
  <c r="I13" i="5"/>
  <c r="J13" i="5" s="1"/>
  <c r="I29" i="5"/>
  <c r="J29" i="5" s="1"/>
  <c r="I5" i="5"/>
  <c r="J5" i="5" s="1"/>
  <c r="I6" i="5"/>
  <c r="J6" i="5" s="1"/>
  <c r="I9" i="5"/>
  <c r="J9" i="5" s="1"/>
  <c r="I11" i="5"/>
  <c r="J11" i="5" s="1"/>
  <c r="I14" i="5"/>
  <c r="J14" i="5" s="1"/>
  <c r="H18" i="5"/>
  <c r="I18" i="5" s="1"/>
  <c r="J18" i="5" s="1"/>
  <c r="I22" i="5"/>
  <c r="J22" i="5" s="1"/>
  <c r="H26" i="5"/>
  <c r="I30" i="5"/>
  <c r="J30" i="5" s="1"/>
  <c r="H34" i="5"/>
  <c r="I34" i="5" s="1"/>
  <c r="J34" i="5" s="1"/>
  <c r="I38" i="5"/>
  <c r="J38" i="5" s="1"/>
  <c r="I41" i="5"/>
  <c r="J41" i="5" s="1"/>
  <c r="H42" i="5"/>
  <c r="I42" i="5" s="1"/>
  <c r="J42" i="5" s="1"/>
  <c r="I46" i="5"/>
  <c r="J46" i="5" s="1"/>
  <c r="H50" i="5"/>
  <c r="I50" i="5" s="1"/>
  <c r="J50" i="5" s="1"/>
  <c r="I54" i="5"/>
  <c r="J54" i="5" s="1"/>
  <c r="I57" i="5"/>
  <c r="J57" i="5" s="1"/>
  <c r="H58" i="5"/>
  <c r="I58" i="5" s="1"/>
  <c r="J58" i="5" s="1"/>
  <c r="I62" i="5"/>
  <c r="J62" i="5" s="1"/>
  <c r="I65" i="5"/>
  <c r="J65" i="5" s="1"/>
  <c r="H66" i="5"/>
  <c r="I66" i="5" s="1"/>
  <c r="J66" i="5" s="1"/>
  <c r="I70" i="5"/>
  <c r="J70" i="5" s="1"/>
  <c r="I73" i="5"/>
  <c r="J73" i="5" s="1"/>
  <c r="H74" i="5"/>
  <c r="I74" i="5" s="1"/>
  <c r="J74" i="5" s="1"/>
  <c r="I78" i="5"/>
  <c r="J78" i="5" s="1"/>
  <c r="H82" i="5"/>
  <c r="I82" i="5" s="1"/>
  <c r="J82" i="5" s="1"/>
  <c r="I86" i="5"/>
  <c r="J86" i="5" s="1"/>
  <c r="I89" i="5"/>
  <c r="J89" i="5" s="1"/>
  <c r="H90" i="5"/>
  <c r="I90" i="5" s="1"/>
  <c r="J90" i="5" s="1"/>
  <c r="I94" i="5"/>
  <c r="J94" i="5" s="1"/>
  <c r="H98" i="5"/>
  <c r="I98" i="5" s="1"/>
  <c r="J98" i="5" s="1"/>
  <c r="I102" i="5"/>
  <c r="J102" i="5" s="1"/>
  <c r="I105" i="5"/>
  <c r="J105" i="5" s="1"/>
  <c r="H106" i="5"/>
  <c r="I110" i="5"/>
  <c r="J110" i="5" s="1"/>
  <c r="H114" i="5"/>
  <c r="G119" i="5"/>
  <c r="I119" i="5"/>
  <c r="J119" i="5" s="1"/>
  <c r="G123" i="5"/>
  <c r="I123" i="5"/>
  <c r="J123" i="5" s="1"/>
  <c r="G127" i="5"/>
  <c r="I127" i="5"/>
  <c r="J127" i="5" s="1"/>
  <c r="G131" i="5"/>
  <c r="I131" i="5"/>
  <c r="J131" i="5" s="1"/>
  <c r="H367" i="5"/>
  <c r="I367" i="5" s="1"/>
  <c r="J367" i="5" s="1"/>
  <c r="G367" i="5"/>
  <c r="I374" i="5"/>
  <c r="J374" i="5" s="1"/>
  <c r="I366" i="5"/>
  <c r="J366" i="5" s="1"/>
  <c r="I370" i="5"/>
  <c r="J370" i="5" s="1"/>
  <c r="I362" i="5"/>
  <c r="J362" i="5" s="1"/>
  <c r="I372" i="5"/>
  <c r="J372" i="5" s="1"/>
  <c r="I364" i="5"/>
  <c r="J364" i="5" s="1"/>
  <c r="I298" i="5"/>
  <c r="J298" i="5" s="1"/>
  <c r="I296" i="5"/>
  <c r="J296" i="5" s="1"/>
  <c r="I294" i="5"/>
  <c r="J294" i="5" s="1"/>
  <c r="I279" i="5"/>
  <c r="J279" i="5" s="1"/>
  <c r="I263" i="5"/>
  <c r="J263" i="5" s="1"/>
  <c r="I255" i="5"/>
  <c r="J255" i="5" s="1"/>
  <c r="I247" i="5"/>
  <c r="J247" i="5" s="1"/>
  <c r="I239" i="5"/>
  <c r="J239" i="5" s="1"/>
  <c r="I231" i="5"/>
  <c r="J231" i="5" s="1"/>
  <c r="I223" i="5"/>
  <c r="J223" i="5" s="1"/>
  <c r="I215" i="5"/>
  <c r="J215" i="5" s="1"/>
  <c r="I207" i="5"/>
  <c r="J207" i="5" s="1"/>
  <c r="I199" i="5"/>
  <c r="J199" i="5" s="1"/>
  <c r="I191" i="5"/>
  <c r="J191" i="5" s="1"/>
  <c r="I183" i="5"/>
  <c r="J183" i="5" s="1"/>
  <c r="I265" i="5"/>
  <c r="J265" i="5" s="1"/>
  <c r="I257" i="5"/>
  <c r="J257" i="5" s="1"/>
  <c r="I249" i="5"/>
  <c r="J249" i="5" s="1"/>
  <c r="I241" i="5"/>
  <c r="J241" i="5" s="1"/>
  <c r="I233" i="5"/>
  <c r="J233" i="5" s="1"/>
  <c r="I225" i="5"/>
  <c r="J225" i="5" s="1"/>
  <c r="I217" i="5"/>
  <c r="J217" i="5" s="1"/>
  <c r="I209" i="5"/>
  <c r="J209" i="5" s="1"/>
  <c r="I201" i="5"/>
  <c r="J201" i="5" s="1"/>
  <c r="I193" i="5"/>
  <c r="J193" i="5" s="1"/>
  <c r="I185" i="5"/>
  <c r="J185" i="5" s="1"/>
  <c r="I259" i="5"/>
  <c r="J259" i="5" s="1"/>
  <c r="I251" i="5"/>
  <c r="J251" i="5" s="1"/>
  <c r="I243" i="5"/>
  <c r="J243" i="5" s="1"/>
  <c r="I235" i="5"/>
  <c r="J235" i="5" s="1"/>
  <c r="I227" i="5"/>
  <c r="J227" i="5" s="1"/>
  <c r="I219" i="5"/>
  <c r="J219" i="5" s="1"/>
  <c r="I211" i="5"/>
  <c r="J211" i="5" s="1"/>
  <c r="I203" i="5"/>
  <c r="J203" i="5" s="1"/>
  <c r="I195" i="5"/>
  <c r="J195" i="5" s="1"/>
  <c r="I187" i="5"/>
  <c r="J187" i="5" s="1"/>
  <c r="I16" i="5"/>
  <c r="J16" i="5" s="1"/>
  <c r="I19" i="5"/>
  <c r="J19" i="5" s="1"/>
  <c r="I24" i="5"/>
  <c r="J24" i="5" s="1"/>
  <c r="I27" i="5"/>
  <c r="J27" i="5" s="1"/>
  <c r="I35" i="5"/>
  <c r="J35" i="5" s="1"/>
  <c r="I43" i="5"/>
  <c r="J43" i="5" s="1"/>
  <c r="I48" i="5"/>
  <c r="J48" i="5" s="1"/>
  <c r="I51" i="5"/>
  <c r="J51" i="5" s="1"/>
  <c r="I56" i="5"/>
  <c r="J56" i="5" s="1"/>
  <c r="I59" i="5"/>
  <c r="J59" i="5" s="1"/>
  <c r="I64" i="5"/>
  <c r="J64" i="5" s="1"/>
  <c r="I67" i="5"/>
  <c r="J67" i="5" s="1"/>
  <c r="I72" i="5"/>
  <c r="J72" i="5" s="1"/>
  <c r="I75" i="5"/>
  <c r="J75" i="5" s="1"/>
  <c r="I80" i="5"/>
  <c r="J80" i="5" s="1"/>
  <c r="I83" i="5"/>
  <c r="J83" i="5" s="1"/>
  <c r="I88" i="5"/>
  <c r="J88" i="5" s="1"/>
  <c r="I91" i="5"/>
  <c r="J91" i="5" s="1"/>
  <c r="I96" i="5"/>
  <c r="J96" i="5" s="1"/>
  <c r="I99" i="5"/>
  <c r="J99" i="5" s="1"/>
  <c r="I104" i="5"/>
  <c r="J104" i="5" s="1"/>
  <c r="I107" i="5"/>
  <c r="J107" i="5" s="1"/>
  <c r="I112" i="5"/>
  <c r="J112" i="5" s="1"/>
  <c r="I115" i="5"/>
  <c r="J115" i="5" s="1"/>
  <c r="I118" i="5"/>
  <c r="J118" i="5" s="1"/>
  <c r="G118" i="5"/>
  <c r="I122" i="5"/>
  <c r="J122" i="5" s="1"/>
  <c r="G122" i="5"/>
  <c r="I126" i="5"/>
  <c r="J126" i="5" s="1"/>
  <c r="G126" i="5"/>
  <c r="I130" i="5"/>
  <c r="J130" i="5" s="1"/>
  <c r="G130" i="5"/>
  <c r="I179" i="5"/>
  <c r="J179" i="5" s="1"/>
  <c r="G328" i="5"/>
  <c r="H328" i="5"/>
  <c r="I328" i="5" s="1"/>
  <c r="J328" i="5" s="1"/>
  <c r="I360" i="5"/>
  <c r="J360" i="5" s="1"/>
  <c r="I133" i="5"/>
  <c r="J133" i="5" s="1"/>
  <c r="I135" i="5"/>
  <c r="J135" i="5" s="1"/>
  <c r="I137" i="5"/>
  <c r="J137" i="5" s="1"/>
  <c r="I139" i="5"/>
  <c r="J139" i="5" s="1"/>
  <c r="I141" i="5"/>
  <c r="J141" i="5" s="1"/>
  <c r="I143" i="5"/>
  <c r="J143" i="5" s="1"/>
  <c r="I145" i="5"/>
  <c r="J145" i="5" s="1"/>
  <c r="I147" i="5"/>
  <c r="J147" i="5" s="1"/>
  <c r="I149" i="5"/>
  <c r="J149" i="5" s="1"/>
  <c r="I151" i="5"/>
  <c r="J151" i="5" s="1"/>
  <c r="I153" i="5"/>
  <c r="J153" i="5" s="1"/>
  <c r="I155" i="5"/>
  <c r="J155" i="5" s="1"/>
  <c r="I157" i="5"/>
  <c r="J157" i="5" s="1"/>
  <c r="I159" i="5"/>
  <c r="J159" i="5" s="1"/>
  <c r="I161" i="5"/>
  <c r="J161" i="5" s="1"/>
  <c r="I163" i="5"/>
  <c r="J163" i="5" s="1"/>
  <c r="I165" i="5"/>
  <c r="J165" i="5" s="1"/>
  <c r="I167" i="5"/>
  <c r="J167" i="5" s="1"/>
  <c r="I169" i="5"/>
  <c r="J169" i="5" s="1"/>
  <c r="I171" i="5"/>
  <c r="J171" i="5" s="1"/>
  <c r="I173" i="5"/>
  <c r="J173" i="5" s="1"/>
  <c r="I175" i="5"/>
  <c r="J175" i="5" s="1"/>
  <c r="G177" i="5"/>
  <c r="H182" i="5"/>
  <c r="I182" i="5" s="1"/>
  <c r="J182" i="5" s="1"/>
  <c r="G183" i="5"/>
  <c r="I190" i="5"/>
  <c r="J190" i="5" s="1"/>
  <c r="H190" i="5"/>
  <c r="G191" i="5"/>
  <c r="H198" i="5"/>
  <c r="I198" i="5" s="1"/>
  <c r="J198" i="5" s="1"/>
  <c r="G199" i="5"/>
  <c r="H206" i="5"/>
  <c r="I206" i="5" s="1"/>
  <c r="J206" i="5" s="1"/>
  <c r="G207" i="5"/>
  <c r="H214" i="5"/>
  <c r="I214" i="5" s="1"/>
  <c r="J214" i="5" s="1"/>
  <c r="G215" i="5"/>
  <c r="I222" i="5"/>
  <c r="J222" i="5" s="1"/>
  <c r="H222" i="5"/>
  <c r="G223" i="5"/>
  <c r="H230" i="5"/>
  <c r="I230" i="5" s="1"/>
  <c r="J230" i="5" s="1"/>
  <c r="G231" i="5"/>
  <c r="H238" i="5"/>
  <c r="I238" i="5" s="1"/>
  <c r="J238" i="5" s="1"/>
  <c r="G239" i="5"/>
  <c r="H246" i="5"/>
  <c r="I246" i="5" s="1"/>
  <c r="J246" i="5" s="1"/>
  <c r="H254" i="5"/>
  <c r="I254" i="5" s="1"/>
  <c r="J254" i="5" s="1"/>
  <c r="I262" i="5"/>
  <c r="J262" i="5" s="1"/>
  <c r="H262" i="5"/>
  <c r="G268" i="5"/>
  <c r="G276" i="5"/>
  <c r="G284" i="5"/>
  <c r="G292" i="5"/>
  <c r="G335" i="5"/>
  <c r="I350" i="5"/>
  <c r="J350" i="5" s="1"/>
  <c r="G364" i="5"/>
  <c r="G372" i="5"/>
  <c r="H177" i="5"/>
  <c r="I177" i="5" s="1"/>
  <c r="J177" i="5" s="1"/>
  <c r="G178" i="5"/>
  <c r="G179" i="5"/>
  <c r="H180" i="5"/>
  <c r="I180" i="5" s="1"/>
  <c r="J180" i="5" s="1"/>
  <c r="G181" i="5"/>
  <c r="G182" i="5"/>
  <c r="H188" i="5"/>
  <c r="I188" i="5" s="1"/>
  <c r="J188" i="5" s="1"/>
  <c r="G189" i="5"/>
  <c r="G190" i="5"/>
  <c r="H196" i="5"/>
  <c r="I196" i="5" s="1"/>
  <c r="J196" i="5" s="1"/>
  <c r="G197" i="5"/>
  <c r="G198" i="5"/>
  <c r="H204" i="5"/>
  <c r="I204" i="5" s="1"/>
  <c r="J204" i="5" s="1"/>
  <c r="G205" i="5"/>
  <c r="G206" i="5"/>
  <c r="H212" i="5"/>
  <c r="I212" i="5" s="1"/>
  <c r="J212" i="5" s="1"/>
  <c r="G213" i="5"/>
  <c r="G214" i="5"/>
  <c r="H220" i="5"/>
  <c r="I220" i="5" s="1"/>
  <c r="J220" i="5" s="1"/>
  <c r="G221" i="5"/>
  <c r="G222" i="5"/>
  <c r="H228" i="5"/>
  <c r="I228" i="5" s="1"/>
  <c r="J228" i="5" s="1"/>
  <c r="G229" i="5"/>
  <c r="G230" i="5"/>
  <c r="H236" i="5"/>
  <c r="I236" i="5" s="1"/>
  <c r="J236" i="5" s="1"/>
  <c r="G237" i="5"/>
  <c r="G238" i="5"/>
  <c r="H244" i="5"/>
  <c r="I244" i="5" s="1"/>
  <c r="J244" i="5" s="1"/>
  <c r="G246" i="5"/>
  <c r="H252" i="5"/>
  <c r="I252" i="5" s="1"/>
  <c r="J252" i="5" s="1"/>
  <c r="G254" i="5"/>
  <c r="I260" i="5"/>
  <c r="J260" i="5" s="1"/>
  <c r="H260" i="5"/>
  <c r="G262" i="5"/>
  <c r="H267" i="5"/>
  <c r="G267" i="5"/>
  <c r="H273" i="5"/>
  <c r="I273" i="5" s="1"/>
  <c r="J273" i="5" s="1"/>
  <c r="G273" i="5"/>
  <c r="H275" i="5"/>
  <c r="I275" i="5" s="1"/>
  <c r="J275" i="5" s="1"/>
  <c r="G275" i="5"/>
  <c r="H281" i="5"/>
  <c r="I281" i="5" s="1"/>
  <c r="J281" i="5" s="1"/>
  <c r="G281" i="5"/>
  <c r="H283" i="5"/>
  <c r="G283" i="5"/>
  <c r="H289" i="5"/>
  <c r="I289" i="5" s="1"/>
  <c r="J289" i="5" s="1"/>
  <c r="G289" i="5"/>
  <c r="H291" i="5"/>
  <c r="G291" i="5"/>
  <c r="H297" i="5"/>
  <c r="I297" i="5" s="1"/>
  <c r="J297" i="5" s="1"/>
  <c r="G297" i="5"/>
  <c r="I334" i="5"/>
  <c r="J334" i="5" s="1"/>
  <c r="G348" i="5"/>
  <c r="H348" i="5"/>
  <c r="I348" i="5" s="1"/>
  <c r="J348" i="5" s="1"/>
  <c r="G359" i="5"/>
  <c r="G343" i="5"/>
  <c r="G327" i="5"/>
  <c r="G369" i="5"/>
  <c r="G361" i="5"/>
  <c r="G347" i="5"/>
  <c r="G331" i="5"/>
  <c r="G355" i="5"/>
  <c r="G339" i="5"/>
  <c r="G323" i="5"/>
  <c r="G294" i="5"/>
  <c r="G286" i="5"/>
  <c r="G278" i="5"/>
  <c r="G270" i="5"/>
  <c r="G265" i="5"/>
  <c r="G263" i="5"/>
  <c r="G261" i="5"/>
  <c r="G259" i="5"/>
  <c r="G257" i="5"/>
  <c r="G255" i="5"/>
  <c r="G253" i="5"/>
  <c r="G251" i="5"/>
  <c r="G249" i="5"/>
  <c r="G247" i="5"/>
  <c r="G245" i="5"/>
  <c r="G296" i="5"/>
  <c r="G288" i="5"/>
  <c r="G280" i="5"/>
  <c r="G272" i="5"/>
  <c r="H178" i="5"/>
  <c r="I178" i="5" s="1"/>
  <c r="J178" i="5" s="1"/>
  <c r="H179" i="5"/>
  <c r="G180" i="5"/>
  <c r="H186" i="5"/>
  <c r="I186" i="5" s="1"/>
  <c r="J186" i="5" s="1"/>
  <c r="G187" i="5"/>
  <c r="G188" i="5"/>
  <c r="H194" i="5"/>
  <c r="I194" i="5" s="1"/>
  <c r="J194" i="5" s="1"/>
  <c r="G195" i="5"/>
  <c r="G196" i="5"/>
  <c r="H202" i="5"/>
  <c r="I202" i="5" s="1"/>
  <c r="J202" i="5" s="1"/>
  <c r="G203" i="5"/>
  <c r="G204" i="5"/>
  <c r="H210" i="5"/>
  <c r="I210" i="5" s="1"/>
  <c r="J210" i="5" s="1"/>
  <c r="G211" i="5"/>
  <c r="G212" i="5"/>
  <c r="H218" i="5"/>
  <c r="I218" i="5" s="1"/>
  <c r="J218" i="5" s="1"/>
  <c r="G219" i="5"/>
  <c r="G220" i="5"/>
  <c r="H226" i="5"/>
  <c r="I226" i="5" s="1"/>
  <c r="J226" i="5" s="1"/>
  <c r="G227" i="5"/>
  <c r="G228" i="5"/>
  <c r="H234" i="5"/>
  <c r="I234" i="5" s="1"/>
  <c r="J234" i="5" s="1"/>
  <c r="G235" i="5"/>
  <c r="G236" i="5"/>
  <c r="H242" i="5"/>
  <c r="I242" i="5" s="1"/>
  <c r="J242" i="5" s="1"/>
  <c r="G243" i="5"/>
  <c r="G244" i="5"/>
  <c r="H250" i="5"/>
  <c r="I250" i="5" s="1"/>
  <c r="J250" i="5" s="1"/>
  <c r="G252" i="5"/>
  <c r="H258" i="5"/>
  <c r="I258" i="5" s="1"/>
  <c r="J258" i="5" s="1"/>
  <c r="G260" i="5"/>
  <c r="I266" i="5"/>
  <c r="J266" i="5" s="1"/>
  <c r="I267" i="5"/>
  <c r="J267" i="5" s="1"/>
  <c r="I272" i="5"/>
  <c r="J272" i="5" s="1"/>
  <c r="I274" i="5"/>
  <c r="J274" i="5" s="1"/>
  <c r="I280" i="5"/>
  <c r="J280" i="5" s="1"/>
  <c r="I282" i="5"/>
  <c r="J282" i="5" s="1"/>
  <c r="I283" i="5"/>
  <c r="J283" i="5" s="1"/>
  <c r="I288" i="5"/>
  <c r="J288" i="5" s="1"/>
  <c r="I290" i="5"/>
  <c r="J290" i="5" s="1"/>
  <c r="I291" i="5"/>
  <c r="J291" i="5" s="1"/>
  <c r="G332" i="5"/>
  <c r="H332" i="5"/>
  <c r="I332" i="5"/>
  <c r="J332" i="5" s="1"/>
  <c r="G344" i="5"/>
  <c r="H344" i="5"/>
  <c r="I344" i="5" s="1"/>
  <c r="J344" i="5" s="1"/>
  <c r="I270" i="5"/>
  <c r="J270" i="5" s="1"/>
  <c r="H271" i="5"/>
  <c r="I271" i="5" s="1"/>
  <c r="J271" i="5" s="1"/>
  <c r="G271" i="5"/>
  <c r="I278" i="5"/>
  <c r="J278" i="5" s="1"/>
  <c r="H279" i="5"/>
  <c r="G279" i="5"/>
  <c r="I286" i="5"/>
  <c r="J286" i="5" s="1"/>
  <c r="H287" i="5"/>
  <c r="I287" i="5" s="1"/>
  <c r="J287" i="5" s="1"/>
  <c r="G287" i="5"/>
  <c r="H295" i="5"/>
  <c r="I295" i="5" s="1"/>
  <c r="J295" i="5" s="1"/>
  <c r="G295" i="5"/>
  <c r="G302" i="5"/>
  <c r="H302" i="5"/>
  <c r="I302" i="5" s="1"/>
  <c r="J302" i="5" s="1"/>
  <c r="G306" i="5"/>
  <c r="H306" i="5"/>
  <c r="I306" i="5" s="1"/>
  <c r="J306" i="5" s="1"/>
  <c r="G310" i="5"/>
  <c r="H310" i="5"/>
  <c r="I310" i="5" s="1"/>
  <c r="J310" i="5" s="1"/>
  <c r="G314" i="5"/>
  <c r="I314" i="5"/>
  <c r="J314" i="5" s="1"/>
  <c r="H314" i="5"/>
  <c r="G318" i="5"/>
  <c r="H318" i="5"/>
  <c r="I318" i="5" s="1"/>
  <c r="J318" i="5" s="1"/>
  <c r="I325" i="5"/>
  <c r="J325" i="5" s="1"/>
  <c r="G325" i="5"/>
  <c r="I341" i="5"/>
  <c r="J341" i="5" s="1"/>
  <c r="G341" i="5"/>
  <c r="G357" i="5"/>
  <c r="I268" i="5"/>
  <c r="J268" i="5" s="1"/>
  <c r="H269" i="5"/>
  <c r="I269" i="5" s="1"/>
  <c r="J269" i="5" s="1"/>
  <c r="G269" i="5"/>
  <c r="I276" i="5"/>
  <c r="J276" i="5" s="1"/>
  <c r="H277" i="5"/>
  <c r="I277" i="5" s="1"/>
  <c r="J277" i="5" s="1"/>
  <c r="G277" i="5"/>
  <c r="I284" i="5"/>
  <c r="J284" i="5" s="1"/>
  <c r="H285" i="5"/>
  <c r="I285" i="5" s="1"/>
  <c r="J285" i="5" s="1"/>
  <c r="G285" i="5"/>
  <c r="I292" i="5"/>
  <c r="J292" i="5" s="1"/>
  <c r="H293" i="5"/>
  <c r="I293" i="5" s="1"/>
  <c r="J293" i="5" s="1"/>
  <c r="G293" i="5"/>
  <c r="I299" i="5"/>
  <c r="J299" i="5" s="1"/>
  <c r="G299" i="5"/>
  <c r="I303" i="5"/>
  <c r="J303" i="5" s="1"/>
  <c r="G303" i="5"/>
  <c r="I307" i="5"/>
  <c r="J307" i="5" s="1"/>
  <c r="G307" i="5"/>
  <c r="I311" i="5"/>
  <c r="J311" i="5" s="1"/>
  <c r="G311" i="5"/>
  <c r="I315" i="5"/>
  <c r="J315" i="5" s="1"/>
  <c r="G315" i="5"/>
  <c r="G321" i="5"/>
  <c r="H321" i="5"/>
  <c r="I321" i="5" s="1"/>
  <c r="J321" i="5" s="1"/>
  <c r="I337" i="5"/>
  <c r="J337" i="5" s="1"/>
  <c r="G337" i="5"/>
  <c r="H337" i="5"/>
  <c r="I353" i="5"/>
  <c r="J353" i="5" s="1"/>
  <c r="G353" i="5"/>
  <c r="H353" i="5"/>
  <c r="H357" i="5"/>
  <c r="I357" i="5" s="1"/>
  <c r="J357" i="5" s="1"/>
  <c r="I301" i="5"/>
  <c r="J301" i="5" s="1"/>
  <c r="G301" i="5"/>
  <c r="G305" i="5"/>
  <c r="G309" i="5"/>
  <c r="G313" i="5"/>
  <c r="G317" i="5"/>
  <c r="G324" i="5"/>
  <c r="H324" i="5"/>
  <c r="G333" i="5"/>
  <c r="G340" i="5"/>
  <c r="H340" i="5"/>
  <c r="G349" i="5"/>
  <c r="G356" i="5"/>
  <c r="H356" i="5"/>
  <c r="G360" i="5"/>
  <c r="I363" i="5"/>
  <c r="J363" i="5" s="1"/>
  <c r="H363" i="5"/>
  <c r="G363" i="5"/>
  <c r="G368" i="5"/>
  <c r="I371" i="5"/>
  <c r="J371" i="5" s="1"/>
  <c r="H371" i="5"/>
  <c r="G371" i="5"/>
  <c r="G300" i="5"/>
  <c r="I300" i="5"/>
  <c r="J300" i="5" s="1"/>
  <c r="H301" i="5"/>
  <c r="G304" i="5"/>
  <c r="I304" i="5"/>
  <c r="J304" i="5" s="1"/>
  <c r="H305" i="5"/>
  <c r="I305" i="5" s="1"/>
  <c r="J305" i="5" s="1"/>
  <c r="G308" i="5"/>
  <c r="I308" i="5"/>
  <c r="J308" i="5" s="1"/>
  <c r="H309" i="5"/>
  <c r="I309" i="5" s="1"/>
  <c r="J309" i="5" s="1"/>
  <c r="G312" i="5"/>
  <c r="I312" i="5"/>
  <c r="J312" i="5" s="1"/>
  <c r="H313" i="5"/>
  <c r="I313" i="5" s="1"/>
  <c r="J313" i="5" s="1"/>
  <c r="G316" i="5"/>
  <c r="I316" i="5"/>
  <c r="J316" i="5" s="1"/>
  <c r="H317" i="5"/>
  <c r="I317" i="5" s="1"/>
  <c r="J317" i="5" s="1"/>
  <c r="G320" i="5"/>
  <c r="H320" i="5"/>
  <c r="I320" i="5" s="1"/>
  <c r="J320" i="5" s="1"/>
  <c r="I324" i="5"/>
  <c r="J324" i="5" s="1"/>
  <c r="I326" i="5"/>
  <c r="J326" i="5" s="1"/>
  <c r="I329" i="5"/>
  <c r="J329" i="5" s="1"/>
  <c r="G329" i="5"/>
  <c r="H333" i="5"/>
  <c r="I333" i="5" s="1"/>
  <c r="J333" i="5" s="1"/>
  <c r="G336" i="5"/>
  <c r="H336" i="5"/>
  <c r="I336" i="5" s="1"/>
  <c r="J336" i="5" s="1"/>
  <c r="I340" i="5"/>
  <c r="J340" i="5" s="1"/>
  <c r="I342" i="5"/>
  <c r="J342" i="5" s="1"/>
  <c r="I345" i="5"/>
  <c r="J345" i="5" s="1"/>
  <c r="G345" i="5"/>
  <c r="H349" i="5"/>
  <c r="I349" i="5" s="1"/>
  <c r="J349" i="5" s="1"/>
  <c r="G352" i="5"/>
  <c r="H352" i="5"/>
  <c r="I352" i="5" s="1"/>
  <c r="J352" i="5" s="1"/>
  <c r="I356" i="5"/>
  <c r="J356" i="5" s="1"/>
  <c r="I358" i="5"/>
  <c r="J358" i="5" s="1"/>
  <c r="G322" i="5"/>
  <c r="G330" i="5"/>
  <c r="I331" i="5"/>
  <c r="J331" i="5" s="1"/>
  <c r="G338" i="5"/>
  <c r="G346" i="5"/>
  <c r="I347" i="5"/>
  <c r="J347" i="5" s="1"/>
  <c r="G354" i="5"/>
  <c r="H365" i="5"/>
  <c r="I365" i="5" s="1"/>
  <c r="J365" i="5" s="1"/>
  <c r="G366" i="5"/>
  <c r="I373" i="5"/>
  <c r="J373" i="5" s="1"/>
  <c r="H373" i="5"/>
  <c r="G374" i="5"/>
  <c r="I319" i="5"/>
  <c r="J319" i="5" s="1"/>
  <c r="I322" i="5"/>
  <c r="J322" i="5" s="1"/>
  <c r="H323" i="5"/>
  <c r="I323" i="5" s="1"/>
  <c r="J323" i="5" s="1"/>
  <c r="G326" i="5"/>
  <c r="I327" i="5"/>
  <c r="J327" i="5" s="1"/>
  <c r="I330" i="5"/>
  <c r="J330" i="5" s="1"/>
  <c r="H331" i="5"/>
  <c r="G334" i="5"/>
  <c r="I335" i="5"/>
  <c r="J335" i="5" s="1"/>
  <c r="I338" i="5"/>
  <c r="J338" i="5" s="1"/>
  <c r="H339" i="5"/>
  <c r="I339" i="5" s="1"/>
  <c r="J339" i="5" s="1"/>
  <c r="G342" i="5"/>
  <c r="I343" i="5"/>
  <c r="J343" i="5" s="1"/>
  <c r="I346" i="5"/>
  <c r="J346" i="5" s="1"/>
  <c r="H347" i="5"/>
  <c r="G350" i="5"/>
  <c r="I351" i="5"/>
  <c r="J351" i="5" s="1"/>
  <c r="I354" i="5"/>
  <c r="J354" i="5" s="1"/>
  <c r="H355" i="5"/>
  <c r="I355" i="5" s="1"/>
  <c r="J355" i="5" s="1"/>
  <c r="G358" i="5"/>
  <c r="I359" i="5"/>
  <c r="J359" i="5" s="1"/>
  <c r="I361" i="5"/>
  <c r="J361" i="5" s="1"/>
  <c r="H361" i="5"/>
  <c r="G362" i="5"/>
  <c r="H369" i="5"/>
  <c r="I369" i="5" s="1"/>
  <c r="J369" i="5" s="1"/>
  <c r="G370" i="5"/>
  <c r="G4" i="4"/>
  <c r="G6" i="4"/>
  <c r="G8" i="4"/>
  <c r="G10" i="4"/>
  <c r="H11" i="4"/>
  <c r="I366" i="4"/>
  <c r="J366" i="4" s="1"/>
  <c r="I294" i="4"/>
  <c r="J294" i="4" s="1"/>
  <c r="I195" i="4"/>
  <c r="J195" i="4" s="1"/>
  <c r="H14" i="4"/>
  <c r="I14" i="4" s="1"/>
  <c r="J14" i="4" s="1"/>
  <c r="H16" i="4"/>
  <c r="H18" i="4"/>
  <c r="H20" i="4"/>
  <c r="H22" i="4"/>
  <c r="I22" i="4" s="1"/>
  <c r="J22" i="4" s="1"/>
  <c r="H24" i="4"/>
  <c r="H26" i="4"/>
  <c r="H28" i="4"/>
  <c r="H30" i="4"/>
  <c r="I30" i="4" s="1"/>
  <c r="J30" i="4" s="1"/>
  <c r="H32" i="4"/>
  <c r="H34" i="4"/>
  <c r="H36" i="4"/>
  <c r="H38" i="4"/>
  <c r="I38" i="4" s="1"/>
  <c r="J38" i="4" s="1"/>
  <c r="H40" i="4"/>
  <c r="H42" i="4"/>
  <c r="H44" i="4"/>
  <c r="H46" i="4"/>
  <c r="H48" i="4"/>
  <c r="H50" i="4"/>
  <c r="H52" i="4"/>
  <c r="H54" i="4"/>
  <c r="H56" i="4"/>
  <c r="H58" i="4"/>
  <c r="H60" i="4"/>
  <c r="H65" i="4"/>
  <c r="G67" i="4"/>
  <c r="H73" i="4"/>
  <c r="G74" i="4"/>
  <c r="G75" i="4"/>
  <c r="H81" i="4"/>
  <c r="H83" i="4"/>
  <c r="G83" i="4"/>
  <c r="G231" i="4"/>
  <c r="H231" i="4"/>
  <c r="H4" i="4"/>
  <c r="H6" i="4"/>
  <c r="H8" i="4"/>
  <c r="H10" i="4"/>
  <c r="G373" i="4"/>
  <c r="G365" i="4"/>
  <c r="G357" i="4"/>
  <c r="G349" i="4"/>
  <c r="G341" i="4"/>
  <c r="G335" i="4"/>
  <c r="G323" i="4"/>
  <c r="G315" i="4"/>
  <c r="G307" i="4"/>
  <c r="G299" i="4"/>
  <c r="G371" i="4"/>
  <c r="G363" i="4"/>
  <c r="G355" i="4"/>
  <c r="G347" i="4"/>
  <c r="G339" i="4"/>
  <c r="G327" i="4"/>
  <c r="G311" i="4"/>
  <c r="G329" i="4"/>
  <c r="G303" i="4"/>
  <c r="G191" i="4"/>
  <c r="G189" i="4"/>
  <c r="G187" i="4"/>
  <c r="G185" i="4"/>
  <c r="G183" i="4"/>
  <c r="G181" i="4"/>
  <c r="G177" i="4"/>
  <c r="G175" i="4"/>
  <c r="G173" i="4"/>
  <c r="G337" i="4"/>
  <c r="G295" i="4"/>
  <c r="G319" i="4"/>
  <c r="G186" i="4"/>
  <c r="G178" i="4"/>
  <c r="G170" i="4"/>
  <c r="G162" i="4"/>
  <c r="G154" i="4"/>
  <c r="G146" i="4"/>
  <c r="G138" i="4"/>
  <c r="G132" i="4"/>
  <c r="G130" i="4"/>
  <c r="G128" i="4"/>
  <c r="G126" i="4"/>
  <c r="G124" i="4"/>
  <c r="G122" i="4"/>
  <c r="G120" i="4"/>
  <c r="G118" i="4"/>
  <c r="G116" i="4"/>
  <c r="G114" i="4"/>
  <c r="G112" i="4"/>
  <c r="G110" i="4"/>
  <c r="G108" i="4"/>
  <c r="G106" i="4"/>
  <c r="G104" i="4"/>
  <c r="G102" i="4"/>
  <c r="G100" i="4"/>
  <c r="G98" i="4"/>
  <c r="G96" i="4"/>
  <c r="G94" i="4"/>
  <c r="G92" i="4"/>
  <c r="G90" i="4"/>
  <c r="G88" i="4"/>
  <c r="G86" i="4"/>
  <c r="G84" i="4"/>
  <c r="G222" i="4"/>
  <c r="G218" i="4"/>
  <c r="G214" i="4"/>
  <c r="G210" i="4"/>
  <c r="G206" i="4"/>
  <c r="G202" i="4"/>
  <c r="G198" i="4"/>
  <c r="G194" i="4"/>
  <c r="G188" i="4"/>
  <c r="G180" i="4"/>
  <c r="G172" i="4"/>
  <c r="G164" i="4"/>
  <c r="G156" i="4"/>
  <c r="G148" i="4"/>
  <c r="G140" i="4"/>
  <c r="G136" i="4"/>
  <c r="H66" i="4"/>
  <c r="H67" i="4"/>
  <c r="G68" i="4"/>
  <c r="G69" i="4"/>
  <c r="H75" i="4"/>
  <c r="I75" i="4" s="1"/>
  <c r="J75" i="4" s="1"/>
  <c r="G76" i="4"/>
  <c r="G77" i="4"/>
  <c r="H82" i="4"/>
  <c r="I82" i="4" s="1"/>
  <c r="J82" i="4" s="1"/>
  <c r="H85" i="4"/>
  <c r="G85" i="4"/>
  <c r="H87" i="4"/>
  <c r="G87" i="4"/>
  <c r="H89" i="4"/>
  <c r="G89" i="4"/>
  <c r="H91" i="4"/>
  <c r="G91" i="4"/>
  <c r="H93" i="4"/>
  <c r="G93" i="4"/>
  <c r="H95" i="4"/>
  <c r="G95" i="4"/>
  <c r="H97" i="4"/>
  <c r="G97" i="4"/>
  <c r="H99" i="4"/>
  <c r="G99" i="4"/>
  <c r="H101" i="4"/>
  <c r="G101" i="4"/>
  <c r="H103" i="4"/>
  <c r="I103" i="4" s="1"/>
  <c r="J103" i="4" s="1"/>
  <c r="G103" i="4"/>
  <c r="H105" i="4"/>
  <c r="G105" i="4"/>
  <c r="I107" i="4"/>
  <c r="J107" i="4" s="1"/>
  <c r="H107" i="4"/>
  <c r="G107" i="4"/>
  <c r="H109" i="4"/>
  <c r="G109" i="4"/>
  <c r="H111" i="4"/>
  <c r="G111" i="4"/>
  <c r="H113" i="4"/>
  <c r="G113" i="4"/>
  <c r="H115" i="4"/>
  <c r="G115" i="4"/>
  <c r="H117" i="4"/>
  <c r="G117" i="4"/>
  <c r="H119" i="4"/>
  <c r="G119" i="4"/>
  <c r="H121" i="4"/>
  <c r="G121" i="4"/>
  <c r="H123" i="4"/>
  <c r="G123" i="4"/>
  <c r="H125" i="4"/>
  <c r="G125" i="4"/>
  <c r="H127" i="4"/>
  <c r="G127" i="4"/>
  <c r="H129" i="4"/>
  <c r="G129" i="4"/>
  <c r="H131" i="4"/>
  <c r="G131" i="4"/>
  <c r="G133" i="4"/>
  <c r="H133" i="4"/>
  <c r="I171" i="4"/>
  <c r="J171" i="4" s="1"/>
  <c r="I213" i="4"/>
  <c r="J213" i="4" s="1"/>
  <c r="G247" i="4"/>
  <c r="H247" i="4"/>
  <c r="G62" i="4"/>
  <c r="G63" i="4"/>
  <c r="G70" i="4"/>
  <c r="G71" i="4"/>
  <c r="G78" i="4"/>
  <c r="G79" i="4"/>
  <c r="I134" i="4"/>
  <c r="J134" i="4" s="1"/>
  <c r="H134" i="4"/>
  <c r="G134" i="4"/>
  <c r="H142" i="4"/>
  <c r="G142" i="4"/>
  <c r="G144" i="4"/>
  <c r="H150" i="4"/>
  <c r="G150" i="4"/>
  <c r="G152" i="4"/>
  <c r="H158" i="4"/>
  <c r="G158" i="4"/>
  <c r="G160" i="4"/>
  <c r="H166" i="4"/>
  <c r="G166" i="4"/>
  <c r="G168" i="4"/>
  <c r="H174" i="4"/>
  <c r="G174" i="4"/>
  <c r="G176" i="4"/>
  <c r="H182" i="4"/>
  <c r="G182" i="4"/>
  <c r="G184" i="4"/>
  <c r="H190" i="4"/>
  <c r="G190" i="4"/>
  <c r="G192" i="4"/>
  <c r="G196" i="4"/>
  <c r="G200" i="4"/>
  <c r="G204" i="4"/>
  <c r="G208" i="4"/>
  <c r="G212" i="4"/>
  <c r="G216" i="4"/>
  <c r="G220" i="4"/>
  <c r="G135" i="4"/>
  <c r="I136" i="4"/>
  <c r="J136" i="4" s="1"/>
  <c r="H140" i="4"/>
  <c r="G141" i="4"/>
  <c r="H148" i="4"/>
  <c r="G149" i="4"/>
  <c r="H156" i="4"/>
  <c r="G157" i="4"/>
  <c r="H164" i="4"/>
  <c r="G165" i="4"/>
  <c r="H172" i="4"/>
  <c r="H180" i="4"/>
  <c r="H188" i="4"/>
  <c r="G227" i="4"/>
  <c r="H227" i="4"/>
  <c r="G243" i="4"/>
  <c r="H243" i="4"/>
  <c r="G259" i="4"/>
  <c r="H259" i="4"/>
  <c r="G265" i="4"/>
  <c r="G273" i="4"/>
  <c r="G281" i="4"/>
  <c r="G289" i="4"/>
  <c r="G328" i="4"/>
  <c r="H328" i="4"/>
  <c r="G137" i="4"/>
  <c r="H138" i="4"/>
  <c r="G139" i="4"/>
  <c r="H146" i="4"/>
  <c r="G147" i="4"/>
  <c r="H154" i="4"/>
  <c r="G155" i="4"/>
  <c r="H162" i="4"/>
  <c r="G163" i="4"/>
  <c r="H170" i="4"/>
  <c r="G171" i="4"/>
  <c r="H178" i="4"/>
  <c r="G179" i="4"/>
  <c r="H186" i="4"/>
  <c r="G193" i="4"/>
  <c r="G197" i="4"/>
  <c r="G201" i="4"/>
  <c r="G205" i="4"/>
  <c r="G209" i="4"/>
  <c r="G213" i="4"/>
  <c r="G217" i="4"/>
  <c r="G221" i="4"/>
  <c r="G239" i="4"/>
  <c r="H239" i="4"/>
  <c r="I239" i="4" s="1"/>
  <c r="J239" i="4" s="1"/>
  <c r="G255" i="4"/>
  <c r="H255" i="4"/>
  <c r="G263" i="4"/>
  <c r="G271" i="4"/>
  <c r="G279" i="4"/>
  <c r="G287" i="4"/>
  <c r="H297" i="4"/>
  <c r="G297" i="4"/>
  <c r="H353" i="4"/>
  <c r="G353" i="4"/>
  <c r="H144" i="4"/>
  <c r="G145" i="4"/>
  <c r="H152" i="4"/>
  <c r="G153" i="4"/>
  <c r="H160" i="4"/>
  <c r="G161" i="4"/>
  <c r="H168" i="4"/>
  <c r="G169" i="4"/>
  <c r="H176" i="4"/>
  <c r="H184" i="4"/>
  <c r="G235" i="4"/>
  <c r="H235" i="4"/>
  <c r="G251" i="4"/>
  <c r="H251" i="4"/>
  <c r="G261" i="4"/>
  <c r="G269" i="4"/>
  <c r="G277" i="4"/>
  <c r="G285" i="4"/>
  <c r="G304" i="4"/>
  <c r="H304" i="4"/>
  <c r="H343" i="4"/>
  <c r="G343" i="4"/>
  <c r="H192" i="4"/>
  <c r="I192" i="4" s="1"/>
  <c r="J192" i="4" s="1"/>
  <c r="H194" i="4"/>
  <c r="H196" i="4"/>
  <c r="H198" i="4"/>
  <c r="H200" i="4"/>
  <c r="I200" i="4" s="1"/>
  <c r="J200" i="4" s="1"/>
  <c r="H202" i="4"/>
  <c r="H204" i="4"/>
  <c r="H206" i="4"/>
  <c r="H208" i="4"/>
  <c r="I208" i="4" s="1"/>
  <c r="J208" i="4" s="1"/>
  <c r="H210" i="4"/>
  <c r="H212" i="4"/>
  <c r="H214" i="4"/>
  <c r="H216" i="4"/>
  <c r="I216" i="4" s="1"/>
  <c r="J216" i="4" s="1"/>
  <c r="H218" i="4"/>
  <c r="H220" i="4"/>
  <c r="H222" i="4"/>
  <c r="G226" i="4"/>
  <c r="G230" i="4"/>
  <c r="G234" i="4"/>
  <c r="G238" i="4"/>
  <c r="G242" i="4"/>
  <c r="G246" i="4"/>
  <c r="G250" i="4"/>
  <c r="G254" i="4"/>
  <c r="G258" i="4"/>
  <c r="H305" i="4"/>
  <c r="G305" i="4"/>
  <c r="G312" i="4"/>
  <c r="H312" i="4"/>
  <c r="I312" i="4" s="1"/>
  <c r="J312" i="4" s="1"/>
  <c r="H351" i="4"/>
  <c r="G351" i="4"/>
  <c r="H361" i="4"/>
  <c r="G361" i="4"/>
  <c r="G225" i="4"/>
  <c r="H226" i="4"/>
  <c r="I226" i="4" s="1"/>
  <c r="J226" i="4" s="1"/>
  <c r="G229" i="4"/>
  <c r="H230" i="4"/>
  <c r="G233" i="4"/>
  <c r="H234" i="4"/>
  <c r="G237" i="4"/>
  <c r="I237" i="4"/>
  <c r="J237" i="4" s="1"/>
  <c r="H238" i="4"/>
  <c r="G241" i="4"/>
  <c r="H242" i="4"/>
  <c r="I242" i="4" s="1"/>
  <c r="J242" i="4" s="1"/>
  <c r="G245" i="4"/>
  <c r="H246" i="4"/>
  <c r="G249" i="4"/>
  <c r="H250" i="4"/>
  <c r="G253" i="4"/>
  <c r="I253" i="4"/>
  <c r="J253" i="4" s="1"/>
  <c r="H254" i="4"/>
  <c r="G257" i="4"/>
  <c r="H258" i="4"/>
  <c r="I258" i="4" s="1"/>
  <c r="J258" i="4" s="1"/>
  <c r="H260" i="4"/>
  <c r="G260" i="4"/>
  <c r="H262" i="4"/>
  <c r="I262" i="4" s="1"/>
  <c r="J262" i="4" s="1"/>
  <c r="G262" i="4"/>
  <c r="H264" i="4"/>
  <c r="G264" i="4"/>
  <c r="H266" i="4"/>
  <c r="I266" i="4" s="1"/>
  <c r="J266" i="4" s="1"/>
  <c r="G266" i="4"/>
  <c r="H268" i="4"/>
  <c r="G268" i="4"/>
  <c r="H270" i="4"/>
  <c r="G270" i="4"/>
  <c r="H272" i="4"/>
  <c r="G272" i="4"/>
  <c r="H274" i="4"/>
  <c r="G274" i="4"/>
  <c r="H276" i="4"/>
  <c r="G276" i="4"/>
  <c r="H278" i="4"/>
  <c r="G278" i="4"/>
  <c r="H280" i="4"/>
  <c r="I280" i="4" s="1"/>
  <c r="J280" i="4" s="1"/>
  <c r="G280" i="4"/>
  <c r="H282" i="4"/>
  <c r="G282" i="4"/>
  <c r="I284" i="4"/>
  <c r="J284" i="4" s="1"/>
  <c r="H284" i="4"/>
  <c r="G284" i="4"/>
  <c r="H286" i="4"/>
  <c r="G286" i="4"/>
  <c r="H288" i="4"/>
  <c r="G288" i="4"/>
  <c r="H290" i="4"/>
  <c r="G290" i="4"/>
  <c r="H292" i="4"/>
  <c r="G292" i="4"/>
  <c r="H313" i="4"/>
  <c r="I313" i="4" s="1"/>
  <c r="J313" i="4" s="1"/>
  <c r="G313" i="4"/>
  <c r="H359" i="4"/>
  <c r="G359" i="4"/>
  <c r="H369" i="4"/>
  <c r="I369" i="4" s="1"/>
  <c r="J369" i="4" s="1"/>
  <c r="G369" i="4"/>
  <c r="G224" i="4"/>
  <c r="I228" i="4"/>
  <c r="J228" i="4" s="1"/>
  <c r="G228" i="4"/>
  <c r="G232" i="4"/>
  <c r="I236" i="4"/>
  <c r="J236" i="4" s="1"/>
  <c r="G236" i="4"/>
  <c r="G240" i="4"/>
  <c r="I244" i="4"/>
  <c r="J244" i="4" s="1"/>
  <c r="G244" i="4"/>
  <c r="G248" i="4"/>
  <c r="I252" i="4"/>
  <c r="J252" i="4" s="1"/>
  <c r="G252" i="4"/>
  <c r="G256" i="4"/>
  <c r="G296" i="4"/>
  <c r="H296" i="4"/>
  <c r="G325" i="4"/>
  <c r="H325" i="4"/>
  <c r="I345" i="4"/>
  <c r="J345" i="4" s="1"/>
  <c r="H345" i="4"/>
  <c r="G345" i="4"/>
  <c r="H367" i="4"/>
  <c r="G367" i="4"/>
  <c r="I267" i="4"/>
  <c r="J267" i="4" s="1"/>
  <c r="I275" i="4"/>
  <c r="J275" i="4" s="1"/>
  <c r="I283" i="4"/>
  <c r="J283" i="4" s="1"/>
  <c r="I291" i="4"/>
  <c r="J291" i="4" s="1"/>
  <c r="G298" i="4"/>
  <c r="G306" i="4"/>
  <c r="G314" i="4"/>
  <c r="I323" i="4"/>
  <c r="J323" i="4" s="1"/>
  <c r="H323" i="4"/>
  <c r="G324" i="4"/>
  <c r="H324" i="4"/>
  <c r="I333" i="4"/>
  <c r="J333" i="4" s="1"/>
  <c r="G333" i="4"/>
  <c r="G300" i="4"/>
  <c r="I301" i="4"/>
  <c r="J301" i="4" s="1"/>
  <c r="G308" i="4"/>
  <c r="G316" i="4"/>
  <c r="I317" i="4"/>
  <c r="J317" i="4" s="1"/>
  <c r="G322" i="4"/>
  <c r="H331" i="4"/>
  <c r="G332" i="4"/>
  <c r="H332" i="4"/>
  <c r="G338" i="4"/>
  <c r="G344" i="4"/>
  <c r="G346" i="4"/>
  <c r="G352" i="4"/>
  <c r="G354" i="4"/>
  <c r="G360" i="4"/>
  <c r="G362" i="4"/>
  <c r="G368" i="4"/>
  <c r="G370" i="4"/>
  <c r="G293" i="4"/>
  <c r="G294" i="4"/>
  <c r="H299" i="4"/>
  <c r="H300" i="4"/>
  <c r="I300" i="4" s="1"/>
  <c r="J300" i="4" s="1"/>
  <c r="G301" i="4"/>
  <c r="G302" i="4"/>
  <c r="I306" i="4"/>
  <c r="J306" i="4" s="1"/>
  <c r="H307" i="4"/>
  <c r="H308" i="4"/>
  <c r="G309" i="4"/>
  <c r="G310" i="4"/>
  <c r="H315" i="4"/>
  <c r="H316" i="4"/>
  <c r="I316" i="4" s="1"/>
  <c r="J316" i="4" s="1"/>
  <c r="G317" i="4"/>
  <c r="G318" i="4"/>
  <c r="G320" i="4"/>
  <c r="G321" i="4"/>
  <c r="H322" i="4"/>
  <c r="G330" i="4"/>
  <c r="I330" i="4"/>
  <c r="J330" i="4" s="1"/>
  <c r="G331" i="4"/>
  <c r="G326" i="4"/>
  <c r="I327" i="4"/>
  <c r="J327" i="4" s="1"/>
  <c r="G334" i="4"/>
  <c r="H341" i="4"/>
  <c r="G342" i="4"/>
  <c r="H349" i="4"/>
  <c r="G350" i="4"/>
  <c r="H357" i="4"/>
  <c r="G358" i="4"/>
  <c r="H365" i="4"/>
  <c r="G366" i="4"/>
  <c r="H373" i="4"/>
  <c r="I373" i="4" s="1"/>
  <c r="J373" i="4" s="1"/>
  <c r="G374" i="4"/>
  <c r="G336" i="4"/>
  <c r="H339" i="4"/>
  <c r="I339" i="4" s="1"/>
  <c r="J339" i="4" s="1"/>
  <c r="G340" i="4"/>
  <c r="H347" i="4"/>
  <c r="G348" i="4"/>
  <c r="H355" i="4"/>
  <c r="G356" i="4"/>
  <c r="H363" i="4"/>
  <c r="G364" i="4"/>
  <c r="H371" i="4"/>
  <c r="G372" i="4"/>
  <c r="H3" i="3"/>
  <c r="H5" i="3"/>
  <c r="H7" i="3"/>
  <c r="H9" i="3"/>
  <c r="G11" i="3"/>
  <c r="H12" i="3"/>
  <c r="B13" i="3"/>
  <c r="G14" i="3"/>
  <c r="G16" i="3"/>
  <c r="G18" i="3"/>
  <c r="G20" i="3"/>
  <c r="G22" i="3"/>
  <c r="G24" i="3"/>
  <c r="G26" i="3"/>
  <c r="G28" i="3"/>
  <c r="G30" i="3"/>
  <c r="G32" i="3"/>
  <c r="G34" i="3"/>
  <c r="G36" i="3"/>
  <c r="G38" i="3"/>
  <c r="G40" i="3"/>
  <c r="G42" i="3"/>
  <c r="G44" i="3"/>
  <c r="G46" i="3"/>
  <c r="G48" i="3"/>
  <c r="G50" i="3"/>
  <c r="H53" i="3"/>
  <c r="G54" i="3"/>
  <c r="G55" i="3"/>
  <c r="H61" i="3"/>
  <c r="G62" i="3"/>
  <c r="H69" i="3"/>
  <c r="G69" i="3"/>
  <c r="G70" i="3"/>
  <c r="H77" i="3"/>
  <c r="G77" i="3"/>
  <c r="G78" i="3"/>
  <c r="H85" i="3"/>
  <c r="G85" i="3"/>
  <c r="G86" i="3"/>
  <c r="H93" i="3"/>
  <c r="G93" i="3"/>
  <c r="G94" i="3"/>
  <c r="H101" i="3"/>
  <c r="G101" i="3"/>
  <c r="G102" i="3"/>
  <c r="G4" i="3"/>
  <c r="G6" i="3"/>
  <c r="G8" i="3"/>
  <c r="G10" i="3"/>
  <c r="H11" i="3"/>
  <c r="B12" i="3"/>
  <c r="I68" i="3" s="1"/>
  <c r="H14" i="3"/>
  <c r="H16" i="3"/>
  <c r="H18" i="3"/>
  <c r="H20" i="3"/>
  <c r="H22" i="3"/>
  <c r="H24" i="3"/>
  <c r="H26" i="3"/>
  <c r="H28" i="3"/>
  <c r="H30" i="3"/>
  <c r="H32" i="3"/>
  <c r="H34" i="3"/>
  <c r="H36" i="3"/>
  <c r="H38" i="3"/>
  <c r="H40" i="3"/>
  <c r="H42" i="3"/>
  <c r="H44" i="3"/>
  <c r="H46" i="3"/>
  <c r="H48" i="3"/>
  <c r="H50" i="3"/>
  <c r="G56" i="3"/>
  <c r="G57" i="3"/>
  <c r="H67" i="3"/>
  <c r="G67" i="3"/>
  <c r="G68" i="3"/>
  <c r="H75" i="3"/>
  <c r="G75" i="3"/>
  <c r="G76" i="3"/>
  <c r="H83" i="3"/>
  <c r="G83" i="3"/>
  <c r="G84" i="3"/>
  <c r="H91" i="3"/>
  <c r="G91" i="3"/>
  <c r="G92" i="3"/>
  <c r="H99" i="3"/>
  <c r="G99" i="3"/>
  <c r="I108" i="3"/>
  <c r="I116" i="3"/>
  <c r="G143" i="3"/>
  <c r="G151" i="3"/>
  <c r="G297" i="3"/>
  <c r="G289" i="3"/>
  <c r="G281" i="3"/>
  <c r="G273" i="3"/>
  <c r="G272" i="3"/>
  <c r="G270" i="3"/>
  <c r="G268" i="3"/>
  <c r="G266" i="3"/>
  <c r="G264" i="3"/>
  <c r="G260" i="3"/>
  <c r="G252" i="3"/>
  <c r="G244" i="3"/>
  <c r="G236" i="3"/>
  <c r="G262" i="3"/>
  <c r="G254" i="3"/>
  <c r="G246" i="3"/>
  <c r="G238" i="3"/>
  <c r="G256" i="3"/>
  <c r="G248" i="3"/>
  <c r="G240" i="3"/>
  <c r="G232" i="3"/>
  <c r="G258" i="3"/>
  <c r="G250" i="3"/>
  <c r="G242" i="3"/>
  <c r="G234" i="3"/>
  <c r="G153" i="3"/>
  <c r="G145" i="3"/>
  <c r="G137" i="3"/>
  <c r="G135" i="3"/>
  <c r="G155" i="3"/>
  <c r="G147" i="3"/>
  <c r="G139" i="3"/>
  <c r="G134" i="3"/>
  <c r="G132" i="3"/>
  <c r="G130" i="3"/>
  <c r="G128" i="3"/>
  <c r="G126" i="3"/>
  <c r="G124" i="3"/>
  <c r="G122" i="3"/>
  <c r="G120" i="3"/>
  <c r="G118" i="3"/>
  <c r="G116" i="3"/>
  <c r="G114" i="3"/>
  <c r="G112" i="3"/>
  <c r="G110" i="3"/>
  <c r="G108" i="3"/>
  <c r="G106" i="3"/>
  <c r="G104" i="3"/>
  <c r="G141" i="3"/>
  <c r="G13" i="3"/>
  <c r="G15" i="3"/>
  <c r="G17" i="3"/>
  <c r="G19" i="3"/>
  <c r="G21" i="3"/>
  <c r="G23" i="3"/>
  <c r="G25" i="3"/>
  <c r="G27" i="3"/>
  <c r="G29" i="3"/>
  <c r="G31" i="3"/>
  <c r="G33" i="3"/>
  <c r="G35" i="3"/>
  <c r="G37" i="3"/>
  <c r="G39" i="3"/>
  <c r="G41" i="3"/>
  <c r="G43" i="3"/>
  <c r="G45" i="3"/>
  <c r="G47" i="3"/>
  <c r="G49" i="3"/>
  <c r="G51" i="3"/>
  <c r="G58" i="3"/>
  <c r="G59" i="3"/>
  <c r="H65" i="3"/>
  <c r="G65" i="3"/>
  <c r="G66" i="3"/>
  <c r="H73" i="3"/>
  <c r="G73" i="3"/>
  <c r="G74" i="3"/>
  <c r="H81" i="3"/>
  <c r="G81" i="3"/>
  <c r="G82" i="3"/>
  <c r="H89" i="3"/>
  <c r="G89" i="3"/>
  <c r="G90" i="3"/>
  <c r="H97" i="3"/>
  <c r="G97" i="3"/>
  <c r="G98" i="3"/>
  <c r="I130" i="3"/>
  <c r="G52" i="3"/>
  <c r="G53" i="3"/>
  <c r="H59" i="3"/>
  <c r="G60" i="3"/>
  <c r="G61" i="3"/>
  <c r="H63" i="3"/>
  <c r="G63" i="3"/>
  <c r="G64" i="3"/>
  <c r="I70" i="3"/>
  <c r="H71" i="3"/>
  <c r="G71" i="3"/>
  <c r="G72" i="3"/>
  <c r="I78" i="3"/>
  <c r="H79" i="3"/>
  <c r="G79" i="3"/>
  <c r="G80" i="3"/>
  <c r="I86" i="3"/>
  <c r="H87" i="3"/>
  <c r="G87" i="3"/>
  <c r="G88" i="3"/>
  <c r="I89" i="3"/>
  <c r="H95" i="3"/>
  <c r="G95" i="3"/>
  <c r="G96" i="3"/>
  <c r="H103" i="3"/>
  <c r="G103" i="3"/>
  <c r="H105" i="3"/>
  <c r="G105" i="3"/>
  <c r="I107" i="3"/>
  <c r="H107" i="3"/>
  <c r="G107" i="3"/>
  <c r="H109" i="3"/>
  <c r="G109" i="3"/>
  <c r="H111" i="3"/>
  <c r="G111" i="3"/>
  <c r="H113" i="3"/>
  <c r="G113" i="3"/>
  <c r="H115" i="3"/>
  <c r="G115" i="3"/>
  <c r="I133" i="3"/>
  <c r="G117" i="3"/>
  <c r="G119" i="3"/>
  <c r="G121" i="3"/>
  <c r="G123" i="3"/>
  <c r="G125" i="3"/>
  <c r="G127" i="3"/>
  <c r="G129" i="3"/>
  <c r="G131" i="3"/>
  <c r="G133" i="3"/>
  <c r="H136" i="3"/>
  <c r="H141" i="3"/>
  <c r="I141" i="3" s="1"/>
  <c r="G142" i="3"/>
  <c r="H149" i="3"/>
  <c r="G150" i="3"/>
  <c r="G157" i="3"/>
  <c r="H157" i="3"/>
  <c r="G159" i="3"/>
  <c r="H159" i="3"/>
  <c r="G161" i="3"/>
  <c r="H161" i="3"/>
  <c r="G163" i="3"/>
  <c r="H163" i="3"/>
  <c r="G165" i="3"/>
  <c r="H165" i="3"/>
  <c r="G167" i="3"/>
  <c r="H167" i="3"/>
  <c r="G169" i="3"/>
  <c r="I169" i="3"/>
  <c r="H169" i="3"/>
  <c r="G171" i="3"/>
  <c r="H171" i="3"/>
  <c r="G173" i="3"/>
  <c r="H173" i="3"/>
  <c r="G175" i="3"/>
  <c r="H175" i="3"/>
  <c r="G177" i="3"/>
  <c r="G180" i="3"/>
  <c r="G185" i="3"/>
  <c r="G188" i="3"/>
  <c r="G193" i="3"/>
  <c r="G196" i="3"/>
  <c r="G201" i="3"/>
  <c r="G204" i="3"/>
  <c r="G209" i="3"/>
  <c r="G212" i="3"/>
  <c r="G217" i="3"/>
  <c r="G220" i="3"/>
  <c r="G225" i="3"/>
  <c r="G228" i="3"/>
  <c r="H117" i="3"/>
  <c r="H119" i="3"/>
  <c r="I119" i="3" s="1"/>
  <c r="H121" i="3"/>
  <c r="H123" i="3"/>
  <c r="H125" i="3"/>
  <c r="H127" i="3"/>
  <c r="H129" i="3"/>
  <c r="H131" i="3"/>
  <c r="H133" i="3"/>
  <c r="H139" i="3"/>
  <c r="I139" i="3" s="1"/>
  <c r="G140" i="3"/>
  <c r="H147" i="3"/>
  <c r="G148" i="3"/>
  <c r="G149" i="3"/>
  <c r="H155" i="3"/>
  <c r="G156" i="3"/>
  <c r="G178" i="3"/>
  <c r="G183" i="3"/>
  <c r="G186" i="3"/>
  <c r="G191" i="3"/>
  <c r="G194" i="3"/>
  <c r="G199" i="3"/>
  <c r="G202" i="3"/>
  <c r="G207" i="3"/>
  <c r="G210" i="3"/>
  <c r="G215" i="3"/>
  <c r="G218" i="3"/>
  <c r="G223" i="3"/>
  <c r="G226" i="3"/>
  <c r="G231" i="3"/>
  <c r="H137" i="3"/>
  <c r="I137" i="3" s="1"/>
  <c r="G138" i="3"/>
  <c r="H145" i="3"/>
  <c r="G146" i="3"/>
  <c r="I153" i="3"/>
  <c r="H153" i="3"/>
  <c r="G154" i="3"/>
  <c r="G158" i="3"/>
  <c r="G160" i="3"/>
  <c r="G162" i="3"/>
  <c r="G164" i="3"/>
  <c r="G166" i="3"/>
  <c r="G168" i="3"/>
  <c r="G170" i="3"/>
  <c r="G172" i="3"/>
  <c r="G174" i="3"/>
  <c r="G176" i="3"/>
  <c r="G181" i="3"/>
  <c r="G184" i="3"/>
  <c r="G189" i="3"/>
  <c r="G192" i="3"/>
  <c r="G197" i="3"/>
  <c r="G200" i="3"/>
  <c r="G205" i="3"/>
  <c r="G208" i="3"/>
  <c r="G213" i="3"/>
  <c r="G216" i="3"/>
  <c r="G221" i="3"/>
  <c r="G224" i="3"/>
  <c r="G229" i="3"/>
  <c r="G136" i="3"/>
  <c r="H143" i="3"/>
  <c r="G144" i="3"/>
  <c r="H151" i="3"/>
  <c r="G152" i="3"/>
  <c r="G179" i="3"/>
  <c r="G182" i="3"/>
  <c r="G187" i="3"/>
  <c r="G190" i="3"/>
  <c r="G195" i="3"/>
  <c r="G198" i="3"/>
  <c r="G203" i="3"/>
  <c r="G206" i="3"/>
  <c r="G211" i="3"/>
  <c r="G214" i="3"/>
  <c r="G219" i="3"/>
  <c r="G222" i="3"/>
  <c r="G227" i="3"/>
  <c r="G230" i="3"/>
  <c r="H177" i="3"/>
  <c r="H179" i="3"/>
  <c r="H181" i="3"/>
  <c r="H183" i="3"/>
  <c r="H185" i="3"/>
  <c r="H187" i="3"/>
  <c r="H189" i="3"/>
  <c r="H191" i="3"/>
  <c r="H193" i="3"/>
  <c r="H195" i="3"/>
  <c r="H197" i="3"/>
  <c r="H199" i="3"/>
  <c r="H201" i="3"/>
  <c r="H203" i="3"/>
  <c r="H205" i="3"/>
  <c r="H207" i="3"/>
  <c r="H209" i="3"/>
  <c r="H211" i="3"/>
  <c r="H213" i="3"/>
  <c r="H215" i="3"/>
  <c r="H217" i="3"/>
  <c r="H219" i="3"/>
  <c r="H221" i="3"/>
  <c r="H223" i="3"/>
  <c r="H225" i="3"/>
  <c r="H227" i="3"/>
  <c r="H229" i="3"/>
  <c r="H231" i="3"/>
  <c r="I232" i="3"/>
  <c r="H233" i="3"/>
  <c r="G233" i="3"/>
  <c r="H241" i="3"/>
  <c r="G241" i="3"/>
  <c r="H249" i="3"/>
  <c r="G249" i="3"/>
  <c r="H257" i="3"/>
  <c r="G257" i="3"/>
  <c r="I263" i="3"/>
  <c r="H263" i="3"/>
  <c r="G263" i="3"/>
  <c r="H265" i="3"/>
  <c r="G265" i="3"/>
  <c r="I181" i="3"/>
  <c r="I193" i="3"/>
  <c r="I203" i="3"/>
  <c r="I213" i="3"/>
  <c r="I225" i="3"/>
  <c r="H239" i="3"/>
  <c r="G239" i="3"/>
  <c r="H247" i="3"/>
  <c r="G247" i="3"/>
  <c r="H255" i="3"/>
  <c r="G255" i="3"/>
  <c r="I262" i="3"/>
  <c r="H237" i="3"/>
  <c r="G237" i="3"/>
  <c r="H245" i="3"/>
  <c r="G245" i="3"/>
  <c r="I252" i="3"/>
  <c r="H253" i="3"/>
  <c r="G253" i="3"/>
  <c r="H261" i="3"/>
  <c r="G261" i="3"/>
  <c r="I272" i="3"/>
  <c r="G277" i="3"/>
  <c r="G285" i="3"/>
  <c r="G293" i="3"/>
  <c r="I234" i="3"/>
  <c r="H235" i="3"/>
  <c r="G235" i="3"/>
  <c r="I242" i="3"/>
  <c r="H243" i="3"/>
  <c r="G243" i="3"/>
  <c r="I250" i="3"/>
  <c r="H251" i="3"/>
  <c r="G251" i="3"/>
  <c r="I258" i="3"/>
  <c r="H259" i="3"/>
  <c r="G259" i="3"/>
  <c r="G267" i="3"/>
  <c r="G269" i="3"/>
  <c r="G271" i="3"/>
  <c r="H275" i="3"/>
  <c r="G276" i="3"/>
  <c r="H283" i="3"/>
  <c r="G284" i="3"/>
  <c r="H291" i="3"/>
  <c r="I291" i="3" s="1"/>
  <c r="G292" i="3"/>
  <c r="H299" i="3"/>
  <c r="G300" i="3"/>
  <c r="G308" i="3"/>
  <c r="G313" i="3"/>
  <c r="G316" i="3"/>
  <c r="H267" i="3"/>
  <c r="H269" i="3"/>
  <c r="H271" i="3"/>
  <c r="H273" i="3"/>
  <c r="G274" i="3"/>
  <c r="G275" i="3"/>
  <c r="H281" i="3"/>
  <c r="G282" i="3"/>
  <c r="G283" i="3"/>
  <c r="H289" i="3"/>
  <c r="I289" i="3" s="1"/>
  <c r="G290" i="3"/>
  <c r="G291" i="3"/>
  <c r="H297" i="3"/>
  <c r="G298" i="3"/>
  <c r="G299" i="3"/>
  <c r="G302" i="3"/>
  <c r="G304" i="3"/>
  <c r="G306" i="3"/>
  <c r="G311" i="3"/>
  <c r="G314" i="3"/>
  <c r="H279" i="3"/>
  <c r="G280" i="3"/>
  <c r="H287" i="3"/>
  <c r="G288" i="3"/>
  <c r="H295" i="3"/>
  <c r="I295" i="3" s="1"/>
  <c r="G296" i="3"/>
  <c r="G309" i="3"/>
  <c r="G312" i="3"/>
  <c r="G317" i="3"/>
  <c r="H277" i="3"/>
  <c r="G278" i="3"/>
  <c r="G279" i="3"/>
  <c r="H285" i="3"/>
  <c r="G286" i="3"/>
  <c r="G287" i="3"/>
  <c r="H293" i="3"/>
  <c r="G294" i="3"/>
  <c r="G295" i="3"/>
  <c r="G301" i="3"/>
  <c r="H301" i="3"/>
  <c r="G303" i="3"/>
  <c r="I303" i="3"/>
  <c r="H303" i="3"/>
  <c r="G305" i="3"/>
  <c r="H305" i="3"/>
  <c r="G307" i="3"/>
  <c r="G310" i="3"/>
  <c r="G315" i="3"/>
  <c r="G318" i="3"/>
  <c r="H307" i="3"/>
  <c r="H309" i="3"/>
  <c r="H311" i="3"/>
  <c r="H313" i="3"/>
  <c r="H315" i="3"/>
  <c r="H317" i="3"/>
  <c r="G320" i="3"/>
  <c r="G324" i="3"/>
  <c r="G332" i="3"/>
  <c r="G340" i="3"/>
  <c r="I343" i="3"/>
  <c r="G348" i="3"/>
  <c r="G356" i="3"/>
  <c r="I359" i="3"/>
  <c r="G364" i="3"/>
  <c r="G372" i="3"/>
  <c r="I307" i="3"/>
  <c r="I317" i="3"/>
  <c r="G319" i="3"/>
  <c r="H320" i="3"/>
  <c r="I323" i="3"/>
  <c r="G323" i="3"/>
  <c r="H324" i="3"/>
  <c r="G326" i="3"/>
  <c r="H326" i="3"/>
  <c r="I326" i="3" s="1"/>
  <c r="G328" i="3"/>
  <c r="H328" i="3"/>
  <c r="G330" i="3"/>
  <c r="I330" i="3"/>
  <c r="H330" i="3"/>
  <c r="G338" i="3"/>
  <c r="I341" i="3"/>
  <c r="G346" i="3"/>
  <c r="G354" i="3"/>
  <c r="I357" i="3"/>
  <c r="G362" i="3"/>
  <c r="G370" i="3"/>
  <c r="I373" i="3"/>
  <c r="G322" i="3"/>
  <c r="G336" i="3"/>
  <c r="G344" i="3"/>
  <c r="G352" i="3"/>
  <c r="G360" i="3"/>
  <c r="G368" i="3"/>
  <c r="G321" i="3"/>
  <c r="H322" i="3"/>
  <c r="G334" i="3"/>
  <c r="G342" i="3"/>
  <c r="G350" i="3"/>
  <c r="G358" i="3"/>
  <c r="G366" i="3"/>
  <c r="G374" i="3"/>
  <c r="H332" i="3"/>
  <c r="H334" i="3"/>
  <c r="H336" i="3"/>
  <c r="H338" i="3"/>
  <c r="H340" i="3"/>
  <c r="H342" i="3"/>
  <c r="H344" i="3"/>
  <c r="H346" i="3"/>
  <c r="H348" i="3"/>
  <c r="H350" i="3"/>
  <c r="H352" i="3"/>
  <c r="H354" i="3"/>
  <c r="H356" i="3"/>
  <c r="H358" i="3"/>
  <c r="H360" i="3"/>
  <c r="H362" i="3"/>
  <c r="H364" i="3"/>
  <c r="H366" i="3"/>
  <c r="H368" i="3"/>
  <c r="H370" i="3"/>
  <c r="H372" i="3"/>
  <c r="H374" i="3"/>
  <c r="G325" i="3"/>
  <c r="G327" i="3"/>
  <c r="G329" i="3"/>
  <c r="G331" i="3"/>
  <c r="G333" i="3"/>
  <c r="G335" i="3"/>
  <c r="I336" i="3"/>
  <c r="G337" i="3"/>
  <c r="G339" i="3"/>
  <c r="G341" i="3"/>
  <c r="G343" i="3"/>
  <c r="G345" i="3"/>
  <c r="G347" i="3"/>
  <c r="G349" i="3"/>
  <c r="I350" i="3"/>
  <c r="G351" i="3"/>
  <c r="G353" i="3"/>
  <c r="I354" i="3"/>
  <c r="G355" i="3"/>
  <c r="G357" i="3"/>
  <c r="G359" i="3"/>
  <c r="G361" i="3"/>
  <c r="G363" i="3"/>
  <c r="G365" i="3"/>
  <c r="G367" i="3"/>
  <c r="I368" i="3"/>
  <c r="G369" i="3"/>
  <c r="G371" i="3"/>
  <c r="G373" i="3"/>
  <c r="I49" i="2"/>
  <c r="J49" i="2" s="1"/>
  <c r="I331" i="2"/>
  <c r="J331" i="2" s="1"/>
  <c r="I335" i="2"/>
  <c r="J335" i="2" s="1"/>
  <c r="I345" i="2"/>
  <c r="J345" i="2" s="1"/>
  <c r="I277" i="2"/>
  <c r="J277" i="2" s="1"/>
  <c r="I261" i="2"/>
  <c r="I241" i="2"/>
  <c r="J241" i="2" s="1"/>
  <c r="I271" i="2"/>
  <c r="J271" i="2" s="1"/>
  <c r="I255" i="2"/>
  <c r="J255" i="2" s="1"/>
  <c r="I247" i="2"/>
  <c r="J247" i="2" s="1"/>
  <c r="I140" i="2"/>
  <c r="J140" i="2" s="1"/>
  <c r="I132" i="2"/>
  <c r="J132" i="2" s="1"/>
  <c r="I124" i="2"/>
  <c r="I116" i="2"/>
  <c r="J116" i="2" s="1"/>
  <c r="I108" i="2"/>
  <c r="J108" i="2" s="1"/>
  <c r="I66" i="2"/>
  <c r="J66" i="2" s="1"/>
  <c r="G73" i="2"/>
  <c r="H4" i="2"/>
  <c r="H6" i="2"/>
  <c r="H8" i="2"/>
  <c r="H10" i="2"/>
  <c r="G373" i="2"/>
  <c r="G371" i="2"/>
  <c r="G369" i="2"/>
  <c r="G367" i="2"/>
  <c r="G365" i="2"/>
  <c r="G363" i="2"/>
  <c r="G361" i="2"/>
  <c r="G359" i="2"/>
  <c r="G357" i="2"/>
  <c r="G355" i="2"/>
  <c r="G353" i="2"/>
  <c r="G351" i="2"/>
  <c r="G349" i="2"/>
  <c r="G347" i="2"/>
  <c r="G345" i="2"/>
  <c r="G343" i="2"/>
  <c r="G341" i="2"/>
  <c r="G339" i="2"/>
  <c r="G337" i="2"/>
  <c r="G335" i="2"/>
  <c r="G333" i="2"/>
  <c r="G331" i="2"/>
  <c r="G344" i="2"/>
  <c r="G336" i="2"/>
  <c r="G328" i="2"/>
  <c r="G322" i="2"/>
  <c r="G317" i="2"/>
  <c r="G315" i="2"/>
  <c r="G313" i="2"/>
  <c r="G311" i="2"/>
  <c r="G309" i="2"/>
  <c r="G307" i="2"/>
  <c r="G305" i="2"/>
  <c r="G303" i="2"/>
  <c r="G301" i="2"/>
  <c r="G299" i="2"/>
  <c r="G297" i="2"/>
  <c r="G295" i="2"/>
  <c r="G293" i="2"/>
  <c r="G291" i="2"/>
  <c r="G289" i="2"/>
  <c r="G287" i="2"/>
  <c r="G285" i="2"/>
  <c r="G279" i="2"/>
  <c r="G324" i="2"/>
  <c r="G281" i="2"/>
  <c r="G283" i="2"/>
  <c r="G276" i="2"/>
  <c r="G272" i="2"/>
  <c r="G268" i="2"/>
  <c r="G264" i="2"/>
  <c r="G260" i="2"/>
  <c r="G256" i="2"/>
  <c r="G252" i="2"/>
  <c r="G342" i="2"/>
  <c r="G326" i="2"/>
  <c r="G248" i="2"/>
  <c r="G240" i="2"/>
  <c r="G278" i="2"/>
  <c r="G274" i="2"/>
  <c r="G270" i="2"/>
  <c r="G266" i="2"/>
  <c r="G262" i="2"/>
  <c r="G258" i="2"/>
  <c r="G254" i="2"/>
  <c r="G250" i="2"/>
  <c r="G244" i="2"/>
  <c r="G236" i="2"/>
  <c r="G144" i="2"/>
  <c r="G142" i="2"/>
  <c r="G140" i="2"/>
  <c r="G138" i="2"/>
  <c r="G136" i="2"/>
  <c r="G134" i="2"/>
  <c r="G132" i="2"/>
  <c r="G130" i="2"/>
  <c r="G334" i="2"/>
  <c r="G13" i="2"/>
  <c r="G15" i="2"/>
  <c r="G17" i="2"/>
  <c r="G19" i="2"/>
  <c r="G21" i="2"/>
  <c r="G23" i="2"/>
  <c r="G25" i="2"/>
  <c r="G27" i="2"/>
  <c r="G29" i="2"/>
  <c r="G31" i="2"/>
  <c r="G33" i="2"/>
  <c r="G35" i="2"/>
  <c r="G37" i="2"/>
  <c r="G39" i="2"/>
  <c r="G41" i="2"/>
  <c r="G43" i="2"/>
  <c r="G45" i="2"/>
  <c r="G47" i="2"/>
  <c r="G49" i="2"/>
  <c r="G51" i="2"/>
  <c r="G53" i="2"/>
  <c r="G55" i="2"/>
  <c r="G57" i="2"/>
  <c r="G59" i="2"/>
  <c r="G61" i="2"/>
  <c r="G63" i="2"/>
  <c r="G64" i="2"/>
  <c r="I65" i="2"/>
  <c r="J65" i="2" s="1"/>
  <c r="G72" i="2"/>
  <c r="H73" i="2"/>
  <c r="G76" i="2"/>
  <c r="H79" i="2"/>
  <c r="G79" i="2"/>
  <c r="H81" i="2"/>
  <c r="G81" i="2"/>
  <c r="I83" i="2"/>
  <c r="J83" i="2" s="1"/>
  <c r="H83" i="2"/>
  <c r="G83" i="2"/>
  <c r="H85" i="2"/>
  <c r="G85" i="2"/>
  <c r="H87" i="2"/>
  <c r="G87" i="2"/>
  <c r="H89" i="2"/>
  <c r="I89" i="2" s="1"/>
  <c r="J89" i="2" s="1"/>
  <c r="G89" i="2"/>
  <c r="H91" i="2"/>
  <c r="G91" i="2"/>
  <c r="H93" i="2"/>
  <c r="G93" i="2"/>
  <c r="H95" i="2"/>
  <c r="G95" i="2"/>
  <c r="H97" i="2"/>
  <c r="G97" i="2"/>
  <c r="I99" i="2"/>
  <c r="J99" i="2" s="1"/>
  <c r="H99" i="2"/>
  <c r="G99" i="2"/>
  <c r="H101" i="2"/>
  <c r="G101" i="2"/>
  <c r="H103" i="2"/>
  <c r="G103" i="2"/>
  <c r="H105" i="2"/>
  <c r="I105" i="2" s="1"/>
  <c r="J105" i="2" s="1"/>
  <c r="G105" i="2"/>
  <c r="H107" i="2"/>
  <c r="G107" i="2"/>
  <c r="H109" i="2"/>
  <c r="G109" i="2"/>
  <c r="H111" i="2"/>
  <c r="G111" i="2"/>
  <c r="H113" i="2"/>
  <c r="G113" i="2"/>
  <c r="I115" i="2"/>
  <c r="J115" i="2" s="1"/>
  <c r="H115" i="2"/>
  <c r="G115" i="2"/>
  <c r="H117" i="2"/>
  <c r="G117" i="2"/>
  <c r="H119" i="2"/>
  <c r="G119" i="2"/>
  <c r="H121" i="2"/>
  <c r="I121" i="2" s="1"/>
  <c r="J121" i="2" s="1"/>
  <c r="G121" i="2"/>
  <c r="H123" i="2"/>
  <c r="G123" i="2"/>
  <c r="H125" i="2"/>
  <c r="G125" i="2"/>
  <c r="H127" i="2"/>
  <c r="G127" i="2"/>
  <c r="H129" i="2"/>
  <c r="G129" i="2"/>
  <c r="I131" i="2"/>
  <c r="J131" i="2" s="1"/>
  <c r="H131" i="2"/>
  <c r="G131" i="2"/>
  <c r="H133" i="2"/>
  <c r="G133" i="2"/>
  <c r="H135" i="2"/>
  <c r="G135" i="2"/>
  <c r="H137" i="2"/>
  <c r="I137" i="2" s="1"/>
  <c r="J137" i="2" s="1"/>
  <c r="G137" i="2"/>
  <c r="H139" i="2"/>
  <c r="G139" i="2"/>
  <c r="H141" i="2"/>
  <c r="G141" i="2"/>
  <c r="H143" i="2"/>
  <c r="G143" i="2"/>
  <c r="G156" i="2"/>
  <c r="H156" i="2"/>
  <c r="G168" i="2"/>
  <c r="G176" i="2"/>
  <c r="G184" i="2"/>
  <c r="G192" i="2"/>
  <c r="G200" i="2"/>
  <c r="G208" i="2"/>
  <c r="G216" i="2"/>
  <c r="G224" i="2"/>
  <c r="I12" i="2"/>
  <c r="J12" i="2" s="1"/>
  <c r="G77" i="2"/>
  <c r="G160" i="2"/>
  <c r="H160" i="2"/>
  <c r="I160" i="2" s="1"/>
  <c r="J160" i="2" s="1"/>
  <c r="H348" i="2"/>
  <c r="G348" i="2"/>
  <c r="H13" i="2"/>
  <c r="I13" i="2" s="1"/>
  <c r="J13" i="2" s="1"/>
  <c r="H15" i="2"/>
  <c r="H17" i="2"/>
  <c r="H19" i="2"/>
  <c r="H21" i="2"/>
  <c r="I21" i="2" s="1"/>
  <c r="J21" i="2" s="1"/>
  <c r="H23" i="2"/>
  <c r="H25" i="2"/>
  <c r="H27" i="2"/>
  <c r="H29" i="2"/>
  <c r="I29" i="2" s="1"/>
  <c r="J29" i="2" s="1"/>
  <c r="H31" i="2"/>
  <c r="H33" i="2"/>
  <c r="H35" i="2"/>
  <c r="H37" i="2"/>
  <c r="I37" i="2" s="1"/>
  <c r="J37" i="2" s="1"/>
  <c r="H39" i="2"/>
  <c r="H41" i="2"/>
  <c r="H43" i="2"/>
  <c r="H45" i="2"/>
  <c r="I45" i="2" s="1"/>
  <c r="J45" i="2" s="1"/>
  <c r="H47" i="2"/>
  <c r="H49" i="2"/>
  <c r="H51" i="2"/>
  <c r="I51" i="2" s="1"/>
  <c r="J51" i="2" s="1"/>
  <c r="H53" i="2"/>
  <c r="H55" i="2"/>
  <c r="H57" i="2"/>
  <c r="H59" i="2"/>
  <c r="I59" i="2" s="1"/>
  <c r="J59" i="2" s="1"/>
  <c r="H61" i="2"/>
  <c r="G65" i="2"/>
  <c r="G66" i="2"/>
  <c r="I67" i="2"/>
  <c r="J67" i="2" s="1"/>
  <c r="G71" i="2"/>
  <c r="G75" i="2"/>
  <c r="G152" i="2"/>
  <c r="H152" i="2"/>
  <c r="G166" i="2"/>
  <c r="G174" i="2"/>
  <c r="G182" i="2"/>
  <c r="G190" i="2"/>
  <c r="G198" i="2"/>
  <c r="G206" i="2"/>
  <c r="G214" i="2"/>
  <c r="G222" i="2"/>
  <c r="G230" i="2"/>
  <c r="G235" i="2"/>
  <c r="I305" i="2"/>
  <c r="J305" i="2" s="1"/>
  <c r="J261" i="2"/>
  <c r="J124" i="2"/>
  <c r="G30" i="2"/>
  <c r="G32" i="2"/>
  <c r="G34" i="2"/>
  <c r="G36" i="2"/>
  <c r="G38" i="2"/>
  <c r="G40" i="2"/>
  <c r="G42" i="2"/>
  <c r="G44" i="2"/>
  <c r="G46" i="2"/>
  <c r="G48" i="2"/>
  <c r="G50" i="2"/>
  <c r="G52" i="2"/>
  <c r="G54" i="2"/>
  <c r="G56" i="2"/>
  <c r="G58" i="2"/>
  <c r="G60" i="2"/>
  <c r="G62" i="2"/>
  <c r="I64" i="2"/>
  <c r="J64" i="2" s="1"/>
  <c r="G67" i="2"/>
  <c r="G68" i="2"/>
  <c r="I69" i="2"/>
  <c r="J69" i="2" s="1"/>
  <c r="G70" i="2"/>
  <c r="G74" i="2"/>
  <c r="I74" i="2"/>
  <c r="J74" i="2" s="1"/>
  <c r="G78" i="2"/>
  <c r="I78" i="2"/>
  <c r="J78" i="2" s="1"/>
  <c r="G80" i="2"/>
  <c r="G82" i="2"/>
  <c r="G84" i="2"/>
  <c r="G86" i="2"/>
  <c r="G88" i="2"/>
  <c r="G90" i="2"/>
  <c r="G92" i="2"/>
  <c r="G94" i="2"/>
  <c r="G96" i="2"/>
  <c r="G98" i="2"/>
  <c r="G100" i="2"/>
  <c r="G102" i="2"/>
  <c r="G104" i="2"/>
  <c r="G106" i="2"/>
  <c r="G108" i="2"/>
  <c r="G110" i="2"/>
  <c r="G112" i="2"/>
  <c r="G114" i="2"/>
  <c r="G116" i="2"/>
  <c r="G118" i="2"/>
  <c r="G120" i="2"/>
  <c r="G122" i="2"/>
  <c r="G124" i="2"/>
  <c r="G126" i="2"/>
  <c r="G128" i="2"/>
  <c r="G148" i="2"/>
  <c r="H148" i="2"/>
  <c r="G164" i="2"/>
  <c r="G172" i="2"/>
  <c r="G180" i="2"/>
  <c r="G188" i="2"/>
  <c r="G196" i="2"/>
  <c r="G204" i="2"/>
  <c r="G212" i="2"/>
  <c r="G220" i="2"/>
  <c r="G228" i="2"/>
  <c r="G243" i="2"/>
  <c r="I84" i="2"/>
  <c r="J84" i="2" s="1"/>
  <c r="I86" i="2"/>
  <c r="J86" i="2" s="1"/>
  <c r="I92" i="2"/>
  <c r="J92" i="2" s="1"/>
  <c r="I94" i="2"/>
  <c r="J94" i="2" s="1"/>
  <c r="I100" i="2"/>
  <c r="J100" i="2" s="1"/>
  <c r="G147" i="2"/>
  <c r="G151" i="2"/>
  <c r="G155" i="2"/>
  <c r="G159" i="2"/>
  <c r="G163" i="2"/>
  <c r="G146" i="2"/>
  <c r="H147" i="2"/>
  <c r="I147" i="2" s="1"/>
  <c r="J147" i="2" s="1"/>
  <c r="G150" i="2"/>
  <c r="H151" i="2"/>
  <c r="G154" i="2"/>
  <c r="I154" i="2"/>
  <c r="J154" i="2" s="1"/>
  <c r="H155" i="2"/>
  <c r="G158" i="2"/>
  <c r="I158" i="2"/>
  <c r="J158" i="2" s="1"/>
  <c r="H159" i="2"/>
  <c r="I159" i="2" s="1"/>
  <c r="J159" i="2" s="1"/>
  <c r="G162" i="2"/>
  <c r="H163" i="2"/>
  <c r="I163" i="2" s="1"/>
  <c r="J163" i="2" s="1"/>
  <c r="I165" i="2"/>
  <c r="J165" i="2" s="1"/>
  <c r="H165" i="2"/>
  <c r="G165" i="2"/>
  <c r="H167" i="2"/>
  <c r="I167" i="2" s="1"/>
  <c r="J167" i="2" s="1"/>
  <c r="G167" i="2"/>
  <c r="H169" i="2"/>
  <c r="G169" i="2"/>
  <c r="H171" i="2"/>
  <c r="I171" i="2" s="1"/>
  <c r="J171" i="2" s="1"/>
  <c r="G171" i="2"/>
  <c r="H173" i="2"/>
  <c r="G173" i="2"/>
  <c r="H175" i="2"/>
  <c r="G175" i="2"/>
  <c r="I177" i="2"/>
  <c r="J177" i="2" s="1"/>
  <c r="H177" i="2"/>
  <c r="G177" i="2"/>
  <c r="H179" i="2"/>
  <c r="G179" i="2"/>
  <c r="I181" i="2"/>
  <c r="J181" i="2" s="1"/>
  <c r="H181" i="2"/>
  <c r="G181" i="2"/>
  <c r="H183" i="2"/>
  <c r="I183" i="2" s="1"/>
  <c r="J183" i="2" s="1"/>
  <c r="G183" i="2"/>
  <c r="H185" i="2"/>
  <c r="G185" i="2"/>
  <c r="H187" i="2"/>
  <c r="I187" i="2" s="1"/>
  <c r="J187" i="2" s="1"/>
  <c r="G187" i="2"/>
  <c r="H189" i="2"/>
  <c r="G189" i="2"/>
  <c r="H191" i="2"/>
  <c r="G191" i="2"/>
  <c r="I193" i="2"/>
  <c r="J193" i="2" s="1"/>
  <c r="H193" i="2"/>
  <c r="G193" i="2"/>
  <c r="H195" i="2"/>
  <c r="G195" i="2"/>
  <c r="I197" i="2"/>
  <c r="J197" i="2" s="1"/>
  <c r="H197" i="2"/>
  <c r="G197" i="2"/>
  <c r="H199" i="2"/>
  <c r="I199" i="2" s="1"/>
  <c r="J199" i="2" s="1"/>
  <c r="G199" i="2"/>
  <c r="H201" i="2"/>
  <c r="G201" i="2"/>
  <c r="H203" i="2"/>
  <c r="I203" i="2" s="1"/>
  <c r="J203" i="2" s="1"/>
  <c r="G203" i="2"/>
  <c r="H205" i="2"/>
  <c r="G205" i="2"/>
  <c r="H207" i="2"/>
  <c r="G207" i="2"/>
  <c r="I209" i="2"/>
  <c r="J209" i="2" s="1"/>
  <c r="H209" i="2"/>
  <c r="G209" i="2"/>
  <c r="H211" i="2"/>
  <c r="G211" i="2"/>
  <c r="I213" i="2"/>
  <c r="J213" i="2" s="1"/>
  <c r="H213" i="2"/>
  <c r="G213" i="2"/>
  <c r="H215" i="2"/>
  <c r="I215" i="2" s="1"/>
  <c r="J215" i="2" s="1"/>
  <c r="G215" i="2"/>
  <c r="H217" i="2"/>
  <c r="G217" i="2"/>
  <c r="H219" i="2"/>
  <c r="I219" i="2" s="1"/>
  <c r="J219" i="2" s="1"/>
  <c r="G219" i="2"/>
  <c r="H221" i="2"/>
  <c r="G221" i="2"/>
  <c r="H223" i="2"/>
  <c r="G223" i="2"/>
  <c r="I225" i="2"/>
  <c r="J225" i="2" s="1"/>
  <c r="H225" i="2"/>
  <c r="G225" i="2"/>
  <c r="H227" i="2"/>
  <c r="G227" i="2"/>
  <c r="I229" i="2"/>
  <c r="J229" i="2" s="1"/>
  <c r="H229" i="2"/>
  <c r="G229" i="2"/>
  <c r="G231" i="2"/>
  <c r="I231" i="2"/>
  <c r="J231" i="2" s="1"/>
  <c r="H231" i="2"/>
  <c r="I332" i="2"/>
  <c r="J332" i="2" s="1"/>
  <c r="H332" i="2"/>
  <c r="G332" i="2"/>
  <c r="G145" i="2"/>
  <c r="I149" i="2"/>
  <c r="J149" i="2" s="1"/>
  <c r="G149" i="2"/>
  <c r="G153" i="2"/>
  <c r="I157" i="2"/>
  <c r="J157" i="2" s="1"/>
  <c r="G157" i="2"/>
  <c r="G161" i="2"/>
  <c r="H232" i="2"/>
  <c r="I232" i="2" s="1"/>
  <c r="J232" i="2" s="1"/>
  <c r="G232" i="2"/>
  <c r="H234" i="2"/>
  <c r="G234" i="2"/>
  <c r="H242" i="2"/>
  <c r="G242" i="2"/>
  <c r="I250" i="2"/>
  <c r="J250" i="2" s="1"/>
  <c r="I164" i="2"/>
  <c r="J164" i="2" s="1"/>
  <c r="I170" i="2"/>
  <c r="J170" i="2" s="1"/>
  <c r="I172" i="2"/>
  <c r="J172" i="2" s="1"/>
  <c r="I178" i="2"/>
  <c r="J178" i="2" s="1"/>
  <c r="I180" i="2"/>
  <c r="J180" i="2" s="1"/>
  <c r="I186" i="2"/>
  <c r="J186" i="2" s="1"/>
  <c r="I188" i="2"/>
  <c r="J188" i="2" s="1"/>
  <c r="I194" i="2"/>
  <c r="J194" i="2" s="1"/>
  <c r="I196" i="2"/>
  <c r="J196" i="2" s="1"/>
  <c r="I202" i="2"/>
  <c r="J202" i="2" s="1"/>
  <c r="I204" i="2"/>
  <c r="J204" i="2" s="1"/>
  <c r="I210" i="2"/>
  <c r="J210" i="2" s="1"/>
  <c r="I212" i="2"/>
  <c r="J212" i="2" s="1"/>
  <c r="I218" i="2"/>
  <c r="J218" i="2" s="1"/>
  <c r="I220" i="2"/>
  <c r="J220" i="2" s="1"/>
  <c r="I226" i="2"/>
  <c r="J226" i="2" s="1"/>
  <c r="I228" i="2"/>
  <c r="J228" i="2" s="1"/>
  <c r="G233" i="2"/>
  <c r="H240" i="2"/>
  <c r="I240" i="2" s="1"/>
  <c r="J240" i="2" s="1"/>
  <c r="G241" i="2"/>
  <c r="H248" i="2"/>
  <c r="G249" i="2"/>
  <c r="G253" i="2"/>
  <c r="G257" i="2"/>
  <c r="G261" i="2"/>
  <c r="G265" i="2"/>
  <c r="G269" i="2"/>
  <c r="G273" i="2"/>
  <c r="G277" i="2"/>
  <c r="H282" i="2"/>
  <c r="G282" i="2"/>
  <c r="I295" i="2"/>
  <c r="J295" i="2" s="1"/>
  <c r="I303" i="2"/>
  <c r="J303" i="2" s="1"/>
  <c r="H238" i="2"/>
  <c r="G239" i="2"/>
  <c r="I246" i="2"/>
  <c r="J246" i="2" s="1"/>
  <c r="H246" i="2"/>
  <c r="G247" i="2"/>
  <c r="I285" i="2"/>
  <c r="J285" i="2" s="1"/>
  <c r="I293" i="2"/>
  <c r="J293" i="2" s="1"/>
  <c r="I340" i="2"/>
  <c r="J340" i="2" s="1"/>
  <c r="H340" i="2"/>
  <c r="G340" i="2"/>
  <c r="I236" i="2"/>
  <c r="J236" i="2" s="1"/>
  <c r="H236" i="2"/>
  <c r="G237" i="2"/>
  <c r="G238" i="2"/>
  <c r="I244" i="2"/>
  <c r="J244" i="2" s="1"/>
  <c r="H244" i="2"/>
  <c r="G245" i="2"/>
  <c r="G246" i="2"/>
  <c r="G251" i="2"/>
  <c r="G255" i="2"/>
  <c r="G259" i="2"/>
  <c r="G263" i="2"/>
  <c r="G267" i="2"/>
  <c r="G271" i="2"/>
  <c r="G275" i="2"/>
  <c r="I281" i="2"/>
  <c r="J281" i="2" s="1"/>
  <c r="I291" i="2"/>
  <c r="J291" i="2" s="1"/>
  <c r="I299" i="2"/>
  <c r="J299" i="2" s="1"/>
  <c r="I307" i="2"/>
  <c r="J307" i="2" s="1"/>
  <c r="H250" i="2"/>
  <c r="H252" i="2"/>
  <c r="I252" i="2" s="1"/>
  <c r="J252" i="2" s="1"/>
  <c r="H254" i="2"/>
  <c r="H256" i="2"/>
  <c r="I256" i="2" s="1"/>
  <c r="J256" i="2" s="1"/>
  <c r="H258" i="2"/>
  <c r="I258" i="2" s="1"/>
  <c r="J258" i="2" s="1"/>
  <c r="H260" i="2"/>
  <c r="I260" i="2" s="1"/>
  <c r="J260" i="2" s="1"/>
  <c r="H262" i="2"/>
  <c r="I262" i="2" s="1"/>
  <c r="J262" i="2" s="1"/>
  <c r="H264" i="2"/>
  <c r="I264" i="2" s="1"/>
  <c r="J264" i="2" s="1"/>
  <c r="H266" i="2"/>
  <c r="I266" i="2" s="1"/>
  <c r="J266" i="2" s="1"/>
  <c r="H268" i="2"/>
  <c r="I268" i="2" s="1"/>
  <c r="J268" i="2" s="1"/>
  <c r="H270" i="2"/>
  <c r="I270" i="2" s="1"/>
  <c r="J270" i="2" s="1"/>
  <c r="H272" i="2"/>
  <c r="I272" i="2" s="1"/>
  <c r="J272" i="2" s="1"/>
  <c r="H274" i="2"/>
  <c r="I274" i="2" s="1"/>
  <c r="J274" i="2" s="1"/>
  <c r="H276" i="2"/>
  <c r="I276" i="2" s="1"/>
  <c r="J276" i="2" s="1"/>
  <c r="H278" i="2"/>
  <c r="I278" i="2" s="1"/>
  <c r="J278" i="2" s="1"/>
  <c r="I279" i="2"/>
  <c r="J279" i="2" s="1"/>
  <c r="H280" i="2"/>
  <c r="G280" i="2"/>
  <c r="I357" i="2"/>
  <c r="J357" i="2" s="1"/>
  <c r="I365" i="2"/>
  <c r="J365" i="2" s="1"/>
  <c r="I373" i="2"/>
  <c r="J373" i="2" s="1"/>
  <c r="I280" i="2"/>
  <c r="J280" i="2" s="1"/>
  <c r="H284" i="2"/>
  <c r="I284" i="2" s="1"/>
  <c r="J284" i="2" s="1"/>
  <c r="G284" i="2"/>
  <c r="I286" i="2"/>
  <c r="J286" i="2" s="1"/>
  <c r="H286" i="2"/>
  <c r="G286" i="2"/>
  <c r="H288" i="2"/>
  <c r="I288" i="2" s="1"/>
  <c r="J288" i="2" s="1"/>
  <c r="G288" i="2"/>
  <c r="I290" i="2"/>
  <c r="J290" i="2" s="1"/>
  <c r="H290" i="2"/>
  <c r="G290" i="2"/>
  <c r="H292" i="2"/>
  <c r="I292" i="2" s="1"/>
  <c r="J292" i="2" s="1"/>
  <c r="G292" i="2"/>
  <c r="I294" i="2"/>
  <c r="J294" i="2" s="1"/>
  <c r="H294" i="2"/>
  <c r="G294" i="2"/>
  <c r="H296" i="2"/>
  <c r="I296" i="2" s="1"/>
  <c r="J296" i="2" s="1"/>
  <c r="G296" i="2"/>
  <c r="I298" i="2"/>
  <c r="J298" i="2" s="1"/>
  <c r="H298" i="2"/>
  <c r="G298" i="2"/>
  <c r="H300" i="2"/>
  <c r="I300" i="2" s="1"/>
  <c r="J300" i="2" s="1"/>
  <c r="G300" i="2"/>
  <c r="I302" i="2"/>
  <c r="J302" i="2" s="1"/>
  <c r="H302" i="2"/>
  <c r="G302" i="2"/>
  <c r="H304" i="2"/>
  <c r="I304" i="2" s="1"/>
  <c r="J304" i="2" s="1"/>
  <c r="G304" i="2"/>
  <c r="I306" i="2"/>
  <c r="J306" i="2" s="1"/>
  <c r="H306" i="2"/>
  <c r="G306" i="2"/>
  <c r="H308" i="2"/>
  <c r="I308" i="2" s="1"/>
  <c r="J308" i="2" s="1"/>
  <c r="G308" i="2"/>
  <c r="I310" i="2"/>
  <c r="J310" i="2" s="1"/>
  <c r="H310" i="2"/>
  <c r="G310" i="2"/>
  <c r="H312" i="2"/>
  <c r="I312" i="2" s="1"/>
  <c r="J312" i="2" s="1"/>
  <c r="G312" i="2"/>
  <c r="I314" i="2"/>
  <c r="J314" i="2" s="1"/>
  <c r="H314" i="2"/>
  <c r="G314" i="2"/>
  <c r="H316" i="2"/>
  <c r="I316" i="2" s="1"/>
  <c r="J316" i="2" s="1"/>
  <c r="G316" i="2"/>
  <c r="I318" i="2"/>
  <c r="J318" i="2" s="1"/>
  <c r="H318" i="2"/>
  <c r="G318" i="2"/>
  <c r="I323" i="2"/>
  <c r="J323" i="2" s="1"/>
  <c r="G325" i="2"/>
  <c r="H325" i="2"/>
  <c r="I325" i="2" s="1"/>
  <c r="J325" i="2" s="1"/>
  <c r="I355" i="2"/>
  <c r="J355" i="2" s="1"/>
  <c r="I363" i="2"/>
  <c r="J363" i="2" s="1"/>
  <c r="I371" i="2"/>
  <c r="J371" i="2" s="1"/>
  <c r="I283" i="2"/>
  <c r="J283" i="2" s="1"/>
  <c r="I353" i="2"/>
  <c r="J353" i="2" s="1"/>
  <c r="I361" i="2"/>
  <c r="J361" i="2" s="1"/>
  <c r="I369" i="2"/>
  <c r="J369" i="2" s="1"/>
  <c r="G319" i="2"/>
  <c r="I320" i="2"/>
  <c r="J320" i="2" s="1"/>
  <c r="I330" i="2"/>
  <c r="J330" i="2" s="1"/>
  <c r="H330" i="2"/>
  <c r="I338" i="2"/>
  <c r="J338" i="2" s="1"/>
  <c r="H338" i="2"/>
  <c r="I346" i="2"/>
  <c r="J346" i="2" s="1"/>
  <c r="H346" i="2"/>
  <c r="H319" i="2"/>
  <c r="I319" i="2" s="1"/>
  <c r="J319" i="2" s="1"/>
  <c r="G320" i="2"/>
  <c r="G321" i="2"/>
  <c r="I322" i="2"/>
  <c r="J322" i="2" s="1"/>
  <c r="I328" i="2"/>
  <c r="J328" i="2" s="1"/>
  <c r="H328" i="2"/>
  <c r="G329" i="2"/>
  <c r="G330" i="2"/>
  <c r="I336" i="2"/>
  <c r="J336" i="2" s="1"/>
  <c r="H336" i="2"/>
  <c r="G338" i="2"/>
  <c r="H344" i="2"/>
  <c r="I344" i="2" s="1"/>
  <c r="J344" i="2" s="1"/>
  <c r="G346" i="2"/>
  <c r="G350" i="2"/>
  <c r="H350" i="2"/>
  <c r="I350" i="2" s="1"/>
  <c r="J350" i="2" s="1"/>
  <c r="G352" i="2"/>
  <c r="I352" i="2"/>
  <c r="J352" i="2" s="1"/>
  <c r="H352" i="2"/>
  <c r="G354" i="2"/>
  <c r="H354" i="2"/>
  <c r="I354" i="2" s="1"/>
  <c r="J354" i="2" s="1"/>
  <c r="G356" i="2"/>
  <c r="I356" i="2"/>
  <c r="J356" i="2" s="1"/>
  <c r="H356" i="2"/>
  <c r="G358" i="2"/>
  <c r="H358" i="2"/>
  <c r="I358" i="2" s="1"/>
  <c r="J358" i="2" s="1"/>
  <c r="G360" i="2"/>
  <c r="I360" i="2"/>
  <c r="J360" i="2" s="1"/>
  <c r="H360" i="2"/>
  <c r="G362" i="2"/>
  <c r="H362" i="2"/>
  <c r="I362" i="2" s="1"/>
  <c r="J362" i="2" s="1"/>
  <c r="G364" i="2"/>
  <c r="I364" i="2"/>
  <c r="J364" i="2" s="1"/>
  <c r="H364" i="2"/>
  <c r="G366" i="2"/>
  <c r="H366" i="2"/>
  <c r="I366" i="2" s="1"/>
  <c r="J366" i="2" s="1"/>
  <c r="G368" i="2"/>
  <c r="I368" i="2"/>
  <c r="J368" i="2" s="1"/>
  <c r="H368" i="2"/>
  <c r="G370" i="2"/>
  <c r="H370" i="2"/>
  <c r="I370" i="2" s="1"/>
  <c r="J370" i="2" s="1"/>
  <c r="G372" i="2"/>
  <c r="I372" i="2"/>
  <c r="J372" i="2" s="1"/>
  <c r="H372" i="2"/>
  <c r="G374" i="2"/>
  <c r="H374" i="2"/>
  <c r="I374" i="2" s="1"/>
  <c r="J374" i="2" s="1"/>
  <c r="G323" i="2"/>
  <c r="I324" i="2"/>
  <c r="J324" i="2" s="1"/>
  <c r="H326" i="2"/>
  <c r="I326" i="2" s="1"/>
  <c r="J326" i="2" s="1"/>
  <c r="G327" i="2"/>
  <c r="I334" i="2"/>
  <c r="J334" i="2" s="1"/>
  <c r="H334" i="2"/>
  <c r="I342" i="2"/>
  <c r="J342" i="2" s="1"/>
  <c r="H342" i="2"/>
  <c r="I101" i="1"/>
  <c r="J101" i="1" s="1"/>
  <c r="H101" i="1"/>
  <c r="G101" i="1"/>
  <c r="H117" i="1"/>
  <c r="I117" i="1" s="1"/>
  <c r="J117" i="1" s="1"/>
  <c r="G117" i="1"/>
  <c r="I63" i="1"/>
  <c r="J63" i="1" s="1"/>
  <c r="G63" i="1"/>
  <c r="H63" i="1"/>
  <c r="G79" i="1"/>
  <c r="H79" i="1"/>
  <c r="I79" i="1" s="1"/>
  <c r="J79" i="1" s="1"/>
  <c r="G95" i="1"/>
  <c r="H95" i="1"/>
  <c r="I95" i="1" s="1"/>
  <c r="J95" i="1" s="1"/>
  <c r="H111" i="1"/>
  <c r="I111" i="1" s="1"/>
  <c r="J111" i="1" s="1"/>
  <c r="G111" i="1"/>
  <c r="I119" i="1"/>
  <c r="J119" i="1" s="1"/>
  <c r="H119" i="1"/>
  <c r="G119" i="1"/>
  <c r="H156" i="1"/>
  <c r="I156" i="1"/>
  <c r="J156" i="1" s="1"/>
  <c r="G156" i="1"/>
  <c r="I372" i="1"/>
  <c r="J372" i="1" s="1"/>
  <c r="H372" i="1"/>
  <c r="G372" i="1"/>
  <c r="H65" i="1"/>
  <c r="I65" i="1" s="1"/>
  <c r="J65" i="1" s="1"/>
  <c r="G65" i="1"/>
  <c r="I73" i="1"/>
  <c r="J73" i="1" s="1"/>
  <c r="G73" i="1"/>
  <c r="H73" i="1"/>
  <c r="G81" i="1"/>
  <c r="H81" i="1"/>
  <c r="I81" i="1" s="1"/>
  <c r="J81" i="1" s="1"/>
  <c r="G89" i="1"/>
  <c r="H89" i="1"/>
  <c r="I89" i="1" s="1"/>
  <c r="J89" i="1" s="1"/>
  <c r="H97" i="1"/>
  <c r="I97" i="1" s="1"/>
  <c r="J97" i="1" s="1"/>
  <c r="G97" i="1"/>
  <c r="I105" i="1"/>
  <c r="J105" i="1" s="1"/>
  <c r="H105" i="1"/>
  <c r="G105" i="1"/>
  <c r="H113" i="1"/>
  <c r="I113" i="1" s="1"/>
  <c r="J113" i="1" s="1"/>
  <c r="G113" i="1"/>
  <c r="G121" i="1"/>
  <c r="H121" i="1"/>
  <c r="I121" i="1" s="1"/>
  <c r="J121" i="1" s="1"/>
  <c r="H124" i="1"/>
  <c r="I124" i="1"/>
  <c r="J124" i="1" s="1"/>
  <c r="G124" i="1"/>
  <c r="H128" i="1"/>
  <c r="I128" i="1" s="1"/>
  <c r="J128" i="1" s="1"/>
  <c r="G128" i="1"/>
  <c r="H132" i="1"/>
  <c r="G132" i="1"/>
  <c r="I132" i="1"/>
  <c r="J132" i="1" s="1"/>
  <c r="H136" i="1"/>
  <c r="I136" i="1" s="1"/>
  <c r="J136" i="1" s="1"/>
  <c r="G136" i="1"/>
  <c r="H140" i="1"/>
  <c r="I140" i="1" s="1"/>
  <c r="J140" i="1" s="1"/>
  <c r="G140" i="1"/>
  <c r="H144" i="1"/>
  <c r="I144" i="1" s="1"/>
  <c r="J144" i="1" s="1"/>
  <c r="G144" i="1"/>
  <c r="H148" i="1"/>
  <c r="I148" i="1"/>
  <c r="J148" i="1" s="1"/>
  <c r="G148" i="1"/>
  <c r="H152" i="1"/>
  <c r="I152" i="1" s="1"/>
  <c r="J152" i="1" s="1"/>
  <c r="G152" i="1"/>
  <c r="H69" i="1"/>
  <c r="I69" i="1" s="1"/>
  <c r="J69" i="1" s="1"/>
  <c r="G69" i="1"/>
  <c r="I77" i="1"/>
  <c r="J77" i="1" s="1"/>
  <c r="G77" i="1"/>
  <c r="H77" i="1"/>
  <c r="G85" i="1"/>
  <c r="H85" i="1"/>
  <c r="I85" i="1" s="1"/>
  <c r="J85" i="1" s="1"/>
  <c r="G93" i="1"/>
  <c r="H93" i="1"/>
  <c r="I93" i="1" s="1"/>
  <c r="J93" i="1" s="1"/>
  <c r="I109" i="1"/>
  <c r="J109" i="1" s="1"/>
  <c r="G109" i="1"/>
  <c r="H109" i="1"/>
  <c r="I71" i="1"/>
  <c r="J71" i="1" s="1"/>
  <c r="H71" i="1"/>
  <c r="G71" i="1"/>
  <c r="G87" i="1"/>
  <c r="H87" i="1"/>
  <c r="I87" i="1" s="1"/>
  <c r="J87" i="1" s="1"/>
  <c r="I103" i="1"/>
  <c r="J103" i="1" s="1"/>
  <c r="H103" i="1"/>
  <c r="G103" i="1"/>
  <c r="H346" i="1"/>
  <c r="I346" i="1"/>
  <c r="J346" i="1" s="1"/>
  <c r="G346" i="1"/>
  <c r="I43" i="1"/>
  <c r="J43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H43" i="1"/>
  <c r="I45" i="1"/>
  <c r="J45" i="1" s="1"/>
  <c r="H45" i="1"/>
  <c r="I47" i="1"/>
  <c r="J47" i="1" s="1"/>
  <c r="H47" i="1"/>
  <c r="I49" i="1"/>
  <c r="J49" i="1" s="1"/>
  <c r="H49" i="1"/>
  <c r="I51" i="1"/>
  <c r="J51" i="1" s="1"/>
  <c r="H51" i="1"/>
  <c r="I53" i="1"/>
  <c r="J53" i="1" s="1"/>
  <c r="H53" i="1"/>
  <c r="I55" i="1"/>
  <c r="J55" i="1" s="1"/>
  <c r="H55" i="1"/>
  <c r="I57" i="1"/>
  <c r="J57" i="1" s="1"/>
  <c r="H57" i="1"/>
  <c r="I59" i="1"/>
  <c r="J59" i="1" s="1"/>
  <c r="H59" i="1"/>
  <c r="I61" i="1"/>
  <c r="J61" i="1" s="1"/>
  <c r="H61" i="1"/>
  <c r="I67" i="1"/>
  <c r="J67" i="1" s="1"/>
  <c r="H67" i="1"/>
  <c r="G67" i="1"/>
  <c r="H75" i="1"/>
  <c r="I75" i="1" s="1"/>
  <c r="J75" i="1" s="1"/>
  <c r="G75" i="1"/>
  <c r="G83" i="1"/>
  <c r="H83" i="1"/>
  <c r="I83" i="1" s="1"/>
  <c r="J83" i="1" s="1"/>
  <c r="I91" i="1"/>
  <c r="J91" i="1" s="1"/>
  <c r="G91" i="1"/>
  <c r="H91" i="1"/>
  <c r="I99" i="1"/>
  <c r="J99" i="1" s="1"/>
  <c r="H99" i="1"/>
  <c r="G99" i="1"/>
  <c r="H107" i="1"/>
  <c r="I107" i="1" s="1"/>
  <c r="J107" i="1" s="1"/>
  <c r="G107" i="1"/>
  <c r="I115" i="1"/>
  <c r="J115" i="1" s="1"/>
  <c r="H115" i="1"/>
  <c r="G115" i="1"/>
  <c r="H217" i="1"/>
  <c r="I217" i="1" s="1"/>
  <c r="J217" i="1" s="1"/>
  <c r="G217" i="1"/>
  <c r="I225" i="1"/>
  <c r="J225" i="1" s="1"/>
  <c r="H225" i="1"/>
  <c r="G225" i="1"/>
  <c r="H233" i="1"/>
  <c r="I233" i="1" s="1"/>
  <c r="J233" i="1" s="1"/>
  <c r="G233" i="1"/>
  <c r="H314" i="1"/>
  <c r="I314" i="1" s="1"/>
  <c r="J314" i="1" s="1"/>
  <c r="G314" i="1"/>
  <c r="G214" i="1"/>
  <c r="G222" i="1"/>
  <c r="G230" i="1"/>
  <c r="G238" i="1"/>
  <c r="H240" i="1"/>
  <c r="G240" i="1"/>
  <c r="H254" i="1"/>
  <c r="I254" i="1" s="1"/>
  <c r="J254" i="1" s="1"/>
  <c r="G254" i="1"/>
  <c r="H256" i="1"/>
  <c r="G256" i="1"/>
  <c r="H270" i="1"/>
  <c r="I270" i="1" s="1"/>
  <c r="J270" i="1" s="1"/>
  <c r="G270" i="1"/>
  <c r="H272" i="1"/>
  <c r="G272" i="1"/>
  <c r="H286" i="1"/>
  <c r="G286" i="1"/>
  <c r="I286" i="1"/>
  <c r="J286" i="1" s="1"/>
  <c r="H288" i="1"/>
  <c r="G288" i="1"/>
  <c r="H294" i="1"/>
  <c r="I294" i="1"/>
  <c r="J294" i="1" s="1"/>
  <c r="G294" i="1"/>
  <c r="H326" i="1"/>
  <c r="I326" i="1"/>
  <c r="J326" i="1" s="1"/>
  <c r="G326" i="1"/>
  <c r="H214" i="1"/>
  <c r="I214" i="1" s="1"/>
  <c r="J214" i="1" s="1"/>
  <c r="G216" i="1"/>
  <c r="H216" i="1"/>
  <c r="I216" i="1" s="1"/>
  <c r="J216" i="1" s="1"/>
  <c r="H222" i="1"/>
  <c r="I222" i="1" s="1"/>
  <c r="J222" i="1" s="1"/>
  <c r="G224" i="1"/>
  <c r="H224" i="1"/>
  <c r="I224" i="1" s="1"/>
  <c r="J224" i="1" s="1"/>
  <c r="H230" i="1"/>
  <c r="I230" i="1" s="1"/>
  <c r="J230" i="1" s="1"/>
  <c r="G232" i="1"/>
  <c r="H232" i="1"/>
  <c r="I232" i="1" s="1"/>
  <c r="J232" i="1" s="1"/>
  <c r="H238" i="1"/>
  <c r="I238" i="1" s="1"/>
  <c r="J238" i="1" s="1"/>
  <c r="I240" i="1"/>
  <c r="J240" i="1" s="1"/>
  <c r="I256" i="1"/>
  <c r="J256" i="1" s="1"/>
  <c r="I272" i="1"/>
  <c r="J272" i="1" s="1"/>
  <c r="I288" i="1"/>
  <c r="J288" i="1" s="1"/>
  <c r="H298" i="1"/>
  <c r="I298" i="1"/>
  <c r="J298" i="1" s="1"/>
  <c r="H330" i="1"/>
  <c r="I330" i="1"/>
  <c r="J330" i="1" s="1"/>
  <c r="H366" i="1"/>
  <c r="I366" i="1" s="1"/>
  <c r="J366" i="1" s="1"/>
  <c r="G154" i="1"/>
  <c r="G158" i="1"/>
  <c r="H160" i="1"/>
  <c r="I160" i="1" s="1"/>
  <c r="J160" i="1" s="1"/>
  <c r="H162" i="1"/>
  <c r="I162" i="1" s="1"/>
  <c r="J162" i="1" s="1"/>
  <c r="H164" i="1"/>
  <c r="I164" i="1" s="1"/>
  <c r="J164" i="1" s="1"/>
  <c r="H166" i="1"/>
  <c r="I166" i="1" s="1"/>
  <c r="J166" i="1" s="1"/>
  <c r="H168" i="1"/>
  <c r="I168" i="1" s="1"/>
  <c r="J168" i="1" s="1"/>
  <c r="H170" i="1"/>
  <c r="I170" i="1" s="1"/>
  <c r="J170" i="1" s="1"/>
  <c r="H172" i="1"/>
  <c r="I172" i="1" s="1"/>
  <c r="J172" i="1" s="1"/>
  <c r="H174" i="1"/>
  <c r="I174" i="1" s="1"/>
  <c r="J174" i="1" s="1"/>
  <c r="H176" i="1"/>
  <c r="I176" i="1" s="1"/>
  <c r="J176" i="1" s="1"/>
  <c r="H178" i="1"/>
  <c r="I178" i="1" s="1"/>
  <c r="J178" i="1" s="1"/>
  <c r="H180" i="1"/>
  <c r="I180" i="1" s="1"/>
  <c r="J180" i="1" s="1"/>
  <c r="H182" i="1"/>
  <c r="I182" i="1" s="1"/>
  <c r="J182" i="1" s="1"/>
  <c r="H184" i="1"/>
  <c r="I184" i="1" s="1"/>
  <c r="J184" i="1" s="1"/>
  <c r="H186" i="1"/>
  <c r="I186" i="1" s="1"/>
  <c r="J186" i="1" s="1"/>
  <c r="H188" i="1"/>
  <c r="I188" i="1" s="1"/>
  <c r="J188" i="1" s="1"/>
  <c r="H190" i="1"/>
  <c r="I190" i="1" s="1"/>
  <c r="J190" i="1" s="1"/>
  <c r="H192" i="1"/>
  <c r="I192" i="1" s="1"/>
  <c r="J192" i="1" s="1"/>
  <c r="H194" i="1"/>
  <c r="I194" i="1" s="1"/>
  <c r="J194" i="1" s="1"/>
  <c r="H196" i="1"/>
  <c r="I196" i="1" s="1"/>
  <c r="J196" i="1" s="1"/>
  <c r="H198" i="1"/>
  <c r="I198" i="1" s="1"/>
  <c r="J198" i="1" s="1"/>
  <c r="H200" i="1"/>
  <c r="I200" i="1" s="1"/>
  <c r="J200" i="1" s="1"/>
  <c r="H202" i="1"/>
  <c r="I202" i="1" s="1"/>
  <c r="J202" i="1" s="1"/>
  <c r="H204" i="1"/>
  <c r="I204" i="1" s="1"/>
  <c r="J204" i="1" s="1"/>
  <c r="H206" i="1"/>
  <c r="I206" i="1" s="1"/>
  <c r="J206" i="1" s="1"/>
  <c r="H208" i="1"/>
  <c r="I208" i="1" s="1"/>
  <c r="J208" i="1" s="1"/>
  <c r="H210" i="1"/>
  <c r="I210" i="1" s="1"/>
  <c r="J210" i="1" s="1"/>
  <c r="H215" i="1"/>
  <c r="I215" i="1" s="1"/>
  <c r="J215" i="1" s="1"/>
  <c r="H223" i="1"/>
  <c r="I223" i="1" s="1"/>
  <c r="J223" i="1" s="1"/>
  <c r="H231" i="1"/>
  <c r="I231" i="1" s="1"/>
  <c r="J231" i="1" s="1"/>
  <c r="H239" i="1"/>
  <c r="I239" i="1" s="1"/>
  <c r="J239" i="1" s="1"/>
  <c r="H246" i="1"/>
  <c r="G246" i="1"/>
  <c r="I246" i="1"/>
  <c r="J246" i="1" s="1"/>
  <c r="H248" i="1"/>
  <c r="I248" i="1" s="1"/>
  <c r="J248" i="1" s="1"/>
  <c r="G248" i="1"/>
  <c r="H262" i="1"/>
  <c r="G262" i="1"/>
  <c r="I262" i="1"/>
  <c r="J262" i="1" s="1"/>
  <c r="H264" i="1"/>
  <c r="I264" i="1" s="1"/>
  <c r="J264" i="1" s="1"/>
  <c r="G264" i="1"/>
  <c r="H278" i="1"/>
  <c r="I278" i="1" s="1"/>
  <c r="J278" i="1" s="1"/>
  <c r="G278" i="1"/>
  <c r="H280" i="1"/>
  <c r="I280" i="1" s="1"/>
  <c r="J280" i="1" s="1"/>
  <c r="G280" i="1"/>
  <c r="G298" i="1"/>
  <c r="H310" i="1"/>
  <c r="I310" i="1"/>
  <c r="J310" i="1" s="1"/>
  <c r="G310" i="1"/>
  <c r="G330" i="1"/>
  <c r="H342" i="1"/>
  <c r="I342" i="1"/>
  <c r="J342" i="1" s="1"/>
  <c r="G342" i="1"/>
  <c r="G366" i="1"/>
  <c r="I211" i="1"/>
  <c r="J211" i="1" s="1"/>
  <c r="I219" i="1"/>
  <c r="J219" i="1" s="1"/>
  <c r="I227" i="1"/>
  <c r="J227" i="1" s="1"/>
  <c r="I235" i="1"/>
  <c r="J235" i="1" s="1"/>
  <c r="I243" i="1"/>
  <c r="J243" i="1" s="1"/>
  <c r="H244" i="1"/>
  <c r="I244" i="1" s="1"/>
  <c r="J244" i="1" s="1"/>
  <c r="G244" i="1"/>
  <c r="I251" i="1"/>
  <c r="J251" i="1" s="1"/>
  <c r="H252" i="1"/>
  <c r="I252" i="1" s="1"/>
  <c r="J252" i="1" s="1"/>
  <c r="G252" i="1"/>
  <c r="I259" i="1"/>
  <c r="J259" i="1" s="1"/>
  <c r="H260" i="1"/>
  <c r="I260" i="1" s="1"/>
  <c r="J260" i="1" s="1"/>
  <c r="G260" i="1"/>
  <c r="I267" i="1"/>
  <c r="J267" i="1" s="1"/>
  <c r="H268" i="1"/>
  <c r="I268" i="1" s="1"/>
  <c r="J268" i="1" s="1"/>
  <c r="G268" i="1"/>
  <c r="I275" i="1"/>
  <c r="J275" i="1" s="1"/>
  <c r="H276" i="1"/>
  <c r="I276" i="1" s="1"/>
  <c r="J276" i="1" s="1"/>
  <c r="G276" i="1"/>
  <c r="I283" i="1"/>
  <c r="J283" i="1" s="1"/>
  <c r="H284" i="1"/>
  <c r="I284" i="1" s="1"/>
  <c r="J284" i="1" s="1"/>
  <c r="G284" i="1"/>
  <c r="H290" i="1"/>
  <c r="I290" i="1"/>
  <c r="J290" i="1" s="1"/>
  <c r="H306" i="1"/>
  <c r="I306" i="1"/>
  <c r="J306" i="1" s="1"/>
  <c r="H322" i="1"/>
  <c r="I322" i="1"/>
  <c r="J322" i="1" s="1"/>
  <c r="H338" i="1"/>
  <c r="I338" i="1"/>
  <c r="J338" i="1" s="1"/>
  <c r="I213" i="1"/>
  <c r="J213" i="1" s="1"/>
  <c r="I221" i="1"/>
  <c r="J221" i="1" s="1"/>
  <c r="I229" i="1"/>
  <c r="J229" i="1" s="1"/>
  <c r="I237" i="1"/>
  <c r="J237" i="1" s="1"/>
  <c r="I241" i="1"/>
  <c r="J241" i="1" s="1"/>
  <c r="H242" i="1"/>
  <c r="I242" i="1" s="1"/>
  <c r="J242" i="1" s="1"/>
  <c r="G242" i="1"/>
  <c r="I249" i="1"/>
  <c r="J249" i="1" s="1"/>
  <c r="H250" i="1"/>
  <c r="I250" i="1" s="1"/>
  <c r="J250" i="1" s="1"/>
  <c r="G250" i="1"/>
  <c r="I257" i="1"/>
  <c r="J257" i="1" s="1"/>
  <c r="H258" i="1"/>
  <c r="I258" i="1" s="1"/>
  <c r="J258" i="1" s="1"/>
  <c r="G258" i="1"/>
  <c r="I265" i="1"/>
  <c r="J265" i="1" s="1"/>
  <c r="H266" i="1"/>
  <c r="I266" i="1" s="1"/>
  <c r="J266" i="1" s="1"/>
  <c r="G266" i="1"/>
  <c r="I273" i="1"/>
  <c r="J273" i="1" s="1"/>
  <c r="H274" i="1"/>
  <c r="I274" i="1" s="1"/>
  <c r="J274" i="1" s="1"/>
  <c r="G274" i="1"/>
  <c r="I281" i="1"/>
  <c r="J281" i="1" s="1"/>
  <c r="H282" i="1"/>
  <c r="I282" i="1" s="1"/>
  <c r="J282" i="1" s="1"/>
  <c r="G282" i="1"/>
  <c r="I289" i="1"/>
  <c r="J289" i="1" s="1"/>
  <c r="H302" i="1"/>
  <c r="I302" i="1"/>
  <c r="J302" i="1" s="1"/>
  <c r="H318" i="1"/>
  <c r="I318" i="1" s="1"/>
  <c r="J318" i="1" s="1"/>
  <c r="H334" i="1"/>
  <c r="I334" i="1"/>
  <c r="J334" i="1" s="1"/>
  <c r="I364" i="1"/>
  <c r="J364" i="1" s="1"/>
  <c r="H364" i="1"/>
  <c r="G364" i="1"/>
  <c r="H348" i="1"/>
  <c r="I348" i="1" s="1"/>
  <c r="J348" i="1" s="1"/>
  <c r="H350" i="1"/>
  <c r="I350" i="1" s="1"/>
  <c r="J350" i="1" s="1"/>
  <c r="H352" i="1"/>
  <c r="I352" i="1" s="1"/>
  <c r="J352" i="1" s="1"/>
  <c r="H354" i="1"/>
  <c r="I354" i="1" s="1"/>
  <c r="J354" i="1" s="1"/>
  <c r="H356" i="1"/>
  <c r="I356" i="1" s="1"/>
  <c r="J356" i="1" s="1"/>
  <c r="H358" i="1"/>
  <c r="I358" i="1" s="1"/>
  <c r="J358" i="1" s="1"/>
  <c r="H360" i="1"/>
  <c r="I360" i="1" s="1"/>
  <c r="J360" i="1" s="1"/>
  <c r="H362" i="1"/>
  <c r="I362" i="1" s="1"/>
  <c r="J362" i="1" s="1"/>
  <c r="H370" i="1"/>
  <c r="I370" i="1" s="1"/>
  <c r="J370" i="1" s="1"/>
  <c r="H368" i="1"/>
  <c r="I368" i="1" s="1"/>
  <c r="J368" i="1" s="1"/>
  <c r="G370" i="1"/>
  <c r="H374" i="1"/>
  <c r="I374" i="1" s="1"/>
  <c r="J374" i="1" s="1"/>
  <c r="J39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J34" i="1"/>
  <c r="J38" i="1"/>
  <c r="J35" i="1"/>
  <c r="I11" i="2" l="1"/>
  <c r="J11" i="2" s="1"/>
  <c r="I32" i="2"/>
  <c r="J32" i="2" s="1"/>
  <c r="I38" i="2"/>
  <c r="J38" i="2" s="1"/>
  <c r="I349" i="2"/>
  <c r="J349" i="2" s="1"/>
  <c r="I341" i="2"/>
  <c r="J341" i="2" s="1"/>
  <c r="I327" i="2"/>
  <c r="J327" i="2" s="1"/>
  <c r="I337" i="2"/>
  <c r="J337" i="2" s="1"/>
  <c r="I273" i="2"/>
  <c r="J273" i="2" s="1"/>
  <c r="I257" i="2"/>
  <c r="J257" i="2" s="1"/>
  <c r="I243" i="2"/>
  <c r="J243" i="2" s="1"/>
  <c r="I267" i="2"/>
  <c r="J267" i="2" s="1"/>
  <c r="I251" i="2"/>
  <c r="J251" i="2" s="1"/>
  <c r="I239" i="2"/>
  <c r="J239" i="2" s="1"/>
  <c r="I138" i="2"/>
  <c r="J138" i="2" s="1"/>
  <c r="I130" i="2"/>
  <c r="J130" i="2" s="1"/>
  <c r="I122" i="2"/>
  <c r="J122" i="2" s="1"/>
  <c r="I114" i="2"/>
  <c r="J114" i="2" s="1"/>
  <c r="I106" i="2"/>
  <c r="J106" i="2" s="1"/>
  <c r="I73" i="2"/>
  <c r="J73" i="2" s="1"/>
  <c r="I87" i="2"/>
  <c r="J87" i="2" s="1"/>
  <c r="I103" i="2"/>
  <c r="J103" i="2" s="1"/>
  <c r="I119" i="2"/>
  <c r="J119" i="2" s="1"/>
  <c r="I135" i="2"/>
  <c r="J135" i="2" s="1"/>
  <c r="I77" i="2"/>
  <c r="J77" i="2" s="1"/>
  <c r="I71" i="2"/>
  <c r="J71" i="2" s="1"/>
  <c r="I313" i="2"/>
  <c r="J313" i="2" s="1"/>
  <c r="I68" i="2"/>
  <c r="J68" i="2" s="1"/>
  <c r="I36" i="2"/>
  <c r="J36" i="2" s="1"/>
  <c r="I34" i="2"/>
  <c r="J34" i="2" s="1"/>
  <c r="I25" i="2"/>
  <c r="J25" i="2" s="1"/>
  <c r="I347" i="2"/>
  <c r="J347" i="2" s="1"/>
  <c r="I333" i="2"/>
  <c r="J333" i="2" s="1"/>
  <c r="I317" i="2"/>
  <c r="J317" i="2" s="1"/>
  <c r="I329" i="2"/>
  <c r="J329" i="2" s="1"/>
  <c r="I269" i="2"/>
  <c r="J269" i="2" s="1"/>
  <c r="I253" i="2"/>
  <c r="J253" i="2" s="1"/>
  <c r="I235" i="2"/>
  <c r="J235" i="2" s="1"/>
  <c r="I263" i="2"/>
  <c r="J263" i="2" s="1"/>
  <c r="I245" i="2"/>
  <c r="J245" i="2" s="1"/>
  <c r="I144" i="2"/>
  <c r="J144" i="2" s="1"/>
  <c r="I136" i="2"/>
  <c r="J136" i="2" s="1"/>
  <c r="I128" i="2"/>
  <c r="J128" i="2" s="1"/>
  <c r="I120" i="2"/>
  <c r="J120" i="2" s="1"/>
  <c r="I112" i="2"/>
  <c r="J112" i="2" s="1"/>
  <c r="I104" i="2"/>
  <c r="J104" i="2" s="1"/>
  <c r="I76" i="2"/>
  <c r="J76" i="2" s="1"/>
  <c r="I91" i="2"/>
  <c r="J91" i="2" s="1"/>
  <c r="I107" i="2"/>
  <c r="J107" i="2" s="1"/>
  <c r="I123" i="2"/>
  <c r="J123" i="2" s="1"/>
  <c r="I139" i="2"/>
  <c r="J139" i="2" s="1"/>
  <c r="I289" i="2"/>
  <c r="J289" i="2" s="1"/>
  <c r="I63" i="2"/>
  <c r="J63" i="2" s="1"/>
  <c r="I70" i="2"/>
  <c r="J70" i="2" s="1"/>
  <c r="I80" i="2"/>
  <c r="J80" i="2" s="1"/>
  <c r="I88" i="2"/>
  <c r="J88" i="2" s="1"/>
  <c r="I96" i="2"/>
  <c r="J96" i="2" s="1"/>
  <c r="I150" i="2"/>
  <c r="J150" i="2" s="1"/>
  <c r="I169" i="2"/>
  <c r="J169" i="2" s="1"/>
  <c r="I185" i="2"/>
  <c r="J185" i="2" s="1"/>
  <c r="I201" i="2"/>
  <c r="J201" i="2" s="1"/>
  <c r="I217" i="2"/>
  <c r="J217" i="2" s="1"/>
  <c r="I166" i="2"/>
  <c r="J166" i="2" s="1"/>
  <c r="I174" i="2"/>
  <c r="J174" i="2" s="1"/>
  <c r="I182" i="2"/>
  <c r="J182" i="2" s="1"/>
  <c r="I190" i="2"/>
  <c r="J190" i="2" s="1"/>
  <c r="I198" i="2"/>
  <c r="J198" i="2" s="1"/>
  <c r="I206" i="2"/>
  <c r="J206" i="2" s="1"/>
  <c r="I214" i="2"/>
  <c r="J214" i="2" s="1"/>
  <c r="I222" i="2"/>
  <c r="J222" i="2" s="1"/>
  <c r="I230" i="2"/>
  <c r="J230" i="2" s="1"/>
  <c r="I248" i="2"/>
  <c r="J248" i="2" s="1"/>
  <c r="I282" i="2"/>
  <c r="J282" i="2" s="1"/>
  <c r="I311" i="2"/>
  <c r="J311" i="2" s="1"/>
  <c r="I301" i="2"/>
  <c r="J301" i="2" s="1"/>
  <c r="I16" i="2"/>
  <c r="J16" i="2" s="1"/>
  <c r="I4" i="2"/>
  <c r="J4" i="2" s="1"/>
  <c r="I50" i="2"/>
  <c r="J50" i="2" s="1"/>
  <c r="I53" i="2"/>
  <c r="J53" i="2" s="1"/>
  <c r="I339" i="2"/>
  <c r="J339" i="2" s="1"/>
  <c r="I343" i="2"/>
  <c r="J343" i="2" s="1"/>
  <c r="I315" i="2"/>
  <c r="J315" i="2" s="1"/>
  <c r="I321" i="2"/>
  <c r="J321" i="2" s="1"/>
  <c r="I265" i="2"/>
  <c r="J265" i="2" s="1"/>
  <c r="I249" i="2"/>
  <c r="J249" i="2" s="1"/>
  <c r="I275" i="2"/>
  <c r="J275" i="2" s="1"/>
  <c r="I259" i="2"/>
  <c r="J259" i="2" s="1"/>
  <c r="I237" i="2"/>
  <c r="J237" i="2" s="1"/>
  <c r="I142" i="2"/>
  <c r="J142" i="2" s="1"/>
  <c r="I134" i="2"/>
  <c r="J134" i="2" s="1"/>
  <c r="I126" i="2"/>
  <c r="J126" i="2" s="1"/>
  <c r="I118" i="2"/>
  <c r="J118" i="2" s="1"/>
  <c r="I110" i="2"/>
  <c r="J110" i="2" s="1"/>
  <c r="I102" i="2"/>
  <c r="J102" i="2" s="1"/>
  <c r="I351" i="2"/>
  <c r="J351" i="2" s="1"/>
  <c r="I72" i="2"/>
  <c r="J72" i="2" s="1"/>
  <c r="I79" i="2"/>
  <c r="J79" i="2" s="1"/>
  <c r="I95" i="2"/>
  <c r="J95" i="2" s="1"/>
  <c r="I111" i="2"/>
  <c r="J111" i="2" s="1"/>
  <c r="I127" i="2"/>
  <c r="J127" i="2" s="1"/>
  <c r="I143" i="2"/>
  <c r="J143" i="2" s="1"/>
  <c r="I359" i="2"/>
  <c r="J359" i="2" s="1"/>
  <c r="I75" i="2"/>
  <c r="J75" i="2" s="1"/>
  <c r="I297" i="2"/>
  <c r="J297" i="2" s="1"/>
  <c r="I367" i="2"/>
  <c r="J367" i="2" s="1"/>
  <c r="I82" i="2"/>
  <c r="J82" i="2" s="1"/>
  <c r="I90" i="2"/>
  <c r="J90" i="2" s="1"/>
  <c r="I98" i="2"/>
  <c r="J98" i="2" s="1"/>
  <c r="I146" i="2"/>
  <c r="J146" i="2" s="1"/>
  <c r="I162" i="2"/>
  <c r="J162" i="2" s="1"/>
  <c r="I173" i="2"/>
  <c r="J173" i="2" s="1"/>
  <c r="I189" i="2"/>
  <c r="J189" i="2" s="1"/>
  <c r="I205" i="2"/>
  <c r="J205" i="2" s="1"/>
  <c r="I221" i="2"/>
  <c r="J221" i="2" s="1"/>
  <c r="I254" i="2"/>
  <c r="J254" i="2" s="1"/>
  <c r="I145" i="2"/>
  <c r="J145" i="2" s="1"/>
  <c r="I153" i="2"/>
  <c r="J153" i="2" s="1"/>
  <c r="I161" i="2"/>
  <c r="J161" i="2" s="1"/>
  <c r="I234" i="2"/>
  <c r="J234" i="2" s="1"/>
  <c r="I168" i="2"/>
  <c r="J168" i="2" s="1"/>
  <c r="I176" i="2"/>
  <c r="J176" i="2" s="1"/>
  <c r="I184" i="2"/>
  <c r="J184" i="2" s="1"/>
  <c r="I192" i="2"/>
  <c r="J192" i="2" s="1"/>
  <c r="I200" i="2"/>
  <c r="J200" i="2" s="1"/>
  <c r="I208" i="2"/>
  <c r="J208" i="2" s="1"/>
  <c r="I216" i="2"/>
  <c r="J216" i="2" s="1"/>
  <c r="I224" i="2"/>
  <c r="J224" i="2" s="1"/>
  <c r="I287" i="2"/>
  <c r="J287" i="2" s="1"/>
  <c r="I309" i="2"/>
  <c r="J309" i="2" s="1"/>
  <c r="I233" i="2"/>
  <c r="J233" i="2" s="1"/>
  <c r="I24" i="2"/>
  <c r="J24" i="2" s="1"/>
  <c r="I238" i="2"/>
  <c r="J238" i="2" s="1"/>
  <c r="I227" i="2"/>
  <c r="J227" i="2" s="1"/>
  <c r="I211" i="2"/>
  <c r="J211" i="2" s="1"/>
  <c r="I195" i="2"/>
  <c r="J195" i="2" s="1"/>
  <c r="I179" i="2"/>
  <c r="J179" i="2" s="1"/>
  <c r="I151" i="2"/>
  <c r="J151" i="2" s="1"/>
  <c r="I148" i="2"/>
  <c r="J148" i="2" s="1"/>
  <c r="I152" i="2"/>
  <c r="J152" i="2" s="1"/>
  <c r="I57" i="2"/>
  <c r="J57" i="2" s="1"/>
  <c r="I43" i="2"/>
  <c r="J43" i="2" s="1"/>
  <c r="I35" i="2"/>
  <c r="J35" i="2" s="1"/>
  <c r="I27" i="2"/>
  <c r="J27" i="2" s="1"/>
  <c r="I19" i="2"/>
  <c r="J19" i="2" s="1"/>
  <c r="I156" i="2"/>
  <c r="J156" i="2" s="1"/>
  <c r="I133" i="2"/>
  <c r="J133" i="2" s="1"/>
  <c r="I117" i="2"/>
  <c r="J117" i="2" s="1"/>
  <c r="I101" i="2"/>
  <c r="J101" i="2" s="1"/>
  <c r="I85" i="2"/>
  <c r="J85" i="2" s="1"/>
  <c r="I242" i="2"/>
  <c r="J242" i="2" s="1"/>
  <c r="I223" i="2"/>
  <c r="J223" i="2" s="1"/>
  <c r="I207" i="2"/>
  <c r="J207" i="2" s="1"/>
  <c r="I191" i="2"/>
  <c r="J191" i="2" s="1"/>
  <c r="I175" i="2"/>
  <c r="J175" i="2" s="1"/>
  <c r="I155" i="2"/>
  <c r="J155" i="2" s="1"/>
  <c r="I55" i="2"/>
  <c r="J55" i="2" s="1"/>
  <c r="I41" i="2"/>
  <c r="J41" i="2" s="1"/>
  <c r="I33" i="2"/>
  <c r="J33" i="2" s="1"/>
  <c r="I17" i="2"/>
  <c r="J17" i="2" s="1"/>
  <c r="I129" i="2"/>
  <c r="J129" i="2" s="1"/>
  <c r="I113" i="2"/>
  <c r="J113" i="2" s="1"/>
  <c r="I97" i="2"/>
  <c r="J97" i="2" s="1"/>
  <c r="I81" i="2"/>
  <c r="J81" i="2" s="1"/>
  <c r="I61" i="2"/>
  <c r="J61" i="2" s="1"/>
  <c r="I47" i="2"/>
  <c r="J47" i="2" s="1"/>
  <c r="I39" i="2"/>
  <c r="J39" i="2" s="1"/>
  <c r="I31" i="2"/>
  <c r="J31" i="2" s="1"/>
  <c r="I23" i="2"/>
  <c r="J23" i="2" s="1"/>
  <c r="I15" i="2"/>
  <c r="J15" i="2" s="1"/>
  <c r="I348" i="2"/>
  <c r="J348" i="2" s="1"/>
  <c r="I141" i="2"/>
  <c r="J141" i="2" s="1"/>
  <c r="I125" i="2"/>
  <c r="J125" i="2" s="1"/>
  <c r="I109" i="2"/>
  <c r="J109" i="2" s="1"/>
  <c r="I93" i="2"/>
  <c r="J93" i="2" s="1"/>
  <c r="I26" i="5"/>
  <c r="J26" i="5" s="1"/>
  <c r="I17" i="5"/>
  <c r="J17" i="5" s="1"/>
  <c r="I20" i="5"/>
  <c r="J20" i="5" s="1"/>
  <c r="I69" i="4"/>
  <c r="J69" i="4" s="1"/>
  <c r="I77" i="4"/>
  <c r="J77" i="4" s="1"/>
  <c r="I59" i="4"/>
  <c r="J59" i="4" s="1"/>
  <c r="I43" i="4"/>
  <c r="J43" i="4" s="1"/>
  <c r="I27" i="4"/>
  <c r="J27" i="4" s="1"/>
  <c r="I53" i="4"/>
  <c r="J53" i="4" s="1"/>
  <c r="I37" i="4"/>
  <c r="J37" i="4" s="1"/>
  <c r="I21" i="4"/>
  <c r="J21" i="4" s="1"/>
  <c r="I51" i="4"/>
  <c r="J51" i="4" s="1"/>
  <c r="I35" i="4"/>
  <c r="J35" i="4" s="1"/>
  <c r="I19" i="4"/>
  <c r="J19" i="4" s="1"/>
  <c r="I61" i="4"/>
  <c r="J61" i="4" s="1"/>
  <c r="I45" i="4"/>
  <c r="J45" i="4" s="1"/>
  <c r="I29" i="4"/>
  <c r="J29" i="4" s="1"/>
  <c r="I13" i="4"/>
  <c r="J13" i="4" s="1"/>
  <c r="I88" i="4"/>
  <c r="J88" i="4" s="1"/>
  <c r="I120" i="4"/>
  <c r="J120" i="4" s="1"/>
  <c r="I31" i="4"/>
  <c r="J31" i="4" s="1"/>
  <c r="I71" i="4"/>
  <c r="J71" i="4" s="1"/>
  <c r="I110" i="4"/>
  <c r="J110" i="4" s="1"/>
  <c r="I25" i="4"/>
  <c r="J25" i="4" s="1"/>
  <c r="I57" i="4"/>
  <c r="J57" i="4" s="1"/>
  <c r="I108" i="4"/>
  <c r="J108" i="4" s="1"/>
  <c r="I63" i="4"/>
  <c r="J63" i="4" s="1"/>
  <c r="I106" i="4"/>
  <c r="J106" i="4" s="1"/>
  <c r="I344" i="4"/>
  <c r="J344" i="4" s="1"/>
  <c r="I346" i="4"/>
  <c r="J346" i="4" s="1"/>
  <c r="I358" i="4"/>
  <c r="J358" i="4" s="1"/>
  <c r="I336" i="4"/>
  <c r="J336" i="4" s="1"/>
  <c r="I356" i="4"/>
  <c r="J356" i="4" s="1"/>
  <c r="I318" i="4"/>
  <c r="J318" i="4" s="1"/>
  <c r="I189" i="4"/>
  <c r="J189" i="4" s="1"/>
  <c r="I157" i="4"/>
  <c r="J157" i="4" s="1"/>
  <c r="I223" i="4"/>
  <c r="J223" i="4" s="1"/>
  <c r="I207" i="4"/>
  <c r="J207" i="4" s="1"/>
  <c r="I191" i="4"/>
  <c r="J191" i="4" s="1"/>
  <c r="I159" i="4"/>
  <c r="J159" i="4" s="1"/>
  <c r="I177" i="4"/>
  <c r="J177" i="4" s="1"/>
  <c r="I145" i="4"/>
  <c r="J145" i="4" s="1"/>
  <c r="I68" i="4"/>
  <c r="J68" i="4" s="1"/>
  <c r="I65" i="4"/>
  <c r="J65" i="4" s="1"/>
  <c r="I81" i="4"/>
  <c r="J81" i="4" s="1"/>
  <c r="I115" i="4"/>
  <c r="J115" i="4" s="1"/>
  <c r="I163" i="4"/>
  <c r="J163" i="4" s="1"/>
  <c r="I193" i="4"/>
  <c r="J193" i="4" s="1"/>
  <c r="I209" i="4"/>
  <c r="J209" i="4" s="1"/>
  <c r="I72" i="4"/>
  <c r="J72" i="4" s="1"/>
  <c r="I80" i="4"/>
  <c r="J80" i="4" s="1"/>
  <c r="I156" i="4"/>
  <c r="J156" i="4" s="1"/>
  <c r="I210" i="4"/>
  <c r="J210" i="4" s="1"/>
  <c r="I243" i="4"/>
  <c r="J243" i="4" s="1"/>
  <c r="I152" i="4"/>
  <c r="J152" i="4" s="1"/>
  <c r="I3" i="4"/>
  <c r="J3" i="4" s="1"/>
  <c r="K3" i="4" s="1"/>
  <c r="L3" i="4" s="1"/>
  <c r="I96" i="4"/>
  <c r="J96" i="4" s="1"/>
  <c r="I128" i="4"/>
  <c r="J128" i="4" s="1"/>
  <c r="I39" i="4"/>
  <c r="J39" i="4" s="1"/>
  <c r="I86" i="4"/>
  <c r="J86" i="4" s="1"/>
  <c r="I118" i="4"/>
  <c r="J118" i="4" s="1"/>
  <c r="I33" i="4"/>
  <c r="J33" i="4" s="1"/>
  <c r="I84" i="4"/>
  <c r="J84" i="4" s="1"/>
  <c r="I116" i="4"/>
  <c r="J116" i="4" s="1"/>
  <c r="I79" i="4"/>
  <c r="J79" i="4" s="1"/>
  <c r="I114" i="4"/>
  <c r="J114" i="4" s="1"/>
  <c r="I368" i="4"/>
  <c r="J368" i="4" s="1"/>
  <c r="I370" i="4"/>
  <c r="J370" i="4" s="1"/>
  <c r="I338" i="4"/>
  <c r="J338" i="4" s="1"/>
  <c r="I350" i="4"/>
  <c r="J350" i="4" s="1"/>
  <c r="I326" i="4"/>
  <c r="J326" i="4" s="1"/>
  <c r="I348" i="4"/>
  <c r="J348" i="4" s="1"/>
  <c r="I310" i="4"/>
  <c r="J310" i="4" s="1"/>
  <c r="I181" i="4"/>
  <c r="J181" i="4" s="1"/>
  <c r="I149" i="4"/>
  <c r="J149" i="4" s="1"/>
  <c r="I219" i="4"/>
  <c r="J219" i="4" s="1"/>
  <c r="I203" i="4"/>
  <c r="J203" i="4" s="1"/>
  <c r="I183" i="4"/>
  <c r="J183" i="4" s="1"/>
  <c r="I151" i="4"/>
  <c r="J151" i="4" s="1"/>
  <c r="I169" i="4"/>
  <c r="J169" i="4" s="1"/>
  <c r="I12" i="4"/>
  <c r="J12" i="4" s="1"/>
  <c r="I5" i="4"/>
  <c r="J5" i="4" s="1"/>
  <c r="I104" i="4"/>
  <c r="J104" i="4" s="1"/>
  <c r="I15" i="4"/>
  <c r="J15" i="4" s="1"/>
  <c r="I47" i="4"/>
  <c r="J47" i="4" s="1"/>
  <c r="I94" i="4"/>
  <c r="J94" i="4" s="1"/>
  <c r="I126" i="4"/>
  <c r="J126" i="4" s="1"/>
  <c r="I41" i="4"/>
  <c r="J41" i="4" s="1"/>
  <c r="I92" i="4"/>
  <c r="J92" i="4" s="1"/>
  <c r="I124" i="4"/>
  <c r="J124" i="4" s="1"/>
  <c r="I90" i="4"/>
  <c r="J90" i="4" s="1"/>
  <c r="I122" i="4"/>
  <c r="J122" i="4" s="1"/>
  <c r="I360" i="4"/>
  <c r="J360" i="4" s="1"/>
  <c r="I362" i="4"/>
  <c r="J362" i="4" s="1"/>
  <c r="I374" i="4"/>
  <c r="J374" i="4" s="1"/>
  <c r="I342" i="4"/>
  <c r="J342" i="4" s="1"/>
  <c r="I372" i="4"/>
  <c r="J372" i="4" s="1"/>
  <c r="I340" i="4"/>
  <c r="J340" i="4" s="1"/>
  <c r="I302" i="4"/>
  <c r="J302" i="4" s="1"/>
  <c r="I173" i="4"/>
  <c r="J173" i="4" s="1"/>
  <c r="I141" i="4"/>
  <c r="J141" i="4" s="1"/>
  <c r="I215" i="4"/>
  <c r="J215" i="4" s="1"/>
  <c r="I199" i="4"/>
  <c r="J199" i="4" s="1"/>
  <c r="I175" i="4"/>
  <c r="J175" i="4" s="1"/>
  <c r="I143" i="4"/>
  <c r="J143" i="4" s="1"/>
  <c r="I161" i="4"/>
  <c r="J161" i="4" s="1"/>
  <c r="I137" i="4"/>
  <c r="J137" i="4" s="1"/>
  <c r="I78" i="4"/>
  <c r="J78" i="4" s="1"/>
  <c r="I83" i="4"/>
  <c r="J83" i="4" s="1"/>
  <c r="I99" i="4"/>
  <c r="J99" i="4" s="1"/>
  <c r="I131" i="4"/>
  <c r="J131" i="4" s="1"/>
  <c r="I133" i="4"/>
  <c r="J133" i="4" s="1"/>
  <c r="I147" i="4"/>
  <c r="J147" i="4" s="1"/>
  <c r="I179" i="4"/>
  <c r="J179" i="4" s="1"/>
  <c r="I201" i="4"/>
  <c r="J201" i="4" s="1"/>
  <c r="I217" i="4"/>
  <c r="J217" i="4" s="1"/>
  <c r="I74" i="4"/>
  <c r="J74" i="4" s="1"/>
  <c r="I166" i="4"/>
  <c r="J166" i="4" s="1"/>
  <c r="I178" i="4"/>
  <c r="J178" i="4" s="1"/>
  <c r="I212" i="4"/>
  <c r="J212" i="4" s="1"/>
  <c r="I363" i="4"/>
  <c r="J363" i="4" s="1"/>
  <c r="I337" i="4"/>
  <c r="J337" i="4" s="1"/>
  <c r="I357" i="4"/>
  <c r="J357" i="4" s="1"/>
  <c r="I341" i="4"/>
  <c r="J341" i="4" s="1"/>
  <c r="I315" i="4"/>
  <c r="J315" i="4" s="1"/>
  <c r="I303" i="4"/>
  <c r="J303" i="4" s="1"/>
  <c r="I299" i="4"/>
  <c r="J299" i="4" s="1"/>
  <c r="I331" i="4"/>
  <c r="J331" i="4" s="1"/>
  <c r="I324" i="4"/>
  <c r="J324" i="4" s="1"/>
  <c r="I289" i="4"/>
  <c r="J289" i="4" s="1"/>
  <c r="I281" i="4"/>
  <c r="J281" i="4" s="1"/>
  <c r="I273" i="4"/>
  <c r="J273" i="4" s="1"/>
  <c r="I265" i="4"/>
  <c r="J265" i="4" s="1"/>
  <c r="I367" i="4"/>
  <c r="J367" i="4" s="1"/>
  <c r="I325" i="4"/>
  <c r="J325" i="4" s="1"/>
  <c r="I290" i="4"/>
  <c r="J290" i="4" s="1"/>
  <c r="I286" i="4"/>
  <c r="J286" i="4" s="1"/>
  <c r="I276" i="4"/>
  <c r="J276" i="4" s="1"/>
  <c r="I272" i="4"/>
  <c r="J272" i="4" s="1"/>
  <c r="I257" i="4"/>
  <c r="J257" i="4" s="1"/>
  <c r="I246" i="4"/>
  <c r="J246" i="4" s="1"/>
  <c r="I241" i="4"/>
  <c r="J241" i="4" s="1"/>
  <c r="I230" i="4"/>
  <c r="J230" i="4" s="1"/>
  <c r="I225" i="4"/>
  <c r="J225" i="4" s="1"/>
  <c r="I361" i="4"/>
  <c r="J361" i="4" s="1"/>
  <c r="I222" i="4"/>
  <c r="J222" i="4" s="1"/>
  <c r="I214" i="4"/>
  <c r="J214" i="4" s="1"/>
  <c r="I206" i="4"/>
  <c r="J206" i="4" s="1"/>
  <c r="I198" i="4"/>
  <c r="J198" i="4" s="1"/>
  <c r="I304" i="4"/>
  <c r="J304" i="4" s="1"/>
  <c r="I235" i="4"/>
  <c r="J235" i="4" s="1"/>
  <c r="I176" i="4"/>
  <c r="J176" i="4" s="1"/>
  <c r="I160" i="4"/>
  <c r="J160" i="4" s="1"/>
  <c r="I146" i="4"/>
  <c r="J146" i="4" s="1"/>
  <c r="I328" i="4"/>
  <c r="J328" i="4" s="1"/>
  <c r="I188" i="4"/>
  <c r="J188" i="4" s="1"/>
  <c r="I164" i="4"/>
  <c r="J164" i="4" s="1"/>
  <c r="I142" i="4"/>
  <c r="J142" i="4" s="1"/>
  <c r="I247" i="4"/>
  <c r="J247" i="4" s="1"/>
  <c r="I205" i="4"/>
  <c r="J205" i="4" s="1"/>
  <c r="I155" i="4"/>
  <c r="J155" i="4" s="1"/>
  <c r="I121" i="4"/>
  <c r="J121" i="4" s="1"/>
  <c r="I117" i="4"/>
  <c r="J117" i="4" s="1"/>
  <c r="I91" i="4"/>
  <c r="J91" i="4" s="1"/>
  <c r="I87" i="4"/>
  <c r="J87" i="4" s="1"/>
  <c r="I70" i="4"/>
  <c r="J70" i="4" s="1"/>
  <c r="I66" i="4"/>
  <c r="J66" i="4" s="1"/>
  <c r="I153" i="4"/>
  <c r="J153" i="4" s="1"/>
  <c r="I211" i="4"/>
  <c r="J211" i="4" s="1"/>
  <c r="I320" i="4"/>
  <c r="J320" i="4" s="1"/>
  <c r="I354" i="4"/>
  <c r="J354" i="4" s="1"/>
  <c r="I98" i="4"/>
  <c r="J98" i="4" s="1"/>
  <c r="I17" i="4"/>
  <c r="J17" i="4" s="1"/>
  <c r="I112" i="4"/>
  <c r="J112" i="4" s="1"/>
  <c r="I347" i="4"/>
  <c r="J347" i="4" s="1"/>
  <c r="I329" i="4"/>
  <c r="J329" i="4" s="1"/>
  <c r="I308" i="4"/>
  <c r="J308" i="4" s="1"/>
  <c r="I309" i="4"/>
  <c r="J309" i="4" s="1"/>
  <c r="I293" i="4"/>
  <c r="J293" i="4" s="1"/>
  <c r="I287" i="4"/>
  <c r="J287" i="4" s="1"/>
  <c r="I279" i="4"/>
  <c r="J279" i="4" s="1"/>
  <c r="I271" i="4"/>
  <c r="J271" i="4" s="1"/>
  <c r="I263" i="4"/>
  <c r="J263" i="4" s="1"/>
  <c r="I256" i="4"/>
  <c r="J256" i="4" s="1"/>
  <c r="I248" i="4"/>
  <c r="J248" i="4" s="1"/>
  <c r="I240" i="4"/>
  <c r="J240" i="4" s="1"/>
  <c r="I232" i="4"/>
  <c r="J232" i="4" s="1"/>
  <c r="I224" i="4"/>
  <c r="J224" i="4" s="1"/>
  <c r="I359" i="4"/>
  <c r="J359" i="4" s="1"/>
  <c r="I282" i="4"/>
  <c r="J282" i="4" s="1"/>
  <c r="I278" i="4"/>
  <c r="J278" i="4" s="1"/>
  <c r="I268" i="4"/>
  <c r="J268" i="4" s="1"/>
  <c r="I264" i="4"/>
  <c r="J264" i="4" s="1"/>
  <c r="I250" i="4"/>
  <c r="J250" i="4" s="1"/>
  <c r="I245" i="4"/>
  <c r="J245" i="4" s="1"/>
  <c r="I234" i="4"/>
  <c r="J234" i="4" s="1"/>
  <c r="I229" i="4"/>
  <c r="J229" i="4" s="1"/>
  <c r="I220" i="4"/>
  <c r="J220" i="4" s="1"/>
  <c r="I204" i="4"/>
  <c r="J204" i="4" s="1"/>
  <c r="I255" i="4"/>
  <c r="J255" i="4" s="1"/>
  <c r="I186" i="4"/>
  <c r="J186" i="4" s="1"/>
  <c r="I182" i="4"/>
  <c r="J182" i="4" s="1"/>
  <c r="I64" i="4"/>
  <c r="J64" i="4" s="1"/>
  <c r="I197" i="4"/>
  <c r="J197" i="4" s="1"/>
  <c r="I139" i="4"/>
  <c r="J139" i="4" s="1"/>
  <c r="I105" i="4"/>
  <c r="J105" i="4" s="1"/>
  <c r="I101" i="4"/>
  <c r="J101" i="4" s="1"/>
  <c r="I62" i="4"/>
  <c r="J62" i="4" s="1"/>
  <c r="I10" i="4"/>
  <c r="J10" i="4" s="1"/>
  <c r="I34" i="4"/>
  <c r="J34" i="4" s="1"/>
  <c r="I26" i="4"/>
  <c r="J26" i="4" s="1"/>
  <c r="I18" i="4"/>
  <c r="J18" i="4" s="1"/>
  <c r="I185" i="4"/>
  <c r="J185" i="4" s="1"/>
  <c r="I135" i="4"/>
  <c r="J135" i="4" s="1"/>
  <c r="I364" i="4"/>
  <c r="J364" i="4" s="1"/>
  <c r="I352" i="4"/>
  <c r="J352" i="4" s="1"/>
  <c r="I132" i="4"/>
  <c r="J132" i="4" s="1"/>
  <c r="I102" i="4"/>
  <c r="J102" i="4" s="1"/>
  <c r="I7" i="4"/>
  <c r="J7" i="4" s="1"/>
  <c r="I365" i="4"/>
  <c r="J365" i="4" s="1"/>
  <c r="I335" i="4"/>
  <c r="J335" i="4" s="1"/>
  <c r="I319" i="4"/>
  <c r="J319" i="4" s="1"/>
  <c r="I314" i="4"/>
  <c r="J314" i="4" s="1"/>
  <c r="I298" i="4"/>
  <c r="J298" i="4" s="1"/>
  <c r="I371" i="4"/>
  <c r="J371" i="4" s="1"/>
  <c r="I355" i="4"/>
  <c r="J355" i="4" s="1"/>
  <c r="I349" i="4"/>
  <c r="J349" i="4" s="1"/>
  <c r="I322" i="4"/>
  <c r="J322" i="4" s="1"/>
  <c r="I311" i="4"/>
  <c r="J311" i="4" s="1"/>
  <c r="I307" i="4"/>
  <c r="J307" i="4" s="1"/>
  <c r="I295" i="4"/>
  <c r="J295" i="4" s="1"/>
  <c r="I332" i="4"/>
  <c r="J332" i="4" s="1"/>
  <c r="I321" i="4"/>
  <c r="J321" i="4" s="1"/>
  <c r="I285" i="4"/>
  <c r="J285" i="4" s="1"/>
  <c r="I277" i="4"/>
  <c r="J277" i="4" s="1"/>
  <c r="I269" i="4"/>
  <c r="J269" i="4" s="1"/>
  <c r="I261" i="4"/>
  <c r="J261" i="4" s="1"/>
  <c r="I296" i="4"/>
  <c r="J296" i="4" s="1"/>
  <c r="I292" i="4"/>
  <c r="J292" i="4" s="1"/>
  <c r="I288" i="4"/>
  <c r="J288" i="4" s="1"/>
  <c r="I274" i="4"/>
  <c r="J274" i="4" s="1"/>
  <c r="I270" i="4"/>
  <c r="J270" i="4" s="1"/>
  <c r="I260" i="4"/>
  <c r="J260" i="4" s="1"/>
  <c r="I254" i="4"/>
  <c r="J254" i="4" s="1"/>
  <c r="I249" i="4"/>
  <c r="J249" i="4" s="1"/>
  <c r="I238" i="4"/>
  <c r="J238" i="4" s="1"/>
  <c r="I233" i="4"/>
  <c r="J233" i="4" s="1"/>
  <c r="I351" i="4"/>
  <c r="J351" i="4" s="1"/>
  <c r="I305" i="4"/>
  <c r="J305" i="4" s="1"/>
  <c r="I218" i="4"/>
  <c r="J218" i="4" s="1"/>
  <c r="I202" i="4"/>
  <c r="J202" i="4" s="1"/>
  <c r="I194" i="4"/>
  <c r="J194" i="4" s="1"/>
  <c r="I343" i="4"/>
  <c r="J343" i="4" s="1"/>
  <c r="I251" i="4"/>
  <c r="J251" i="4" s="1"/>
  <c r="I196" i="4"/>
  <c r="J196" i="4" s="1"/>
  <c r="I168" i="4"/>
  <c r="J168" i="4" s="1"/>
  <c r="I138" i="4"/>
  <c r="J138" i="4" s="1"/>
  <c r="I259" i="4"/>
  <c r="J259" i="4" s="1"/>
  <c r="I172" i="4"/>
  <c r="J172" i="4" s="1"/>
  <c r="I158" i="4"/>
  <c r="J158" i="4" s="1"/>
  <c r="I221" i="4"/>
  <c r="J221" i="4" s="1"/>
  <c r="I187" i="4"/>
  <c r="J187" i="4" s="1"/>
  <c r="I123" i="4"/>
  <c r="J123" i="4" s="1"/>
  <c r="I119" i="4"/>
  <c r="J119" i="4" s="1"/>
  <c r="I89" i="4"/>
  <c r="J89" i="4" s="1"/>
  <c r="I85" i="4"/>
  <c r="J85" i="4" s="1"/>
  <c r="I76" i="4"/>
  <c r="J76" i="4" s="1"/>
  <c r="I167" i="4"/>
  <c r="J167" i="4" s="1"/>
  <c r="I165" i="4"/>
  <c r="J165" i="4" s="1"/>
  <c r="I334" i="4"/>
  <c r="J334" i="4" s="1"/>
  <c r="I100" i="4"/>
  <c r="J100" i="4" s="1"/>
  <c r="I55" i="4"/>
  <c r="J55" i="4" s="1"/>
  <c r="I144" i="4"/>
  <c r="J144" i="4" s="1"/>
  <c r="I297" i="4"/>
  <c r="J297" i="4" s="1"/>
  <c r="I162" i="4"/>
  <c r="J162" i="4" s="1"/>
  <c r="I227" i="4"/>
  <c r="J227" i="4" s="1"/>
  <c r="I180" i="4"/>
  <c r="J180" i="4" s="1"/>
  <c r="I148" i="4"/>
  <c r="J148" i="4" s="1"/>
  <c r="I174" i="4"/>
  <c r="J174" i="4" s="1"/>
  <c r="I127" i="4"/>
  <c r="J127" i="4" s="1"/>
  <c r="I113" i="4"/>
  <c r="J113" i="4" s="1"/>
  <c r="I109" i="4"/>
  <c r="J109" i="4" s="1"/>
  <c r="I95" i="4"/>
  <c r="J95" i="4" s="1"/>
  <c r="I67" i="4"/>
  <c r="J67" i="4" s="1"/>
  <c r="I73" i="4"/>
  <c r="J73" i="4" s="1"/>
  <c r="I58" i="4"/>
  <c r="J58" i="4" s="1"/>
  <c r="I54" i="4"/>
  <c r="J54" i="4" s="1"/>
  <c r="I50" i="4"/>
  <c r="J50" i="4" s="1"/>
  <c r="I46" i="4"/>
  <c r="J46" i="4" s="1"/>
  <c r="I42" i="4"/>
  <c r="J42" i="4" s="1"/>
  <c r="I8" i="4"/>
  <c r="J8" i="4" s="1"/>
  <c r="I36" i="4"/>
  <c r="J36" i="4" s="1"/>
  <c r="I32" i="4"/>
  <c r="J32" i="4" s="1"/>
  <c r="I28" i="4"/>
  <c r="J28" i="4" s="1"/>
  <c r="I24" i="4"/>
  <c r="J24" i="4" s="1"/>
  <c r="I20" i="4"/>
  <c r="J20" i="4" s="1"/>
  <c r="I16" i="4"/>
  <c r="J16" i="4" s="1"/>
  <c r="I6" i="4"/>
  <c r="J6" i="4" s="1"/>
  <c r="I184" i="4"/>
  <c r="J184" i="4" s="1"/>
  <c r="I353" i="4"/>
  <c r="J353" i="4" s="1"/>
  <c r="I170" i="4"/>
  <c r="J170" i="4" s="1"/>
  <c r="I154" i="4"/>
  <c r="J154" i="4" s="1"/>
  <c r="I140" i="4"/>
  <c r="J140" i="4" s="1"/>
  <c r="I190" i="4"/>
  <c r="J190" i="4" s="1"/>
  <c r="I150" i="4"/>
  <c r="J150" i="4" s="1"/>
  <c r="I129" i="4"/>
  <c r="J129" i="4" s="1"/>
  <c r="I125" i="4"/>
  <c r="J125" i="4" s="1"/>
  <c r="I111" i="4"/>
  <c r="J111" i="4" s="1"/>
  <c r="I97" i="4"/>
  <c r="J97" i="4" s="1"/>
  <c r="I93" i="4"/>
  <c r="J93" i="4" s="1"/>
  <c r="I231" i="4"/>
  <c r="J231" i="4" s="1"/>
  <c r="I60" i="4"/>
  <c r="J60" i="4" s="1"/>
  <c r="I56" i="4"/>
  <c r="J56" i="4" s="1"/>
  <c r="I52" i="4"/>
  <c r="J52" i="4" s="1"/>
  <c r="I48" i="4"/>
  <c r="J48" i="4" s="1"/>
  <c r="I44" i="4"/>
  <c r="J44" i="4" s="1"/>
  <c r="I40" i="4"/>
  <c r="J40" i="4" s="1"/>
  <c r="I11" i="4"/>
  <c r="J11" i="4" s="1"/>
  <c r="I4" i="4"/>
  <c r="J4" i="4" s="1"/>
  <c r="I9" i="4"/>
  <c r="J9" i="4" s="1"/>
  <c r="K4" i="5"/>
  <c r="L4" i="5" s="1"/>
  <c r="L3" i="5"/>
  <c r="I362" i="3"/>
  <c r="I358" i="3"/>
  <c r="I344" i="3"/>
  <c r="J344" i="3" s="1"/>
  <c r="I372" i="3"/>
  <c r="J372" i="3" s="1"/>
  <c r="I364" i="3"/>
  <c r="I356" i="3"/>
  <c r="I348" i="3"/>
  <c r="I340" i="3"/>
  <c r="J340" i="3" s="1"/>
  <c r="I332" i="3"/>
  <c r="I361" i="3"/>
  <c r="I345" i="3"/>
  <c r="I329" i="3"/>
  <c r="J329" i="3" s="1"/>
  <c r="I363" i="3"/>
  <c r="I347" i="3"/>
  <c r="I331" i="3"/>
  <c r="J331" i="3" s="1"/>
  <c r="I315" i="3"/>
  <c r="I320" i="3"/>
  <c r="I313" i="3"/>
  <c r="I305" i="3"/>
  <c r="J305" i="3" s="1"/>
  <c r="I279" i="3"/>
  <c r="J279" i="3" s="1"/>
  <c r="I297" i="3"/>
  <c r="I267" i="3"/>
  <c r="I275" i="3"/>
  <c r="J275" i="3" s="1"/>
  <c r="I270" i="3"/>
  <c r="J270" i="3" s="1"/>
  <c r="I253" i="3"/>
  <c r="I245" i="3"/>
  <c r="I237" i="3"/>
  <c r="I269" i="3"/>
  <c r="I260" i="3"/>
  <c r="I238" i="3"/>
  <c r="I221" i="3"/>
  <c r="J221" i="3" s="1"/>
  <c r="I211" i="3"/>
  <c r="J211" i="3" s="1"/>
  <c r="I201" i="3"/>
  <c r="I189" i="3"/>
  <c r="I179" i="3"/>
  <c r="J179" i="3" s="1"/>
  <c r="I265" i="3"/>
  <c r="J265" i="3" s="1"/>
  <c r="I240" i="3"/>
  <c r="I231" i="3"/>
  <c r="I223" i="3"/>
  <c r="J223" i="3" s="1"/>
  <c r="I215" i="3"/>
  <c r="J215" i="3" s="1"/>
  <c r="I207" i="3"/>
  <c r="I199" i="3"/>
  <c r="I191" i="3"/>
  <c r="J191" i="3" s="1"/>
  <c r="I183" i="3"/>
  <c r="J183" i="3" s="1"/>
  <c r="I259" i="3"/>
  <c r="I143" i="3"/>
  <c r="I135" i="3"/>
  <c r="J135" i="3" s="1"/>
  <c r="I125" i="3"/>
  <c r="J125" i="3" s="1"/>
  <c r="I175" i="3"/>
  <c r="I171" i="3"/>
  <c r="I165" i="3"/>
  <c r="I159" i="3"/>
  <c r="J159" i="3" s="1"/>
  <c r="I128" i="3"/>
  <c r="I113" i="3"/>
  <c r="I109" i="3"/>
  <c r="J109" i="3" s="1"/>
  <c r="I103" i="3"/>
  <c r="J103" i="3" s="1"/>
  <c r="I65" i="3"/>
  <c r="I62" i="3"/>
  <c r="I54" i="3"/>
  <c r="I127" i="3"/>
  <c r="J127" i="3" s="1"/>
  <c r="I81" i="3"/>
  <c r="I73" i="3"/>
  <c r="I114" i="3"/>
  <c r="J114" i="3" s="1"/>
  <c r="I106" i="3"/>
  <c r="J106" i="3" s="1"/>
  <c r="I98" i="3"/>
  <c r="I90" i="3"/>
  <c r="I82" i="3"/>
  <c r="I74" i="3"/>
  <c r="I66" i="3"/>
  <c r="I370" i="3"/>
  <c r="I366" i="3"/>
  <c r="I352" i="3"/>
  <c r="J352" i="3" s="1"/>
  <c r="I338" i="3"/>
  <c r="I334" i="3"/>
  <c r="I327" i="3"/>
  <c r="I321" i="3"/>
  <c r="J321" i="3" s="1"/>
  <c r="I322" i="3"/>
  <c r="I365" i="3"/>
  <c r="I349" i="3"/>
  <c r="J349" i="3" s="1"/>
  <c r="I333" i="3"/>
  <c r="J333" i="3" s="1"/>
  <c r="I328" i="3"/>
  <c r="I324" i="3"/>
  <c r="I311" i="3"/>
  <c r="J311" i="3" s="1"/>
  <c r="I367" i="3"/>
  <c r="J367" i="3" s="1"/>
  <c r="I351" i="3"/>
  <c r="I335" i="3"/>
  <c r="I301" i="3"/>
  <c r="I287" i="3"/>
  <c r="J287" i="3" s="1"/>
  <c r="I273" i="3"/>
  <c r="I299" i="3"/>
  <c r="I264" i="3"/>
  <c r="I236" i="3"/>
  <c r="J236" i="3" s="1"/>
  <c r="I246" i="3"/>
  <c r="I229" i="3"/>
  <c r="I219" i="3"/>
  <c r="I209" i="3"/>
  <c r="J209" i="3" s="1"/>
  <c r="I197" i="3"/>
  <c r="I187" i="3"/>
  <c r="I177" i="3"/>
  <c r="I248" i="3"/>
  <c r="J248" i="3" s="1"/>
  <c r="I235" i="3"/>
  <c r="I151" i="3"/>
  <c r="I145" i="3"/>
  <c r="I155" i="3"/>
  <c r="J155" i="3" s="1"/>
  <c r="I147" i="3"/>
  <c r="I131" i="3"/>
  <c r="I161" i="3"/>
  <c r="J161" i="3" s="1"/>
  <c r="I149" i="3"/>
  <c r="J149" i="3" s="1"/>
  <c r="I120" i="3"/>
  <c r="I115" i="3"/>
  <c r="I102" i="3"/>
  <c r="I122" i="3"/>
  <c r="J122" i="3" s="1"/>
  <c r="I96" i="3"/>
  <c r="I88" i="3"/>
  <c r="I80" i="3"/>
  <c r="J80" i="3" s="1"/>
  <c r="I72" i="3"/>
  <c r="J72" i="3" s="1"/>
  <c r="I64" i="3"/>
  <c r="I52" i="3"/>
  <c r="I132" i="3"/>
  <c r="I112" i="3"/>
  <c r="J112" i="3" s="1"/>
  <c r="I104" i="3"/>
  <c r="I58" i="3"/>
  <c r="I134" i="3"/>
  <c r="J134" i="3" s="1"/>
  <c r="I374" i="3"/>
  <c r="J374" i="3" s="1"/>
  <c r="I360" i="3"/>
  <c r="I346" i="3"/>
  <c r="J346" i="3" s="1"/>
  <c r="I342" i="3"/>
  <c r="J342" i="3" s="1"/>
  <c r="I369" i="3"/>
  <c r="J369" i="3" s="1"/>
  <c r="I353" i="3"/>
  <c r="I337" i="3"/>
  <c r="I325" i="3"/>
  <c r="I371" i="3"/>
  <c r="J371" i="3" s="1"/>
  <c r="I355" i="3"/>
  <c r="I339" i="3"/>
  <c r="I319" i="3"/>
  <c r="J319" i="3" s="1"/>
  <c r="I309" i="3"/>
  <c r="J309" i="3" s="1"/>
  <c r="I293" i="3"/>
  <c r="I285" i="3"/>
  <c r="I277" i="3"/>
  <c r="I281" i="3"/>
  <c r="J281" i="3" s="1"/>
  <c r="I271" i="3"/>
  <c r="I283" i="3"/>
  <c r="I251" i="3"/>
  <c r="J251" i="3" s="1"/>
  <c r="I243" i="3"/>
  <c r="J243" i="3" s="1"/>
  <c r="I244" i="3"/>
  <c r="I266" i="3"/>
  <c r="I254" i="3"/>
  <c r="I227" i="3"/>
  <c r="J227" i="3" s="1"/>
  <c r="I217" i="3"/>
  <c r="I205" i="3"/>
  <c r="I195" i="3"/>
  <c r="I185" i="3"/>
  <c r="J185" i="3" s="1"/>
  <c r="I268" i="3"/>
  <c r="I256" i="3"/>
  <c r="I129" i="3"/>
  <c r="J129" i="3" s="1"/>
  <c r="I121" i="3"/>
  <c r="J121" i="3" s="1"/>
  <c r="I173" i="3"/>
  <c r="I167" i="3"/>
  <c r="I163" i="3"/>
  <c r="J163" i="3" s="1"/>
  <c r="I157" i="3"/>
  <c r="J157" i="3" s="1"/>
  <c r="I136" i="3"/>
  <c r="I117" i="3"/>
  <c r="I111" i="3"/>
  <c r="J111" i="3" s="1"/>
  <c r="I105" i="3"/>
  <c r="I97" i="3"/>
  <c r="I94" i="3"/>
  <c r="I60" i="3"/>
  <c r="J60" i="3" s="1"/>
  <c r="I124" i="3"/>
  <c r="J124" i="3" s="1"/>
  <c r="I110" i="3"/>
  <c r="I118" i="3"/>
  <c r="I100" i="3"/>
  <c r="I92" i="3"/>
  <c r="J92" i="3" s="1"/>
  <c r="I84" i="3"/>
  <c r="I76" i="3"/>
  <c r="I58" i="2"/>
  <c r="J58" i="2" s="1"/>
  <c r="I60" i="2"/>
  <c r="J60" i="2" s="1"/>
  <c r="I62" i="2"/>
  <c r="J62" i="2" s="1"/>
  <c r="I30" i="2"/>
  <c r="J30" i="2" s="1"/>
  <c r="I22" i="2"/>
  <c r="J22" i="2" s="1"/>
  <c r="I14" i="2"/>
  <c r="J14" i="2" s="1"/>
  <c r="I56" i="2"/>
  <c r="J56" i="2" s="1"/>
  <c r="I7" i="2"/>
  <c r="J7" i="2" s="1"/>
  <c r="I3" i="2"/>
  <c r="J3" i="2" s="1"/>
  <c r="K3" i="2" s="1"/>
  <c r="I9" i="2"/>
  <c r="J9" i="2" s="1"/>
  <c r="I5" i="2"/>
  <c r="J5" i="2" s="1"/>
  <c r="I52" i="2"/>
  <c r="J52" i="2" s="1"/>
  <c r="I54" i="2"/>
  <c r="J54" i="2" s="1"/>
  <c r="I28" i="2"/>
  <c r="J28" i="2" s="1"/>
  <c r="I20" i="2"/>
  <c r="J20" i="2" s="1"/>
  <c r="I10" i="2"/>
  <c r="J10" i="2" s="1"/>
  <c r="I48" i="2"/>
  <c r="J48" i="2" s="1"/>
  <c r="I42" i="2"/>
  <c r="J42" i="2" s="1"/>
  <c r="I8" i="2"/>
  <c r="J8" i="2" s="1"/>
  <c r="I44" i="2"/>
  <c r="J44" i="2" s="1"/>
  <c r="I46" i="2"/>
  <c r="J46" i="2" s="1"/>
  <c r="I26" i="2"/>
  <c r="J26" i="2" s="1"/>
  <c r="I18" i="2"/>
  <c r="J18" i="2" s="1"/>
  <c r="I6" i="2"/>
  <c r="J6" i="2" s="1"/>
  <c r="I40" i="2"/>
  <c r="J40" i="2" s="1"/>
  <c r="K4" i="4"/>
  <c r="I318" i="3"/>
  <c r="J318" i="3" s="1"/>
  <c r="I316" i="3"/>
  <c r="J316" i="3" s="1"/>
  <c r="I314" i="3"/>
  <c r="J314" i="3" s="1"/>
  <c r="I312" i="3"/>
  <c r="I310" i="3"/>
  <c r="J310" i="3" s="1"/>
  <c r="I308" i="3"/>
  <c r="I306" i="3"/>
  <c r="J306" i="3" s="1"/>
  <c r="I304" i="3"/>
  <c r="I302" i="3"/>
  <c r="J302" i="3" s="1"/>
  <c r="I298" i="3"/>
  <c r="J298" i="3" s="1"/>
  <c r="I290" i="3"/>
  <c r="J290" i="3" s="1"/>
  <c r="I282" i="3"/>
  <c r="I274" i="3"/>
  <c r="J274" i="3" s="1"/>
  <c r="I300" i="3"/>
  <c r="J300" i="3" s="1"/>
  <c r="I292" i="3"/>
  <c r="J292" i="3" s="1"/>
  <c r="I284" i="3"/>
  <c r="I276" i="3"/>
  <c r="I294" i="3"/>
  <c r="I286" i="3"/>
  <c r="J286" i="3" s="1"/>
  <c r="I278" i="3"/>
  <c r="I296" i="3"/>
  <c r="I288" i="3"/>
  <c r="J288" i="3" s="1"/>
  <c r="I280" i="3"/>
  <c r="J280" i="3" s="1"/>
  <c r="I261" i="3"/>
  <c r="I230" i="3"/>
  <c r="I228" i="3"/>
  <c r="J228" i="3" s="1"/>
  <c r="I226" i="3"/>
  <c r="J226" i="3" s="1"/>
  <c r="I224" i="3"/>
  <c r="I222" i="3"/>
  <c r="I220" i="3"/>
  <c r="I218" i="3"/>
  <c r="J218" i="3" s="1"/>
  <c r="I216" i="3"/>
  <c r="I214" i="3"/>
  <c r="I212" i="3"/>
  <c r="I210" i="3"/>
  <c r="J210" i="3" s="1"/>
  <c r="I208" i="3"/>
  <c r="I206" i="3"/>
  <c r="I204" i="3"/>
  <c r="J204" i="3" s="1"/>
  <c r="I202" i="3"/>
  <c r="J202" i="3" s="1"/>
  <c r="I200" i="3"/>
  <c r="I198" i="3"/>
  <c r="I196" i="3"/>
  <c r="J196" i="3" s="1"/>
  <c r="I194" i="3"/>
  <c r="J194" i="3" s="1"/>
  <c r="I192" i="3"/>
  <c r="I190" i="3"/>
  <c r="I188" i="3"/>
  <c r="I186" i="3"/>
  <c r="J186" i="3" s="1"/>
  <c r="I184" i="3"/>
  <c r="I182" i="3"/>
  <c r="I180" i="3"/>
  <c r="I178" i="3"/>
  <c r="J178" i="3" s="1"/>
  <c r="I176" i="3"/>
  <c r="I174" i="3"/>
  <c r="I172" i="3"/>
  <c r="J172" i="3" s="1"/>
  <c r="I170" i="3"/>
  <c r="J170" i="3" s="1"/>
  <c r="I168" i="3"/>
  <c r="I166" i="3"/>
  <c r="I164" i="3"/>
  <c r="J164" i="3" s="1"/>
  <c r="I162" i="3"/>
  <c r="J162" i="3" s="1"/>
  <c r="I160" i="3"/>
  <c r="I158" i="3"/>
  <c r="I255" i="3"/>
  <c r="J255" i="3" s="1"/>
  <c r="I247" i="3"/>
  <c r="J247" i="3" s="1"/>
  <c r="I239" i="3"/>
  <c r="I257" i="3"/>
  <c r="J257" i="3" s="1"/>
  <c r="I249" i="3"/>
  <c r="I241" i="3"/>
  <c r="J241" i="3" s="1"/>
  <c r="I233" i="3"/>
  <c r="I156" i="3"/>
  <c r="I148" i="3"/>
  <c r="I140" i="3"/>
  <c r="J140" i="3" s="1"/>
  <c r="I150" i="3"/>
  <c r="I142" i="3"/>
  <c r="I152" i="3"/>
  <c r="J152" i="3" s="1"/>
  <c r="I144" i="3"/>
  <c r="J144" i="3" s="1"/>
  <c r="I154" i="3"/>
  <c r="I146" i="3"/>
  <c r="I138" i="3"/>
  <c r="I57" i="3"/>
  <c r="J57" i="3" s="1"/>
  <c r="I10" i="3"/>
  <c r="I8" i="3"/>
  <c r="I6" i="3"/>
  <c r="J6" i="3" s="1"/>
  <c r="I4" i="3"/>
  <c r="J4" i="3" s="1"/>
  <c r="I99" i="3"/>
  <c r="I91" i="3"/>
  <c r="I83" i="3"/>
  <c r="I75" i="3"/>
  <c r="J75" i="3" s="1"/>
  <c r="I67" i="3"/>
  <c r="I55" i="3"/>
  <c r="I101" i="3"/>
  <c r="I93" i="3"/>
  <c r="J93" i="3" s="1"/>
  <c r="I85" i="3"/>
  <c r="I77" i="3"/>
  <c r="I69" i="3"/>
  <c r="I126" i="3"/>
  <c r="J126" i="3" s="1"/>
  <c r="J370" i="3"/>
  <c r="J368" i="3"/>
  <c r="J366" i="3"/>
  <c r="J364" i="3"/>
  <c r="J362" i="3"/>
  <c r="J360" i="3"/>
  <c r="J358" i="3"/>
  <c r="J356" i="3"/>
  <c r="J354" i="3"/>
  <c r="J350" i="3"/>
  <c r="J348" i="3"/>
  <c r="J338" i="3"/>
  <c r="J336" i="3"/>
  <c r="J334" i="3"/>
  <c r="J332" i="3"/>
  <c r="J330" i="3"/>
  <c r="J373" i="3"/>
  <c r="J365" i="3"/>
  <c r="J363" i="3"/>
  <c r="J361" i="3"/>
  <c r="J359" i="3"/>
  <c r="J357" i="3"/>
  <c r="J355" i="3"/>
  <c r="J353" i="3"/>
  <c r="J351" i="3"/>
  <c r="J347" i="3"/>
  <c r="J345" i="3"/>
  <c r="J343" i="3"/>
  <c r="J341" i="3"/>
  <c r="J339" i="3"/>
  <c r="J337" i="3"/>
  <c r="J335" i="3"/>
  <c r="J327" i="3"/>
  <c r="J325" i="3"/>
  <c r="J323" i="3"/>
  <c r="J328" i="3"/>
  <c r="J326" i="3"/>
  <c r="J324" i="3"/>
  <c r="J320" i="3"/>
  <c r="J317" i="3"/>
  <c r="J315" i="3"/>
  <c r="J313" i="3"/>
  <c r="J307" i="3"/>
  <c r="J322" i="3"/>
  <c r="J312" i="3"/>
  <c r="J308" i="3"/>
  <c r="J304" i="3"/>
  <c r="J296" i="3"/>
  <c r="J294" i="3"/>
  <c r="J284" i="3"/>
  <c r="J282" i="3"/>
  <c r="J278" i="3"/>
  <c r="J276" i="3"/>
  <c r="J272" i="3"/>
  <c r="J297" i="3"/>
  <c r="J289" i="3"/>
  <c r="J273" i="3"/>
  <c r="J271" i="3"/>
  <c r="J269" i="3"/>
  <c r="J267" i="3"/>
  <c r="J299" i="3"/>
  <c r="J291" i="3"/>
  <c r="J283" i="3"/>
  <c r="J293" i="3"/>
  <c r="J285" i="3"/>
  <c r="J277" i="3"/>
  <c r="J268" i="3"/>
  <c r="J266" i="3"/>
  <c r="J264" i="3"/>
  <c r="J262" i="3"/>
  <c r="J260" i="3"/>
  <c r="J258" i="3"/>
  <c r="J256" i="3"/>
  <c r="J254" i="3"/>
  <c r="J252" i="3"/>
  <c r="J250" i="3"/>
  <c r="J246" i="3"/>
  <c r="J244" i="3"/>
  <c r="J242" i="3"/>
  <c r="J240" i="3"/>
  <c r="J238" i="3"/>
  <c r="J234" i="3"/>
  <c r="J232" i="3"/>
  <c r="J303" i="3"/>
  <c r="J301" i="3"/>
  <c r="J295" i="3"/>
  <c r="J239" i="3"/>
  <c r="J249" i="3"/>
  <c r="J233" i="3"/>
  <c r="J231" i="3"/>
  <c r="J229" i="3"/>
  <c r="J225" i="3"/>
  <c r="J219" i="3"/>
  <c r="J217" i="3"/>
  <c r="J213" i="3"/>
  <c r="J207" i="3"/>
  <c r="J205" i="3"/>
  <c r="J203" i="3"/>
  <c r="J201" i="3"/>
  <c r="J199" i="3"/>
  <c r="J197" i="3"/>
  <c r="J195" i="3"/>
  <c r="J193" i="3"/>
  <c r="J189" i="3"/>
  <c r="J187" i="3"/>
  <c r="J181" i="3"/>
  <c r="J177" i="3"/>
  <c r="J263" i="3"/>
  <c r="J259" i="3"/>
  <c r="J235" i="3"/>
  <c r="J261" i="3"/>
  <c r="J253" i="3"/>
  <c r="J245" i="3"/>
  <c r="J237" i="3"/>
  <c r="J230" i="3"/>
  <c r="J224" i="3"/>
  <c r="J222" i="3"/>
  <c r="J220" i="3"/>
  <c r="J216" i="3"/>
  <c r="J214" i="3"/>
  <c r="J212" i="3"/>
  <c r="J208" i="3"/>
  <c r="J206" i="3"/>
  <c r="J200" i="3"/>
  <c r="J198" i="3"/>
  <c r="J192" i="3"/>
  <c r="J190" i="3"/>
  <c r="J188" i="3"/>
  <c r="J184" i="3"/>
  <c r="J182" i="3"/>
  <c r="J180" i="3"/>
  <c r="J176" i="3"/>
  <c r="J174" i="3"/>
  <c r="J168" i="3"/>
  <c r="J166" i="3"/>
  <c r="J160" i="3"/>
  <c r="J158" i="3"/>
  <c r="J156" i="3"/>
  <c r="J154" i="3"/>
  <c r="J150" i="3"/>
  <c r="J148" i="3"/>
  <c r="J146" i="3"/>
  <c r="J142" i="3"/>
  <c r="J138" i="3"/>
  <c r="J136" i="3"/>
  <c r="J147" i="3"/>
  <c r="J139" i="3"/>
  <c r="J133" i="3"/>
  <c r="J131" i="3"/>
  <c r="J119" i="3"/>
  <c r="J117" i="3"/>
  <c r="J141" i="3"/>
  <c r="J175" i="3"/>
  <c r="J173" i="3"/>
  <c r="J171" i="3"/>
  <c r="J169" i="3"/>
  <c r="J167" i="3"/>
  <c r="J165" i="3"/>
  <c r="J151" i="3"/>
  <c r="J143" i="3"/>
  <c r="J132" i="3"/>
  <c r="J130" i="3"/>
  <c r="J128" i="3"/>
  <c r="J120" i="3"/>
  <c r="J118" i="3"/>
  <c r="J116" i="3"/>
  <c r="J110" i="3"/>
  <c r="J108" i="3"/>
  <c r="J104" i="3"/>
  <c r="J102" i="3"/>
  <c r="J100" i="3"/>
  <c r="J98" i="3"/>
  <c r="J96" i="3"/>
  <c r="J94" i="3"/>
  <c r="J90" i="3"/>
  <c r="J88" i="3"/>
  <c r="J86" i="3"/>
  <c r="J84" i="3"/>
  <c r="J82" i="3"/>
  <c r="J78" i="3"/>
  <c r="J76" i="3"/>
  <c r="J74" i="3"/>
  <c r="J70" i="3"/>
  <c r="J68" i="3"/>
  <c r="J66" i="3"/>
  <c r="J64" i="3"/>
  <c r="J62" i="3"/>
  <c r="J153" i="3"/>
  <c r="J145" i="3"/>
  <c r="J137" i="3"/>
  <c r="J99" i="3"/>
  <c r="J91" i="3"/>
  <c r="J83" i="3"/>
  <c r="J67" i="3"/>
  <c r="J55" i="3"/>
  <c r="J101" i="3"/>
  <c r="J85" i="3"/>
  <c r="J77" i="3"/>
  <c r="J69" i="3"/>
  <c r="J54" i="3"/>
  <c r="J52" i="3"/>
  <c r="J51" i="3"/>
  <c r="J115" i="3"/>
  <c r="J113" i="3"/>
  <c r="J107" i="3"/>
  <c r="J105" i="3"/>
  <c r="J97" i="3"/>
  <c r="J89" i="3"/>
  <c r="J81" i="3"/>
  <c r="J73" i="3"/>
  <c r="J65" i="3"/>
  <c r="J58" i="3"/>
  <c r="J10" i="3"/>
  <c r="J8" i="3"/>
  <c r="I53" i="3"/>
  <c r="J53" i="3" s="1"/>
  <c r="I37" i="3"/>
  <c r="J37" i="3" s="1"/>
  <c r="I21" i="3"/>
  <c r="J21" i="3" s="1"/>
  <c r="I7" i="3"/>
  <c r="J7" i="3" s="1"/>
  <c r="I87" i="3"/>
  <c r="J87" i="3" s="1"/>
  <c r="I47" i="3"/>
  <c r="J47" i="3" s="1"/>
  <c r="I31" i="3"/>
  <c r="J31" i="3" s="1"/>
  <c r="I15" i="3"/>
  <c r="J15" i="3" s="1"/>
  <c r="I41" i="3"/>
  <c r="J41" i="3" s="1"/>
  <c r="I25" i="3"/>
  <c r="J25" i="3" s="1"/>
  <c r="I12" i="3"/>
  <c r="J12" i="3" s="1"/>
  <c r="I40" i="3"/>
  <c r="J40" i="3" s="1"/>
  <c r="I24" i="3"/>
  <c r="J24" i="3" s="1"/>
  <c r="I123" i="3"/>
  <c r="J123" i="3" s="1"/>
  <c r="I56" i="3"/>
  <c r="J56" i="3" s="1"/>
  <c r="I50" i="3"/>
  <c r="J50" i="3" s="1"/>
  <c r="I34" i="3"/>
  <c r="J34" i="3" s="1"/>
  <c r="I18" i="3"/>
  <c r="J18" i="3" s="1"/>
  <c r="I5" i="3"/>
  <c r="J5" i="3" s="1"/>
  <c r="I79" i="3"/>
  <c r="J79" i="3" s="1"/>
  <c r="I44" i="3"/>
  <c r="J44" i="3" s="1"/>
  <c r="I28" i="3"/>
  <c r="J28" i="3" s="1"/>
  <c r="I59" i="3"/>
  <c r="J59" i="3" s="1"/>
  <c r="I38" i="3"/>
  <c r="J38" i="3" s="1"/>
  <c r="I22" i="3"/>
  <c r="J22" i="3" s="1"/>
  <c r="I51" i="3"/>
  <c r="I35" i="3"/>
  <c r="J35" i="3" s="1"/>
  <c r="I19" i="3"/>
  <c r="J19" i="3" s="1"/>
  <c r="I45" i="3"/>
  <c r="J45" i="3" s="1"/>
  <c r="I29" i="3"/>
  <c r="J29" i="3" s="1"/>
  <c r="I13" i="3"/>
  <c r="J13" i="3" s="1"/>
  <c r="I3" i="3"/>
  <c r="J3" i="3" s="1"/>
  <c r="K3" i="3" s="1"/>
  <c r="I71" i="3"/>
  <c r="J71" i="3" s="1"/>
  <c r="I39" i="3"/>
  <c r="J39" i="3" s="1"/>
  <c r="I23" i="3"/>
  <c r="J23" i="3" s="1"/>
  <c r="I49" i="3"/>
  <c r="J49" i="3" s="1"/>
  <c r="I33" i="3"/>
  <c r="J33" i="3" s="1"/>
  <c r="I17" i="3"/>
  <c r="J17" i="3" s="1"/>
  <c r="I48" i="3"/>
  <c r="J48" i="3" s="1"/>
  <c r="I32" i="3"/>
  <c r="J32" i="3" s="1"/>
  <c r="I16" i="3"/>
  <c r="J16" i="3" s="1"/>
  <c r="I61" i="3"/>
  <c r="J61" i="3" s="1"/>
  <c r="I42" i="3"/>
  <c r="J42" i="3" s="1"/>
  <c r="I26" i="3"/>
  <c r="J26" i="3" s="1"/>
  <c r="I9" i="3"/>
  <c r="J9" i="3" s="1"/>
  <c r="I95" i="3"/>
  <c r="J95" i="3" s="1"/>
  <c r="I63" i="3"/>
  <c r="J63" i="3" s="1"/>
  <c r="I36" i="3"/>
  <c r="J36" i="3" s="1"/>
  <c r="I20" i="3"/>
  <c r="J20" i="3" s="1"/>
  <c r="I46" i="3"/>
  <c r="J46" i="3" s="1"/>
  <c r="I30" i="3"/>
  <c r="J30" i="3" s="1"/>
  <c r="I14" i="3"/>
  <c r="J14" i="3" s="1"/>
  <c r="I43" i="3"/>
  <c r="J43" i="3" s="1"/>
  <c r="I27" i="3"/>
  <c r="J27" i="3" s="1"/>
  <c r="I11" i="3"/>
  <c r="J11" i="3" s="1"/>
  <c r="K374" i="1"/>
  <c r="K4" i="2" l="1"/>
  <c r="L3" i="2"/>
  <c r="K5" i="5"/>
  <c r="L5" i="5" s="1"/>
  <c r="K5" i="4"/>
  <c r="L4" i="4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5" i="2" l="1"/>
  <c r="L4" i="2"/>
  <c r="K6" i="5"/>
  <c r="K7" i="5" s="1"/>
  <c r="K6" i="4"/>
  <c r="L5" i="4"/>
  <c r="L5" i="2" l="1"/>
  <c r="K6" i="2"/>
  <c r="L6" i="5"/>
  <c r="K8" i="5"/>
  <c r="L7" i="5"/>
  <c r="K7" i="4"/>
  <c r="L6" i="4"/>
  <c r="K7" i="2" l="1"/>
  <c r="L6" i="2"/>
  <c r="K9" i="5"/>
  <c r="L8" i="5"/>
  <c r="K8" i="4"/>
  <c r="L7" i="4"/>
  <c r="K8" i="2" l="1"/>
  <c r="L7" i="2"/>
  <c r="K10" i="5"/>
  <c r="L9" i="5"/>
  <c r="K9" i="4"/>
  <c r="L8" i="4"/>
  <c r="K9" i="2" l="1"/>
  <c r="L8" i="2"/>
  <c r="K11" i="5"/>
  <c r="L10" i="5"/>
  <c r="K10" i="4"/>
  <c r="L9" i="4"/>
  <c r="K10" i="2" l="1"/>
  <c r="L9" i="2"/>
  <c r="K12" i="5"/>
  <c r="L11" i="5"/>
  <c r="K11" i="4"/>
  <c r="L10" i="4"/>
  <c r="K11" i="2" l="1"/>
  <c r="L10" i="2"/>
  <c r="K13" i="5"/>
  <c r="L12" i="5"/>
  <c r="K12" i="4"/>
  <c r="L11" i="4"/>
  <c r="K12" i="2" l="1"/>
  <c r="L11" i="2"/>
  <c r="K14" i="5"/>
  <c r="L13" i="5"/>
  <c r="K13" i="4"/>
  <c r="L12" i="4"/>
  <c r="K13" i="2" l="1"/>
  <c r="L12" i="2"/>
  <c r="K15" i="5"/>
  <c r="L14" i="5"/>
  <c r="K14" i="4"/>
  <c r="L13" i="4"/>
  <c r="K14" i="2" l="1"/>
  <c r="L13" i="2"/>
  <c r="K16" i="5"/>
  <c r="L15" i="5"/>
  <c r="K15" i="4"/>
  <c r="L14" i="4"/>
  <c r="K15" i="2" l="1"/>
  <c r="L14" i="2"/>
  <c r="K17" i="5"/>
  <c r="L16" i="5"/>
  <c r="K16" i="4"/>
  <c r="L15" i="4"/>
  <c r="K16" i="2" l="1"/>
  <c r="L15" i="2"/>
  <c r="K18" i="5"/>
  <c r="L17" i="5"/>
  <c r="K17" i="4"/>
  <c r="L16" i="4"/>
  <c r="K17" i="2" l="1"/>
  <c r="L16" i="2"/>
  <c r="K19" i="5"/>
  <c r="L18" i="5"/>
  <c r="K18" i="4"/>
  <c r="L17" i="4"/>
  <c r="K18" i="2" l="1"/>
  <c r="L17" i="2"/>
  <c r="K20" i="5"/>
  <c r="L19" i="5"/>
  <c r="K19" i="4"/>
  <c r="L18" i="4"/>
  <c r="K19" i="2" l="1"/>
  <c r="L18" i="2"/>
  <c r="K21" i="5"/>
  <c r="L20" i="5"/>
  <c r="K20" i="4"/>
  <c r="L19" i="4"/>
  <c r="K20" i="2" l="1"/>
  <c r="L19" i="2"/>
  <c r="K22" i="5"/>
  <c r="L21" i="5"/>
  <c r="K21" i="4"/>
  <c r="L20" i="4"/>
  <c r="K21" i="2" l="1"/>
  <c r="L20" i="2"/>
  <c r="K23" i="5"/>
  <c r="L22" i="5"/>
  <c r="K22" i="4"/>
  <c r="L21" i="4"/>
  <c r="K22" i="2" l="1"/>
  <c r="L21" i="2"/>
  <c r="K24" i="5"/>
  <c r="L23" i="5"/>
  <c r="K23" i="4"/>
  <c r="L22" i="4"/>
  <c r="K23" i="2" l="1"/>
  <c r="L22" i="2"/>
  <c r="K25" i="5"/>
  <c r="L24" i="5"/>
  <c r="K24" i="4"/>
  <c r="L23" i="4"/>
  <c r="K24" i="2" l="1"/>
  <c r="L23" i="2"/>
  <c r="K26" i="5"/>
  <c r="L25" i="5"/>
  <c r="K25" i="4"/>
  <c r="L24" i="4"/>
  <c r="K25" i="2" l="1"/>
  <c r="L24" i="2"/>
  <c r="K27" i="5"/>
  <c r="L26" i="5"/>
  <c r="K26" i="4"/>
  <c r="L25" i="4"/>
  <c r="K26" i="2" l="1"/>
  <c r="L25" i="2"/>
  <c r="K28" i="5"/>
  <c r="L27" i="5"/>
  <c r="K27" i="4"/>
  <c r="L26" i="4"/>
  <c r="K27" i="2" l="1"/>
  <c r="L26" i="2"/>
  <c r="K29" i="5"/>
  <c r="L28" i="5"/>
  <c r="K28" i="4"/>
  <c r="L27" i="4"/>
  <c r="K28" i="2" l="1"/>
  <c r="L27" i="2"/>
  <c r="K30" i="5"/>
  <c r="L29" i="5"/>
  <c r="K29" i="4"/>
  <c r="L28" i="4"/>
  <c r="K29" i="2" l="1"/>
  <c r="L28" i="2"/>
  <c r="K31" i="5"/>
  <c r="L30" i="5"/>
  <c r="K30" i="4"/>
  <c r="L29" i="4"/>
  <c r="K30" i="2" l="1"/>
  <c r="L29" i="2"/>
  <c r="K32" i="5"/>
  <c r="L31" i="5"/>
  <c r="K31" i="4"/>
  <c r="L30" i="4"/>
  <c r="K31" i="2" l="1"/>
  <c r="L30" i="2"/>
  <c r="K33" i="5"/>
  <c r="L32" i="5"/>
  <c r="K32" i="4"/>
  <c r="L31" i="4"/>
  <c r="K32" i="2" l="1"/>
  <c r="L31" i="2"/>
  <c r="K34" i="5"/>
  <c r="L33" i="5"/>
  <c r="K33" i="4"/>
  <c r="L32" i="4"/>
  <c r="K33" i="2" l="1"/>
  <c r="L32" i="2"/>
  <c r="K35" i="5"/>
  <c r="L34" i="5"/>
  <c r="K34" i="4"/>
  <c r="L33" i="4"/>
  <c r="K34" i="2" l="1"/>
  <c r="L33" i="2"/>
  <c r="K36" i="5"/>
  <c r="L35" i="5"/>
  <c r="K35" i="4"/>
  <c r="L34" i="4"/>
  <c r="K35" i="2" l="1"/>
  <c r="L34" i="2"/>
  <c r="K37" i="5"/>
  <c r="L36" i="5"/>
  <c r="K36" i="4"/>
  <c r="L35" i="4"/>
  <c r="K36" i="2" l="1"/>
  <c r="L35" i="2"/>
  <c r="K38" i="5"/>
  <c r="L37" i="5"/>
  <c r="K37" i="4"/>
  <c r="L36" i="4"/>
  <c r="K37" i="2" l="1"/>
  <c r="L36" i="2"/>
  <c r="K39" i="5"/>
  <c r="L38" i="5"/>
  <c r="K38" i="4"/>
  <c r="L37" i="4"/>
  <c r="K38" i="2" l="1"/>
  <c r="L37" i="2"/>
  <c r="K40" i="5"/>
  <c r="L39" i="5"/>
  <c r="K39" i="4"/>
  <c r="L38" i="4"/>
  <c r="K39" i="2" l="1"/>
  <c r="L38" i="2"/>
  <c r="K41" i="5"/>
  <c r="L40" i="5"/>
  <c r="K40" i="4"/>
  <c r="L39" i="4"/>
  <c r="K40" i="2" l="1"/>
  <c r="L39" i="2"/>
  <c r="K42" i="5"/>
  <c r="L41" i="5"/>
  <c r="K41" i="4"/>
  <c r="L40" i="4"/>
  <c r="K41" i="2" l="1"/>
  <c r="L40" i="2"/>
  <c r="K43" i="5"/>
  <c r="L42" i="5"/>
  <c r="K42" i="4"/>
  <c r="L41" i="4"/>
  <c r="K42" i="2" l="1"/>
  <c r="L41" i="2"/>
  <c r="K44" i="5"/>
  <c r="L43" i="5"/>
  <c r="K43" i="4"/>
  <c r="L42" i="4"/>
  <c r="K43" i="2" l="1"/>
  <c r="L42" i="2"/>
  <c r="K45" i="5"/>
  <c r="L44" i="5"/>
  <c r="K44" i="4"/>
  <c r="L43" i="4"/>
  <c r="K44" i="2" l="1"/>
  <c r="L43" i="2"/>
  <c r="K46" i="5"/>
  <c r="L45" i="5"/>
  <c r="K45" i="4"/>
  <c r="L44" i="4"/>
  <c r="K45" i="2" l="1"/>
  <c r="L44" i="2"/>
  <c r="K47" i="5"/>
  <c r="L46" i="5"/>
  <c r="K46" i="4"/>
  <c r="L45" i="4"/>
  <c r="K46" i="2" l="1"/>
  <c r="L45" i="2"/>
  <c r="K48" i="5"/>
  <c r="L47" i="5"/>
  <c r="K47" i="4"/>
  <c r="L46" i="4"/>
  <c r="K47" i="2" l="1"/>
  <c r="L46" i="2"/>
  <c r="K49" i="5"/>
  <c r="L48" i="5"/>
  <c r="K48" i="4"/>
  <c r="L47" i="4"/>
  <c r="K48" i="2" l="1"/>
  <c r="L47" i="2"/>
  <c r="K50" i="5"/>
  <c r="L49" i="5"/>
  <c r="K49" i="4"/>
  <c r="L48" i="4"/>
  <c r="K49" i="2" l="1"/>
  <c r="L48" i="2"/>
  <c r="K51" i="5"/>
  <c r="L50" i="5"/>
  <c r="K50" i="4"/>
  <c r="L49" i="4"/>
  <c r="K50" i="2" l="1"/>
  <c r="L49" i="2"/>
  <c r="K52" i="5"/>
  <c r="L51" i="5"/>
  <c r="K51" i="4"/>
  <c r="L50" i="4"/>
  <c r="K51" i="2" l="1"/>
  <c r="L50" i="2"/>
  <c r="K53" i="5"/>
  <c r="L52" i="5"/>
  <c r="K52" i="4"/>
  <c r="L51" i="4"/>
  <c r="K52" i="2" l="1"/>
  <c r="L51" i="2"/>
  <c r="K54" i="5"/>
  <c r="L53" i="5"/>
  <c r="K53" i="4"/>
  <c r="L52" i="4"/>
  <c r="K53" i="2" l="1"/>
  <c r="L52" i="2"/>
  <c r="K55" i="5"/>
  <c r="L54" i="5"/>
  <c r="K54" i="4"/>
  <c r="L53" i="4"/>
  <c r="K54" i="2" l="1"/>
  <c r="L53" i="2"/>
  <c r="K56" i="5"/>
  <c r="L55" i="5"/>
  <c r="K55" i="4"/>
  <c r="L54" i="4"/>
  <c r="K55" i="2" l="1"/>
  <c r="L54" i="2"/>
  <c r="K57" i="5"/>
  <c r="L56" i="5"/>
  <c r="K56" i="4"/>
  <c r="L55" i="4"/>
  <c r="K56" i="2" l="1"/>
  <c r="L55" i="2"/>
  <c r="K58" i="5"/>
  <c r="L57" i="5"/>
  <c r="K57" i="4"/>
  <c r="L56" i="4"/>
  <c r="K57" i="2" l="1"/>
  <c r="L56" i="2"/>
  <c r="K59" i="5"/>
  <c r="L58" i="5"/>
  <c r="K58" i="4"/>
  <c r="L57" i="4"/>
  <c r="K58" i="2" l="1"/>
  <c r="L57" i="2"/>
  <c r="K60" i="5"/>
  <c r="L59" i="5"/>
  <c r="K59" i="4"/>
  <c r="L58" i="4"/>
  <c r="K59" i="2" l="1"/>
  <c r="L58" i="2"/>
  <c r="K61" i="5"/>
  <c r="L60" i="5"/>
  <c r="K60" i="4"/>
  <c r="L59" i="4"/>
  <c r="K60" i="2" l="1"/>
  <c r="L59" i="2"/>
  <c r="K62" i="5"/>
  <c r="L61" i="5"/>
  <c r="K61" i="4"/>
  <c r="L60" i="4"/>
  <c r="K61" i="2" l="1"/>
  <c r="L60" i="2"/>
  <c r="K63" i="5"/>
  <c r="L62" i="5"/>
  <c r="K62" i="4"/>
  <c r="L61" i="4"/>
  <c r="K62" i="2" l="1"/>
  <c r="L61" i="2"/>
  <c r="K64" i="5"/>
  <c r="L63" i="5"/>
  <c r="K63" i="4"/>
  <c r="L62" i="4"/>
  <c r="K63" i="2" l="1"/>
  <c r="L62" i="2"/>
  <c r="K65" i="5"/>
  <c r="L64" i="5"/>
  <c r="K64" i="4"/>
  <c r="L63" i="4"/>
  <c r="K64" i="2" l="1"/>
  <c r="L63" i="2"/>
  <c r="K66" i="5"/>
  <c r="L65" i="5"/>
  <c r="K65" i="4"/>
  <c r="L64" i="4"/>
  <c r="K65" i="2" l="1"/>
  <c r="L64" i="2"/>
  <c r="K67" i="5"/>
  <c r="L66" i="5"/>
  <c r="K66" i="4"/>
  <c r="L65" i="4"/>
  <c r="K66" i="2" l="1"/>
  <c r="L65" i="2"/>
  <c r="K68" i="5"/>
  <c r="L67" i="5"/>
  <c r="K67" i="4"/>
  <c r="L66" i="4"/>
  <c r="K67" i="2" l="1"/>
  <c r="L66" i="2"/>
  <c r="K69" i="5"/>
  <c r="L68" i="5"/>
  <c r="K68" i="4"/>
  <c r="L67" i="4"/>
  <c r="K68" i="2" l="1"/>
  <c r="L67" i="2"/>
  <c r="K70" i="5"/>
  <c r="L69" i="5"/>
  <c r="K69" i="4"/>
  <c r="L68" i="4"/>
  <c r="K69" i="2" l="1"/>
  <c r="L68" i="2"/>
  <c r="K71" i="5"/>
  <c r="L70" i="5"/>
  <c r="K70" i="4"/>
  <c r="L69" i="4"/>
  <c r="K70" i="2" l="1"/>
  <c r="L69" i="2"/>
  <c r="K72" i="5"/>
  <c r="L71" i="5"/>
  <c r="K71" i="4"/>
  <c r="L70" i="4"/>
  <c r="K71" i="2" l="1"/>
  <c r="L70" i="2"/>
  <c r="K73" i="5"/>
  <c r="L72" i="5"/>
  <c r="K72" i="4"/>
  <c r="L71" i="4"/>
  <c r="K72" i="2" l="1"/>
  <c r="L71" i="2"/>
  <c r="K74" i="5"/>
  <c r="L73" i="5"/>
  <c r="K73" i="4"/>
  <c r="L72" i="4"/>
  <c r="K73" i="2" l="1"/>
  <c r="L72" i="2"/>
  <c r="K75" i="5"/>
  <c r="L74" i="5"/>
  <c r="K74" i="4"/>
  <c r="L73" i="4"/>
  <c r="K74" i="2" l="1"/>
  <c r="L73" i="2"/>
  <c r="K76" i="5"/>
  <c r="L75" i="5"/>
  <c r="K75" i="4"/>
  <c r="L74" i="4"/>
  <c r="K75" i="2" l="1"/>
  <c r="L74" i="2"/>
  <c r="K77" i="5"/>
  <c r="L76" i="5"/>
  <c r="K76" i="4"/>
  <c r="L75" i="4"/>
  <c r="K76" i="2" l="1"/>
  <c r="L75" i="2"/>
  <c r="K78" i="5"/>
  <c r="L77" i="5"/>
  <c r="K77" i="4"/>
  <c r="L76" i="4"/>
  <c r="K77" i="2" l="1"/>
  <c r="L76" i="2"/>
  <c r="K79" i="5"/>
  <c r="L78" i="5"/>
  <c r="K78" i="4"/>
  <c r="L77" i="4"/>
  <c r="K78" i="2" l="1"/>
  <c r="L77" i="2"/>
  <c r="K80" i="5"/>
  <c r="L79" i="5"/>
  <c r="K79" i="4"/>
  <c r="L78" i="4"/>
  <c r="K79" i="2" l="1"/>
  <c r="L78" i="2"/>
  <c r="K81" i="5"/>
  <c r="L80" i="5"/>
  <c r="K80" i="4"/>
  <c r="L79" i="4"/>
  <c r="K80" i="2" l="1"/>
  <c r="L79" i="2"/>
  <c r="K82" i="5"/>
  <c r="L81" i="5"/>
  <c r="K81" i="4"/>
  <c r="L80" i="4"/>
  <c r="K81" i="2" l="1"/>
  <c r="L80" i="2"/>
  <c r="K83" i="5"/>
  <c r="L82" i="5"/>
  <c r="K82" i="4"/>
  <c r="L81" i="4"/>
  <c r="K82" i="2" l="1"/>
  <c r="L81" i="2"/>
  <c r="K84" i="5"/>
  <c r="L83" i="5"/>
  <c r="K83" i="4"/>
  <c r="L82" i="4"/>
  <c r="K83" i="2" l="1"/>
  <c r="L82" i="2"/>
  <c r="K85" i="5"/>
  <c r="L84" i="5"/>
  <c r="K84" i="4"/>
  <c r="L83" i="4"/>
  <c r="K84" i="2" l="1"/>
  <c r="L83" i="2"/>
  <c r="K86" i="5"/>
  <c r="L85" i="5"/>
  <c r="K85" i="4"/>
  <c r="L84" i="4"/>
  <c r="K85" i="2" l="1"/>
  <c r="L84" i="2"/>
  <c r="K87" i="5"/>
  <c r="L86" i="5"/>
  <c r="K86" i="4"/>
  <c r="L85" i="4"/>
  <c r="K86" i="2" l="1"/>
  <c r="L85" i="2"/>
  <c r="K88" i="5"/>
  <c r="L87" i="5"/>
  <c r="K87" i="4"/>
  <c r="L86" i="4"/>
  <c r="K87" i="2" l="1"/>
  <c r="L86" i="2"/>
  <c r="K89" i="5"/>
  <c r="L88" i="5"/>
  <c r="K88" i="4"/>
  <c r="L87" i="4"/>
  <c r="K88" i="2" l="1"/>
  <c r="L87" i="2"/>
  <c r="K90" i="5"/>
  <c r="L89" i="5"/>
  <c r="K89" i="4"/>
  <c r="L88" i="4"/>
  <c r="K89" i="2" l="1"/>
  <c r="L88" i="2"/>
  <c r="K91" i="5"/>
  <c r="L90" i="5"/>
  <c r="K90" i="4"/>
  <c r="L89" i="4"/>
  <c r="K90" i="2" l="1"/>
  <c r="L89" i="2"/>
  <c r="K92" i="5"/>
  <c r="L91" i="5"/>
  <c r="K91" i="4"/>
  <c r="L90" i="4"/>
  <c r="K91" i="2" l="1"/>
  <c r="L90" i="2"/>
  <c r="K93" i="5"/>
  <c r="L92" i="5"/>
  <c r="K92" i="4"/>
  <c r="L91" i="4"/>
  <c r="K92" i="2" l="1"/>
  <c r="L91" i="2"/>
  <c r="K94" i="5"/>
  <c r="L93" i="5"/>
  <c r="K93" i="4"/>
  <c r="L92" i="4"/>
  <c r="K93" i="2" l="1"/>
  <c r="L92" i="2"/>
  <c r="K95" i="5"/>
  <c r="L94" i="5"/>
  <c r="K94" i="4"/>
  <c r="L93" i="4"/>
  <c r="K94" i="2" l="1"/>
  <c r="L93" i="2"/>
  <c r="K96" i="5"/>
  <c r="L95" i="5"/>
  <c r="K95" i="4"/>
  <c r="L94" i="4"/>
  <c r="K95" i="2" l="1"/>
  <c r="L94" i="2"/>
  <c r="K97" i="5"/>
  <c r="L96" i="5"/>
  <c r="K96" i="4"/>
  <c r="L95" i="4"/>
  <c r="K96" i="2" l="1"/>
  <c r="L95" i="2"/>
  <c r="K98" i="5"/>
  <c r="L97" i="5"/>
  <c r="K97" i="4"/>
  <c r="L96" i="4"/>
  <c r="K97" i="2" l="1"/>
  <c r="L96" i="2"/>
  <c r="K99" i="5"/>
  <c r="L98" i="5"/>
  <c r="K98" i="4"/>
  <c r="L97" i="4"/>
  <c r="K98" i="2" l="1"/>
  <c r="L97" i="2"/>
  <c r="K100" i="5"/>
  <c r="L99" i="5"/>
  <c r="K99" i="4"/>
  <c r="L98" i="4"/>
  <c r="K99" i="2" l="1"/>
  <c r="L98" i="2"/>
  <c r="K101" i="5"/>
  <c r="L100" i="5"/>
  <c r="K100" i="4"/>
  <c r="L99" i="4"/>
  <c r="K100" i="2" l="1"/>
  <c r="L99" i="2"/>
  <c r="K102" i="5"/>
  <c r="L101" i="5"/>
  <c r="K101" i="4"/>
  <c r="L100" i="4"/>
  <c r="K101" i="2" l="1"/>
  <c r="L100" i="2"/>
  <c r="K103" i="5"/>
  <c r="L102" i="5"/>
  <c r="K102" i="4"/>
  <c r="L101" i="4"/>
  <c r="K102" i="2" l="1"/>
  <c r="L101" i="2"/>
  <c r="K104" i="5"/>
  <c r="L103" i="5"/>
  <c r="K103" i="4"/>
  <c r="L102" i="4"/>
  <c r="K103" i="2" l="1"/>
  <c r="L102" i="2"/>
  <c r="K105" i="5"/>
  <c r="L104" i="5"/>
  <c r="K104" i="4"/>
  <c r="L103" i="4"/>
  <c r="K104" i="2" l="1"/>
  <c r="L103" i="2"/>
  <c r="K106" i="5"/>
  <c r="L105" i="5"/>
  <c r="K105" i="4"/>
  <c r="L104" i="4"/>
  <c r="K105" i="2" l="1"/>
  <c r="L104" i="2"/>
  <c r="K107" i="5"/>
  <c r="L106" i="5"/>
  <c r="K106" i="4"/>
  <c r="L105" i="4"/>
  <c r="K106" i="2" l="1"/>
  <c r="L105" i="2"/>
  <c r="K108" i="5"/>
  <c r="L107" i="5"/>
  <c r="K107" i="4"/>
  <c r="L106" i="4"/>
  <c r="K107" i="2" l="1"/>
  <c r="L106" i="2"/>
  <c r="K109" i="5"/>
  <c r="L108" i="5"/>
  <c r="K108" i="4"/>
  <c r="L107" i="4"/>
  <c r="K108" i="2" l="1"/>
  <c r="L107" i="2"/>
  <c r="K110" i="5"/>
  <c r="L109" i="5"/>
  <c r="K109" i="4"/>
  <c r="L108" i="4"/>
  <c r="K109" i="2" l="1"/>
  <c r="L108" i="2"/>
  <c r="K111" i="5"/>
  <c r="L110" i="5"/>
  <c r="K110" i="4"/>
  <c r="L109" i="4"/>
  <c r="K110" i="2" l="1"/>
  <c r="L109" i="2"/>
  <c r="K112" i="5"/>
  <c r="L111" i="5"/>
  <c r="K111" i="4"/>
  <c r="L110" i="4"/>
  <c r="K111" i="2" l="1"/>
  <c r="L110" i="2"/>
  <c r="K113" i="5"/>
  <c r="L112" i="5"/>
  <c r="K112" i="4"/>
  <c r="L111" i="4"/>
  <c r="K112" i="2" l="1"/>
  <c r="L111" i="2"/>
  <c r="K114" i="5"/>
  <c r="L113" i="5"/>
  <c r="K113" i="4"/>
  <c r="L112" i="4"/>
  <c r="K113" i="2" l="1"/>
  <c r="L112" i="2"/>
  <c r="K115" i="5"/>
  <c r="L114" i="5"/>
  <c r="K114" i="4"/>
  <c r="L113" i="4"/>
  <c r="K114" i="2" l="1"/>
  <c r="L113" i="2"/>
  <c r="K116" i="5"/>
  <c r="L115" i="5"/>
  <c r="K115" i="4"/>
  <c r="L114" i="4"/>
  <c r="K115" i="2" l="1"/>
  <c r="L114" i="2"/>
  <c r="K117" i="5"/>
  <c r="L116" i="5"/>
  <c r="K116" i="4"/>
  <c r="L115" i="4"/>
  <c r="K116" i="2" l="1"/>
  <c r="L115" i="2"/>
  <c r="K118" i="5"/>
  <c r="L117" i="5"/>
  <c r="K117" i="4"/>
  <c r="L116" i="4"/>
  <c r="K117" i="2" l="1"/>
  <c r="L116" i="2"/>
  <c r="K119" i="5"/>
  <c r="L118" i="5"/>
  <c r="K118" i="4"/>
  <c r="L117" i="4"/>
  <c r="K118" i="2" l="1"/>
  <c r="L117" i="2"/>
  <c r="K120" i="5"/>
  <c r="L119" i="5"/>
  <c r="K119" i="4"/>
  <c r="L118" i="4"/>
  <c r="K119" i="2" l="1"/>
  <c r="L118" i="2"/>
  <c r="K121" i="5"/>
  <c r="L120" i="5"/>
  <c r="K120" i="4"/>
  <c r="L119" i="4"/>
  <c r="K120" i="2" l="1"/>
  <c r="L119" i="2"/>
  <c r="K122" i="5"/>
  <c r="L121" i="5"/>
  <c r="K121" i="4"/>
  <c r="L120" i="4"/>
  <c r="K121" i="2" l="1"/>
  <c r="L120" i="2"/>
  <c r="K123" i="5"/>
  <c r="L122" i="5"/>
  <c r="K122" i="4"/>
  <c r="L121" i="4"/>
  <c r="K122" i="2" l="1"/>
  <c r="L121" i="2"/>
  <c r="K124" i="5"/>
  <c r="L123" i="5"/>
  <c r="K123" i="4"/>
  <c r="L122" i="4"/>
  <c r="K123" i="2" l="1"/>
  <c r="L122" i="2"/>
  <c r="K125" i="5"/>
  <c r="L124" i="5"/>
  <c r="K124" i="4"/>
  <c r="L123" i="4"/>
  <c r="K124" i="2" l="1"/>
  <c r="L123" i="2"/>
  <c r="K126" i="5"/>
  <c r="L125" i="5"/>
  <c r="K125" i="4"/>
  <c r="L124" i="4"/>
  <c r="K125" i="2" l="1"/>
  <c r="L124" i="2"/>
  <c r="K127" i="5"/>
  <c r="L126" i="5"/>
  <c r="K126" i="4"/>
  <c r="L125" i="4"/>
  <c r="K126" i="2" l="1"/>
  <c r="L125" i="2"/>
  <c r="K128" i="5"/>
  <c r="L127" i="5"/>
  <c r="K127" i="4"/>
  <c r="L126" i="4"/>
  <c r="K127" i="2" l="1"/>
  <c r="L126" i="2"/>
  <c r="K129" i="5"/>
  <c r="L128" i="5"/>
  <c r="K128" i="4"/>
  <c r="L127" i="4"/>
  <c r="K128" i="2" l="1"/>
  <c r="L127" i="2"/>
  <c r="K130" i="5"/>
  <c r="L129" i="5"/>
  <c r="K129" i="4"/>
  <c r="L128" i="4"/>
  <c r="K129" i="2" l="1"/>
  <c r="L128" i="2"/>
  <c r="K131" i="5"/>
  <c r="L130" i="5"/>
  <c r="K130" i="4"/>
  <c r="L129" i="4"/>
  <c r="K130" i="2" l="1"/>
  <c r="L129" i="2"/>
  <c r="K132" i="5"/>
  <c r="L131" i="5"/>
  <c r="K131" i="4"/>
  <c r="L130" i="4"/>
  <c r="K131" i="2" l="1"/>
  <c r="L130" i="2"/>
  <c r="K133" i="5"/>
  <c r="L132" i="5"/>
  <c r="K132" i="4"/>
  <c r="L131" i="4"/>
  <c r="K132" i="2" l="1"/>
  <c r="L131" i="2"/>
  <c r="K134" i="5"/>
  <c r="L133" i="5"/>
  <c r="K133" i="4"/>
  <c r="L132" i="4"/>
  <c r="K133" i="2" l="1"/>
  <c r="L132" i="2"/>
  <c r="K135" i="5"/>
  <c r="L134" i="5"/>
  <c r="K134" i="4"/>
  <c r="L133" i="4"/>
  <c r="K134" i="2" l="1"/>
  <c r="L133" i="2"/>
  <c r="K136" i="5"/>
  <c r="L135" i="5"/>
  <c r="K135" i="4"/>
  <c r="L134" i="4"/>
  <c r="K135" i="2" l="1"/>
  <c r="L134" i="2"/>
  <c r="K137" i="5"/>
  <c r="L136" i="5"/>
  <c r="K136" i="4"/>
  <c r="L135" i="4"/>
  <c r="K136" i="2" l="1"/>
  <c r="L135" i="2"/>
  <c r="K138" i="5"/>
  <c r="L137" i="5"/>
  <c r="K137" i="4"/>
  <c r="L136" i="4"/>
  <c r="K137" i="2" l="1"/>
  <c r="L136" i="2"/>
  <c r="K139" i="5"/>
  <c r="L138" i="5"/>
  <c r="K138" i="4"/>
  <c r="L137" i="4"/>
  <c r="K138" i="2" l="1"/>
  <c r="L137" i="2"/>
  <c r="K140" i="5"/>
  <c r="L139" i="5"/>
  <c r="K139" i="4"/>
  <c r="L138" i="4"/>
  <c r="K139" i="2" l="1"/>
  <c r="L138" i="2"/>
  <c r="K141" i="5"/>
  <c r="L140" i="5"/>
  <c r="K140" i="4"/>
  <c r="L139" i="4"/>
  <c r="K140" i="2" l="1"/>
  <c r="L139" i="2"/>
  <c r="K142" i="5"/>
  <c r="L141" i="5"/>
  <c r="K141" i="4"/>
  <c r="L140" i="4"/>
  <c r="K141" i="2" l="1"/>
  <c r="L140" i="2"/>
  <c r="K143" i="5"/>
  <c r="L142" i="5"/>
  <c r="K142" i="4"/>
  <c r="L141" i="4"/>
  <c r="K142" i="2" l="1"/>
  <c r="L141" i="2"/>
  <c r="K144" i="5"/>
  <c r="L143" i="5"/>
  <c r="K143" i="4"/>
  <c r="L142" i="4"/>
  <c r="K143" i="2" l="1"/>
  <c r="L142" i="2"/>
  <c r="K145" i="5"/>
  <c r="L144" i="5"/>
  <c r="K144" i="4"/>
  <c r="L143" i="4"/>
  <c r="K144" i="2" l="1"/>
  <c r="L143" i="2"/>
  <c r="K146" i="5"/>
  <c r="L145" i="5"/>
  <c r="K145" i="4"/>
  <c r="L144" i="4"/>
  <c r="K145" i="2" l="1"/>
  <c r="L144" i="2"/>
  <c r="K147" i="5"/>
  <c r="L146" i="5"/>
  <c r="K146" i="4"/>
  <c r="L145" i="4"/>
  <c r="K146" i="2" l="1"/>
  <c r="L145" i="2"/>
  <c r="K148" i="5"/>
  <c r="L147" i="5"/>
  <c r="K147" i="4"/>
  <c r="L146" i="4"/>
  <c r="K147" i="2" l="1"/>
  <c r="L146" i="2"/>
  <c r="K149" i="5"/>
  <c r="L148" i="5"/>
  <c r="K148" i="4"/>
  <c r="L147" i="4"/>
  <c r="K148" i="2" l="1"/>
  <c r="L147" i="2"/>
  <c r="K150" i="5"/>
  <c r="L149" i="5"/>
  <c r="K149" i="4"/>
  <c r="L148" i="4"/>
  <c r="K149" i="2" l="1"/>
  <c r="L148" i="2"/>
  <c r="K151" i="5"/>
  <c r="L150" i="5"/>
  <c r="K150" i="4"/>
  <c r="L149" i="4"/>
  <c r="K150" i="2" l="1"/>
  <c r="L149" i="2"/>
  <c r="K152" i="5"/>
  <c r="L151" i="5"/>
  <c r="K151" i="4"/>
  <c r="L150" i="4"/>
  <c r="K151" i="2" l="1"/>
  <c r="L150" i="2"/>
  <c r="K153" i="5"/>
  <c r="L152" i="5"/>
  <c r="K152" i="4"/>
  <c r="L151" i="4"/>
  <c r="K152" i="2" l="1"/>
  <c r="L151" i="2"/>
  <c r="K154" i="5"/>
  <c r="L153" i="5"/>
  <c r="K153" i="4"/>
  <c r="L152" i="4"/>
  <c r="K153" i="2" l="1"/>
  <c r="L152" i="2"/>
  <c r="K155" i="5"/>
  <c r="L154" i="5"/>
  <c r="K154" i="4"/>
  <c r="L153" i="4"/>
  <c r="K154" i="2" l="1"/>
  <c r="L153" i="2"/>
  <c r="K156" i="5"/>
  <c r="L155" i="5"/>
  <c r="K155" i="4"/>
  <c r="L154" i="4"/>
  <c r="K155" i="2" l="1"/>
  <c r="L154" i="2"/>
  <c r="K157" i="5"/>
  <c r="L156" i="5"/>
  <c r="K156" i="4"/>
  <c r="L155" i="4"/>
  <c r="K156" i="2" l="1"/>
  <c r="L155" i="2"/>
  <c r="K158" i="5"/>
  <c r="L157" i="5"/>
  <c r="K157" i="4"/>
  <c r="L156" i="4"/>
  <c r="K157" i="2" l="1"/>
  <c r="L156" i="2"/>
  <c r="K159" i="5"/>
  <c r="L158" i="5"/>
  <c r="K158" i="4"/>
  <c r="L157" i="4"/>
  <c r="K158" i="2" l="1"/>
  <c r="L157" i="2"/>
  <c r="K160" i="5"/>
  <c r="L159" i="5"/>
  <c r="K159" i="4"/>
  <c r="L158" i="4"/>
  <c r="K159" i="2" l="1"/>
  <c r="L158" i="2"/>
  <c r="K161" i="5"/>
  <c r="L160" i="5"/>
  <c r="K160" i="4"/>
  <c r="L159" i="4"/>
  <c r="K160" i="2" l="1"/>
  <c r="L159" i="2"/>
  <c r="K162" i="5"/>
  <c r="L161" i="5"/>
  <c r="K161" i="4"/>
  <c r="L160" i="4"/>
  <c r="K161" i="2" l="1"/>
  <c r="L160" i="2"/>
  <c r="K163" i="5"/>
  <c r="L162" i="5"/>
  <c r="K162" i="4"/>
  <c r="L161" i="4"/>
  <c r="K162" i="2" l="1"/>
  <c r="L161" i="2"/>
  <c r="K164" i="5"/>
  <c r="L163" i="5"/>
  <c r="K163" i="4"/>
  <c r="L162" i="4"/>
  <c r="K163" i="2" l="1"/>
  <c r="L162" i="2"/>
  <c r="K165" i="5"/>
  <c r="L164" i="5"/>
  <c r="K164" i="4"/>
  <c r="L163" i="4"/>
  <c r="K164" i="2" l="1"/>
  <c r="L163" i="2"/>
  <c r="K166" i="5"/>
  <c r="L165" i="5"/>
  <c r="K165" i="4"/>
  <c r="L164" i="4"/>
  <c r="K165" i="2" l="1"/>
  <c r="L164" i="2"/>
  <c r="K167" i="5"/>
  <c r="L166" i="5"/>
  <c r="K166" i="4"/>
  <c r="L165" i="4"/>
  <c r="K166" i="2" l="1"/>
  <c r="L165" i="2"/>
  <c r="K168" i="5"/>
  <c r="L167" i="5"/>
  <c r="K167" i="4"/>
  <c r="L166" i="4"/>
  <c r="K167" i="2" l="1"/>
  <c r="L166" i="2"/>
  <c r="K169" i="5"/>
  <c r="L168" i="5"/>
  <c r="K168" i="4"/>
  <c r="L167" i="4"/>
  <c r="K168" i="2" l="1"/>
  <c r="L167" i="2"/>
  <c r="K170" i="5"/>
  <c r="L169" i="5"/>
  <c r="K169" i="4"/>
  <c r="L168" i="4"/>
  <c r="K169" i="2" l="1"/>
  <c r="L168" i="2"/>
  <c r="K171" i="5"/>
  <c r="L170" i="5"/>
  <c r="K170" i="4"/>
  <c r="L169" i="4"/>
  <c r="K170" i="2" l="1"/>
  <c r="L169" i="2"/>
  <c r="K172" i="5"/>
  <c r="L171" i="5"/>
  <c r="K171" i="4"/>
  <c r="L170" i="4"/>
  <c r="K171" i="2" l="1"/>
  <c r="L170" i="2"/>
  <c r="K173" i="5"/>
  <c r="L172" i="5"/>
  <c r="K172" i="4"/>
  <c r="L171" i="4"/>
  <c r="K172" i="2" l="1"/>
  <c r="L171" i="2"/>
  <c r="K174" i="5"/>
  <c r="L173" i="5"/>
  <c r="K173" i="4"/>
  <c r="L172" i="4"/>
  <c r="K173" i="2" l="1"/>
  <c r="L172" i="2"/>
  <c r="K175" i="5"/>
  <c r="L174" i="5"/>
  <c r="K174" i="4"/>
  <c r="L173" i="4"/>
  <c r="K174" i="2" l="1"/>
  <c r="L173" i="2"/>
  <c r="K176" i="5"/>
  <c r="L175" i="5"/>
  <c r="K175" i="4"/>
  <c r="L174" i="4"/>
  <c r="K175" i="2" l="1"/>
  <c r="L174" i="2"/>
  <c r="K177" i="5"/>
  <c r="L176" i="5"/>
  <c r="K176" i="4"/>
  <c r="L175" i="4"/>
  <c r="K176" i="2" l="1"/>
  <c r="L175" i="2"/>
  <c r="K178" i="5"/>
  <c r="L177" i="5"/>
  <c r="K177" i="4"/>
  <c r="L176" i="4"/>
  <c r="K177" i="2" l="1"/>
  <c r="L176" i="2"/>
  <c r="K179" i="5"/>
  <c r="L178" i="5"/>
  <c r="K178" i="4"/>
  <c r="L177" i="4"/>
  <c r="K178" i="2" l="1"/>
  <c r="L177" i="2"/>
  <c r="K180" i="5"/>
  <c r="L179" i="5"/>
  <c r="K179" i="4"/>
  <c r="L178" i="4"/>
  <c r="K179" i="2" l="1"/>
  <c r="L178" i="2"/>
  <c r="K181" i="5"/>
  <c r="L180" i="5"/>
  <c r="K180" i="4"/>
  <c r="L179" i="4"/>
  <c r="K180" i="2" l="1"/>
  <c r="L179" i="2"/>
  <c r="K182" i="5"/>
  <c r="L181" i="5"/>
  <c r="K181" i="4"/>
  <c r="L180" i="4"/>
  <c r="K181" i="2" l="1"/>
  <c r="L180" i="2"/>
  <c r="K183" i="5"/>
  <c r="L182" i="5"/>
  <c r="K182" i="4"/>
  <c r="L181" i="4"/>
  <c r="K182" i="2" l="1"/>
  <c r="L181" i="2"/>
  <c r="K184" i="5"/>
  <c r="L183" i="5"/>
  <c r="K183" i="4"/>
  <c r="L182" i="4"/>
  <c r="K183" i="2" l="1"/>
  <c r="L182" i="2"/>
  <c r="K185" i="5"/>
  <c r="L184" i="5"/>
  <c r="K184" i="4"/>
  <c r="L183" i="4"/>
  <c r="K184" i="2" l="1"/>
  <c r="L183" i="2"/>
  <c r="K186" i="5"/>
  <c r="L185" i="5"/>
  <c r="K185" i="4"/>
  <c r="L184" i="4"/>
  <c r="K185" i="2" l="1"/>
  <c r="L184" i="2"/>
  <c r="K187" i="5"/>
  <c r="L186" i="5"/>
  <c r="K186" i="4"/>
  <c r="L185" i="4"/>
  <c r="K186" i="2" l="1"/>
  <c r="L185" i="2"/>
  <c r="K188" i="5"/>
  <c r="L187" i="5"/>
  <c r="K187" i="4"/>
  <c r="L186" i="4"/>
  <c r="K187" i="2" l="1"/>
  <c r="L186" i="2"/>
  <c r="K189" i="5"/>
  <c r="L188" i="5"/>
  <c r="K188" i="4"/>
  <c r="L187" i="4"/>
  <c r="K188" i="2" l="1"/>
  <c r="L187" i="2"/>
  <c r="K190" i="5"/>
  <c r="L189" i="5"/>
  <c r="K189" i="4"/>
  <c r="L188" i="4"/>
  <c r="K189" i="2" l="1"/>
  <c r="L188" i="2"/>
  <c r="K191" i="5"/>
  <c r="L190" i="5"/>
  <c r="K190" i="4"/>
  <c r="L189" i="4"/>
  <c r="K190" i="2" l="1"/>
  <c r="L189" i="2"/>
  <c r="K192" i="5"/>
  <c r="L191" i="5"/>
  <c r="K191" i="4"/>
  <c r="L190" i="4"/>
  <c r="K191" i="2" l="1"/>
  <c r="L190" i="2"/>
  <c r="K193" i="5"/>
  <c r="L192" i="5"/>
  <c r="K192" i="4"/>
  <c r="L191" i="4"/>
  <c r="K192" i="2" l="1"/>
  <c r="L191" i="2"/>
  <c r="K194" i="5"/>
  <c r="L193" i="5"/>
  <c r="K193" i="4"/>
  <c r="L192" i="4"/>
  <c r="K193" i="2" l="1"/>
  <c r="L192" i="2"/>
  <c r="K195" i="5"/>
  <c r="L194" i="5"/>
  <c r="K194" i="4"/>
  <c r="L193" i="4"/>
  <c r="K194" i="2" l="1"/>
  <c r="L193" i="2"/>
  <c r="K196" i="5"/>
  <c r="L195" i="5"/>
  <c r="K195" i="4"/>
  <c r="L194" i="4"/>
  <c r="K195" i="2" l="1"/>
  <c r="L194" i="2"/>
  <c r="K197" i="5"/>
  <c r="L196" i="5"/>
  <c r="K196" i="4"/>
  <c r="L195" i="4"/>
  <c r="K196" i="2" l="1"/>
  <c r="L195" i="2"/>
  <c r="K198" i="5"/>
  <c r="L197" i="5"/>
  <c r="K197" i="4"/>
  <c r="L196" i="4"/>
  <c r="K197" i="2" l="1"/>
  <c r="L196" i="2"/>
  <c r="K199" i="5"/>
  <c r="L198" i="5"/>
  <c r="K198" i="4"/>
  <c r="L197" i="4"/>
  <c r="K198" i="2" l="1"/>
  <c r="L197" i="2"/>
  <c r="K200" i="5"/>
  <c r="L199" i="5"/>
  <c r="K199" i="4"/>
  <c r="L198" i="4"/>
  <c r="K199" i="2" l="1"/>
  <c r="L198" i="2"/>
  <c r="K201" i="5"/>
  <c r="L200" i="5"/>
  <c r="K200" i="4"/>
  <c r="L199" i="4"/>
  <c r="K200" i="2" l="1"/>
  <c r="L199" i="2"/>
  <c r="K202" i="5"/>
  <c r="L201" i="5"/>
  <c r="K201" i="4"/>
  <c r="L200" i="4"/>
  <c r="K201" i="2" l="1"/>
  <c r="L200" i="2"/>
  <c r="K203" i="5"/>
  <c r="L202" i="5"/>
  <c r="K202" i="4"/>
  <c r="L201" i="4"/>
  <c r="K202" i="2" l="1"/>
  <c r="L201" i="2"/>
  <c r="K204" i="5"/>
  <c r="L203" i="5"/>
  <c r="K203" i="4"/>
  <c r="L202" i="4"/>
  <c r="K203" i="2" l="1"/>
  <c r="L202" i="2"/>
  <c r="K205" i="5"/>
  <c r="L204" i="5"/>
  <c r="K204" i="4"/>
  <c r="L203" i="4"/>
  <c r="K204" i="2" l="1"/>
  <c r="L203" i="2"/>
  <c r="K206" i="5"/>
  <c r="L205" i="5"/>
  <c r="K205" i="4"/>
  <c r="L204" i="4"/>
  <c r="K205" i="2" l="1"/>
  <c r="L204" i="2"/>
  <c r="K207" i="5"/>
  <c r="L206" i="5"/>
  <c r="K206" i="4"/>
  <c r="L205" i="4"/>
  <c r="K206" i="2" l="1"/>
  <c r="L205" i="2"/>
  <c r="K208" i="5"/>
  <c r="L207" i="5"/>
  <c r="K207" i="4"/>
  <c r="L206" i="4"/>
  <c r="K207" i="2" l="1"/>
  <c r="L206" i="2"/>
  <c r="K209" i="5"/>
  <c r="L208" i="5"/>
  <c r="K208" i="4"/>
  <c r="L207" i="4"/>
  <c r="K208" i="2" l="1"/>
  <c r="L207" i="2"/>
  <c r="K210" i="5"/>
  <c r="L209" i="5"/>
  <c r="K209" i="4"/>
  <c r="L208" i="4"/>
  <c r="K209" i="2" l="1"/>
  <c r="L208" i="2"/>
  <c r="K211" i="5"/>
  <c r="L210" i="5"/>
  <c r="K210" i="4"/>
  <c r="L209" i="4"/>
  <c r="K210" i="2" l="1"/>
  <c r="L209" i="2"/>
  <c r="K212" i="5"/>
  <c r="L211" i="5"/>
  <c r="K211" i="4"/>
  <c r="L210" i="4"/>
  <c r="K211" i="2" l="1"/>
  <c r="L210" i="2"/>
  <c r="K213" i="5"/>
  <c r="L212" i="5"/>
  <c r="K212" i="4"/>
  <c r="L211" i="4"/>
  <c r="K212" i="2" l="1"/>
  <c r="L211" i="2"/>
  <c r="K214" i="5"/>
  <c r="L213" i="5"/>
  <c r="K213" i="4"/>
  <c r="L212" i="4"/>
  <c r="K213" i="2" l="1"/>
  <c r="L212" i="2"/>
  <c r="K215" i="5"/>
  <c r="L214" i="5"/>
  <c r="K214" i="4"/>
  <c r="L213" i="4"/>
  <c r="K214" i="2" l="1"/>
  <c r="L213" i="2"/>
  <c r="K216" i="5"/>
  <c r="L215" i="5"/>
  <c r="K215" i="4"/>
  <c r="L214" i="4"/>
  <c r="K215" i="2" l="1"/>
  <c r="L214" i="2"/>
  <c r="K217" i="5"/>
  <c r="L216" i="5"/>
  <c r="K216" i="4"/>
  <c r="L215" i="4"/>
  <c r="K216" i="2" l="1"/>
  <c r="L215" i="2"/>
  <c r="K218" i="5"/>
  <c r="L217" i="5"/>
  <c r="K217" i="4"/>
  <c r="L216" i="4"/>
  <c r="K217" i="2" l="1"/>
  <c r="L216" i="2"/>
  <c r="K219" i="5"/>
  <c r="L218" i="5"/>
  <c r="K218" i="4"/>
  <c r="L217" i="4"/>
  <c r="K218" i="2" l="1"/>
  <c r="L217" i="2"/>
  <c r="K220" i="5"/>
  <c r="L219" i="5"/>
  <c r="K219" i="4"/>
  <c r="L218" i="4"/>
  <c r="K219" i="2" l="1"/>
  <c r="L218" i="2"/>
  <c r="K221" i="5"/>
  <c r="L220" i="5"/>
  <c r="K220" i="4"/>
  <c r="L219" i="4"/>
  <c r="K220" i="2" l="1"/>
  <c r="L219" i="2"/>
  <c r="K222" i="5"/>
  <c r="L221" i="5"/>
  <c r="K221" i="4"/>
  <c r="L220" i="4"/>
  <c r="K221" i="2" l="1"/>
  <c r="L220" i="2"/>
  <c r="K223" i="5"/>
  <c r="L222" i="5"/>
  <c r="K222" i="4"/>
  <c r="L221" i="4"/>
  <c r="K222" i="2" l="1"/>
  <c r="L221" i="2"/>
  <c r="K224" i="5"/>
  <c r="L223" i="5"/>
  <c r="K223" i="4"/>
  <c r="L222" i="4"/>
  <c r="K223" i="2" l="1"/>
  <c r="L222" i="2"/>
  <c r="K225" i="5"/>
  <c r="L224" i="5"/>
  <c r="K224" i="4"/>
  <c r="L223" i="4"/>
  <c r="K224" i="2" l="1"/>
  <c r="L223" i="2"/>
  <c r="K226" i="5"/>
  <c r="L225" i="5"/>
  <c r="K225" i="4"/>
  <c r="L224" i="4"/>
  <c r="K225" i="2" l="1"/>
  <c r="L224" i="2"/>
  <c r="K227" i="5"/>
  <c r="L226" i="5"/>
  <c r="K226" i="4"/>
  <c r="L225" i="4"/>
  <c r="K226" i="2" l="1"/>
  <c r="L225" i="2"/>
  <c r="K228" i="5"/>
  <c r="L227" i="5"/>
  <c r="K227" i="4"/>
  <c r="L226" i="4"/>
  <c r="K227" i="2" l="1"/>
  <c r="L226" i="2"/>
  <c r="K229" i="5"/>
  <c r="L228" i="5"/>
  <c r="K228" i="4"/>
  <c r="L227" i="4"/>
  <c r="K228" i="2" l="1"/>
  <c r="L227" i="2"/>
  <c r="K230" i="5"/>
  <c r="L229" i="5"/>
  <c r="K229" i="4"/>
  <c r="L228" i="4"/>
  <c r="K229" i="2" l="1"/>
  <c r="L228" i="2"/>
  <c r="K231" i="5"/>
  <c r="L230" i="5"/>
  <c r="K230" i="4"/>
  <c r="L229" i="4"/>
  <c r="K230" i="2" l="1"/>
  <c r="L229" i="2"/>
  <c r="K232" i="5"/>
  <c r="L231" i="5"/>
  <c r="K231" i="4"/>
  <c r="L230" i="4"/>
  <c r="K231" i="2" l="1"/>
  <c r="L230" i="2"/>
  <c r="K233" i="5"/>
  <c r="L232" i="5"/>
  <c r="K232" i="4"/>
  <c r="L231" i="4"/>
  <c r="K232" i="2" l="1"/>
  <c r="L231" i="2"/>
  <c r="K234" i="5"/>
  <c r="L233" i="5"/>
  <c r="K233" i="4"/>
  <c r="L232" i="4"/>
  <c r="K233" i="2" l="1"/>
  <c r="L232" i="2"/>
  <c r="K235" i="5"/>
  <c r="L234" i="5"/>
  <c r="K234" i="4"/>
  <c r="L233" i="4"/>
  <c r="K234" i="2" l="1"/>
  <c r="L233" i="2"/>
  <c r="K236" i="5"/>
  <c r="L235" i="5"/>
  <c r="K235" i="4"/>
  <c r="L234" i="4"/>
  <c r="K235" i="2" l="1"/>
  <c r="L234" i="2"/>
  <c r="K237" i="5"/>
  <c r="L236" i="5"/>
  <c r="K236" i="4"/>
  <c r="L235" i="4"/>
  <c r="K236" i="2" l="1"/>
  <c r="L235" i="2"/>
  <c r="K238" i="5"/>
  <c r="L237" i="5"/>
  <c r="K237" i="4"/>
  <c r="L236" i="4"/>
  <c r="K237" i="2" l="1"/>
  <c r="L236" i="2"/>
  <c r="K239" i="5"/>
  <c r="L238" i="5"/>
  <c r="K238" i="4"/>
  <c r="L237" i="4"/>
  <c r="K238" i="2" l="1"/>
  <c r="L237" i="2"/>
  <c r="K240" i="5"/>
  <c r="L239" i="5"/>
  <c r="K239" i="4"/>
  <c r="L238" i="4"/>
  <c r="K239" i="2" l="1"/>
  <c r="L238" i="2"/>
  <c r="K241" i="5"/>
  <c r="L240" i="5"/>
  <c r="K240" i="4"/>
  <c r="L239" i="4"/>
  <c r="K240" i="2" l="1"/>
  <c r="L239" i="2"/>
  <c r="K242" i="5"/>
  <c r="L241" i="5"/>
  <c r="K241" i="4"/>
  <c r="L240" i="4"/>
  <c r="K241" i="2" l="1"/>
  <c r="L240" i="2"/>
  <c r="K243" i="5"/>
  <c r="L242" i="5"/>
  <c r="K242" i="4"/>
  <c r="L241" i="4"/>
  <c r="K242" i="2" l="1"/>
  <c r="L241" i="2"/>
  <c r="K244" i="5"/>
  <c r="L243" i="5"/>
  <c r="K243" i="4"/>
  <c r="L242" i="4"/>
  <c r="K243" i="2" l="1"/>
  <c r="L242" i="2"/>
  <c r="K245" i="5"/>
  <c r="L244" i="5"/>
  <c r="K244" i="4"/>
  <c r="L243" i="4"/>
  <c r="K244" i="2" l="1"/>
  <c r="L243" i="2"/>
  <c r="K246" i="5"/>
  <c r="L245" i="5"/>
  <c r="K245" i="4"/>
  <c r="L244" i="4"/>
  <c r="K245" i="2" l="1"/>
  <c r="L244" i="2"/>
  <c r="K247" i="5"/>
  <c r="L246" i="5"/>
  <c r="K246" i="4"/>
  <c r="L245" i="4"/>
  <c r="K246" i="2" l="1"/>
  <c r="L245" i="2"/>
  <c r="K248" i="5"/>
  <c r="L247" i="5"/>
  <c r="K247" i="4"/>
  <c r="L246" i="4"/>
  <c r="K247" i="2" l="1"/>
  <c r="L246" i="2"/>
  <c r="K249" i="5"/>
  <c r="L248" i="5"/>
  <c r="K248" i="4"/>
  <c r="L247" i="4"/>
  <c r="K248" i="2" l="1"/>
  <c r="L247" i="2"/>
  <c r="K250" i="5"/>
  <c r="L249" i="5"/>
  <c r="K249" i="4"/>
  <c r="L248" i="4"/>
  <c r="K249" i="2" l="1"/>
  <c r="L248" i="2"/>
  <c r="K251" i="5"/>
  <c r="L250" i="5"/>
  <c r="K250" i="4"/>
  <c r="L249" i="4"/>
  <c r="K250" i="2" l="1"/>
  <c r="L249" i="2"/>
  <c r="K252" i="5"/>
  <c r="L251" i="5"/>
  <c r="K251" i="4"/>
  <c r="L250" i="4"/>
  <c r="K251" i="2" l="1"/>
  <c r="L250" i="2"/>
  <c r="K253" i="5"/>
  <c r="L252" i="5"/>
  <c r="K252" i="4"/>
  <c r="L251" i="4"/>
  <c r="K252" i="2" l="1"/>
  <c r="L251" i="2"/>
  <c r="K254" i="5"/>
  <c r="L253" i="5"/>
  <c r="K253" i="4"/>
  <c r="L252" i="4"/>
  <c r="K253" i="2" l="1"/>
  <c r="L252" i="2"/>
  <c r="K255" i="5"/>
  <c r="L254" i="5"/>
  <c r="K254" i="4"/>
  <c r="L253" i="4"/>
  <c r="K254" i="2" l="1"/>
  <c r="L253" i="2"/>
  <c r="K256" i="5"/>
  <c r="L255" i="5"/>
  <c r="K255" i="4"/>
  <c r="L254" i="4"/>
  <c r="K255" i="2" l="1"/>
  <c r="L254" i="2"/>
  <c r="K257" i="5"/>
  <c r="L256" i="5"/>
  <c r="K256" i="4"/>
  <c r="L255" i="4"/>
  <c r="K256" i="2" l="1"/>
  <c r="L255" i="2"/>
  <c r="K258" i="5"/>
  <c r="L257" i="5"/>
  <c r="K257" i="4"/>
  <c r="L256" i="4"/>
  <c r="K257" i="2" l="1"/>
  <c r="L256" i="2"/>
  <c r="K259" i="5"/>
  <c r="L258" i="5"/>
  <c r="K258" i="4"/>
  <c r="L257" i="4"/>
  <c r="K258" i="2" l="1"/>
  <c r="L257" i="2"/>
  <c r="K260" i="5"/>
  <c r="L259" i="5"/>
  <c r="K259" i="4"/>
  <c r="L258" i="4"/>
  <c r="K259" i="2" l="1"/>
  <c r="L258" i="2"/>
  <c r="K261" i="5"/>
  <c r="L260" i="5"/>
  <c r="K260" i="4"/>
  <c r="L259" i="4"/>
  <c r="K260" i="2" l="1"/>
  <c r="L259" i="2"/>
  <c r="K262" i="5"/>
  <c r="L261" i="5"/>
  <c r="K261" i="4"/>
  <c r="L260" i="4"/>
  <c r="K261" i="2" l="1"/>
  <c r="L260" i="2"/>
  <c r="K263" i="5"/>
  <c r="L262" i="5"/>
  <c r="K262" i="4"/>
  <c r="L261" i="4"/>
  <c r="K262" i="2" l="1"/>
  <c r="L261" i="2"/>
  <c r="K264" i="5"/>
  <c r="L263" i="5"/>
  <c r="K263" i="4"/>
  <c r="L262" i="4"/>
  <c r="K263" i="2" l="1"/>
  <c r="L262" i="2"/>
  <c r="K265" i="5"/>
  <c r="L264" i="5"/>
  <c r="K264" i="4"/>
  <c r="L263" i="4"/>
  <c r="K264" i="2" l="1"/>
  <c r="L263" i="2"/>
  <c r="K266" i="5"/>
  <c r="L265" i="5"/>
  <c r="K265" i="4"/>
  <c r="L264" i="4"/>
  <c r="K265" i="2" l="1"/>
  <c r="L264" i="2"/>
  <c r="K267" i="5"/>
  <c r="L266" i="5"/>
  <c r="K266" i="4"/>
  <c r="L265" i="4"/>
  <c r="K266" i="2" l="1"/>
  <c r="L265" i="2"/>
  <c r="K268" i="5"/>
  <c r="L267" i="5"/>
  <c r="K267" i="4"/>
  <c r="L266" i="4"/>
  <c r="K267" i="2" l="1"/>
  <c r="L266" i="2"/>
  <c r="K269" i="5"/>
  <c r="L268" i="5"/>
  <c r="K268" i="4"/>
  <c r="L267" i="4"/>
  <c r="K268" i="2" l="1"/>
  <c r="L267" i="2"/>
  <c r="K270" i="5"/>
  <c r="L269" i="5"/>
  <c r="K269" i="4"/>
  <c r="L268" i="4"/>
  <c r="K269" i="2" l="1"/>
  <c r="L268" i="2"/>
  <c r="K271" i="5"/>
  <c r="L270" i="5"/>
  <c r="K270" i="4"/>
  <c r="L269" i="4"/>
  <c r="K270" i="2" l="1"/>
  <c r="L269" i="2"/>
  <c r="K272" i="5"/>
  <c r="L271" i="5"/>
  <c r="K271" i="4"/>
  <c r="L270" i="4"/>
  <c r="K271" i="2" l="1"/>
  <c r="L270" i="2"/>
  <c r="K273" i="5"/>
  <c r="L272" i="5"/>
  <c r="K272" i="4"/>
  <c r="L271" i="4"/>
  <c r="K272" i="2" l="1"/>
  <c r="L271" i="2"/>
  <c r="K274" i="5"/>
  <c r="L273" i="5"/>
  <c r="K273" i="4"/>
  <c r="L272" i="4"/>
  <c r="K273" i="2" l="1"/>
  <c r="L272" i="2"/>
  <c r="K275" i="5"/>
  <c r="L274" i="5"/>
  <c r="K274" i="4"/>
  <c r="L273" i="4"/>
  <c r="K274" i="2" l="1"/>
  <c r="L273" i="2"/>
  <c r="K276" i="5"/>
  <c r="L275" i="5"/>
  <c r="K275" i="4"/>
  <c r="L274" i="4"/>
  <c r="K275" i="2" l="1"/>
  <c r="L274" i="2"/>
  <c r="K277" i="5"/>
  <c r="L276" i="5"/>
  <c r="K276" i="4"/>
  <c r="L275" i="4"/>
  <c r="K276" i="2" l="1"/>
  <c r="L275" i="2"/>
  <c r="K278" i="5"/>
  <c r="L277" i="5"/>
  <c r="K277" i="4"/>
  <c r="L276" i="4"/>
  <c r="K277" i="2" l="1"/>
  <c r="L276" i="2"/>
  <c r="K279" i="5"/>
  <c r="L278" i="5"/>
  <c r="K278" i="4"/>
  <c r="L277" i="4"/>
  <c r="K278" i="2" l="1"/>
  <c r="L277" i="2"/>
  <c r="K280" i="5"/>
  <c r="L279" i="5"/>
  <c r="K279" i="4"/>
  <c r="L278" i="4"/>
  <c r="K279" i="2" l="1"/>
  <c r="L278" i="2"/>
  <c r="K281" i="5"/>
  <c r="L280" i="5"/>
  <c r="K280" i="4"/>
  <c r="L279" i="4"/>
  <c r="K280" i="2" l="1"/>
  <c r="L279" i="2"/>
  <c r="K282" i="5"/>
  <c r="L281" i="5"/>
  <c r="K281" i="4"/>
  <c r="L280" i="4"/>
  <c r="K281" i="2" l="1"/>
  <c r="L280" i="2"/>
  <c r="K283" i="5"/>
  <c r="L282" i="5"/>
  <c r="K282" i="4"/>
  <c r="L281" i="4"/>
  <c r="K282" i="2" l="1"/>
  <c r="L281" i="2"/>
  <c r="K284" i="5"/>
  <c r="L283" i="5"/>
  <c r="K283" i="4"/>
  <c r="L282" i="4"/>
  <c r="K283" i="2" l="1"/>
  <c r="L282" i="2"/>
  <c r="K285" i="5"/>
  <c r="L284" i="5"/>
  <c r="K284" i="4"/>
  <c r="L283" i="4"/>
  <c r="K284" i="2" l="1"/>
  <c r="L283" i="2"/>
  <c r="K286" i="5"/>
  <c r="L285" i="5"/>
  <c r="K285" i="4"/>
  <c r="L284" i="4"/>
  <c r="K285" i="2" l="1"/>
  <c r="L284" i="2"/>
  <c r="K287" i="5"/>
  <c r="L286" i="5"/>
  <c r="K286" i="4"/>
  <c r="L285" i="4"/>
  <c r="K286" i="2" l="1"/>
  <c r="L285" i="2"/>
  <c r="K288" i="5"/>
  <c r="L287" i="5"/>
  <c r="K287" i="4"/>
  <c r="L286" i="4"/>
  <c r="K287" i="2" l="1"/>
  <c r="L286" i="2"/>
  <c r="K289" i="5"/>
  <c r="L288" i="5"/>
  <c r="K288" i="4"/>
  <c r="L287" i="4"/>
  <c r="K288" i="2" l="1"/>
  <c r="L287" i="2"/>
  <c r="K290" i="5"/>
  <c r="L289" i="5"/>
  <c r="K289" i="4"/>
  <c r="L288" i="4"/>
  <c r="K289" i="2" l="1"/>
  <c r="L288" i="2"/>
  <c r="K291" i="5"/>
  <c r="L290" i="5"/>
  <c r="K290" i="4"/>
  <c r="L289" i="4"/>
  <c r="K290" i="2" l="1"/>
  <c r="L289" i="2"/>
  <c r="K292" i="5"/>
  <c r="L291" i="5"/>
  <c r="K291" i="4"/>
  <c r="L290" i="4"/>
  <c r="K291" i="2" l="1"/>
  <c r="L290" i="2"/>
  <c r="K293" i="5"/>
  <c r="L292" i="5"/>
  <c r="K292" i="4"/>
  <c r="L291" i="4"/>
  <c r="K292" i="2" l="1"/>
  <c r="L291" i="2"/>
  <c r="K294" i="5"/>
  <c r="L293" i="5"/>
  <c r="K293" i="4"/>
  <c r="L292" i="4"/>
  <c r="K293" i="2" l="1"/>
  <c r="L292" i="2"/>
  <c r="K295" i="5"/>
  <c r="L294" i="5"/>
  <c r="K294" i="4"/>
  <c r="L293" i="4"/>
  <c r="K294" i="2" l="1"/>
  <c r="L293" i="2"/>
  <c r="K296" i="5"/>
  <c r="L295" i="5"/>
  <c r="K295" i="4"/>
  <c r="L294" i="4"/>
  <c r="K295" i="2" l="1"/>
  <c r="L294" i="2"/>
  <c r="K297" i="5"/>
  <c r="L296" i="5"/>
  <c r="K296" i="4"/>
  <c r="L295" i="4"/>
  <c r="K296" i="2" l="1"/>
  <c r="L295" i="2"/>
  <c r="K298" i="5"/>
  <c r="L297" i="5"/>
  <c r="K297" i="4"/>
  <c r="L296" i="4"/>
  <c r="K297" i="2" l="1"/>
  <c r="L296" i="2"/>
  <c r="K299" i="5"/>
  <c r="L298" i="5"/>
  <c r="K298" i="4"/>
  <c r="L297" i="4"/>
  <c r="K298" i="2" l="1"/>
  <c r="L297" i="2"/>
  <c r="K300" i="5"/>
  <c r="L299" i="5"/>
  <c r="K299" i="4"/>
  <c r="L298" i="4"/>
  <c r="K299" i="2" l="1"/>
  <c r="L298" i="2"/>
  <c r="K301" i="5"/>
  <c r="L300" i="5"/>
  <c r="K300" i="4"/>
  <c r="L299" i="4"/>
  <c r="K300" i="2" l="1"/>
  <c r="L299" i="2"/>
  <c r="K302" i="5"/>
  <c r="L301" i="5"/>
  <c r="K301" i="4"/>
  <c r="L300" i="4"/>
  <c r="K301" i="2" l="1"/>
  <c r="L300" i="2"/>
  <c r="K303" i="5"/>
  <c r="L302" i="5"/>
  <c r="K302" i="4"/>
  <c r="L301" i="4"/>
  <c r="K302" i="2" l="1"/>
  <c r="L301" i="2"/>
  <c r="K304" i="5"/>
  <c r="L303" i="5"/>
  <c r="K303" i="4"/>
  <c r="L302" i="4"/>
  <c r="K303" i="2" l="1"/>
  <c r="L302" i="2"/>
  <c r="K305" i="5"/>
  <c r="L304" i="5"/>
  <c r="K304" i="4"/>
  <c r="L303" i="4"/>
  <c r="K304" i="2" l="1"/>
  <c r="L303" i="2"/>
  <c r="K306" i="5"/>
  <c r="L305" i="5"/>
  <c r="K305" i="4"/>
  <c r="L304" i="4"/>
  <c r="K305" i="2" l="1"/>
  <c r="L304" i="2"/>
  <c r="K307" i="5"/>
  <c r="L306" i="5"/>
  <c r="K306" i="4"/>
  <c r="L305" i="4"/>
  <c r="K306" i="2" l="1"/>
  <c r="L305" i="2"/>
  <c r="K308" i="5"/>
  <c r="L307" i="5"/>
  <c r="K307" i="4"/>
  <c r="L306" i="4"/>
  <c r="K307" i="2" l="1"/>
  <c r="L306" i="2"/>
  <c r="K309" i="5"/>
  <c r="L308" i="5"/>
  <c r="K308" i="4"/>
  <c r="L307" i="4"/>
  <c r="K308" i="2" l="1"/>
  <c r="L307" i="2"/>
  <c r="K310" i="5"/>
  <c r="L309" i="5"/>
  <c r="K309" i="4"/>
  <c r="L308" i="4"/>
  <c r="K309" i="2" l="1"/>
  <c r="L308" i="2"/>
  <c r="K311" i="5"/>
  <c r="L310" i="5"/>
  <c r="K310" i="4"/>
  <c r="L309" i="4"/>
  <c r="K310" i="2" l="1"/>
  <c r="L309" i="2"/>
  <c r="K312" i="5"/>
  <c r="L311" i="5"/>
  <c r="K311" i="4"/>
  <c r="L310" i="4"/>
  <c r="K311" i="2" l="1"/>
  <c r="L310" i="2"/>
  <c r="K313" i="5"/>
  <c r="L312" i="5"/>
  <c r="K312" i="4"/>
  <c r="L311" i="4"/>
  <c r="K312" i="2" l="1"/>
  <c r="L311" i="2"/>
  <c r="K314" i="5"/>
  <c r="L313" i="5"/>
  <c r="K313" i="4"/>
  <c r="L312" i="4"/>
  <c r="K313" i="2" l="1"/>
  <c r="L312" i="2"/>
  <c r="K315" i="5"/>
  <c r="L314" i="5"/>
  <c r="K314" i="4"/>
  <c r="L313" i="4"/>
  <c r="K314" i="2" l="1"/>
  <c r="L313" i="2"/>
  <c r="K316" i="5"/>
  <c r="L315" i="5"/>
  <c r="K315" i="4"/>
  <c r="L314" i="4"/>
  <c r="K315" i="2" l="1"/>
  <c r="L314" i="2"/>
  <c r="K317" i="5"/>
  <c r="L316" i="5"/>
  <c r="K316" i="4"/>
  <c r="L315" i="4"/>
  <c r="K316" i="2" l="1"/>
  <c r="L315" i="2"/>
  <c r="K318" i="5"/>
  <c r="L317" i="5"/>
  <c r="K317" i="4"/>
  <c r="L316" i="4"/>
  <c r="K317" i="2" l="1"/>
  <c r="L316" i="2"/>
  <c r="K319" i="5"/>
  <c r="L318" i="5"/>
  <c r="K318" i="4"/>
  <c r="L317" i="4"/>
  <c r="K318" i="2" l="1"/>
  <c r="L317" i="2"/>
  <c r="K320" i="5"/>
  <c r="L319" i="5"/>
  <c r="K319" i="4"/>
  <c r="L318" i="4"/>
  <c r="K319" i="2" l="1"/>
  <c r="L318" i="2"/>
  <c r="K321" i="5"/>
  <c r="L320" i="5"/>
  <c r="K320" i="4"/>
  <c r="L319" i="4"/>
  <c r="K320" i="2" l="1"/>
  <c r="L319" i="2"/>
  <c r="K322" i="5"/>
  <c r="L321" i="5"/>
  <c r="K321" i="4"/>
  <c r="L320" i="4"/>
  <c r="K321" i="2" l="1"/>
  <c r="L320" i="2"/>
  <c r="K323" i="5"/>
  <c r="L322" i="5"/>
  <c r="K322" i="4"/>
  <c r="L321" i="4"/>
  <c r="K322" i="2" l="1"/>
  <c r="L321" i="2"/>
  <c r="K324" i="5"/>
  <c r="L323" i="5"/>
  <c r="K323" i="4"/>
  <c r="L322" i="4"/>
  <c r="K323" i="2" l="1"/>
  <c r="L322" i="2"/>
  <c r="K325" i="5"/>
  <c r="L324" i="5"/>
  <c r="K324" i="4"/>
  <c r="L323" i="4"/>
  <c r="K324" i="2" l="1"/>
  <c r="L323" i="2"/>
  <c r="K326" i="5"/>
  <c r="L325" i="5"/>
  <c r="K325" i="4"/>
  <c r="L324" i="4"/>
  <c r="K325" i="2" l="1"/>
  <c r="L324" i="2"/>
  <c r="K327" i="5"/>
  <c r="L326" i="5"/>
  <c r="K326" i="4"/>
  <c r="L325" i="4"/>
  <c r="K326" i="2" l="1"/>
  <c r="L325" i="2"/>
  <c r="K328" i="5"/>
  <c r="L327" i="5"/>
  <c r="K327" i="4"/>
  <c r="L326" i="4"/>
  <c r="K327" i="2" l="1"/>
  <c r="L326" i="2"/>
  <c r="K329" i="5"/>
  <c r="L328" i="5"/>
  <c r="K328" i="4"/>
  <c r="L327" i="4"/>
  <c r="K328" i="2" l="1"/>
  <c r="L327" i="2"/>
  <c r="K330" i="5"/>
  <c r="L329" i="5"/>
  <c r="K329" i="4"/>
  <c r="L328" i="4"/>
  <c r="K329" i="2" l="1"/>
  <c r="L328" i="2"/>
  <c r="K331" i="5"/>
  <c r="L330" i="5"/>
  <c r="K330" i="4"/>
  <c r="L329" i="4"/>
  <c r="K330" i="2" l="1"/>
  <c r="L329" i="2"/>
  <c r="K332" i="5"/>
  <c r="L331" i="5"/>
  <c r="K331" i="4"/>
  <c r="L330" i="4"/>
  <c r="K331" i="2" l="1"/>
  <c r="L330" i="2"/>
  <c r="K333" i="5"/>
  <c r="L332" i="5"/>
  <c r="K332" i="4"/>
  <c r="L331" i="4"/>
  <c r="K332" i="2" l="1"/>
  <c r="L331" i="2"/>
  <c r="K334" i="5"/>
  <c r="L333" i="5"/>
  <c r="K333" i="4"/>
  <c r="L332" i="4"/>
  <c r="K333" i="2" l="1"/>
  <c r="L332" i="2"/>
  <c r="K335" i="5"/>
  <c r="L334" i="5"/>
  <c r="K334" i="4"/>
  <c r="L333" i="4"/>
  <c r="K334" i="2" l="1"/>
  <c r="L333" i="2"/>
  <c r="K336" i="5"/>
  <c r="L335" i="5"/>
  <c r="K335" i="4"/>
  <c r="L334" i="4"/>
  <c r="K335" i="2" l="1"/>
  <c r="L334" i="2"/>
  <c r="K337" i="5"/>
  <c r="L336" i="5"/>
  <c r="K336" i="4"/>
  <c r="L335" i="4"/>
  <c r="K336" i="2" l="1"/>
  <c r="L335" i="2"/>
  <c r="K338" i="5"/>
  <c r="L337" i="5"/>
  <c r="K337" i="4"/>
  <c r="L336" i="4"/>
  <c r="K337" i="2" l="1"/>
  <c r="L336" i="2"/>
  <c r="K339" i="5"/>
  <c r="L338" i="5"/>
  <c r="K338" i="4"/>
  <c r="L337" i="4"/>
  <c r="K338" i="2" l="1"/>
  <c r="L337" i="2"/>
  <c r="K340" i="5"/>
  <c r="L339" i="5"/>
  <c r="K339" i="4"/>
  <c r="L338" i="4"/>
  <c r="K339" i="2" l="1"/>
  <c r="L338" i="2"/>
  <c r="K341" i="5"/>
  <c r="L340" i="5"/>
  <c r="K340" i="4"/>
  <c r="L339" i="4"/>
  <c r="K340" i="2" l="1"/>
  <c r="L339" i="2"/>
  <c r="K342" i="5"/>
  <c r="L341" i="5"/>
  <c r="K341" i="4"/>
  <c r="L340" i="4"/>
  <c r="K341" i="2" l="1"/>
  <c r="L340" i="2"/>
  <c r="K343" i="5"/>
  <c r="L342" i="5"/>
  <c r="K342" i="4"/>
  <c r="L341" i="4"/>
  <c r="K342" i="2" l="1"/>
  <c r="L341" i="2"/>
  <c r="K344" i="5"/>
  <c r="L343" i="5"/>
  <c r="K343" i="4"/>
  <c r="L342" i="4"/>
  <c r="K343" i="2" l="1"/>
  <c r="L342" i="2"/>
  <c r="K345" i="5"/>
  <c r="L344" i="5"/>
  <c r="K344" i="4"/>
  <c r="L343" i="4"/>
  <c r="K344" i="2" l="1"/>
  <c r="L343" i="2"/>
  <c r="K346" i="5"/>
  <c r="L345" i="5"/>
  <c r="K345" i="4"/>
  <c r="L344" i="4"/>
  <c r="K345" i="2" l="1"/>
  <c r="L344" i="2"/>
  <c r="K347" i="5"/>
  <c r="L346" i="5"/>
  <c r="K346" i="4"/>
  <c r="L345" i="4"/>
  <c r="K346" i="2" l="1"/>
  <c r="L345" i="2"/>
  <c r="K348" i="5"/>
  <c r="L347" i="5"/>
  <c r="K347" i="4"/>
  <c r="L346" i="4"/>
  <c r="K347" i="2" l="1"/>
  <c r="L346" i="2"/>
  <c r="K349" i="5"/>
  <c r="L348" i="5"/>
  <c r="K348" i="4"/>
  <c r="L347" i="4"/>
  <c r="K348" i="2" l="1"/>
  <c r="L347" i="2"/>
  <c r="K350" i="5"/>
  <c r="L349" i="5"/>
  <c r="K349" i="4"/>
  <c r="L348" i="4"/>
  <c r="K349" i="2" l="1"/>
  <c r="L348" i="2"/>
  <c r="K351" i="5"/>
  <c r="L350" i="5"/>
  <c r="K350" i="4"/>
  <c r="L349" i="4"/>
  <c r="K350" i="2" l="1"/>
  <c r="L349" i="2"/>
  <c r="K352" i="5"/>
  <c r="L351" i="5"/>
  <c r="K351" i="4"/>
  <c r="L350" i="4"/>
  <c r="K351" i="2" l="1"/>
  <c r="L350" i="2"/>
  <c r="K353" i="5"/>
  <c r="L352" i="5"/>
  <c r="K352" i="4"/>
  <c r="L351" i="4"/>
  <c r="K352" i="2" l="1"/>
  <c r="L351" i="2"/>
  <c r="K354" i="5"/>
  <c r="L353" i="5"/>
  <c r="K353" i="4"/>
  <c r="L352" i="4"/>
  <c r="K353" i="2" l="1"/>
  <c r="L352" i="2"/>
  <c r="K355" i="5"/>
  <c r="L354" i="5"/>
  <c r="K354" i="4"/>
  <c r="L353" i="4"/>
  <c r="K354" i="2" l="1"/>
  <c r="L353" i="2"/>
  <c r="K356" i="5"/>
  <c r="L355" i="5"/>
  <c r="K355" i="4"/>
  <c r="L354" i="4"/>
  <c r="K355" i="2" l="1"/>
  <c r="L354" i="2"/>
  <c r="K357" i="5"/>
  <c r="L356" i="5"/>
  <c r="K356" i="4"/>
  <c r="L355" i="4"/>
  <c r="K356" i="2" l="1"/>
  <c r="L355" i="2"/>
  <c r="K358" i="5"/>
  <c r="L357" i="5"/>
  <c r="K357" i="4"/>
  <c r="L356" i="4"/>
  <c r="K357" i="2" l="1"/>
  <c r="L356" i="2"/>
  <c r="K359" i="5"/>
  <c r="L358" i="5"/>
  <c r="K358" i="4"/>
  <c r="L357" i="4"/>
  <c r="K358" i="2" l="1"/>
  <c r="L357" i="2"/>
  <c r="K360" i="5"/>
  <c r="L359" i="5"/>
  <c r="K359" i="4"/>
  <c r="L358" i="4"/>
  <c r="K359" i="2" l="1"/>
  <c r="L358" i="2"/>
  <c r="K361" i="5"/>
  <c r="L360" i="5"/>
  <c r="K360" i="4"/>
  <c r="L359" i="4"/>
  <c r="K360" i="2" l="1"/>
  <c r="L359" i="2"/>
  <c r="K362" i="5"/>
  <c r="L361" i="5"/>
  <c r="K361" i="4"/>
  <c r="L360" i="4"/>
  <c r="K361" i="2" l="1"/>
  <c r="L360" i="2"/>
  <c r="K363" i="5"/>
  <c r="L362" i="5"/>
  <c r="K362" i="4"/>
  <c r="L361" i="4"/>
  <c r="K362" i="2" l="1"/>
  <c r="L361" i="2"/>
  <c r="K364" i="5"/>
  <c r="L363" i="5"/>
  <c r="K363" i="4"/>
  <c r="L362" i="4"/>
  <c r="K363" i="2" l="1"/>
  <c r="L362" i="2"/>
  <c r="K365" i="5"/>
  <c r="L364" i="5"/>
  <c r="K364" i="4"/>
  <c r="L363" i="4"/>
  <c r="K364" i="2" l="1"/>
  <c r="L363" i="2"/>
  <c r="K366" i="5"/>
  <c r="L365" i="5"/>
  <c r="K365" i="4"/>
  <c r="L364" i="4"/>
  <c r="K365" i="2" l="1"/>
  <c r="L364" i="2"/>
  <c r="K367" i="5"/>
  <c r="L366" i="5"/>
  <c r="K366" i="4"/>
  <c r="L365" i="4"/>
  <c r="K366" i="2" l="1"/>
  <c r="L365" i="2"/>
  <c r="K368" i="5"/>
  <c r="L367" i="5"/>
  <c r="K367" i="4"/>
  <c r="L366" i="4"/>
  <c r="K367" i="2" l="1"/>
  <c r="L366" i="2"/>
  <c r="K369" i="5"/>
  <c r="L368" i="5"/>
  <c r="K368" i="4"/>
  <c r="L367" i="4"/>
  <c r="K368" i="2" l="1"/>
  <c r="L367" i="2"/>
  <c r="K370" i="5"/>
  <c r="L369" i="5"/>
  <c r="K369" i="4"/>
  <c r="L368" i="4"/>
  <c r="K369" i="2" l="1"/>
  <c r="L368" i="2"/>
  <c r="K371" i="5"/>
  <c r="L370" i="5"/>
  <c r="K370" i="4"/>
  <c r="L369" i="4"/>
  <c r="K370" i="2" l="1"/>
  <c r="L369" i="2"/>
  <c r="K372" i="5"/>
  <c r="L371" i="5"/>
  <c r="K371" i="4"/>
  <c r="L370" i="4"/>
  <c r="K371" i="2" l="1"/>
  <c r="L370" i="2"/>
  <c r="K373" i="5"/>
  <c r="L372" i="5"/>
  <c r="K372" i="4"/>
  <c r="L371" i="4"/>
  <c r="K372" i="2" l="1"/>
  <c r="L371" i="2"/>
  <c r="K374" i="5"/>
  <c r="L374" i="5" s="1"/>
  <c r="L373" i="5"/>
  <c r="K373" i="4"/>
  <c r="L372" i="4"/>
  <c r="K373" i="2" l="1"/>
  <c r="L372" i="2"/>
  <c r="K374" i="4"/>
  <c r="L374" i="4" s="1"/>
  <c r="L373" i="4"/>
  <c r="K374" i="2" l="1"/>
  <c r="L374" i="2" s="1"/>
  <c r="L373" i="2"/>
</calcChain>
</file>

<file path=xl/sharedStrings.xml><?xml version="1.0" encoding="utf-8"?>
<sst xmlns="http://schemas.openxmlformats.org/spreadsheetml/2006/main" count="147" uniqueCount="30">
  <si>
    <t>hbs</t>
  </si>
  <si>
    <t>Slim</t>
  </si>
  <si>
    <t>R</t>
  </si>
  <si>
    <t>n</t>
  </si>
  <si>
    <t>d</t>
  </si>
  <si>
    <t>Inputs</t>
  </si>
  <si>
    <t>Outputs</t>
  </si>
  <si>
    <t>freq</t>
  </si>
  <si>
    <t>Hz</t>
  </si>
  <si>
    <t>m</t>
  </si>
  <si>
    <t>W/m^2</t>
  </si>
  <si>
    <t>eirp</t>
  </si>
  <si>
    <t>W</t>
  </si>
  <si>
    <t>lambda</t>
  </si>
  <si>
    <t>hprobe</t>
  </si>
  <si>
    <t>d1</t>
  </si>
  <si>
    <t>PL</t>
  </si>
  <si>
    <t>PL1 (FSPL)</t>
  </si>
  <si>
    <t>Sn</t>
  </si>
  <si>
    <t>1/Aeff</t>
  </si>
  <si>
    <t>1/m^2</t>
  </si>
  <si>
    <t>ER</t>
  </si>
  <si>
    <t>PL2 (2 rays)</t>
  </si>
  <si>
    <t>Sacc</t>
  </si>
  <si>
    <t>ER_700</t>
  </si>
  <si>
    <t>ER_850</t>
  </si>
  <si>
    <t>ER_1800</t>
  </si>
  <si>
    <t>ER_2100</t>
  </si>
  <si>
    <t>ER_2600</t>
  </si>
  <si>
    <t>TER_acc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</si>
</sst>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8FD-9AE2-4B37-8A03-FC193C4D3A8E}">
  <dimension ref="A1:L374"/>
  <sheetViews>
    <sheetView workbookViewId="0">
      <selection activeCell="F3" sqref="F3"/>
    </sheetView>
  </sheetViews>
  <sheetFormatPr defaultRowHeight="15" x14ac:dyDescent="0.25"/>
  <cols>
    <col min="7" max="7" width="9.85546875" bestFit="1" customWidth="1"/>
    <col min="8" max="8" width="12" bestFit="1" customWidth="1"/>
    <col min="9" max="9" width="11" bestFit="1" customWidth="1"/>
    <col min="11" max="11" width="12.140625" bestFit="1" customWidth="1"/>
  </cols>
  <sheetData>
    <row r="1" spans="1:12" x14ac:dyDescent="0.25">
      <c r="A1" t="s">
        <v>5</v>
      </c>
    </row>
    <row r="2" spans="1:12" x14ac:dyDescent="0.25">
      <c r="A2" t="s">
        <v>0</v>
      </c>
      <c r="B2">
        <v>30</v>
      </c>
      <c r="C2" t="s">
        <v>9</v>
      </c>
      <c r="E2" t="s">
        <v>3</v>
      </c>
      <c r="F2" t="s">
        <v>4</v>
      </c>
      <c r="G2" t="s">
        <v>17</v>
      </c>
      <c r="H2" t="s">
        <v>22</v>
      </c>
      <c r="I2" t="s">
        <v>16</v>
      </c>
      <c r="J2" t="s">
        <v>18</v>
      </c>
      <c r="K2" t="s">
        <v>23</v>
      </c>
      <c r="L2" t="s">
        <v>21</v>
      </c>
    </row>
    <row r="3" spans="1:12" x14ac:dyDescent="0.25">
      <c r="A3" t="s">
        <v>14</v>
      </c>
      <c r="B3">
        <v>1.5</v>
      </c>
      <c r="C3" t="s">
        <v>9</v>
      </c>
      <c r="E3">
        <v>1</v>
      </c>
      <c r="F3">
        <f t="shared" ref="F3:F41" si="0">E3*$B$5</f>
        <v>123</v>
      </c>
      <c r="G3" s="1">
        <f>(4*PI()*F3/$B$11)^2</f>
        <v>13007191.118613269</v>
      </c>
      <c r="H3">
        <f>(F3^2/($B$2*$B$3))^2</f>
        <v>113030.43999999999</v>
      </c>
      <c r="I3">
        <f>IF(F3&lt;$B$12,G3,H3)</f>
        <v>13007191.118613269</v>
      </c>
      <c r="J3" s="1">
        <f t="shared" ref="J3:J66" si="1">(2*E3-1)*$B$7*$B$13/I3</f>
        <v>5.2599293770868982E-3</v>
      </c>
      <c r="K3" s="2">
        <f>J3</f>
        <v>5.2599293770868982E-3</v>
      </c>
      <c r="L3" s="3">
        <f t="shared" ref="L3:L66" si="2">K3/$B$4</f>
        <v>1.502836964881971E-3</v>
      </c>
    </row>
    <row r="4" spans="1:12" x14ac:dyDescent="0.25">
      <c r="A4" t="s">
        <v>1</v>
      </c>
      <c r="B4">
        <v>3.5</v>
      </c>
      <c r="C4" t="s">
        <v>10</v>
      </c>
      <c r="E4">
        <v>2</v>
      </c>
      <c r="F4">
        <f t="shared" si="0"/>
        <v>246</v>
      </c>
      <c r="G4" s="1">
        <f t="shared" ref="G4:G67" si="3">(4*PI()*F4/$B$11)^2</f>
        <v>52028764.474453077</v>
      </c>
      <c r="H4">
        <f t="shared" ref="H4:H67" si="4">(F4^2/($B$2*$B$3))^2</f>
        <v>1808487.0399999998</v>
      </c>
      <c r="I4">
        <f t="shared" ref="I4:I67" si="5">IF(F4&lt;$B$12,G4,H4)</f>
        <v>52028764.474453077</v>
      </c>
      <c r="J4" s="1">
        <f t="shared" si="1"/>
        <v>3.9449470328151732E-3</v>
      </c>
      <c r="K4" s="2">
        <f t="shared" ref="K4:K67" si="6">K3+J4</f>
        <v>9.2048764099020713E-3</v>
      </c>
      <c r="L4" s="3">
        <f t="shared" si="2"/>
        <v>2.6299646885434491E-3</v>
      </c>
    </row>
    <row r="5" spans="1:12" x14ac:dyDescent="0.25">
      <c r="A5" t="s">
        <v>2</v>
      </c>
      <c r="B5">
        <v>123</v>
      </c>
      <c r="C5" t="s">
        <v>9</v>
      </c>
      <c r="E5">
        <v>3</v>
      </c>
      <c r="F5">
        <f t="shared" si="0"/>
        <v>369</v>
      </c>
      <c r="G5" s="1">
        <f t="shared" si="3"/>
        <v>117064720.06751944</v>
      </c>
      <c r="H5">
        <f t="shared" si="4"/>
        <v>9155465.6400000006</v>
      </c>
      <c r="I5">
        <f t="shared" si="5"/>
        <v>117064720.06751944</v>
      </c>
      <c r="J5" s="1">
        <f t="shared" si="1"/>
        <v>2.9221829872704982E-3</v>
      </c>
      <c r="K5" s="2">
        <f t="shared" si="6"/>
        <v>1.212705939717257E-2</v>
      </c>
      <c r="L5" s="3">
        <f t="shared" si="2"/>
        <v>3.464874113477877E-3</v>
      </c>
    </row>
    <row r="6" spans="1:12" x14ac:dyDescent="0.25">
      <c r="A6" t="s">
        <v>7</v>
      </c>
      <c r="B6" s="1">
        <v>700000000</v>
      </c>
      <c r="C6" t="s">
        <v>8</v>
      </c>
      <c r="E6">
        <v>4</v>
      </c>
      <c r="F6">
        <f t="shared" si="0"/>
        <v>492</v>
      </c>
      <c r="G6" s="1">
        <f t="shared" si="3"/>
        <v>208115057.89781231</v>
      </c>
      <c r="H6">
        <f t="shared" si="4"/>
        <v>28935792.639999997</v>
      </c>
      <c r="I6">
        <f t="shared" si="5"/>
        <v>208115057.89781231</v>
      </c>
      <c r="J6" s="1">
        <f t="shared" si="1"/>
        <v>2.3012191024755178E-3</v>
      </c>
      <c r="K6" s="2">
        <f t="shared" si="6"/>
        <v>1.4428278499648088E-2</v>
      </c>
      <c r="L6" s="3">
        <f t="shared" si="2"/>
        <v>4.1223652856137395E-3</v>
      </c>
    </row>
    <row r="7" spans="1:12" x14ac:dyDescent="0.25">
      <c r="A7" t="s">
        <v>11</v>
      </c>
      <c r="B7">
        <v>1000</v>
      </c>
      <c r="C7" t="s">
        <v>12</v>
      </c>
      <c r="E7">
        <v>5</v>
      </c>
      <c r="F7">
        <f t="shared" si="0"/>
        <v>615</v>
      </c>
      <c r="G7" s="1">
        <f t="shared" si="3"/>
        <v>325179777.96533179</v>
      </c>
      <c r="H7">
        <f t="shared" si="4"/>
        <v>70644025</v>
      </c>
      <c r="I7">
        <f t="shared" si="5"/>
        <v>325179777.96533179</v>
      </c>
      <c r="J7" s="1">
        <f t="shared" si="1"/>
        <v>1.8935745757512829E-3</v>
      </c>
      <c r="K7" s="2">
        <f t="shared" si="6"/>
        <v>1.6321853075399372E-2</v>
      </c>
      <c r="L7" s="3">
        <f t="shared" si="2"/>
        <v>4.6633865929712488E-3</v>
      </c>
    </row>
    <row r="8" spans="1:12" x14ac:dyDescent="0.25">
      <c r="E8">
        <v>6</v>
      </c>
      <c r="F8">
        <f t="shared" si="0"/>
        <v>738</v>
      </c>
      <c r="G8" s="1">
        <f t="shared" si="3"/>
        <v>468258880.27007776</v>
      </c>
      <c r="H8">
        <f t="shared" si="4"/>
        <v>146487450.24000001</v>
      </c>
      <c r="I8">
        <f t="shared" si="5"/>
        <v>468258880.27007776</v>
      </c>
      <c r="J8" s="1">
        <f t="shared" si="1"/>
        <v>1.6072006429987741E-3</v>
      </c>
      <c r="K8" s="2">
        <f t="shared" si="6"/>
        <v>1.7929053718398147E-2</v>
      </c>
      <c r="L8" s="3">
        <f t="shared" si="2"/>
        <v>5.1225867766851851E-3</v>
      </c>
    </row>
    <row r="9" spans="1:12" x14ac:dyDescent="0.25">
      <c r="E9">
        <v>7</v>
      </c>
      <c r="F9">
        <f t="shared" si="0"/>
        <v>861</v>
      </c>
      <c r="G9" s="1">
        <f t="shared" si="3"/>
        <v>637352364.8120501</v>
      </c>
      <c r="H9">
        <f t="shared" si="4"/>
        <v>271386086.44</v>
      </c>
      <c r="I9">
        <f t="shared" si="5"/>
        <v>637352364.8120501</v>
      </c>
      <c r="J9" s="1">
        <f t="shared" si="1"/>
        <v>1.3954914673904016E-3</v>
      </c>
      <c r="K9" s="2">
        <f t="shared" si="6"/>
        <v>1.932454518578855E-2</v>
      </c>
      <c r="L9" s="3">
        <f t="shared" si="2"/>
        <v>5.5212986245110141E-3</v>
      </c>
    </row>
    <row r="10" spans="1:12" x14ac:dyDescent="0.25">
      <c r="A10" t="s">
        <v>6</v>
      </c>
      <c r="E10">
        <v>8</v>
      </c>
      <c r="F10">
        <f t="shared" si="0"/>
        <v>984</v>
      </c>
      <c r="G10" s="1">
        <f t="shared" si="3"/>
        <v>832460231.59124923</v>
      </c>
      <c r="H10">
        <f t="shared" si="4"/>
        <v>462972682.23999995</v>
      </c>
      <c r="I10">
        <f t="shared" si="5"/>
        <v>832460231.59124923</v>
      </c>
      <c r="J10" s="1">
        <f t="shared" si="1"/>
        <v>1.2327959477547417E-3</v>
      </c>
      <c r="K10" s="2">
        <f t="shared" si="6"/>
        <v>2.0557341133543291E-2</v>
      </c>
      <c r="L10" s="3">
        <f t="shared" si="2"/>
        <v>5.8735260381552259E-3</v>
      </c>
    </row>
    <row r="11" spans="1:12" x14ac:dyDescent="0.25">
      <c r="A11" t="s">
        <v>13</v>
      </c>
      <c r="B11" s="1">
        <f>300000000/B6</f>
        <v>0.42857142857142855</v>
      </c>
      <c r="C11" t="s">
        <v>9</v>
      </c>
      <c r="E11">
        <v>9</v>
      </c>
      <c r="F11">
        <f t="shared" si="0"/>
        <v>1107</v>
      </c>
      <c r="G11" s="1">
        <f t="shared" si="3"/>
        <v>1053582480.6076748</v>
      </c>
      <c r="H11">
        <f t="shared" si="4"/>
        <v>741592716.84000003</v>
      </c>
      <c r="I11">
        <f t="shared" si="5"/>
        <v>1053582480.6076748</v>
      </c>
      <c r="J11" s="1">
        <f t="shared" si="1"/>
        <v>1.1039357951910774E-3</v>
      </c>
      <c r="K11" s="2">
        <f t="shared" si="6"/>
        <v>2.1661276928734367E-2</v>
      </c>
      <c r="L11" s="3">
        <f t="shared" si="2"/>
        <v>6.1889362653526764E-3</v>
      </c>
    </row>
    <row r="12" spans="1:12" x14ac:dyDescent="0.25">
      <c r="A12" t="s">
        <v>15</v>
      </c>
      <c r="B12" s="1">
        <f>4*PI()*B2*B3/B11</f>
        <v>1319.468914507713</v>
      </c>
      <c r="C12" t="s">
        <v>9</v>
      </c>
      <c r="E12">
        <v>10</v>
      </c>
      <c r="F12">
        <f t="shared" si="0"/>
        <v>1230</v>
      </c>
      <c r="G12" s="1">
        <f t="shared" si="3"/>
        <v>1300719111.8613272</v>
      </c>
      <c r="H12">
        <f t="shared" si="4"/>
        <v>1130304400</v>
      </c>
      <c r="I12">
        <f t="shared" si="5"/>
        <v>1300719111.8613272</v>
      </c>
      <c r="J12" s="1">
        <f t="shared" si="1"/>
        <v>9.9938658164651036E-4</v>
      </c>
      <c r="K12" s="2">
        <f t="shared" si="6"/>
        <v>2.2660663510380877E-2</v>
      </c>
      <c r="L12" s="3">
        <f t="shared" si="2"/>
        <v>6.4744752886802511E-3</v>
      </c>
    </row>
    <row r="13" spans="1:12" x14ac:dyDescent="0.25">
      <c r="A13" t="s">
        <v>19</v>
      </c>
      <c r="B13" s="1">
        <f>4*PI()/(B11^2)</f>
        <v>68.416906678177725</v>
      </c>
      <c r="C13" t="s">
        <v>20</v>
      </c>
      <c r="E13">
        <v>11</v>
      </c>
      <c r="F13">
        <f t="shared" si="0"/>
        <v>1353</v>
      </c>
      <c r="G13" s="1">
        <f t="shared" si="3"/>
        <v>1573870125.3522053</v>
      </c>
      <c r="H13">
        <f t="shared" si="4"/>
        <v>1654878672.0399997</v>
      </c>
      <c r="I13">
        <f t="shared" si="5"/>
        <v>1654878672.0399997</v>
      </c>
      <c r="J13" s="1">
        <f t="shared" si="1"/>
        <v>8.681935809050083E-4</v>
      </c>
      <c r="K13" s="2">
        <f t="shared" si="6"/>
        <v>2.3528857091285885E-2</v>
      </c>
      <c r="L13" s="3">
        <f t="shared" si="2"/>
        <v>6.7225305975102531E-3</v>
      </c>
    </row>
    <row r="14" spans="1:12" x14ac:dyDescent="0.25">
      <c r="E14">
        <v>12</v>
      </c>
      <c r="F14">
        <f t="shared" si="0"/>
        <v>1476</v>
      </c>
      <c r="G14" s="1">
        <f t="shared" si="3"/>
        <v>1873035521.0803111</v>
      </c>
      <c r="H14">
        <f t="shared" si="4"/>
        <v>2343799203.8400002</v>
      </c>
      <c r="I14">
        <f t="shared" si="5"/>
        <v>2343799203.8400002</v>
      </c>
      <c r="J14" s="1">
        <f t="shared" si="1"/>
        <v>6.7138381607945489E-4</v>
      </c>
      <c r="K14" s="2">
        <f t="shared" si="6"/>
        <v>2.420024090736534E-2</v>
      </c>
      <c r="L14" s="3">
        <f t="shared" si="2"/>
        <v>6.9143545449615257E-3</v>
      </c>
    </row>
    <row r="15" spans="1:12" x14ac:dyDescent="0.25">
      <c r="E15">
        <v>13</v>
      </c>
      <c r="F15">
        <f t="shared" si="0"/>
        <v>1599</v>
      </c>
      <c r="G15" s="1">
        <f t="shared" si="3"/>
        <v>2198215299.0456429</v>
      </c>
      <c r="H15">
        <f t="shared" si="4"/>
        <v>3228262396.8400002</v>
      </c>
      <c r="I15">
        <f t="shared" si="5"/>
        <v>3228262396.8400002</v>
      </c>
      <c r="J15" s="1">
        <f t="shared" si="1"/>
        <v>5.2982764617544667E-4</v>
      </c>
      <c r="K15" s="2">
        <f t="shared" si="6"/>
        <v>2.4730068553540787E-2</v>
      </c>
      <c r="L15" s="3">
        <f t="shared" si="2"/>
        <v>7.0657338724402245E-3</v>
      </c>
    </row>
    <row r="16" spans="1:12" x14ac:dyDescent="0.25">
      <c r="E16">
        <v>14</v>
      </c>
      <c r="F16">
        <f t="shared" si="0"/>
        <v>1722</v>
      </c>
      <c r="G16" s="1">
        <f t="shared" si="3"/>
        <v>2549409459.2482004</v>
      </c>
      <c r="H16">
        <f t="shared" si="4"/>
        <v>4342177383.04</v>
      </c>
      <c r="I16">
        <f t="shared" si="5"/>
        <v>4342177383.04</v>
      </c>
      <c r="J16" s="1">
        <f t="shared" si="1"/>
        <v>4.254216991516631E-4</v>
      </c>
      <c r="K16" s="2">
        <f t="shared" si="6"/>
        <v>2.5155490252692449E-2</v>
      </c>
      <c r="L16" s="3">
        <f t="shared" si="2"/>
        <v>7.1872829293406996E-3</v>
      </c>
    </row>
    <row r="17" spans="5:12" x14ac:dyDescent="0.25">
      <c r="E17">
        <v>15</v>
      </c>
      <c r="F17">
        <f t="shared" si="0"/>
        <v>1845</v>
      </c>
      <c r="G17" s="1">
        <f t="shared" si="3"/>
        <v>2926618001.6879864</v>
      </c>
      <c r="H17">
        <f t="shared" si="4"/>
        <v>5722166025</v>
      </c>
      <c r="I17">
        <f t="shared" si="5"/>
        <v>5722166025</v>
      </c>
      <c r="J17" s="1">
        <f t="shared" si="1"/>
        <v>3.4673763134426946E-4</v>
      </c>
      <c r="K17" s="2">
        <f t="shared" si="6"/>
        <v>2.5502227884036718E-2</v>
      </c>
      <c r="L17" s="3">
        <f t="shared" si="2"/>
        <v>7.2863508240104905E-3</v>
      </c>
    </row>
    <row r="18" spans="5:12" x14ac:dyDescent="0.25">
      <c r="E18">
        <v>16</v>
      </c>
      <c r="F18">
        <f t="shared" si="0"/>
        <v>1968</v>
      </c>
      <c r="G18" s="1">
        <f t="shared" si="3"/>
        <v>3329840926.3649969</v>
      </c>
      <c r="H18">
        <f t="shared" si="4"/>
        <v>7407562915.8399992</v>
      </c>
      <c r="I18">
        <f t="shared" si="5"/>
        <v>7407562915.8399992</v>
      </c>
      <c r="J18" s="1">
        <f t="shared" si="1"/>
        <v>2.8631874357600408E-4</v>
      </c>
      <c r="K18" s="2">
        <f t="shared" si="6"/>
        <v>2.5788546627612721E-2</v>
      </c>
      <c r="L18" s="3">
        <f t="shared" si="2"/>
        <v>7.3681561793179206E-3</v>
      </c>
    </row>
    <row r="19" spans="5:12" x14ac:dyDescent="0.25">
      <c r="E19">
        <v>17</v>
      </c>
      <c r="F19">
        <f t="shared" si="0"/>
        <v>2091</v>
      </c>
      <c r="G19" s="1">
        <f t="shared" si="3"/>
        <v>3759078233.2792349</v>
      </c>
      <c r="H19">
        <f t="shared" si="4"/>
        <v>9440415379.2399998</v>
      </c>
      <c r="I19">
        <f t="shared" si="5"/>
        <v>9440415379.2399998</v>
      </c>
      <c r="J19" s="1">
        <f t="shared" si="1"/>
        <v>2.3915874775434147E-4</v>
      </c>
      <c r="K19" s="2">
        <f t="shared" si="6"/>
        <v>2.6027705375367062E-2</v>
      </c>
      <c r="L19" s="3">
        <f t="shared" si="2"/>
        <v>7.4364872501048746E-3</v>
      </c>
    </row>
    <row r="20" spans="5:12" x14ac:dyDescent="0.25">
      <c r="E20">
        <v>18</v>
      </c>
      <c r="F20">
        <f t="shared" si="0"/>
        <v>2214</v>
      </c>
      <c r="G20" s="1">
        <f t="shared" si="3"/>
        <v>4214329922.4306993</v>
      </c>
      <c r="H20">
        <f t="shared" si="4"/>
        <v>11865483469.440001</v>
      </c>
      <c r="I20">
        <f t="shared" si="5"/>
        <v>11865483469.440001</v>
      </c>
      <c r="J20" s="1">
        <f t="shared" si="1"/>
        <v>2.0181156038888608E-4</v>
      </c>
      <c r="K20" s="2">
        <f t="shared" si="6"/>
        <v>2.622951693575595E-2</v>
      </c>
      <c r="L20" s="3">
        <f t="shared" si="2"/>
        <v>7.4941476959302714E-3</v>
      </c>
    </row>
    <row r="21" spans="5:12" x14ac:dyDescent="0.25">
      <c r="E21">
        <v>19</v>
      </c>
      <c r="F21">
        <f t="shared" si="0"/>
        <v>2337</v>
      </c>
      <c r="G21" s="1">
        <f t="shared" si="3"/>
        <v>4695595993.8193913</v>
      </c>
      <c r="H21">
        <f t="shared" si="4"/>
        <v>14730239971.24</v>
      </c>
      <c r="I21">
        <f t="shared" si="5"/>
        <v>14730239971.24</v>
      </c>
      <c r="J21" s="1">
        <f t="shared" si="1"/>
        <v>1.7185229514488887E-4</v>
      </c>
      <c r="K21" s="2">
        <f t="shared" si="6"/>
        <v>2.6401369230900838E-2</v>
      </c>
      <c r="L21" s="3">
        <f t="shared" si="2"/>
        <v>7.5432483516859536E-3</v>
      </c>
    </row>
    <row r="22" spans="5:12" x14ac:dyDescent="0.25">
      <c r="E22">
        <v>20</v>
      </c>
      <c r="F22">
        <f t="shared" si="0"/>
        <v>2460</v>
      </c>
      <c r="G22" s="1">
        <f t="shared" si="3"/>
        <v>5202876447.4453087</v>
      </c>
      <c r="H22">
        <f t="shared" si="4"/>
        <v>18084870400</v>
      </c>
      <c r="I22">
        <f t="shared" si="5"/>
        <v>18084870400</v>
      </c>
      <c r="J22" s="1">
        <f t="shared" si="1"/>
        <v>1.4754097217356511E-4</v>
      </c>
      <c r="K22" s="2">
        <f t="shared" si="6"/>
        <v>2.6548910203074403E-2</v>
      </c>
      <c r="L22" s="3">
        <f t="shared" si="2"/>
        <v>7.5854029151641153E-3</v>
      </c>
    </row>
    <row r="23" spans="5:12" x14ac:dyDescent="0.25">
      <c r="E23">
        <v>21</v>
      </c>
      <c r="F23">
        <f t="shared" si="0"/>
        <v>2583</v>
      </c>
      <c r="G23" s="1">
        <f t="shared" si="3"/>
        <v>5736171283.3084536</v>
      </c>
      <c r="H23">
        <f t="shared" si="4"/>
        <v>21982273001.640003</v>
      </c>
      <c r="I23">
        <f t="shared" si="5"/>
        <v>21982273001.640003</v>
      </c>
      <c r="J23" s="1">
        <f t="shared" si="1"/>
        <v>1.2760705745015589E-4</v>
      </c>
      <c r="K23" s="2">
        <f t="shared" si="6"/>
        <v>2.6676517260524561E-2</v>
      </c>
      <c r="L23" s="3">
        <f t="shared" si="2"/>
        <v>7.6218620744355889E-3</v>
      </c>
    </row>
    <row r="24" spans="5:12" x14ac:dyDescent="0.25">
      <c r="E24">
        <v>22</v>
      </c>
      <c r="F24">
        <f t="shared" si="0"/>
        <v>2706</v>
      </c>
      <c r="G24" s="1">
        <f t="shared" si="3"/>
        <v>6295480501.4088211</v>
      </c>
      <c r="H24">
        <f t="shared" si="4"/>
        <v>26478058752.639996</v>
      </c>
      <c r="I24">
        <f t="shared" si="5"/>
        <v>26478058752.639996</v>
      </c>
      <c r="J24" s="1">
        <f t="shared" si="1"/>
        <v>1.1110810708010522E-4</v>
      </c>
      <c r="K24" s="2">
        <f t="shared" si="6"/>
        <v>2.6787625367604664E-2</v>
      </c>
      <c r="L24" s="3">
        <f t="shared" si="2"/>
        <v>7.6536072478870466E-3</v>
      </c>
    </row>
    <row r="25" spans="5:12" x14ac:dyDescent="0.25">
      <c r="E25">
        <v>23</v>
      </c>
      <c r="F25">
        <f t="shared" si="0"/>
        <v>2829</v>
      </c>
      <c r="G25" s="1">
        <f t="shared" si="3"/>
        <v>6880804101.746419</v>
      </c>
      <c r="H25">
        <f t="shared" si="4"/>
        <v>31630551360.039997</v>
      </c>
      <c r="I25">
        <f t="shared" si="5"/>
        <v>31630551360.039997</v>
      </c>
      <c r="J25" s="1">
        <f t="shared" si="1"/>
        <v>9.7335034267139137E-5</v>
      </c>
      <c r="K25" s="2">
        <f t="shared" si="6"/>
        <v>2.6884960401871803E-2</v>
      </c>
      <c r="L25" s="3">
        <f t="shared" si="2"/>
        <v>7.6814172576776581E-3</v>
      </c>
    </row>
    <row r="26" spans="5:12" x14ac:dyDescent="0.25">
      <c r="E26">
        <v>24</v>
      </c>
      <c r="F26">
        <f t="shared" si="0"/>
        <v>2952</v>
      </c>
      <c r="G26" s="1">
        <f t="shared" si="3"/>
        <v>7492142084.3212442</v>
      </c>
      <c r="H26">
        <f t="shared" si="4"/>
        <v>37500787261.440002</v>
      </c>
      <c r="I26">
        <f t="shared" si="5"/>
        <v>37500787261.440002</v>
      </c>
      <c r="J26" s="1">
        <f t="shared" si="1"/>
        <v>8.5747389553626042E-5</v>
      </c>
      <c r="K26" s="2">
        <f t="shared" si="6"/>
        <v>2.6970707791425429E-2</v>
      </c>
      <c r="L26" s="3">
        <f t="shared" si="2"/>
        <v>7.7059165118358369E-3</v>
      </c>
    </row>
    <row r="27" spans="5:12" x14ac:dyDescent="0.25">
      <c r="E27">
        <v>25</v>
      </c>
      <c r="F27">
        <f t="shared" si="0"/>
        <v>3075</v>
      </c>
      <c r="G27" s="1">
        <f t="shared" si="3"/>
        <v>8129494449.1332932</v>
      </c>
      <c r="H27">
        <f t="shared" si="4"/>
        <v>44152515625</v>
      </c>
      <c r="I27">
        <f t="shared" si="5"/>
        <v>44152515625</v>
      </c>
      <c r="J27" s="1">
        <f t="shared" si="1"/>
        <v>7.5928367382367199E-5</v>
      </c>
      <c r="K27" s="2">
        <f t="shared" si="6"/>
        <v>2.7046636158807796E-2</v>
      </c>
      <c r="L27" s="3">
        <f t="shared" si="2"/>
        <v>7.727610331087942E-3</v>
      </c>
    </row>
    <row r="28" spans="5:12" x14ac:dyDescent="0.25">
      <c r="E28">
        <v>26</v>
      </c>
      <c r="F28">
        <f t="shared" si="0"/>
        <v>3198</v>
      </c>
      <c r="G28" s="1">
        <f t="shared" si="3"/>
        <v>8792861196.1825714</v>
      </c>
      <c r="H28">
        <f t="shared" si="4"/>
        <v>51652198349.440002</v>
      </c>
      <c r="I28">
        <f t="shared" si="5"/>
        <v>51652198349.440002</v>
      </c>
      <c r="J28" s="1">
        <f t="shared" si="1"/>
        <v>6.7553024887369463E-5</v>
      </c>
      <c r="K28" s="2">
        <f t="shared" si="6"/>
        <v>2.7114189183695164E-2</v>
      </c>
      <c r="L28" s="3">
        <f t="shared" si="2"/>
        <v>7.7469111953414752E-3</v>
      </c>
    </row>
    <row r="29" spans="5:12" x14ac:dyDescent="0.25">
      <c r="E29">
        <v>27</v>
      </c>
      <c r="F29">
        <f t="shared" si="0"/>
        <v>3321</v>
      </c>
      <c r="G29" s="1">
        <f t="shared" si="3"/>
        <v>9482242325.4690742</v>
      </c>
      <c r="H29">
        <f t="shared" si="4"/>
        <v>60069010064.039993</v>
      </c>
      <c r="I29">
        <f t="shared" si="5"/>
        <v>60069010064.039993</v>
      </c>
      <c r="J29" s="1">
        <f t="shared" si="1"/>
        <v>6.0365503777698569E-5</v>
      </c>
      <c r="K29" s="2">
        <f t="shared" si="6"/>
        <v>2.7174554687472863E-2</v>
      </c>
      <c r="L29" s="3">
        <f t="shared" si="2"/>
        <v>7.7641584821351037E-3</v>
      </c>
    </row>
    <row r="30" spans="5:12" x14ac:dyDescent="0.25">
      <c r="E30">
        <v>28</v>
      </c>
      <c r="F30">
        <f t="shared" si="0"/>
        <v>3444</v>
      </c>
      <c r="G30" s="1">
        <f t="shared" si="3"/>
        <v>10197637836.992802</v>
      </c>
      <c r="H30">
        <f t="shared" si="4"/>
        <v>69474838128.639999</v>
      </c>
      <c r="I30">
        <f t="shared" si="5"/>
        <v>69474838128.639999</v>
      </c>
      <c r="J30" s="1">
        <f t="shared" si="1"/>
        <v>5.4162484845697845E-5</v>
      </c>
      <c r="K30" s="2">
        <f t="shared" si="6"/>
        <v>2.7228717172318562E-2</v>
      </c>
      <c r="L30" s="3">
        <f t="shared" si="2"/>
        <v>7.7796334778053033E-3</v>
      </c>
    </row>
    <row r="31" spans="5:12" x14ac:dyDescent="0.25">
      <c r="E31">
        <v>29</v>
      </c>
      <c r="F31">
        <f t="shared" si="0"/>
        <v>3567</v>
      </c>
      <c r="G31" s="1">
        <f t="shared" si="3"/>
        <v>10939047730.753761</v>
      </c>
      <c r="H31">
        <f t="shared" si="4"/>
        <v>79944282633.639999</v>
      </c>
      <c r="I31">
        <f t="shared" si="5"/>
        <v>79944282633.639999</v>
      </c>
      <c r="J31" s="1">
        <f t="shared" si="1"/>
        <v>4.8781020383002814E-5</v>
      </c>
      <c r="K31" s="2">
        <f t="shared" si="6"/>
        <v>2.7277498192701564E-2</v>
      </c>
      <c r="L31" s="3">
        <f t="shared" si="2"/>
        <v>7.7935709122004468E-3</v>
      </c>
    </row>
    <row r="32" spans="5:12" x14ac:dyDescent="0.25">
      <c r="E32">
        <v>30</v>
      </c>
      <c r="F32">
        <f t="shared" si="0"/>
        <v>3690</v>
      </c>
      <c r="G32" s="1">
        <f t="shared" si="3"/>
        <v>11706472006.751945</v>
      </c>
      <c r="H32">
        <f t="shared" si="4"/>
        <v>91554656400</v>
      </c>
      <c r="I32">
        <f t="shared" si="5"/>
        <v>91554656400</v>
      </c>
      <c r="J32" s="1">
        <f t="shared" si="1"/>
        <v>4.408948329593082E-5</v>
      </c>
      <c r="K32" s="2">
        <f t="shared" si="6"/>
        <v>2.7321587675997495E-2</v>
      </c>
      <c r="L32" s="3">
        <f t="shared" si="2"/>
        <v>7.8061679074278561E-3</v>
      </c>
    </row>
    <row r="33" spans="5:12" x14ac:dyDescent="0.25">
      <c r="E33">
        <v>31</v>
      </c>
      <c r="F33">
        <f t="shared" si="0"/>
        <v>3813</v>
      </c>
      <c r="G33" s="1">
        <f t="shared" si="3"/>
        <v>12499910664.98735</v>
      </c>
      <c r="H33">
        <f t="shared" si="4"/>
        <v>104385984979.24001</v>
      </c>
      <c r="I33">
        <f t="shared" si="5"/>
        <v>104385984979.24001</v>
      </c>
      <c r="J33" s="1">
        <f t="shared" si="1"/>
        <v>3.9980762821741266E-5</v>
      </c>
      <c r="K33" s="2">
        <f t="shared" si="6"/>
        <v>2.7361568438819237E-2</v>
      </c>
      <c r="L33" s="3">
        <f t="shared" si="2"/>
        <v>7.8175909825197818E-3</v>
      </c>
    </row>
    <row r="34" spans="5:12" x14ac:dyDescent="0.25">
      <c r="E34">
        <v>32</v>
      </c>
      <c r="F34">
        <f t="shared" si="0"/>
        <v>3936</v>
      </c>
      <c r="G34" s="1">
        <f t="shared" si="3"/>
        <v>13319363705.459988</v>
      </c>
      <c r="H34">
        <f t="shared" si="4"/>
        <v>118521006653.43999</v>
      </c>
      <c r="I34">
        <f t="shared" si="5"/>
        <v>118521006653.43999</v>
      </c>
      <c r="J34" s="1">
        <f t="shared" si="1"/>
        <v>3.6367098478403742E-5</v>
      </c>
      <c r="K34" s="2">
        <f t="shared" si="6"/>
        <v>2.7397935537297642E-2</v>
      </c>
      <c r="L34" s="3">
        <f t="shared" si="2"/>
        <v>7.8279815820850411E-3</v>
      </c>
    </row>
    <row r="35" spans="5:12" x14ac:dyDescent="0.25">
      <c r="E35">
        <v>33</v>
      </c>
      <c r="F35">
        <f t="shared" si="0"/>
        <v>4059</v>
      </c>
      <c r="G35" s="1">
        <f t="shared" si="3"/>
        <v>14164831128.169853</v>
      </c>
      <c r="H35">
        <f t="shared" si="4"/>
        <v>134045172435.23999</v>
      </c>
      <c r="I35">
        <f t="shared" si="5"/>
        <v>134045172435.23999</v>
      </c>
      <c r="J35" s="1">
        <f t="shared" si="1"/>
        <v>3.3176121551337764E-5</v>
      </c>
      <c r="K35" s="2">
        <f t="shared" si="6"/>
        <v>2.743111165884898E-2</v>
      </c>
      <c r="L35" s="3">
        <f t="shared" si="2"/>
        <v>7.8374604739568521E-3</v>
      </c>
    </row>
    <row r="36" spans="5:12" x14ac:dyDescent="0.25">
      <c r="E36">
        <v>34</v>
      </c>
      <c r="F36">
        <f t="shared" si="0"/>
        <v>4182</v>
      </c>
      <c r="G36" s="1">
        <f t="shared" si="3"/>
        <v>15036312933.11694</v>
      </c>
      <c r="H36">
        <f t="shared" si="4"/>
        <v>151046646067.84</v>
      </c>
      <c r="I36">
        <f t="shared" si="5"/>
        <v>151046646067.84</v>
      </c>
      <c r="J36" s="1">
        <f t="shared" si="1"/>
        <v>3.0347795643069844E-5</v>
      </c>
      <c r="K36" s="2">
        <f t="shared" si="6"/>
        <v>2.7461459454492049E-2</v>
      </c>
      <c r="L36" s="3">
        <f t="shared" si="2"/>
        <v>7.8461312727120137E-3</v>
      </c>
    </row>
    <row r="37" spans="5:12" x14ac:dyDescent="0.25">
      <c r="E37">
        <v>35</v>
      </c>
      <c r="F37">
        <f t="shared" si="0"/>
        <v>4305</v>
      </c>
      <c r="G37" s="1">
        <f t="shared" si="3"/>
        <v>15933809120.301258</v>
      </c>
      <c r="H37">
        <f t="shared" si="4"/>
        <v>169616304025</v>
      </c>
      <c r="I37">
        <f t="shared" si="5"/>
        <v>169616304025</v>
      </c>
      <c r="J37" s="1">
        <f t="shared" si="1"/>
        <v>2.7832032940055469E-5</v>
      </c>
      <c r="K37" s="2">
        <f t="shared" si="6"/>
        <v>2.7489291487432104E-2</v>
      </c>
      <c r="L37" s="3">
        <f t="shared" si="2"/>
        <v>7.8540832821234578E-3</v>
      </c>
    </row>
    <row r="38" spans="5:12" x14ac:dyDescent="0.25">
      <c r="E38">
        <v>36</v>
      </c>
      <c r="F38">
        <f t="shared" si="0"/>
        <v>4428</v>
      </c>
      <c r="G38" s="1">
        <f t="shared" si="3"/>
        <v>16857319689.722797</v>
      </c>
      <c r="H38">
        <f t="shared" si="4"/>
        <v>189847735511.04001</v>
      </c>
      <c r="I38">
        <f t="shared" si="5"/>
        <v>189847735511.04001</v>
      </c>
      <c r="J38" s="1">
        <f t="shared" si="1"/>
        <v>2.558682283501949E-5</v>
      </c>
      <c r="K38" s="2">
        <f t="shared" si="6"/>
        <v>2.7514878310267124E-2</v>
      </c>
      <c r="L38" s="3">
        <f t="shared" si="2"/>
        <v>7.861393802933464E-3</v>
      </c>
    </row>
    <row r="39" spans="5:12" x14ac:dyDescent="0.25">
      <c r="E39">
        <v>37</v>
      </c>
      <c r="F39">
        <f t="shared" si="0"/>
        <v>4551</v>
      </c>
      <c r="G39" s="1">
        <f t="shared" si="3"/>
        <v>17806844641.381565</v>
      </c>
      <c r="H39">
        <f t="shared" si="4"/>
        <v>211837242460.84</v>
      </c>
      <c r="I39">
        <f t="shared" si="5"/>
        <v>211837242460.84</v>
      </c>
      <c r="J39" s="1">
        <f t="shared" si="1"/>
        <v>2.3576752272113999E-5</v>
      </c>
      <c r="K39" s="2">
        <f t="shared" si="6"/>
        <v>2.7538455062539238E-2</v>
      </c>
      <c r="L39" s="3">
        <f t="shared" si="2"/>
        <v>7.8681300178683536E-3</v>
      </c>
    </row>
    <row r="40" spans="5:12" x14ac:dyDescent="0.25">
      <c r="E40">
        <v>38</v>
      </c>
      <c r="F40">
        <f t="shared" si="0"/>
        <v>4674</v>
      </c>
      <c r="G40" s="1">
        <f t="shared" si="3"/>
        <v>18782383975.277565</v>
      </c>
      <c r="H40">
        <f t="shared" si="4"/>
        <v>235683839539.84</v>
      </c>
      <c r="I40">
        <f t="shared" si="5"/>
        <v>235683839539.84</v>
      </c>
      <c r="J40" s="1">
        <f t="shared" si="1"/>
        <v>2.1771827932207207E-5</v>
      </c>
      <c r="K40" s="2">
        <f t="shared" si="6"/>
        <v>2.7560226890471443E-2</v>
      </c>
      <c r="L40" s="3">
        <f t="shared" si="2"/>
        <v>7.8743505401346978E-3</v>
      </c>
    </row>
    <row r="41" spans="5:12" x14ac:dyDescent="0.25">
      <c r="E41">
        <v>39</v>
      </c>
      <c r="F41">
        <f t="shared" si="0"/>
        <v>4797</v>
      </c>
      <c r="G41" s="1">
        <f t="shared" si="3"/>
        <v>19783937691.410786</v>
      </c>
      <c r="H41">
        <f t="shared" si="4"/>
        <v>261489254144.04001</v>
      </c>
      <c r="I41">
        <f t="shared" si="5"/>
        <v>261489254144.04001</v>
      </c>
      <c r="J41" s="1">
        <f t="shared" si="1"/>
        <v>2.014653271877007E-5</v>
      </c>
      <c r="K41" s="2">
        <f t="shared" si="6"/>
        <v>2.7580373423190214E-2</v>
      </c>
      <c r="L41" s="3">
        <f t="shared" si="2"/>
        <v>7.8801066923400616E-3</v>
      </c>
    </row>
    <row r="42" spans="5:12" x14ac:dyDescent="0.25">
      <c r="E42">
        <v>40</v>
      </c>
      <c r="F42">
        <f t="shared" ref="F42:F105" si="7">E42*$B$5</f>
        <v>4920</v>
      </c>
      <c r="G42" s="1">
        <f t="shared" si="3"/>
        <v>20811505789.781235</v>
      </c>
      <c r="H42">
        <f t="shared" si="4"/>
        <v>289357926400</v>
      </c>
      <c r="I42">
        <f t="shared" si="5"/>
        <v>289357926400</v>
      </c>
      <c r="J42" s="1">
        <f t="shared" si="1"/>
        <v>1.8679065387358402E-5</v>
      </c>
      <c r="K42" s="2">
        <f t="shared" si="6"/>
        <v>2.7599052488577573E-2</v>
      </c>
      <c r="L42" s="3">
        <f t="shared" si="2"/>
        <v>7.8854435681650209E-3</v>
      </c>
    </row>
    <row r="43" spans="5:12" x14ac:dyDescent="0.25">
      <c r="E43">
        <v>41</v>
      </c>
      <c r="F43">
        <f t="shared" si="7"/>
        <v>5043</v>
      </c>
      <c r="G43" s="1">
        <f t="shared" si="3"/>
        <v>21865088270.388905</v>
      </c>
      <c r="H43">
        <f t="shared" si="4"/>
        <v>319397009164.83997</v>
      </c>
      <c r="I43">
        <f t="shared" si="5"/>
        <v>319397009164.83997</v>
      </c>
      <c r="J43" s="1">
        <f t="shared" si="1"/>
        <v>1.7350724277046387E-5</v>
      </c>
      <c r="K43" s="2">
        <f t="shared" si="6"/>
        <v>2.7616403212854621E-2</v>
      </c>
      <c r="L43" s="3">
        <f t="shared" si="2"/>
        <v>7.8904009179584633E-3</v>
      </c>
    </row>
    <row r="44" spans="5:12" x14ac:dyDescent="0.25">
      <c r="E44">
        <v>42</v>
      </c>
      <c r="F44">
        <f t="shared" si="7"/>
        <v>5166</v>
      </c>
      <c r="G44" s="1">
        <f t="shared" si="3"/>
        <v>22944685133.233814</v>
      </c>
      <c r="H44">
        <f t="shared" si="4"/>
        <v>351716368026.24005</v>
      </c>
      <c r="I44">
        <f t="shared" si="5"/>
        <v>351716368026.24005</v>
      </c>
      <c r="J44" s="1">
        <f t="shared" si="1"/>
        <v>1.6145405134699601E-5</v>
      </c>
      <c r="K44" s="2">
        <f t="shared" si="6"/>
        <v>2.7632548617989319E-2</v>
      </c>
      <c r="L44" s="3">
        <f t="shared" si="2"/>
        <v>7.8950138908540912E-3</v>
      </c>
    </row>
    <row r="45" spans="5:12" x14ac:dyDescent="0.25">
      <c r="E45">
        <v>43</v>
      </c>
      <c r="F45">
        <f t="shared" si="7"/>
        <v>5289</v>
      </c>
      <c r="G45" s="1">
        <f t="shared" si="3"/>
        <v>24050296378.315933</v>
      </c>
      <c r="H45">
        <f t="shared" si="4"/>
        <v>386428581302.44006</v>
      </c>
      <c r="I45">
        <f t="shared" si="5"/>
        <v>386428581302.44006</v>
      </c>
      <c r="J45" s="1">
        <f t="shared" si="1"/>
        <v>1.5049189809005428E-5</v>
      </c>
      <c r="K45" s="2">
        <f t="shared" si="6"/>
        <v>2.7647597807798324E-2</v>
      </c>
      <c r="L45" s="3">
        <f t="shared" si="2"/>
        <v>7.89931365937095E-3</v>
      </c>
    </row>
    <row r="46" spans="5:12" x14ac:dyDescent="0.25">
      <c r="E46">
        <v>44</v>
      </c>
      <c r="F46">
        <f t="shared" si="7"/>
        <v>5412</v>
      </c>
      <c r="G46" s="1">
        <f t="shared" si="3"/>
        <v>25181922005.635284</v>
      </c>
      <c r="H46">
        <f t="shared" si="4"/>
        <v>423648940042.23993</v>
      </c>
      <c r="I46">
        <f t="shared" si="5"/>
        <v>423648940042.23993</v>
      </c>
      <c r="J46" s="1">
        <f t="shared" si="1"/>
        <v>1.4050007726699354E-5</v>
      </c>
      <c r="K46" s="2">
        <f t="shared" si="6"/>
        <v>2.7661647815525024E-2</v>
      </c>
      <c r="L46" s="3">
        <f t="shared" si="2"/>
        <v>7.9033279472928639E-3</v>
      </c>
    </row>
    <row r="47" spans="5:12" x14ac:dyDescent="0.25">
      <c r="E47">
        <v>45</v>
      </c>
      <c r="F47">
        <f t="shared" si="7"/>
        <v>5535</v>
      </c>
      <c r="G47" s="1">
        <f t="shared" si="3"/>
        <v>26339562015.191872</v>
      </c>
      <c r="H47">
        <f t="shared" si="4"/>
        <v>463495448025</v>
      </c>
      <c r="I47">
        <f t="shared" si="5"/>
        <v>463495448025</v>
      </c>
      <c r="J47" s="1">
        <f t="shared" si="1"/>
        <v>1.313735597685823E-5</v>
      </c>
      <c r="K47" s="2">
        <f t="shared" si="6"/>
        <v>2.7674785171501882E-2</v>
      </c>
      <c r="L47" s="3">
        <f t="shared" si="2"/>
        <v>7.9070814775719662E-3</v>
      </c>
    </row>
    <row r="48" spans="5:12" x14ac:dyDescent="0.25">
      <c r="E48">
        <v>46</v>
      </c>
      <c r="F48">
        <f t="shared" si="7"/>
        <v>5658</v>
      </c>
      <c r="G48" s="1">
        <f t="shared" si="3"/>
        <v>27523216406.985676</v>
      </c>
      <c r="H48">
        <f t="shared" si="4"/>
        <v>506088821760.63995</v>
      </c>
      <c r="I48">
        <f t="shared" si="5"/>
        <v>506088821760.63995</v>
      </c>
      <c r="J48" s="1">
        <f t="shared" si="1"/>
        <v>1.2302066830985641E-5</v>
      </c>
      <c r="K48" s="2">
        <f t="shared" si="6"/>
        <v>2.7687087238332866E-2</v>
      </c>
      <c r="L48" s="3">
        <f t="shared" si="2"/>
        <v>7.9105963538093904E-3</v>
      </c>
    </row>
    <row r="49" spans="5:12" x14ac:dyDescent="0.25">
      <c r="E49">
        <v>47</v>
      </c>
      <c r="F49">
        <f t="shared" si="7"/>
        <v>5781</v>
      </c>
      <c r="G49" s="1">
        <f t="shared" si="3"/>
        <v>28732885181.016708</v>
      </c>
      <c r="H49">
        <f t="shared" si="4"/>
        <v>551552490489.64001</v>
      </c>
      <c r="I49">
        <f t="shared" si="5"/>
        <v>551552490489.64001</v>
      </c>
      <c r="J49" s="1">
        <f t="shared" si="1"/>
        <v>1.1536113843710479E-5</v>
      </c>
      <c r="K49" s="2">
        <f t="shared" si="6"/>
        <v>2.7698623352176578E-2</v>
      </c>
      <c r="L49" s="3">
        <f t="shared" si="2"/>
        <v>7.9138923863361649E-3</v>
      </c>
    </row>
    <row r="50" spans="5:12" x14ac:dyDescent="0.25">
      <c r="E50">
        <v>48</v>
      </c>
      <c r="F50">
        <f t="shared" si="7"/>
        <v>5904</v>
      </c>
      <c r="G50" s="1">
        <f t="shared" si="3"/>
        <v>29968568337.284977</v>
      </c>
      <c r="H50">
        <f t="shared" si="4"/>
        <v>600012596183.04004</v>
      </c>
      <c r="I50">
        <f t="shared" si="5"/>
        <v>600012596183.04004</v>
      </c>
      <c r="J50" s="1">
        <f t="shared" si="1"/>
        <v>1.083244947818414E-5</v>
      </c>
      <c r="K50" s="2">
        <f t="shared" si="6"/>
        <v>2.7709455801654761E-2</v>
      </c>
      <c r="L50" s="3">
        <f t="shared" si="2"/>
        <v>7.9169873719013607E-3</v>
      </c>
    </row>
    <row r="51" spans="5:12" x14ac:dyDescent="0.25">
      <c r="E51">
        <v>49</v>
      </c>
      <c r="F51">
        <f t="shared" si="7"/>
        <v>6027</v>
      </c>
      <c r="G51" s="1">
        <f t="shared" si="3"/>
        <v>31230265875.790462</v>
      </c>
      <c r="H51">
        <f t="shared" si="4"/>
        <v>651597993542.43994</v>
      </c>
      <c r="I51">
        <f t="shared" si="5"/>
        <v>651597993542.43994</v>
      </c>
      <c r="J51" s="1">
        <f t="shared" si="1"/>
        <v>1.0184868605417204E-5</v>
      </c>
      <c r="K51" s="2">
        <f t="shared" si="6"/>
        <v>2.7719640670260177E-2</v>
      </c>
      <c r="L51" s="3">
        <f t="shared" si="2"/>
        <v>7.9198973343600505E-3</v>
      </c>
    </row>
    <row r="52" spans="5:12" x14ac:dyDescent="0.25">
      <c r="E52">
        <v>50</v>
      </c>
      <c r="F52">
        <f t="shared" si="7"/>
        <v>6150</v>
      </c>
      <c r="G52" s="1">
        <f t="shared" si="3"/>
        <v>32517977796.533173</v>
      </c>
      <c r="H52">
        <f t="shared" si="4"/>
        <v>706440250000</v>
      </c>
      <c r="I52">
        <f t="shared" si="5"/>
        <v>706440250000</v>
      </c>
      <c r="J52" s="1">
        <f t="shared" si="1"/>
        <v>9.5878933301713703E-6</v>
      </c>
      <c r="K52" s="2">
        <f t="shared" si="6"/>
        <v>2.772922856359035E-2</v>
      </c>
      <c r="L52" s="3">
        <f t="shared" si="2"/>
        <v>7.9226367324543856E-3</v>
      </c>
    </row>
    <row r="53" spans="5:12" x14ac:dyDescent="0.25">
      <c r="E53">
        <v>51</v>
      </c>
      <c r="F53">
        <f t="shared" si="7"/>
        <v>6273</v>
      </c>
      <c r="G53" s="1">
        <f t="shared" si="3"/>
        <v>33831704099.513123</v>
      </c>
      <c r="H53">
        <f t="shared" si="4"/>
        <v>764673645718.43994</v>
      </c>
      <c r="I53">
        <f t="shared" si="5"/>
        <v>764673645718.43994</v>
      </c>
      <c r="J53" s="1">
        <f t="shared" si="1"/>
        <v>9.0366754669616483E-6</v>
      </c>
      <c r="K53" s="2">
        <f t="shared" si="6"/>
        <v>2.773826523905731E-2</v>
      </c>
      <c r="L53" s="3">
        <f t="shared" si="2"/>
        <v>7.9252186397306603E-3</v>
      </c>
    </row>
    <row r="54" spans="5:12" x14ac:dyDescent="0.25">
      <c r="E54">
        <v>52</v>
      </c>
      <c r="F54">
        <f t="shared" si="7"/>
        <v>6396</v>
      </c>
      <c r="G54" s="1">
        <f t="shared" si="3"/>
        <v>35171444784.730286</v>
      </c>
      <c r="H54">
        <f t="shared" si="4"/>
        <v>826435173591.04004</v>
      </c>
      <c r="I54">
        <f t="shared" si="5"/>
        <v>826435173591.04004</v>
      </c>
      <c r="J54" s="1">
        <f t="shared" si="1"/>
        <v>8.5269136806360948E-6</v>
      </c>
      <c r="K54" s="2">
        <f t="shared" si="6"/>
        <v>2.7746792152737947E-2</v>
      </c>
      <c r="L54" s="3">
        <f t="shared" si="2"/>
        <v>7.9276549007822709E-3</v>
      </c>
    </row>
    <row r="55" spans="5:12" x14ac:dyDescent="0.25">
      <c r="E55">
        <v>53</v>
      </c>
      <c r="F55">
        <f t="shared" si="7"/>
        <v>6519</v>
      </c>
      <c r="G55" s="1">
        <f t="shared" si="3"/>
        <v>36537199852.184669</v>
      </c>
      <c r="H55">
        <f t="shared" si="4"/>
        <v>891864539241.64014</v>
      </c>
      <c r="I55">
        <f t="shared" si="5"/>
        <v>891864539241.64014</v>
      </c>
      <c r="J55" s="1">
        <f t="shared" si="1"/>
        <v>8.0547828567296621E-6</v>
      </c>
      <c r="K55" s="2">
        <f t="shared" si="6"/>
        <v>2.7754846935594678E-2</v>
      </c>
      <c r="L55" s="3">
        <f t="shared" si="2"/>
        <v>7.9299562673127658E-3</v>
      </c>
    </row>
    <row r="56" spans="5:12" x14ac:dyDescent="0.25">
      <c r="E56">
        <v>54</v>
      </c>
      <c r="F56">
        <f t="shared" si="7"/>
        <v>6642</v>
      </c>
      <c r="G56" s="1">
        <f t="shared" si="3"/>
        <v>37928969301.876297</v>
      </c>
      <c r="H56">
        <f t="shared" si="4"/>
        <v>961104161024.63989</v>
      </c>
      <c r="I56">
        <f t="shared" si="5"/>
        <v>961104161024.63989</v>
      </c>
      <c r="J56" s="1">
        <f t="shared" si="1"/>
        <v>7.6168737077992293E-6</v>
      </c>
      <c r="K56" s="2">
        <f t="shared" si="6"/>
        <v>2.7762463809302477E-2</v>
      </c>
      <c r="L56" s="3">
        <f t="shared" si="2"/>
        <v>7.9321325169435641E-3</v>
      </c>
    </row>
    <row r="57" spans="5:12" x14ac:dyDescent="0.25">
      <c r="E57">
        <v>55</v>
      </c>
      <c r="F57">
        <f t="shared" si="7"/>
        <v>6765</v>
      </c>
      <c r="G57" s="1">
        <f t="shared" si="3"/>
        <v>39346753133.805138</v>
      </c>
      <c r="H57">
        <f t="shared" si="4"/>
        <v>1034299170025</v>
      </c>
      <c r="I57">
        <f t="shared" si="5"/>
        <v>1034299170025</v>
      </c>
      <c r="J57" s="1">
        <f t="shared" si="1"/>
        <v>7.2101409766587343E-6</v>
      </c>
      <c r="K57" s="2">
        <f t="shared" si="6"/>
        <v>2.7769673950279135E-2</v>
      </c>
      <c r="L57" s="3">
        <f t="shared" si="2"/>
        <v>7.9341925572226097E-3</v>
      </c>
    </row>
    <row r="58" spans="5:12" x14ac:dyDescent="0.25">
      <c r="E58">
        <v>56</v>
      </c>
      <c r="F58">
        <f t="shared" si="7"/>
        <v>6888</v>
      </c>
      <c r="G58" s="1">
        <f t="shared" si="3"/>
        <v>40790551347.971207</v>
      </c>
      <c r="H58">
        <f t="shared" si="4"/>
        <v>1111597410058.24</v>
      </c>
      <c r="I58">
        <f t="shared" si="5"/>
        <v>1111597410058.24</v>
      </c>
      <c r="J58" s="1">
        <f t="shared" si="1"/>
        <v>6.8318588839459789E-6</v>
      </c>
      <c r="K58" s="2">
        <f t="shared" si="6"/>
        <v>2.777650580916308E-2</v>
      </c>
      <c r="L58" s="3">
        <f t="shared" si="2"/>
        <v>7.9361445169037377E-3</v>
      </c>
    </row>
    <row r="59" spans="5:12" x14ac:dyDescent="0.25">
      <c r="E59">
        <v>57</v>
      </c>
      <c r="F59">
        <f t="shared" si="7"/>
        <v>7011</v>
      </c>
      <c r="G59" s="1">
        <f t="shared" si="3"/>
        <v>42260363944.374519</v>
      </c>
      <c r="H59">
        <f t="shared" si="4"/>
        <v>1193149437670.4402</v>
      </c>
      <c r="I59">
        <f t="shared" si="5"/>
        <v>1193149437670.4402</v>
      </c>
      <c r="J59" s="1">
        <f t="shared" si="1"/>
        <v>6.4795826998239697E-6</v>
      </c>
      <c r="K59" s="2">
        <f t="shared" si="6"/>
        <v>2.7782985391862903E-2</v>
      </c>
      <c r="L59" s="3">
        <f t="shared" si="2"/>
        <v>7.9379958262465432E-3</v>
      </c>
    </row>
    <row r="60" spans="5:12" x14ac:dyDescent="0.25">
      <c r="E60">
        <v>58</v>
      </c>
      <c r="F60">
        <f t="shared" si="7"/>
        <v>7134</v>
      </c>
      <c r="G60" s="1">
        <f t="shared" si="3"/>
        <v>43756190923.015045</v>
      </c>
      <c r="H60">
        <f t="shared" si="4"/>
        <v>1279108522138.24</v>
      </c>
      <c r="I60">
        <f t="shared" si="5"/>
        <v>1279108522138.24</v>
      </c>
      <c r="J60" s="1">
        <f t="shared" si="1"/>
        <v>6.1511155088216264E-6</v>
      </c>
      <c r="K60" s="2">
        <f t="shared" si="6"/>
        <v>2.7789136507371724E-2</v>
      </c>
      <c r="L60" s="3">
        <f t="shared" si="2"/>
        <v>7.9397532878204922E-3</v>
      </c>
    </row>
    <row r="61" spans="5:12" x14ac:dyDescent="0.25">
      <c r="E61">
        <v>59</v>
      </c>
      <c r="F61">
        <f t="shared" si="7"/>
        <v>7257</v>
      </c>
      <c r="G61" s="1">
        <f t="shared" si="3"/>
        <v>45278032283.892792</v>
      </c>
      <c r="H61">
        <f t="shared" si="4"/>
        <v>1369630645468.8398</v>
      </c>
      <c r="I61">
        <f t="shared" si="5"/>
        <v>1369630645468.8398</v>
      </c>
      <c r="J61" s="1">
        <f t="shared" si="1"/>
        <v>5.8444793914542333E-6</v>
      </c>
      <c r="K61" s="2">
        <f t="shared" si="6"/>
        <v>2.7794980986763178E-2</v>
      </c>
      <c r="L61" s="3">
        <f t="shared" si="2"/>
        <v>7.9414231390751936E-3</v>
      </c>
    </row>
    <row r="62" spans="5:12" x14ac:dyDescent="0.25">
      <c r="E62">
        <v>60</v>
      </c>
      <c r="F62">
        <f t="shared" si="7"/>
        <v>7380</v>
      </c>
      <c r="G62" s="1">
        <f t="shared" si="3"/>
        <v>46825888027.007782</v>
      </c>
      <c r="H62">
        <f t="shared" si="4"/>
        <v>1464874502400</v>
      </c>
      <c r="I62">
        <f t="shared" si="5"/>
        <v>1464874502400</v>
      </c>
      <c r="J62" s="1">
        <f t="shared" si="1"/>
        <v>5.5578903731099232E-6</v>
      </c>
      <c r="K62" s="2">
        <f t="shared" si="6"/>
        <v>2.7800538877136287E-2</v>
      </c>
      <c r="L62" s="3">
        <f t="shared" si="2"/>
        <v>7.9430111077532246E-3</v>
      </c>
    </row>
    <row r="63" spans="5:12" x14ac:dyDescent="0.25">
      <c r="E63">
        <v>61</v>
      </c>
      <c r="F63">
        <f t="shared" si="7"/>
        <v>7503</v>
      </c>
      <c r="G63" s="1">
        <f t="shared" si="3"/>
        <v>48399758152.359985</v>
      </c>
      <c r="H63">
        <f t="shared" si="4"/>
        <v>1565001500400.0398</v>
      </c>
      <c r="I63">
        <f t="shared" si="5"/>
        <v>1565001500400.0398</v>
      </c>
      <c r="J63" s="1">
        <f t="shared" si="1"/>
        <v>5.2897365951044775E-6</v>
      </c>
      <c r="K63" s="2">
        <f t="shared" si="6"/>
        <v>2.780582861373139E-2</v>
      </c>
      <c r="L63" s="3">
        <f t="shared" si="2"/>
        <v>7.9445224610661114E-3</v>
      </c>
    </row>
    <row r="64" spans="5:12" x14ac:dyDescent="0.25">
      <c r="E64">
        <v>62</v>
      </c>
      <c r="F64">
        <f t="shared" si="7"/>
        <v>7626</v>
      </c>
      <c r="G64" s="1">
        <f t="shared" si="3"/>
        <v>49999642659.949402</v>
      </c>
      <c r="H64">
        <f t="shared" si="4"/>
        <v>1670175759667.8401</v>
      </c>
      <c r="I64">
        <f t="shared" si="5"/>
        <v>1670175759667.8401</v>
      </c>
      <c r="J64" s="1">
        <f t="shared" si="1"/>
        <v>5.0385592490514092E-6</v>
      </c>
      <c r="K64" s="2">
        <f t="shared" si="6"/>
        <v>2.7810867172980442E-2</v>
      </c>
      <c r="L64" s="3">
        <f t="shared" si="2"/>
        <v>7.9459620494229839E-3</v>
      </c>
    </row>
    <row r="65" spans="5:12" x14ac:dyDescent="0.25">
      <c r="E65">
        <v>63</v>
      </c>
      <c r="F65">
        <f t="shared" si="7"/>
        <v>7749</v>
      </c>
      <c r="G65" s="1">
        <f t="shared" si="3"/>
        <v>51625541549.77607</v>
      </c>
      <c r="H65">
        <f t="shared" si="4"/>
        <v>1780564113132.8401</v>
      </c>
      <c r="I65">
        <f t="shared" si="5"/>
        <v>1780564113132.8401</v>
      </c>
      <c r="J65" s="1">
        <f t="shared" si="1"/>
        <v>4.803035887163351E-6</v>
      </c>
      <c r="K65" s="2">
        <f t="shared" si="6"/>
        <v>2.7815670208867604E-2</v>
      </c>
      <c r="L65" s="3">
        <f t="shared" si="2"/>
        <v>7.9473343453907441E-3</v>
      </c>
    </row>
    <row r="66" spans="5:12" x14ac:dyDescent="0.25">
      <c r="E66">
        <v>64</v>
      </c>
      <c r="F66">
        <f t="shared" si="7"/>
        <v>7872</v>
      </c>
      <c r="G66" s="1">
        <f t="shared" si="3"/>
        <v>53277454821.839951</v>
      </c>
      <c r="H66">
        <f t="shared" si="4"/>
        <v>1896336106455.0398</v>
      </c>
      <c r="I66">
        <f t="shared" si="5"/>
        <v>1896336106455.0398</v>
      </c>
      <c r="J66" s="1">
        <f t="shared" si="1"/>
        <v>4.5819657805131693E-6</v>
      </c>
      <c r="K66" s="2">
        <f t="shared" si="6"/>
        <v>2.7820252174648119E-2</v>
      </c>
      <c r="L66" s="3">
        <f t="shared" si="2"/>
        <v>7.9486434784708914E-3</v>
      </c>
    </row>
    <row r="67" spans="5:12" x14ac:dyDescent="0.25">
      <c r="E67">
        <v>65</v>
      </c>
      <c r="F67">
        <f t="shared" si="7"/>
        <v>7995</v>
      </c>
      <c r="G67" s="1">
        <f t="shared" si="3"/>
        <v>54955382476.14106</v>
      </c>
      <c r="H67">
        <f t="shared" si="4"/>
        <v>2017663998025</v>
      </c>
      <c r="I67">
        <f t="shared" si="5"/>
        <v>2017663998025</v>
      </c>
      <c r="J67" s="1">
        <f t="shared" ref="J67:J130" si="8">(2*E67-1)*$B$7*$B$13/I67</f>
        <v>4.3742570468244875E-6</v>
      </c>
      <c r="K67" s="2">
        <f t="shared" si="6"/>
        <v>2.7824626431694942E-2</v>
      </c>
      <c r="L67" s="3">
        <f t="shared" ref="L67:L130" si="9">K67/$B$4</f>
        <v>7.9498932661985541E-3</v>
      </c>
    </row>
    <row r="68" spans="5:12" x14ac:dyDescent="0.25">
      <c r="E68">
        <v>66</v>
      </c>
      <c r="F68">
        <f t="shared" si="7"/>
        <v>8118</v>
      </c>
      <c r="G68" s="1">
        <f t="shared" ref="G68:G131" si="10">(4*PI()*F68/$B$11)^2</f>
        <v>56659324512.679413</v>
      </c>
      <c r="H68">
        <f t="shared" ref="H68:H131" si="11">(F68^2/($B$2*$B$3))^2</f>
        <v>2144722758963.8398</v>
      </c>
      <c r="I68">
        <f t="shared" ref="I68:I131" si="12">IF(F68&lt;$B$12,G68,H68)</f>
        <v>2144722758963.8398</v>
      </c>
      <c r="J68" s="1">
        <f t="shared" si="8"/>
        <v>4.178915310793507E-6</v>
      </c>
      <c r="K68" s="2">
        <f t="shared" ref="K68:K131" si="13">K67+J68</f>
        <v>2.7828805347005735E-2</v>
      </c>
      <c r="L68" s="3">
        <f t="shared" si="9"/>
        <v>7.9510872420016383E-3</v>
      </c>
    </row>
    <row r="69" spans="5:12" x14ac:dyDescent="0.25">
      <c r="E69">
        <v>67</v>
      </c>
      <c r="F69">
        <f t="shared" si="7"/>
        <v>8241</v>
      </c>
      <c r="G69" s="1">
        <f t="shared" si="10"/>
        <v>58389280931.454971</v>
      </c>
      <c r="H69">
        <f t="shared" si="11"/>
        <v>2277690073123.2402</v>
      </c>
      <c r="I69">
        <f t="shared" si="12"/>
        <v>2277690073123.2402</v>
      </c>
      <c r="J69" s="1">
        <f t="shared" si="8"/>
        <v>3.9950336946941108E-6</v>
      </c>
      <c r="K69" s="2">
        <f t="shared" si="13"/>
        <v>2.7832800380700427E-2</v>
      </c>
      <c r="L69" s="3">
        <f t="shared" si="9"/>
        <v>7.9522286802001223E-3</v>
      </c>
    </row>
    <row r="70" spans="5:12" x14ac:dyDescent="0.25">
      <c r="E70">
        <v>68</v>
      </c>
      <c r="F70">
        <f t="shared" si="7"/>
        <v>8364</v>
      </c>
      <c r="G70" s="1">
        <f t="shared" si="10"/>
        <v>60145251732.467758</v>
      </c>
      <c r="H70">
        <f t="shared" si="11"/>
        <v>2416746337085.4399</v>
      </c>
      <c r="I70">
        <f t="shared" si="12"/>
        <v>2416746337085.4399</v>
      </c>
      <c r="J70" s="1">
        <f t="shared" si="8"/>
        <v>3.8217839662448027E-6</v>
      </c>
      <c r="K70" s="2">
        <f t="shared" si="13"/>
        <v>2.7836622164666671E-2</v>
      </c>
      <c r="L70" s="3">
        <f t="shared" si="9"/>
        <v>7.953320618476192E-3</v>
      </c>
    </row>
    <row r="71" spans="5:12" x14ac:dyDescent="0.25">
      <c r="E71">
        <v>69</v>
      </c>
      <c r="F71">
        <f t="shared" si="7"/>
        <v>8487</v>
      </c>
      <c r="G71" s="1">
        <f t="shared" si="10"/>
        <v>61927236915.717789</v>
      </c>
      <c r="H71">
        <f t="shared" si="11"/>
        <v>2562074660163.2397</v>
      </c>
      <c r="I71">
        <f t="shared" si="12"/>
        <v>2562074660163.2397</v>
      </c>
      <c r="J71" s="1">
        <f t="shared" si="8"/>
        <v>3.6584086953629802E-6</v>
      </c>
      <c r="K71" s="2">
        <f t="shared" si="13"/>
        <v>2.7840280573362033E-2</v>
      </c>
      <c r="L71" s="3">
        <f t="shared" si="9"/>
        <v>7.9543658781034386E-3</v>
      </c>
    </row>
    <row r="72" spans="5:12" x14ac:dyDescent="0.25">
      <c r="E72">
        <v>70</v>
      </c>
      <c r="F72">
        <f t="shared" si="7"/>
        <v>8610</v>
      </c>
      <c r="G72" s="1">
        <f t="shared" si="10"/>
        <v>63735236481.205032</v>
      </c>
      <c r="H72">
        <f t="shared" si="11"/>
        <v>2713860864400</v>
      </c>
      <c r="I72">
        <f t="shared" si="12"/>
        <v>2713860864400</v>
      </c>
      <c r="J72" s="1">
        <f t="shared" si="8"/>
        <v>3.5042142922714766E-6</v>
      </c>
      <c r="K72" s="2">
        <f t="shared" si="13"/>
        <v>2.7843784787654306E-2</v>
      </c>
      <c r="L72" s="3">
        <f t="shared" si="9"/>
        <v>7.9553670821869444E-3</v>
      </c>
    </row>
    <row r="73" spans="5:12" x14ac:dyDescent="0.25">
      <c r="E73">
        <v>71</v>
      </c>
      <c r="F73">
        <f t="shared" si="7"/>
        <v>8733</v>
      </c>
      <c r="G73" s="1">
        <f t="shared" si="10"/>
        <v>65569250428.929482</v>
      </c>
      <c r="H73">
        <f t="shared" si="11"/>
        <v>2872293484569.6396</v>
      </c>
      <c r="I73">
        <f t="shared" si="12"/>
        <v>2872293484569.6396</v>
      </c>
      <c r="J73" s="1">
        <f t="shared" si="8"/>
        <v>3.3585648170867371E-6</v>
      </c>
      <c r="K73" s="2">
        <f t="shared" si="13"/>
        <v>2.7847143352471394E-2</v>
      </c>
      <c r="L73" s="3">
        <f t="shared" si="9"/>
        <v>7.9563266721346844E-3</v>
      </c>
    </row>
    <row r="74" spans="5:12" x14ac:dyDescent="0.25">
      <c r="E74">
        <v>72</v>
      </c>
      <c r="F74">
        <f t="shared" si="7"/>
        <v>8856</v>
      </c>
      <c r="G74" s="1">
        <f t="shared" si="10"/>
        <v>67429278758.89119</v>
      </c>
      <c r="H74">
        <f t="shared" si="11"/>
        <v>3037563768176.6401</v>
      </c>
      <c r="I74">
        <f t="shared" si="12"/>
        <v>3037563768176.6401</v>
      </c>
      <c r="J74" s="1">
        <f t="shared" si="8"/>
        <v>3.2208764660279812E-6</v>
      </c>
      <c r="K74" s="2">
        <f t="shared" si="13"/>
        <v>2.785036422893742E-2</v>
      </c>
      <c r="L74" s="3">
        <f t="shared" si="9"/>
        <v>7.9572469225535486E-3</v>
      </c>
    </row>
    <row r="75" spans="5:12" x14ac:dyDescent="0.25">
      <c r="E75">
        <v>73</v>
      </c>
      <c r="F75">
        <f t="shared" si="7"/>
        <v>8979</v>
      </c>
      <c r="G75" s="1">
        <f t="shared" si="10"/>
        <v>69315321471.090118</v>
      </c>
      <c r="H75">
        <f t="shared" si="11"/>
        <v>3209865675456.04</v>
      </c>
      <c r="I75">
        <f t="shared" si="12"/>
        <v>3209865675456.04</v>
      </c>
      <c r="J75" s="1">
        <f t="shared" si="8"/>
        <v>3.0906126521715981E-6</v>
      </c>
      <c r="K75" s="2">
        <f t="shared" si="13"/>
        <v>2.7853454841589593E-2</v>
      </c>
      <c r="L75" s="3">
        <f t="shared" si="9"/>
        <v>7.9581299547398839E-3</v>
      </c>
    </row>
    <row r="76" spans="5:12" x14ac:dyDescent="0.25">
      <c r="E76">
        <v>74</v>
      </c>
      <c r="F76">
        <f t="shared" si="7"/>
        <v>9102</v>
      </c>
      <c r="G76" s="1">
        <f t="shared" si="10"/>
        <v>71227378565.52626</v>
      </c>
      <c r="H76">
        <f t="shared" si="11"/>
        <v>3389395879373.4399</v>
      </c>
      <c r="I76">
        <f t="shared" si="12"/>
        <v>3389395879373.4399</v>
      </c>
      <c r="J76" s="1">
        <f t="shared" si="8"/>
        <v>2.9672796095896899E-6</v>
      </c>
      <c r="K76" s="2">
        <f t="shared" si="13"/>
        <v>2.7856422121199181E-2</v>
      </c>
      <c r="L76" s="3">
        <f t="shared" si="9"/>
        <v>7.9589777489140513E-3</v>
      </c>
    </row>
    <row r="77" spans="5:12" x14ac:dyDescent="0.25">
      <c r="E77">
        <v>75</v>
      </c>
      <c r="F77">
        <f t="shared" si="7"/>
        <v>9225</v>
      </c>
      <c r="G77" s="1">
        <f t="shared" si="10"/>
        <v>73165450042.199661</v>
      </c>
      <c r="H77">
        <f t="shared" si="11"/>
        <v>3576353765625</v>
      </c>
      <c r="I77">
        <f t="shared" si="12"/>
        <v>3576353765625</v>
      </c>
      <c r="J77" s="1">
        <f t="shared" si="8"/>
        <v>2.8504224590508225E-6</v>
      </c>
      <c r="K77" s="2">
        <f t="shared" si="13"/>
        <v>2.7859272543658234E-2</v>
      </c>
      <c r="L77" s="3">
        <f t="shared" si="9"/>
        <v>7.9597921553309237E-3</v>
      </c>
    </row>
    <row r="78" spans="5:12" x14ac:dyDescent="0.25">
      <c r="E78">
        <v>76</v>
      </c>
      <c r="F78">
        <f t="shared" si="7"/>
        <v>9348</v>
      </c>
      <c r="G78" s="1">
        <f t="shared" si="10"/>
        <v>75129535901.11026</v>
      </c>
      <c r="H78">
        <f t="shared" si="11"/>
        <v>3770941432637.4399</v>
      </c>
      <c r="I78">
        <f t="shared" si="12"/>
        <v>3770941432637.4399</v>
      </c>
      <c r="J78" s="1">
        <f t="shared" si="8"/>
        <v>2.7396216814694068E-6</v>
      </c>
      <c r="K78" s="2">
        <f t="shared" si="13"/>
        <v>2.7862012165339702E-2</v>
      </c>
      <c r="L78" s="3">
        <f t="shared" si="9"/>
        <v>7.9605749043827716E-3</v>
      </c>
    </row>
    <row r="79" spans="5:12" x14ac:dyDescent="0.25">
      <c r="E79">
        <v>77</v>
      </c>
      <c r="F79">
        <f t="shared" si="7"/>
        <v>9471</v>
      </c>
      <c r="G79" s="1">
        <f t="shared" si="10"/>
        <v>77119636142.258057</v>
      </c>
      <c r="H79">
        <f t="shared" si="11"/>
        <v>3973363691568.04</v>
      </c>
      <c r="I79">
        <f t="shared" si="12"/>
        <v>3973363691568.04</v>
      </c>
      <c r="J79" s="1">
        <f t="shared" si="8"/>
        <v>2.6344899521720361E-6</v>
      </c>
      <c r="K79" s="2">
        <f t="shared" si="13"/>
        <v>2.7864646655291873E-2</v>
      </c>
      <c r="L79" s="3">
        <f t="shared" si="9"/>
        <v>7.9613276157976774E-3</v>
      </c>
    </row>
    <row r="80" spans="5:12" x14ac:dyDescent="0.25">
      <c r="E80">
        <v>78</v>
      </c>
      <c r="F80">
        <f t="shared" si="7"/>
        <v>9594</v>
      </c>
      <c r="G80" s="1">
        <f t="shared" si="10"/>
        <v>79135750765.643143</v>
      </c>
      <c r="H80">
        <f t="shared" si="11"/>
        <v>4183828066304.6401</v>
      </c>
      <c r="I80">
        <f t="shared" si="12"/>
        <v>4183828066304.6401</v>
      </c>
      <c r="J80" s="1">
        <f t="shared" si="8"/>
        <v>2.5346692949751309E-6</v>
      </c>
      <c r="K80" s="2">
        <f t="shared" si="13"/>
        <v>2.7867181324586848E-2</v>
      </c>
      <c r="L80" s="3">
        <f t="shared" si="9"/>
        <v>7.9620518070248145E-3</v>
      </c>
    </row>
    <row r="81" spans="5:12" x14ac:dyDescent="0.25">
      <c r="E81">
        <v>79</v>
      </c>
      <c r="F81">
        <f t="shared" si="7"/>
        <v>9717</v>
      </c>
      <c r="G81" s="1">
        <f t="shared" si="10"/>
        <v>81177879771.265427</v>
      </c>
      <c r="H81">
        <f t="shared" si="11"/>
        <v>4402544793465.6406</v>
      </c>
      <c r="I81">
        <f t="shared" si="12"/>
        <v>4402544793465.6406</v>
      </c>
      <c r="J81" s="1">
        <f t="shared" si="8"/>
        <v>2.4398285201814684E-6</v>
      </c>
      <c r="K81" s="2">
        <f t="shared" si="13"/>
        <v>2.7869621153107031E-2</v>
      </c>
      <c r="L81" s="3">
        <f t="shared" si="9"/>
        <v>7.9627489008877225E-3</v>
      </c>
    </row>
    <row r="82" spans="5:12" x14ac:dyDescent="0.25">
      <c r="E82">
        <v>80</v>
      </c>
      <c r="F82">
        <f t="shared" si="7"/>
        <v>9840</v>
      </c>
      <c r="G82" s="1">
        <f t="shared" si="10"/>
        <v>83246023159.124939</v>
      </c>
      <c r="H82">
        <f t="shared" si="11"/>
        <v>4629726822400</v>
      </c>
      <c r="I82">
        <f t="shared" si="12"/>
        <v>4629726822400</v>
      </c>
      <c r="J82" s="1">
        <f t="shared" si="8"/>
        <v>2.3496609150237232E-6</v>
      </c>
      <c r="K82" s="2">
        <f t="shared" si="13"/>
        <v>2.7871970814022054E-2</v>
      </c>
      <c r="L82" s="3">
        <f t="shared" si="9"/>
        <v>7.9634202325777302E-3</v>
      </c>
    </row>
    <row r="83" spans="5:12" x14ac:dyDescent="0.25">
      <c r="E83">
        <v>81</v>
      </c>
      <c r="F83">
        <f t="shared" si="7"/>
        <v>9963</v>
      </c>
      <c r="G83" s="1">
        <f t="shared" si="10"/>
        <v>85340180929.221664</v>
      </c>
      <c r="H83">
        <f t="shared" si="11"/>
        <v>4865589815187.2412</v>
      </c>
      <c r="I83">
        <f t="shared" si="12"/>
        <v>4865589815187.2412</v>
      </c>
      <c r="J83" s="1">
        <f t="shared" si="8"/>
        <v>2.2638821589120583E-6</v>
      </c>
      <c r="K83" s="2">
        <f t="shared" si="13"/>
        <v>2.7874234696180965E-2</v>
      </c>
      <c r="L83" s="3">
        <f t="shared" si="9"/>
        <v>7.964067056051705E-3</v>
      </c>
    </row>
    <row r="84" spans="5:12" x14ac:dyDescent="0.25">
      <c r="E84">
        <v>82</v>
      </c>
      <c r="F84">
        <f t="shared" si="7"/>
        <v>10086</v>
      </c>
      <c r="G84" s="1">
        <f t="shared" si="10"/>
        <v>87460353081.555618</v>
      </c>
      <c r="H84">
        <f t="shared" si="11"/>
        <v>5110352146637.4395</v>
      </c>
      <c r="I84">
        <f t="shared" si="12"/>
        <v>5110352146637.4395</v>
      </c>
      <c r="J84" s="1">
        <f t="shared" si="8"/>
        <v>2.1822284391655564E-6</v>
      </c>
      <c r="K84" s="2">
        <f t="shared" si="13"/>
        <v>2.7876416924620132E-2</v>
      </c>
      <c r="L84" s="3">
        <f t="shared" si="9"/>
        <v>7.9646905498914657E-3</v>
      </c>
    </row>
    <row r="85" spans="5:12" x14ac:dyDescent="0.25">
      <c r="E85">
        <v>83</v>
      </c>
      <c r="F85">
        <f t="shared" si="7"/>
        <v>10209</v>
      </c>
      <c r="G85" s="1">
        <f t="shared" si="10"/>
        <v>89606539616.126816</v>
      </c>
      <c r="H85">
        <f t="shared" si="11"/>
        <v>5364234904291.2393</v>
      </c>
      <c r="I85">
        <f t="shared" si="12"/>
        <v>5364234904291.2393</v>
      </c>
      <c r="J85" s="1">
        <f t="shared" si="8"/>
        <v>2.1044547457958272E-6</v>
      </c>
      <c r="K85" s="2">
        <f t="shared" si="13"/>
        <v>2.7878521379365927E-2</v>
      </c>
      <c r="L85" s="3">
        <f t="shared" si="9"/>
        <v>7.9652918226759788E-3</v>
      </c>
    </row>
    <row r="86" spans="5:12" x14ac:dyDescent="0.25">
      <c r="E86">
        <v>84</v>
      </c>
      <c r="F86">
        <f t="shared" si="7"/>
        <v>10332</v>
      </c>
      <c r="G86" s="1">
        <f t="shared" si="10"/>
        <v>91778740532.935257</v>
      </c>
      <c r="H86">
        <f t="shared" si="11"/>
        <v>5627461888419.8408</v>
      </c>
      <c r="I86">
        <f t="shared" si="12"/>
        <v>5627461888419.8408</v>
      </c>
      <c r="J86" s="1">
        <f t="shared" si="8"/>
        <v>2.0303333264268324E-6</v>
      </c>
      <c r="K86" s="2">
        <f t="shared" si="13"/>
        <v>2.7880551712692353E-2</v>
      </c>
      <c r="L86" s="3">
        <f t="shared" si="9"/>
        <v>7.9658719179121016E-3</v>
      </c>
    </row>
    <row r="87" spans="5:12" x14ac:dyDescent="0.25">
      <c r="E87">
        <v>85</v>
      </c>
      <c r="F87">
        <f t="shared" si="7"/>
        <v>10455</v>
      </c>
      <c r="G87" s="1">
        <f t="shared" si="10"/>
        <v>93976955831.980865</v>
      </c>
      <c r="H87">
        <f t="shared" si="11"/>
        <v>5900259612025</v>
      </c>
      <c r="I87">
        <f t="shared" si="12"/>
        <v>5900259612025</v>
      </c>
      <c r="J87" s="1">
        <f t="shared" si="8"/>
        <v>1.959652284629513E-6</v>
      </c>
      <c r="K87" s="2">
        <f t="shared" si="13"/>
        <v>2.7882511364976981E-2</v>
      </c>
      <c r="L87" s="3">
        <f t="shared" si="9"/>
        <v>7.9664318185648526E-3</v>
      </c>
    </row>
    <row r="88" spans="5:12" x14ac:dyDescent="0.25">
      <c r="E88">
        <v>86</v>
      </c>
      <c r="F88">
        <f t="shared" si="7"/>
        <v>10578</v>
      </c>
      <c r="G88" s="1">
        <f t="shared" si="10"/>
        <v>96201185513.263733</v>
      </c>
      <c r="H88">
        <f t="shared" si="11"/>
        <v>6182857300839.041</v>
      </c>
      <c r="I88">
        <f t="shared" si="12"/>
        <v>6182857300839.041</v>
      </c>
      <c r="J88" s="1">
        <f t="shared" si="8"/>
        <v>1.8922143068675941E-6</v>
      </c>
      <c r="K88" s="2">
        <f t="shared" si="13"/>
        <v>2.7884403579283849E-2</v>
      </c>
      <c r="L88" s="3">
        <f t="shared" si="9"/>
        <v>7.9669724512239568E-3</v>
      </c>
    </row>
    <row r="89" spans="5:12" x14ac:dyDescent="0.25">
      <c r="E89">
        <v>87</v>
      </c>
      <c r="F89">
        <f t="shared" si="7"/>
        <v>10701</v>
      </c>
      <c r="G89" s="1">
        <f t="shared" si="10"/>
        <v>98451429576.783859</v>
      </c>
      <c r="H89">
        <f t="shared" si="11"/>
        <v>6475486893324.8389</v>
      </c>
      <c r="I89">
        <f t="shared" si="12"/>
        <v>6475486893324.8389</v>
      </c>
      <c r="J89" s="1">
        <f t="shared" si="8"/>
        <v>1.827835504929497E-6</v>
      </c>
      <c r="K89" s="2">
        <f t="shared" si="13"/>
        <v>2.7886231414788777E-2</v>
      </c>
      <c r="L89" s="3">
        <f t="shared" si="9"/>
        <v>7.9674946899396509E-3</v>
      </c>
    </row>
    <row r="90" spans="5:12" x14ac:dyDescent="0.25">
      <c r="E90">
        <v>88</v>
      </c>
      <c r="F90">
        <f t="shared" si="7"/>
        <v>10824</v>
      </c>
      <c r="G90" s="1">
        <f t="shared" si="10"/>
        <v>100727688022.54114</v>
      </c>
      <c r="H90">
        <f t="shared" si="11"/>
        <v>6778383040675.8389</v>
      </c>
      <c r="I90">
        <f t="shared" si="12"/>
        <v>6778383040675.8389</v>
      </c>
      <c r="J90" s="1">
        <f t="shared" si="8"/>
        <v>1.7663443621928066E-6</v>
      </c>
      <c r="K90" s="2">
        <f t="shared" si="13"/>
        <v>2.7887997759150969E-2</v>
      </c>
      <c r="L90" s="3">
        <f t="shared" si="9"/>
        <v>7.9679993597574199E-3</v>
      </c>
    </row>
    <row r="91" spans="5:12" x14ac:dyDescent="0.25">
      <c r="E91">
        <v>89</v>
      </c>
      <c r="F91">
        <f t="shared" si="7"/>
        <v>10947</v>
      </c>
      <c r="G91" s="1">
        <f t="shared" si="10"/>
        <v>103029960850.53572</v>
      </c>
      <c r="H91">
        <f t="shared" si="11"/>
        <v>7091783106816.041</v>
      </c>
      <c r="I91">
        <f t="shared" si="12"/>
        <v>7091783106816.041</v>
      </c>
      <c r="J91" s="1">
        <f t="shared" si="8"/>
        <v>1.7075807733598785E-6</v>
      </c>
      <c r="K91" s="2">
        <f t="shared" si="13"/>
        <v>2.7889705339924329E-2</v>
      </c>
      <c r="L91" s="3">
        <f t="shared" si="9"/>
        <v>7.968487239978379E-3</v>
      </c>
    </row>
    <row r="92" spans="5:12" x14ac:dyDescent="0.25">
      <c r="E92">
        <v>90</v>
      </c>
      <c r="F92">
        <f t="shared" si="7"/>
        <v>11070</v>
      </c>
      <c r="G92" s="1">
        <f t="shared" si="10"/>
        <v>105358248060.76749</v>
      </c>
      <c r="H92">
        <f t="shared" si="11"/>
        <v>7415927168400</v>
      </c>
      <c r="I92">
        <f t="shared" si="12"/>
        <v>7415927168400</v>
      </c>
      <c r="J92" s="1">
        <f t="shared" si="8"/>
        <v>1.6513951684393425E-6</v>
      </c>
      <c r="K92" s="2">
        <f t="shared" si="13"/>
        <v>2.7891356735092767E-2</v>
      </c>
      <c r="L92" s="3">
        <f t="shared" si="9"/>
        <v>7.9689590671693615E-3</v>
      </c>
    </row>
    <row r="93" spans="5:12" x14ac:dyDescent="0.25">
      <c r="E93">
        <v>91</v>
      </c>
      <c r="F93">
        <f t="shared" si="7"/>
        <v>11193</v>
      </c>
      <c r="G93" s="1">
        <f t="shared" si="10"/>
        <v>107712549653.23648</v>
      </c>
      <c r="H93">
        <f t="shared" si="11"/>
        <v>7751058014812.8408</v>
      </c>
      <c r="I93">
        <f t="shared" si="12"/>
        <v>7751058014812.8408</v>
      </c>
      <c r="J93" s="1">
        <f t="shared" si="8"/>
        <v>1.5976477127489521E-6</v>
      </c>
      <c r="K93" s="2">
        <f t="shared" si="13"/>
        <v>2.7892954382805518E-2</v>
      </c>
      <c r="L93" s="3">
        <f t="shared" si="9"/>
        <v>7.9694155379444343E-3</v>
      </c>
    </row>
    <row r="94" spans="5:12" x14ac:dyDescent="0.25">
      <c r="E94">
        <v>92</v>
      </c>
      <c r="F94">
        <f t="shared" si="7"/>
        <v>11316</v>
      </c>
      <c r="G94" s="1">
        <f t="shared" si="10"/>
        <v>110092865627.9427</v>
      </c>
      <c r="H94">
        <f t="shared" si="11"/>
        <v>8097421148170.2393</v>
      </c>
      <c r="I94">
        <f t="shared" si="12"/>
        <v>8097421148170.2393</v>
      </c>
      <c r="J94" s="1">
        <f t="shared" si="8"/>
        <v>1.5462075755977831E-6</v>
      </c>
      <c r="K94" s="2">
        <f t="shared" si="13"/>
        <v>2.7894500590381115E-2</v>
      </c>
      <c r="L94" s="3">
        <f t="shared" si="9"/>
        <v>7.9698573115374611E-3</v>
      </c>
    </row>
    <row r="95" spans="5:12" x14ac:dyDescent="0.25">
      <c r="E95">
        <v>93</v>
      </c>
      <c r="F95">
        <f t="shared" si="7"/>
        <v>11439</v>
      </c>
      <c r="G95" s="1">
        <f t="shared" si="10"/>
        <v>112499195984.8862</v>
      </c>
      <c r="H95">
        <f t="shared" si="11"/>
        <v>8455264783318.4385</v>
      </c>
      <c r="I95">
        <f t="shared" si="12"/>
        <v>8455264783318.4385</v>
      </c>
      <c r="J95" s="1">
        <f t="shared" si="8"/>
        <v>1.4969522610852331E-6</v>
      </c>
      <c r="K95" s="2">
        <f t="shared" si="13"/>
        <v>2.7895997542642201E-2</v>
      </c>
      <c r="L95" s="3">
        <f t="shared" si="9"/>
        <v>7.9702850121834857E-3</v>
      </c>
    </row>
    <row r="96" spans="5:12" x14ac:dyDescent="0.25">
      <c r="E96">
        <v>94</v>
      </c>
      <c r="F96">
        <f t="shared" si="7"/>
        <v>11562</v>
      </c>
      <c r="G96" s="1">
        <f t="shared" si="10"/>
        <v>114931540724.06683</v>
      </c>
      <c r="H96">
        <f t="shared" si="11"/>
        <v>8824839847834.2402</v>
      </c>
      <c r="I96">
        <f t="shared" si="12"/>
        <v>8824839847834.2402</v>
      </c>
      <c r="J96" s="1">
        <f t="shared" si="8"/>
        <v>1.4497669951437227E-6</v>
      </c>
      <c r="K96" s="2">
        <f t="shared" si="13"/>
        <v>2.7897447309637346E-2</v>
      </c>
      <c r="L96" s="3">
        <f t="shared" si="9"/>
        <v>7.9706992313249552E-3</v>
      </c>
    </row>
    <row r="97" spans="5:12" x14ac:dyDescent="0.25">
      <c r="E97">
        <v>95</v>
      </c>
      <c r="F97">
        <f t="shared" si="7"/>
        <v>11685</v>
      </c>
      <c r="G97" s="1">
        <f t="shared" si="10"/>
        <v>117389899845.48474</v>
      </c>
      <c r="H97">
        <f t="shared" si="11"/>
        <v>9206399982025</v>
      </c>
      <c r="I97">
        <f t="shared" si="12"/>
        <v>9206399982025</v>
      </c>
      <c r="J97" s="1">
        <f t="shared" si="8"/>
        <v>1.4045441635625511E-6</v>
      </c>
      <c r="K97" s="2">
        <f t="shared" si="13"/>
        <v>2.7898851853800907E-2</v>
      </c>
      <c r="L97" s="3">
        <f t="shared" si="9"/>
        <v>7.9711005296574013E-3</v>
      </c>
    </row>
    <row r="98" spans="5:12" x14ac:dyDescent="0.25">
      <c r="E98">
        <v>96</v>
      </c>
      <c r="F98">
        <f t="shared" si="7"/>
        <v>11808</v>
      </c>
      <c r="G98" s="1">
        <f t="shared" si="10"/>
        <v>119874273349.13991</v>
      </c>
      <c r="H98">
        <f t="shared" si="11"/>
        <v>9600201538928.6406</v>
      </c>
      <c r="I98">
        <f t="shared" si="12"/>
        <v>9600201538928.6406</v>
      </c>
      <c r="J98" s="1">
        <f t="shared" si="8"/>
        <v>1.3611827962718231E-6</v>
      </c>
      <c r="K98" s="2">
        <f t="shared" si="13"/>
        <v>2.790021303659718E-2</v>
      </c>
      <c r="L98" s="3">
        <f t="shared" si="9"/>
        <v>7.9714894390277655E-3</v>
      </c>
    </row>
    <row r="99" spans="5:12" x14ac:dyDescent="0.25">
      <c r="E99">
        <v>97</v>
      </c>
      <c r="F99">
        <f t="shared" si="7"/>
        <v>11931</v>
      </c>
      <c r="G99" s="1">
        <f t="shared" si="10"/>
        <v>122384661235.03223</v>
      </c>
      <c r="H99">
        <f t="shared" si="11"/>
        <v>10006503584313.639</v>
      </c>
      <c r="I99">
        <f t="shared" si="12"/>
        <v>10006503584313.639</v>
      </c>
      <c r="J99" s="1">
        <f t="shared" si="8"/>
        <v>1.3195880936461999E-6</v>
      </c>
      <c r="K99" s="2">
        <f t="shared" si="13"/>
        <v>2.7901532624690827E-2</v>
      </c>
      <c r="L99" s="3">
        <f t="shared" si="9"/>
        <v>7.9718664641973795E-3</v>
      </c>
    </row>
    <row r="100" spans="5:12" x14ac:dyDescent="0.25">
      <c r="E100">
        <v>98</v>
      </c>
      <c r="F100">
        <f t="shared" si="7"/>
        <v>12054</v>
      </c>
      <c r="G100" s="1">
        <f t="shared" si="10"/>
        <v>124921063503.16185</v>
      </c>
      <c r="H100">
        <f t="shared" si="11"/>
        <v>10425567896679.039</v>
      </c>
      <c r="I100">
        <f t="shared" si="12"/>
        <v>10425567896679.039</v>
      </c>
      <c r="J100" s="1">
        <f t="shared" si="8"/>
        <v>1.2796709910156927E-6</v>
      </c>
      <c r="K100" s="2">
        <f t="shared" si="13"/>
        <v>2.7902812295681843E-2</v>
      </c>
      <c r="L100" s="3">
        <f t="shared" si="9"/>
        <v>7.972232084480526E-3</v>
      </c>
    </row>
    <row r="101" spans="5:12" x14ac:dyDescent="0.25">
      <c r="E101">
        <v>99</v>
      </c>
      <c r="F101">
        <f t="shared" si="7"/>
        <v>12177</v>
      </c>
      <c r="G101" s="1">
        <f t="shared" si="10"/>
        <v>127483480153.52866</v>
      </c>
      <c r="H101">
        <f t="shared" si="11"/>
        <v>10857658967254.441</v>
      </c>
      <c r="I101">
        <f t="shared" si="12"/>
        <v>10857658967254.441</v>
      </c>
      <c r="J101" s="1">
        <f t="shared" si="8"/>
        <v>1.2413477579512894E-6</v>
      </c>
      <c r="K101" s="2">
        <f t="shared" si="13"/>
        <v>2.7904053643439793E-2</v>
      </c>
      <c r="L101" s="3">
        <f t="shared" si="9"/>
        <v>7.9725867552685129E-3</v>
      </c>
    </row>
    <row r="102" spans="5:12" x14ac:dyDescent="0.25">
      <c r="E102">
        <v>100</v>
      </c>
      <c r="F102">
        <f t="shared" si="7"/>
        <v>12300</v>
      </c>
      <c r="G102" s="1">
        <f t="shared" si="10"/>
        <v>130071911186.13269</v>
      </c>
      <c r="H102">
        <f t="shared" si="11"/>
        <v>11303044000000</v>
      </c>
      <c r="I102">
        <f t="shared" si="12"/>
        <v>11303044000000</v>
      </c>
      <c r="J102" s="1">
        <f t="shared" si="8"/>
        <v>1.2045396292323879E-6</v>
      </c>
      <c r="K102" s="2">
        <f t="shared" si="13"/>
        <v>2.7905258183069024E-2</v>
      </c>
      <c r="L102" s="3">
        <f t="shared" si="9"/>
        <v>7.9729309094482923E-3</v>
      </c>
    </row>
    <row r="103" spans="5:12" x14ac:dyDescent="0.25">
      <c r="E103">
        <v>101</v>
      </c>
      <c r="F103">
        <f t="shared" si="7"/>
        <v>12423</v>
      </c>
      <c r="G103" s="1">
        <f t="shared" si="10"/>
        <v>132686356600.97395</v>
      </c>
      <c r="H103">
        <f t="shared" si="11"/>
        <v>11761992911606.441</v>
      </c>
      <c r="I103">
        <f t="shared" si="12"/>
        <v>11761992911606.441</v>
      </c>
      <c r="J103" s="1">
        <f t="shared" si="8"/>
        <v>1.1691724647056869E-6</v>
      </c>
      <c r="K103" s="2">
        <f t="shared" si="13"/>
        <v>2.7906427355533728E-2</v>
      </c>
      <c r="L103" s="3">
        <f t="shared" si="9"/>
        <v>7.9732649587239222E-3</v>
      </c>
    </row>
    <row r="104" spans="5:12" x14ac:dyDescent="0.25">
      <c r="E104">
        <v>102</v>
      </c>
      <c r="F104">
        <f t="shared" si="7"/>
        <v>12546</v>
      </c>
      <c r="G104" s="1">
        <f t="shared" si="10"/>
        <v>135326816398.05249</v>
      </c>
      <c r="H104">
        <f t="shared" si="11"/>
        <v>12234778331495.039</v>
      </c>
      <c r="I104">
        <f t="shared" si="12"/>
        <v>12234778331495.039</v>
      </c>
      <c r="J104" s="1">
        <f t="shared" si="8"/>
        <v>1.1351764355156033E-6</v>
      </c>
      <c r="K104" s="2">
        <f t="shared" si="13"/>
        <v>2.7907562531969243E-2</v>
      </c>
      <c r="L104" s="3">
        <f t="shared" si="9"/>
        <v>7.9735892948483555E-3</v>
      </c>
    </row>
    <row r="105" spans="5:12" x14ac:dyDescent="0.25">
      <c r="E105">
        <v>103</v>
      </c>
      <c r="F105">
        <f t="shared" si="7"/>
        <v>12669</v>
      </c>
      <c r="G105" s="1">
        <f t="shared" si="10"/>
        <v>137993290577.36816</v>
      </c>
      <c r="H105">
        <f t="shared" si="11"/>
        <v>12721675601817.639</v>
      </c>
      <c r="I105">
        <f t="shared" si="12"/>
        <v>12721675601817.639</v>
      </c>
      <c r="J105" s="1">
        <f t="shared" si="8"/>
        <v>1.1024857344281372E-6</v>
      </c>
      <c r="K105" s="2">
        <f t="shared" si="13"/>
        <v>2.7908665017703671E-2</v>
      </c>
      <c r="L105" s="3">
        <f t="shared" si="9"/>
        <v>7.9739042907724777E-3</v>
      </c>
    </row>
    <row r="106" spans="5:12" x14ac:dyDescent="0.25">
      <c r="E106">
        <v>104</v>
      </c>
      <c r="F106">
        <f t="shared" ref="F106:F169" si="14">E106*$B$5</f>
        <v>12792</v>
      </c>
      <c r="G106" s="1">
        <f t="shared" si="10"/>
        <v>140685779138.92114</v>
      </c>
      <c r="H106">
        <f t="shared" si="11"/>
        <v>13222962777456.641</v>
      </c>
      <c r="I106">
        <f t="shared" si="12"/>
        <v>13222962777456.641</v>
      </c>
      <c r="J106" s="1">
        <f t="shared" si="8"/>
        <v>1.0710383081866939E-6</v>
      </c>
      <c r="K106" s="2">
        <f t="shared" si="13"/>
        <v>2.7909736056011859E-2</v>
      </c>
      <c r="L106" s="3">
        <f t="shared" si="9"/>
        <v>7.9742103017176741E-3</v>
      </c>
    </row>
    <row r="107" spans="5:12" x14ac:dyDescent="0.25">
      <c r="E107">
        <v>105</v>
      </c>
      <c r="F107">
        <f t="shared" si="14"/>
        <v>12915</v>
      </c>
      <c r="G107" s="1">
        <f t="shared" si="10"/>
        <v>143404282082.7113</v>
      </c>
      <c r="H107">
        <f t="shared" si="11"/>
        <v>13738920626025</v>
      </c>
      <c r="I107">
        <f t="shared" si="12"/>
        <v>13738920626025</v>
      </c>
      <c r="J107" s="1">
        <f t="shared" si="8"/>
        <v>1.0407756100324912E-6</v>
      </c>
      <c r="K107" s="2">
        <f t="shared" si="13"/>
        <v>2.7910776831621891E-2</v>
      </c>
      <c r="L107" s="3">
        <f t="shared" si="9"/>
        <v>7.9745076661776829E-3</v>
      </c>
    </row>
    <row r="108" spans="5:12" x14ac:dyDescent="0.25">
      <c r="E108">
        <v>106</v>
      </c>
      <c r="F108">
        <f t="shared" si="14"/>
        <v>13038</v>
      </c>
      <c r="G108" s="1">
        <f t="shared" si="10"/>
        <v>146148799408.73868</v>
      </c>
      <c r="H108">
        <f t="shared" si="11"/>
        <v>14269832627866.242</v>
      </c>
      <c r="I108">
        <f t="shared" si="12"/>
        <v>14269832627866.242</v>
      </c>
      <c r="J108" s="1">
        <f t="shared" si="8"/>
        <v>1.011642370696404E-6</v>
      </c>
      <c r="K108" s="2">
        <f t="shared" si="13"/>
        <v>2.7911788473992588E-2</v>
      </c>
      <c r="L108" s="3">
        <f t="shared" si="9"/>
        <v>7.9747967068550252E-3</v>
      </c>
    </row>
    <row r="109" spans="5:12" x14ac:dyDescent="0.25">
      <c r="E109">
        <v>107</v>
      </c>
      <c r="F109">
        <f t="shared" si="14"/>
        <v>13161</v>
      </c>
      <c r="G109" s="1">
        <f t="shared" si="10"/>
        <v>148919331117.00333</v>
      </c>
      <c r="H109">
        <f t="shared" si="11"/>
        <v>14815984976054.439</v>
      </c>
      <c r="I109">
        <f t="shared" si="12"/>
        <v>14815984976054.439</v>
      </c>
      <c r="J109" s="1">
        <f t="shared" si="8"/>
        <v>9.8358638632560598E-7</v>
      </c>
      <c r="K109" s="2">
        <f t="shared" si="13"/>
        <v>2.7912772060378913E-2</v>
      </c>
      <c r="L109" s="3">
        <f t="shared" si="9"/>
        <v>7.9750777315368317E-3</v>
      </c>
    </row>
    <row r="110" spans="5:12" x14ac:dyDescent="0.25">
      <c r="E110">
        <v>108</v>
      </c>
      <c r="F110">
        <f t="shared" si="14"/>
        <v>13284</v>
      </c>
      <c r="G110" s="1">
        <f t="shared" si="10"/>
        <v>151715877207.50519</v>
      </c>
      <c r="H110">
        <f t="shared" si="11"/>
        <v>15377666576394.238</v>
      </c>
      <c r="I110">
        <f t="shared" si="12"/>
        <v>15377666576394.238</v>
      </c>
      <c r="J110" s="1">
        <f t="shared" si="8"/>
        <v>9.5655832194908558E-7</v>
      </c>
      <c r="K110" s="2">
        <f t="shared" si="13"/>
        <v>2.791372861870086E-2</v>
      </c>
      <c r="L110" s="3">
        <f t="shared" si="9"/>
        <v>7.9753510339145312E-3</v>
      </c>
    </row>
    <row r="111" spans="5:12" x14ac:dyDescent="0.25">
      <c r="E111">
        <v>109</v>
      </c>
      <c r="F111">
        <f t="shared" si="14"/>
        <v>13407</v>
      </c>
      <c r="G111" s="1">
        <f t="shared" si="10"/>
        <v>154538437680.24426</v>
      </c>
      <c r="H111">
        <f t="shared" si="11"/>
        <v>15955169047420.842</v>
      </c>
      <c r="I111">
        <f t="shared" si="12"/>
        <v>15955169047420.842</v>
      </c>
      <c r="J111" s="1">
        <f t="shared" si="8"/>
        <v>9.3051152921281663E-7</v>
      </c>
      <c r="K111" s="2">
        <f t="shared" si="13"/>
        <v>2.7914659130230075E-2</v>
      </c>
      <c r="L111" s="3">
        <f t="shared" si="9"/>
        <v>7.9756168943514501E-3</v>
      </c>
    </row>
    <row r="112" spans="5:12" x14ac:dyDescent="0.25">
      <c r="E112">
        <v>110</v>
      </c>
      <c r="F112">
        <f t="shared" si="14"/>
        <v>13530</v>
      </c>
      <c r="G112" s="1">
        <f t="shared" si="10"/>
        <v>157387012535.22055</v>
      </c>
      <c r="H112">
        <f t="shared" si="11"/>
        <v>16548786720400</v>
      </c>
      <c r="I112">
        <f t="shared" si="12"/>
        <v>16548786720400</v>
      </c>
      <c r="J112" s="1">
        <f t="shared" si="8"/>
        <v>9.0540187722950853E-7</v>
      </c>
      <c r="K112" s="2">
        <f t="shared" si="13"/>
        <v>2.7915564532107303E-2</v>
      </c>
      <c r="L112" s="3">
        <f t="shared" si="9"/>
        <v>7.9758755806020858E-3</v>
      </c>
    </row>
    <row r="113" spans="5:12" x14ac:dyDescent="0.25">
      <c r="E113">
        <v>111</v>
      </c>
      <c r="F113">
        <f t="shared" si="14"/>
        <v>13653</v>
      </c>
      <c r="G113" s="1">
        <f t="shared" si="10"/>
        <v>160261601772.43414</v>
      </c>
      <c r="H113">
        <f t="shared" si="11"/>
        <v>17158816639328.041</v>
      </c>
      <c r="I113">
        <f t="shared" si="12"/>
        <v>17158816639328.041</v>
      </c>
      <c r="J113" s="1">
        <f t="shared" si="8"/>
        <v>8.8118759549081581E-7</v>
      </c>
      <c r="K113" s="2">
        <f t="shared" si="13"/>
        <v>2.7916445719702795E-2</v>
      </c>
      <c r="L113" s="3">
        <f t="shared" si="9"/>
        <v>7.9761273484865135E-3</v>
      </c>
    </row>
    <row r="114" spans="5:12" x14ac:dyDescent="0.25">
      <c r="E114">
        <v>112</v>
      </c>
      <c r="F114">
        <f t="shared" si="14"/>
        <v>13776</v>
      </c>
      <c r="G114" s="1">
        <f t="shared" si="10"/>
        <v>163162205391.88483</v>
      </c>
      <c r="H114">
        <f t="shared" si="11"/>
        <v>17785558560931.84</v>
      </c>
      <c r="I114">
        <f t="shared" si="12"/>
        <v>17785558560931.84</v>
      </c>
      <c r="J114" s="1">
        <f t="shared" si="8"/>
        <v>8.5782912788285647E-7</v>
      </c>
      <c r="K114" s="2">
        <f t="shared" si="13"/>
        <v>2.791730354883068E-2</v>
      </c>
      <c r="L114" s="3">
        <f t="shared" si="9"/>
        <v>7.9763724425230519E-3</v>
      </c>
    </row>
    <row r="115" spans="5:12" x14ac:dyDescent="0.25">
      <c r="E115">
        <v>113</v>
      </c>
      <c r="F115">
        <f t="shared" si="14"/>
        <v>13899</v>
      </c>
      <c r="G115" s="1">
        <f t="shared" si="10"/>
        <v>166088823393.57288</v>
      </c>
      <c r="H115">
        <f t="shared" si="11"/>
        <v>18429314954668.84</v>
      </c>
      <c r="I115">
        <f t="shared" si="12"/>
        <v>18429314954668.84</v>
      </c>
      <c r="J115" s="1">
        <f t="shared" si="8"/>
        <v>8.3528899692986998E-7</v>
      </c>
      <c r="K115" s="2">
        <f t="shared" si="13"/>
        <v>2.7918138837827608E-2</v>
      </c>
      <c r="L115" s="3">
        <f t="shared" si="9"/>
        <v>7.9766110965221737E-3</v>
      </c>
    </row>
    <row r="116" spans="5:12" x14ac:dyDescent="0.25">
      <c r="E116">
        <v>114</v>
      </c>
      <c r="F116">
        <f t="shared" si="14"/>
        <v>14022</v>
      </c>
      <c r="G116" s="1">
        <f t="shared" si="10"/>
        <v>169041455777.49808</v>
      </c>
      <c r="H116">
        <f t="shared" si="11"/>
        <v>19090391002727.043</v>
      </c>
      <c r="I116">
        <f t="shared" si="12"/>
        <v>19090391002727.043</v>
      </c>
      <c r="J116" s="1">
        <f t="shared" si="8"/>
        <v>8.1353167746683708E-7</v>
      </c>
      <c r="K116" s="2">
        <f t="shared" si="13"/>
        <v>2.7918952369505076E-2</v>
      </c>
      <c r="L116" s="3">
        <f t="shared" si="9"/>
        <v>7.9768435341443077E-3</v>
      </c>
    </row>
    <row r="117" spans="5:12" x14ac:dyDescent="0.25">
      <c r="E117">
        <v>115</v>
      </c>
      <c r="F117">
        <f t="shared" si="14"/>
        <v>14145</v>
      </c>
      <c r="G117" s="1">
        <f t="shared" si="10"/>
        <v>172020102543.66046</v>
      </c>
      <c r="H117">
        <f t="shared" si="11"/>
        <v>19769094600025</v>
      </c>
      <c r="I117">
        <f t="shared" si="12"/>
        <v>19769094600025</v>
      </c>
      <c r="J117" s="1">
        <f t="shared" si="8"/>
        <v>7.9252347901066168E-7</v>
      </c>
      <c r="K117" s="2">
        <f t="shared" si="13"/>
        <v>2.7919744892984086E-2</v>
      </c>
      <c r="L117" s="3">
        <f t="shared" si="9"/>
        <v>7.9770699694240253E-3</v>
      </c>
    </row>
    <row r="118" spans="5:12" x14ac:dyDescent="0.25">
      <c r="E118">
        <v>116</v>
      </c>
      <c r="F118">
        <f t="shared" si="14"/>
        <v>14268</v>
      </c>
      <c r="G118" s="1">
        <f t="shared" si="10"/>
        <v>175024763692.06018</v>
      </c>
      <c r="H118">
        <f t="shared" si="11"/>
        <v>20465736354211.84</v>
      </c>
      <c r="I118">
        <f t="shared" si="12"/>
        <v>20465736354211.84</v>
      </c>
      <c r="J118" s="1">
        <f t="shared" si="8"/>
        <v>7.7223243616184547E-7</v>
      </c>
      <c r="K118" s="2">
        <f t="shared" si="13"/>
        <v>2.7920517125420246E-2</v>
      </c>
      <c r="L118" s="3">
        <f t="shared" si="9"/>
        <v>7.9772906072629272E-3</v>
      </c>
    </row>
    <row r="119" spans="5:12" x14ac:dyDescent="0.25">
      <c r="E119">
        <v>117</v>
      </c>
      <c r="F119">
        <f t="shared" si="14"/>
        <v>14391</v>
      </c>
      <c r="G119" s="1">
        <f t="shared" si="10"/>
        <v>178055439222.69705</v>
      </c>
      <c r="H119">
        <f t="shared" si="11"/>
        <v>21180629585667.238</v>
      </c>
      <c r="I119">
        <f t="shared" si="12"/>
        <v>21180629585667.238</v>
      </c>
      <c r="J119" s="1">
        <f t="shared" si="8"/>
        <v>7.5262820642511264E-7</v>
      </c>
      <c r="K119" s="2">
        <f t="shared" si="13"/>
        <v>2.792126975362667E-2</v>
      </c>
      <c r="L119" s="3">
        <f t="shared" si="9"/>
        <v>7.9775056438933338E-3</v>
      </c>
    </row>
    <row r="120" spans="5:12" x14ac:dyDescent="0.25">
      <c r="E120">
        <v>118</v>
      </c>
      <c r="F120">
        <f t="shared" si="14"/>
        <v>14514</v>
      </c>
      <c r="G120" s="1">
        <f t="shared" si="10"/>
        <v>181112129135.57117</v>
      </c>
      <c r="H120">
        <f t="shared" si="11"/>
        <v>21914090327501.438</v>
      </c>
      <c r="I120">
        <f t="shared" si="12"/>
        <v>21914090327501.438</v>
      </c>
      <c r="J120" s="1">
        <f t="shared" si="8"/>
        <v>7.3368197488875261E-7</v>
      </c>
      <c r="K120" s="2">
        <f t="shared" si="13"/>
        <v>2.7922003435601559E-2</v>
      </c>
      <c r="L120" s="3">
        <f t="shared" si="9"/>
        <v>7.9777152673147309E-3</v>
      </c>
    </row>
    <row r="121" spans="5:12" x14ac:dyDescent="0.25">
      <c r="E121">
        <v>119</v>
      </c>
      <c r="F121">
        <f t="shared" si="14"/>
        <v>14637</v>
      </c>
      <c r="G121" s="1">
        <f t="shared" si="10"/>
        <v>184194833430.6825</v>
      </c>
      <c r="H121">
        <f t="shared" si="11"/>
        <v>22666437325555.242</v>
      </c>
      <c r="I121">
        <f t="shared" si="12"/>
        <v>22666437325555.242</v>
      </c>
      <c r="J121" s="1">
        <f t="shared" si="8"/>
        <v>7.1536636524906191E-7</v>
      </c>
      <c r="K121" s="2">
        <f t="shared" si="13"/>
        <v>2.7922718801966808E-2</v>
      </c>
      <c r="L121" s="3">
        <f t="shared" si="9"/>
        <v>7.9779196577048021E-3</v>
      </c>
    </row>
    <row r="122" spans="5:12" x14ac:dyDescent="0.25">
      <c r="E122">
        <v>120</v>
      </c>
      <c r="F122">
        <f t="shared" si="14"/>
        <v>14760</v>
      </c>
      <c r="G122" s="1">
        <f t="shared" si="10"/>
        <v>187303552108.03113</v>
      </c>
      <c r="H122">
        <f t="shared" si="11"/>
        <v>23437992038400</v>
      </c>
      <c r="I122">
        <f t="shared" si="12"/>
        <v>23437992038400</v>
      </c>
      <c r="J122" s="1">
        <f t="shared" si="8"/>
        <v>6.9765535670865111E-7</v>
      </c>
      <c r="K122" s="2">
        <f t="shared" si="13"/>
        <v>2.7923416457323515E-2</v>
      </c>
      <c r="L122" s="3">
        <f t="shared" si="9"/>
        <v>7.9781189878067194E-3</v>
      </c>
    </row>
    <row r="123" spans="5:12" x14ac:dyDescent="0.25">
      <c r="E123">
        <v>121</v>
      </c>
      <c r="F123">
        <f t="shared" si="14"/>
        <v>14883</v>
      </c>
      <c r="G123" s="1">
        <f t="shared" si="10"/>
        <v>190438285167.61685</v>
      </c>
      <c r="H123">
        <f t="shared" si="11"/>
        <v>24229078637337.641</v>
      </c>
      <c r="I123">
        <f t="shared" si="12"/>
        <v>24229078637337.641</v>
      </c>
      <c r="J123" s="1">
        <f t="shared" si="8"/>
        <v>6.8052420631594564E-7</v>
      </c>
      <c r="K123" s="2">
        <f t="shared" si="13"/>
        <v>2.7924096981529832E-2</v>
      </c>
      <c r="L123" s="3">
        <f t="shared" si="9"/>
        <v>7.9783134232942372E-3</v>
      </c>
    </row>
    <row r="124" spans="5:12" x14ac:dyDescent="0.25">
      <c r="E124">
        <v>122</v>
      </c>
      <c r="F124">
        <f t="shared" si="14"/>
        <v>15006</v>
      </c>
      <c r="G124" s="1">
        <f t="shared" si="10"/>
        <v>193599032609.43994</v>
      </c>
      <c r="H124">
        <f t="shared" si="11"/>
        <v>25040024006400.637</v>
      </c>
      <c r="I124">
        <f t="shared" si="12"/>
        <v>25040024006400.637</v>
      </c>
      <c r="J124" s="1">
        <f t="shared" si="8"/>
        <v>6.639493763483409E-7</v>
      </c>
      <c r="K124" s="2">
        <f t="shared" si="13"/>
        <v>2.7924760930906182E-2</v>
      </c>
      <c r="L124" s="3">
        <f t="shared" si="9"/>
        <v>7.9785031231160517E-3</v>
      </c>
    </row>
    <row r="125" spans="5:12" x14ac:dyDescent="0.25">
      <c r="E125">
        <v>123</v>
      </c>
      <c r="F125">
        <f t="shared" si="14"/>
        <v>15129</v>
      </c>
      <c r="G125" s="1">
        <f t="shared" si="10"/>
        <v>196785794433.50018</v>
      </c>
      <c r="H125">
        <f t="shared" si="11"/>
        <v>25871157742352.039</v>
      </c>
      <c r="I125">
        <f t="shared" si="12"/>
        <v>25871157742352.039</v>
      </c>
      <c r="J125" s="1">
        <f t="shared" si="8"/>
        <v>6.4790846637347427E-7</v>
      </c>
      <c r="K125" s="2">
        <f t="shared" si="13"/>
        <v>2.7925408839372556E-2</v>
      </c>
      <c r="L125" s="3">
        <f t="shared" si="9"/>
        <v>7.9786882398207304E-3</v>
      </c>
    </row>
    <row r="126" spans="5:12" x14ac:dyDescent="0.25">
      <c r="E126">
        <v>124</v>
      </c>
      <c r="F126">
        <f t="shared" si="14"/>
        <v>15252</v>
      </c>
      <c r="G126" s="1">
        <f t="shared" si="10"/>
        <v>199998570639.79761</v>
      </c>
      <c r="H126">
        <f t="shared" si="11"/>
        <v>26722812154685.441</v>
      </c>
      <c r="I126">
        <f t="shared" si="12"/>
        <v>26722812154685.441</v>
      </c>
      <c r="J126" s="1">
        <f t="shared" si="8"/>
        <v>6.3238014965228563E-7</v>
      </c>
      <c r="K126" s="2">
        <f t="shared" si="13"/>
        <v>2.7926041219522208E-2</v>
      </c>
      <c r="L126" s="3">
        <f t="shared" si="9"/>
        <v>7.9788689198634875E-3</v>
      </c>
    </row>
    <row r="127" spans="5:12" x14ac:dyDescent="0.25">
      <c r="E127">
        <v>125</v>
      </c>
      <c r="F127">
        <f t="shared" si="14"/>
        <v>15375</v>
      </c>
      <c r="G127" s="1">
        <f t="shared" si="10"/>
        <v>203237361228.33234</v>
      </c>
      <c r="H127">
        <f t="shared" si="11"/>
        <v>27595322265625</v>
      </c>
      <c r="I127">
        <f t="shared" si="12"/>
        <v>27595322265625</v>
      </c>
      <c r="J127" s="1">
        <f t="shared" si="8"/>
        <v>6.1734411357418567E-7</v>
      </c>
      <c r="K127" s="2">
        <f t="shared" si="13"/>
        <v>2.7926658563635784E-2</v>
      </c>
      <c r="L127" s="3">
        <f t="shared" si="9"/>
        <v>7.9790453038959385E-3</v>
      </c>
    </row>
    <row r="128" spans="5:12" x14ac:dyDescent="0.25">
      <c r="E128">
        <v>126</v>
      </c>
      <c r="F128">
        <f t="shared" si="14"/>
        <v>15498</v>
      </c>
      <c r="G128" s="1">
        <f t="shared" si="10"/>
        <v>206502166199.10428</v>
      </c>
      <c r="H128">
        <f t="shared" si="11"/>
        <v>28489025810125.441</v>
      </c>
      <c r="I128">
        <f t="shared" si="12"/>
        <v>28489025810125.441</v>
      </c>
      <c r="J128" s="1">
        <f t="shared" si="8"/>
        <v>6.0278100383900052E-7</v>
      </c>
      <c r="K128" s="2">
        <f t="shared" si="13"/>
        <v>2.7927261344639624E-2</v>
      </c>
      <c r="L128" s="3">
        <f t="shared" si="9"/>
        <v>7.9792175270398929E-3</v>
      </c>
    </row>
    <row r="129" spans="5:12" x14ac:dyDescent="0.25">
      <c r="E129">
        <v>127</v>
      </c>
      <c r="F129">
        <f t="shared" si="14"/>
        <v>15621</v>
      </c>
      <c r="G129" s="1">
        <f t="shared" si="10"/>
        <v>209792985552.11343</v>
      </c>
      <c r="H129">
        <f t="shared" si="11"/>
        <v>29404263235872.039</v>
      </c>
      <c r="I129">
        <f t="shared" si="12"/>
        <v>29404263235872.039</v>
      </c>
      <c r="J129" s="1">
        <f t="shared" si="8"/>
        <v>5.8867237212262762E-7</v>
      </c>
      <c r="K129" s="2">
        <f t="shared" si="13"/>
        <v>2.7927850017011747E-2</v>
      </c>
      <c r="L129" s="3">
        <f t="shared" si="9"/>
        <v>7.9793857191462134E-3</v>
      </c>
    </row>
    <row r="130" spans="5:12" x14ac:dyDescent="0.25">
      <c r="E130">
        <v>128</v>
      </c>
      <c r="F130">
        <f t="shared" si="14"/>
        <v>15744</v>
      </c>
      <c r="G130" s="1">
        <f t="shared" si="10"/>
        <v>213109819287.3598</v>
      </c>
      <c r="H130">
        <f t="shared" si="11"/>
        <v>30341377703280.637</v>
      </c>
      <c r="I130">
        <f t="shared" si="12"/>
        <v>30341377703280.637</v>
      </c>
      <c r="J130" s="1">
        <f t="shared" si="8"/>
        <v>5.7500062698369001E-7</v>
      </c>
      <c r="K130" s="2">
        <f t="shared" si="13"/>
        <v>2.7928425017638731E-2</v>
      </c>
      <c r="L130" s="3">
        <f t="shared" si="9"/>
        <v>7.9795500050396373E-3</v>
      </c>
    </row>
    <row r="131" spans="5:12" x14ac:dyDescent="0.25">
      <c r="E131">
        <v>129</v>
      </c>
      <c r="F131">
        <f t="shared" si="14"/>
        <v>15867</v>
      </c>
      <c r="G131" s="1">
        <f t="shared" si="10"/>
        <v>216452667404.84348</v>
      </c>
      <c r="H131">
        <f t="shared" si="11"/>
        <v>31300715085497.641</v>
      </c>
      <c r="I131">
        <f t="shared" si="12"/>
        <v>31300715085497.641</v>
      </c>
      <c r="J131" s="1">
        <f t="shared" ref="J131:J194" si="15">(2*E131-1)*$B$7*$B$13/I131</f>
        <v>5.6174898778713077E-7</v>
      </c>
      <c r="K131" s="2">
        <f t="shared" si="13"/>
        <v>2.7928986766626519E-2</v>
      </c>
      <c r="L131" s="3">
        <f t="shared" ref="L131:L194" si="16">K131/$B$4</f>
        <v>7.9797105047504334E-3</v>
      </c>
    </row>
    <row r="132" spans="5:12" x14ac:dyDescent="0.25">
      <c r="E132">
        <v>130</v>
      </c>
      <c r="F132">
        <f t="shared" si="14"/>
        <v>15990</v>
      </c>
      <c r="G132" s="1">
        <f t="shared" ref="G132:G195" si="17">(4*PI()*F132/$B$11)^2</f>
        <v>219821529904.56424</v>
      </c>
      <c r="H132">
        <f t="shared" ref="H132:H195" si="18">(F132^2/($B$2*$B$3))^2</f>
        <v>32282623968400</v>
      </c>
      <c r="I132">
        <f t="shared" ref="I132:I195" si="19">IF(F132&lt;$B$12,G132,H132)</f>
        <v>32282623968400</v>
      </c>
      <c r="J132" s="1">
        <f t="shared" si="15"/>
        <v>5.4890144143776281E-7</v>
      </c>
      <c r="K132" s="2">
        <f t="shared" ref="K132:K195" si="20">K131+J132</f>
        <v>2.7929535668067957E-2</v>
      </c>
      <c r="L132" s="3">
        <f t="shared" si="16"/>
        <v>7.979867333733702E-3</v>
      </c>
    </row>
    <row r="133" spans="5:12" x14ac:dyDescent="0.25">
      <c r="E133">
        <v>131</v>
      </c>
      <c r="F133">
        <f t="shared" si="14"/>
        <v>16113</v>
      </c>
      <c r="G133" s="1">
        <f t="shared" si="17"/>
        <v>223216406786.52234</v>
      </c>
      <c r="H133">
        <f t="shared" si="18"/>
        <v>33287455650595.242</v>
      </c>
      <c r="I133">
        <f t="shared" si="19"/>
        <v>33287455650595.242</v>
      </c>
      <c r="J133" s="1">
        <f t="shared" si="15"/>
        <v>5.3644270173244904E-7</v>
      </c>
      <c r="K133" s="2">
        <f t="shared" si="20"/>
        <v>2.7930072110769689E-2</v>
      </c>
      <c r="L133" s="3">
        <f t="shared" si="16"/>
        <v>7.9800206030770544E-3</v>
      </c>
    </row>
    <row r="134" spans="5:12" x14ac:dyDescent="0.25">
      <c r="E134">
        <v>132</v>
      </c>
      <c r="F134">
        <f t="shared" si="14"/>
        <v>16236</v>
      </c>
      <c r="G134" s="1">
        <f t="shared" si="17"/>
        <v>226637298050.71765</v>
      </c>
      <c r="H134">
        <f t="shared" si="18"/>
        <v>34315564143421.438</v>
      </c>
      <c r="I134">
        <f t="shared" si="19"/>
        <v>34315564143421.438</v>
      </c>
      <c r="J134" s="1">
        <f t="shared" si="15"/>
        <v>5.2435817115395629E-7</v>
      </c>
      <c r="K134" s="2">
        <f t="shared" si="20"/>
        <v>2.7930596468940843E-2</v>
      </c>
      <c r="L134" s="3">
        <f t="shared" si="16"/>
        <v>7.9801704196973845E-3</v>
      </c>
    </row>
    <row r="135" spans="5:12" x14ac:dyDescent="0.25">
      <c r="E135">
        <v>133</v>
      </c>
      <c r="F135">
        <f t="shared" si="14"/>
        <v>16359</v>
      </c>
      <c r="G135" s="1">
        <f t="shared" si="17"/>
        <v>230084203697.15009</v>
      </c>
      <c r="H135">
        <f t="shared" si="18"/>
        <v>35367306170947.234</v>
      </c>
      <c r="I135">
        <f t="shared" si="19"/>
        <v>35367306170947.234</v>
      </c>
      <c r="J135" s="1">
        <f t="shared" si="15"/>
        <v>5.1263390494271033E-7</v>
      </c>
      <c r="K135" s="2">
        <f t="shared" si="20"/>
        <v>2.7931109102845787E-2</v>
      </c>
      <c r="L135" s="3">
        <f t="shared" si="16"/>
        <v>7.9803168865273683E-3</v>
      </c>
    </row>
    <row r="136" spans="5:12" x14ac:dyDescent="0.25">
      <c r="E136">
        <v>134</v>
      </c>
      <c r="F136">
        <f t="shared" si="14"/>
        <v>16482</v>
      </c>
      <c r="G136" s="1">
        <f t="shared" si="17"/>
        <v>233557123725.81989</v>
      </c>
      <c r="H136">
        <f t="shared" si="18"/>
        <v>36443041169971.844</v>
      </c>
      <c r="I136">
        <f t="shared" si="19"/>
        <v>36443041169971.844</v>
      </c>
      <c r="J136" s="1">
        <f t="shared" si="15"/>
        <v>5.0125657729479679E-7</v>
      </c>
      <c r="K136" s="2">
        <f t="shared" si="20"/>
        <v>2.7931610359423081E-2</v>
      </c>
      <c r="L136" s="3">
        <f t="shared" si="16"/>
        <v>7.9804601026923095E-3</v>
      </c>
    </row>
    <row r="137" spans="5:12" x14ac:dyDescent="0.25">
      <c r="E137">
        <v>135</v>
      </c>
      <c r="F137">
        <f t="shared" si="14"/>
        <v>16605</v>
      </c>
      <c r="G137" s="1">
        <f t="shared" si="17"/>
        <v>237056058136.72684</v>
      </c>
      <c r="H137">
        <f t="shared" si="18"/>
        <v>37543131290025</v>
      </c>
      <c r="I137">
        <f t="shared" si="19"/>
        <v>37543131290025</v>
      </c>
      <c r="J137" s="1">
        <f t="shared" si="15"/>
        <v>4.9021344954568791E-7</v>
      </c>
      <c r="K137" s="2">
        <f t="shared" si="20"/>
        <v>2.7932100572872626E-2</v>
      </c>
      <c r="L137" s="3">
        <f t="shared" si="16"/>
        <v>7.9806001636778933E-3</v>
      </c>
    </row>
    <row r="138" spans="5:12" x14ac:dyDescent="0.25">
      <c r="E138">
        <v>136</v>
      </c>
      <c r="F138">
        <f t="shared" si="14"/>
        <v>16728</v>
      </c>
      <c r="G138" s="1">
        <f t="shared" si="17"/>
        <v>240581006929.87103</v>
      </c>
      <c r="H138">
        <f t="shared" si="18"/>
        <v>38667941393367.039</v>
      </c>
      <c r="I138">
        <f t="shared" si="19"/>
        <v>38667941393367.039</v>
      </c>
      <c r="J138" s="1">
        <f t="shared" si="15"/>
        <v>4.7949234020941744E-7</v>
      </c>
      <c r="K138" s="2">
        <f t="shared" si="20"/>
        <v>2.7932580065212834E-2</v>
      </c>
      <c r="L138" s="3">
        <f t="shared" si="16"/>
        <v>7.9807371614893808E-3</v>
      </c>
    </row>
    <row r="139" spans="5:12" x14ac:dyDescent="0.25">
      <c r="E139">
        <v>137</v>
      </c>
      <c r="F139">
        <f t="shared" si="14"/>
        <v>16851</v>
      </c>
      <c r="G139" s="1">
        <f t="shared" si="17"/>
        <v>244131970105.25244</v>
      </c>
      <c r="H139">
        <f t="shared" si="18"/>
        <v>39817839054988.836</v>
      </c>
      <c r="I139">
        <f t="shared" si="19"/>
        <v>39817839054988.836</v>
      </c>
      <c r="J139" s="1">
        <f t="shared" si="15"/>
        <v>4.6908159675235688E-7</v>
      </c>
      <c r="K139" s="2">
        <f t="shared" si="20"/>
        <v>2.7933049146809587E-2</v>
      </c>
      <c r="L139" s="3">
        <f t="shared" si="16"/>
        <v>7.9808711848027396E-3</v>
      </c>
    </row>
    <row r="140" spans="5:12" x14ac:dyDescent="0.25">
      <c r="E140">
        <v>138</v>
      </c>
      <c r="F140">
        <f t="shared" si="14"/>
        <v>16974</v>
      </c>
      <c r="G140" s="1">
        <f t="shared" si="17"/>
        <v>247708947662.87115</v>
      </c>
      <c r="H140">
        <f t="shared" si="18"/>
        <v>40993194562611.836</v>
      </c>
      <c r="I140">
        <f t="shared" si="19"/>
        <v>40993194562611.836</v>
      </c>
      <c r="J140" s="1">
        <f t="shared" si="15"/>
        <v>4.5897006898942498E-7</v>
      </c>
      <c r="K140" s="2">
        <f t="shared" si="20"/>
        <v>2.7933508116878576E-2</v>
      </c>
      <c r="L140" s="3">
        <f t="shared" si="16"/>
        <v>7.9810023191081644E-3</v>
      </c>
    </row>
    <row r="141" spans="5:12" x14ac:dyDescent="0.25">
      <c r="E141">
        <v>139</v>
      </c>
      <c r="F141">
        <f t="shared" si="14"/>
        <v>17097</v>
      </c>
      <c r="G141" s="1">
        <f t="shared" si="17"/>
        <v>251311939602.72696</v>
      </c>
      <c r="H141">
        <f t="shared" si="18"/>
        <v>42194380916688.039</v>
      </c>
      <c r="I141">
        <f t="shared" si="19"/>
        <v>42194380916688.039</v>
      </c>
      <c r="J141" s="1">
        <f t="shared" si="15"/>
        <v>4.4914708399856733E-7</v>
      </c>
      <c r="K141" s="2">
        <f t="shared" si="20"/>
        <v>2.7933957263962573E-2</v>
      </c>
      <c r="L141" s="3">
        <f t="shared" si="16"/>
        <v>7.9811306468464491E-3</v>
      </c>
    </row>
    <row r="142" spans="5:12" x14ac:dyDescent="0.25">
      <c r="E142">
        <v>140</v>
      </c>
      <c r="F142">
        <f t="shared" si="14"/>
        <v>17220</v>
      </c>
      <c r="G142" s="1">
        <f t="shared" si="17"/>
        <v>254940945924.82013</v>
      </c>
      <c r="H142">
        <f t="shared" si="18"/>
        <v>43421773830400</v>
      </c>
      <c r="I142">
        <f t="shared" si="19"/>
        <v>43421773830400</v>
      </c>
      <c r="J142" s="1">
        <f t="shared" si="15"/>
        <v>4.3960242245671851E-7</v>
      </c>
      <c r="K142" s="2">
        <f t="shared" si="20"/>
        <v>2.793439686638503E-2</v>
      </c>
      <c r="L142" s="3">
        <f t="shared" si="16"/>
        <v>7.9812562475385807E-3</v>
      </c>
    </row>
    <row r="143" spans="5:12" x14ac:dyDescent="0.25">
      <c r="E143">
        <v>141</v>
      </c>
      <c r="F143">
        <f t="shared" si="14"/>
        <v>17343</v>
      </c>
      <c r="G143" s="1">
        <f t="shared" si="17"/>
        <v>258595966629.15045</v>
      </c>
      <c r="H143">
        <f t="shared" si="18"/>
        <v>44675751729660.844</v>
      </c>
      <c r="I143">
        <f t="shared" si="19"/>
        <v>44675751729660.844</v>
      </c>
      <c r="J143" s="1">
        <f t="shared" si="15"/>
        <v>4.3032629630726726E-7</v>
      </c>
      <c r="K143" s="2">
        <f t="shared" si="20"/>
        <v>2.7934827192681339E-2</v>
      </c>
      <c r="L143" s="3">
        <f t="shared" si="16"/>
        <v>7.9813791979089534E-3</v>
      </c>
    </row>
    <row r="144" spans="5:12" x14ac:dyDescent="0.25">
      <c r="E144">
        <v>142</v>
      </c>
      <c r="F144">
        <f t="shared" si="14"/>
        <v>17466</v>
      </c>
      <c r="G144" s="1">
        <f t="shared" si="17"/>
        <v>262277001715.71793</v>
      </c>
      <c r="H144">
        <f t="shared" si="18"/>
        <v>45956695753114.234</v>
      </c>
      <c r="I144">
        <f t="shared" si="19"/>
        <v>45956695753114.234</v>
      </c>
      <c r="J144" s="1">
        <f t="shared" si="15"/>
        <v>4.2130932767533095E-7</v>
      </c>
      <c r="K144" s="2">
        <f t="shared" si="20"/>
        <v>2.7935248502009014E-2</v>
      </c>
      <c r="L144" s="3">
        <f t="shared" si="16"/>
        <v>7.9814995720025751E-3</v>
      </c>
    </row>
    <row r="145" spans="5:12" x14ac:dyDescent="0.25">
      <c r="E145">
        <v>143</v>
      </c>
      <c r="F145">
        <f t="shared" si="14"/>
        <v>17589</v>
      </c>
      <c r="G145" s="1">
        <f t="shared" si="17"/>
        <v>265984051184.52277</v>
      </c>
      <c r="H145">
        <f t="shared" si="18"/>
        <v>47264989752134.438</v>
      </c>
      <c r="I145">
        <f t="shared" si="19"/>
        <v>47264989752134.438</v>
      </c>
      <c r="J145" s="1">
        <f t="shared" si="15"/>
        <v>4.1254252895294677E-7</v>
      </c>
      <c r="K145" s="2">
        <f t="shared" si="20"/>
        <v>2.7935661044537968E-2</v>
      </c>
      <c r="L145" s="3">
        <f t="shared" si="16"/>
        <v>7.9816174412965617E-3</v>
      </c>
    </row>
    <row r="146" spans="5:12" x14ac:dyDescent="0.25">
      <c r="E146">
        <v>144</v>
      </c>
      <c r="F146">
        <f t="shared" si="14"/>
        <v>17712</v>
      </c>
      <c r="G146" s="1">
        <f t="shared" si="17"/>
        <v>269717115035.56476</v>
      </c>
      <c r="H146">
        <f t="shared" si="18"/>
        <v>48601020290826.242</v>
      </c>
      <c r="I146">
        <f t="shared" si="19"/>
        <v>48601020290826.242</v>
      </c>
      <c r="J146" s="1">
        <f t="shared" si="15"/>
        <v>4.0401728398165674E-7</v>
      </c>
      <c r="K146" s="2">
        <f t="shared" si="20"/>
        <v>2.793606506182195E-2</v>
      </c>
      <c r="L146" s="3">
        <f t="shared" si="16"/>
        <v>7.9817328748062709E-3</v>
      </c>
    </row>
    <row r="147" spans="5:12" x14ac:dyDescent="0.25">
      <c r="E147">
        <v>145</v>
      </c>
      <c r="F147">
        <f t="shared" si="14"/>
        <v>17835</v>
      </c>
      <c r="G147" s="1">
        <f t="shared" si="17"/>
        <v>273476193268.84399</v>
      </c>
      <c r="H147">
        <f t="shared" si="18"/>
        <v>49965176646025</v>
      </c>
      <c r="I147">
        <f t="shared" si="19"/>
        <v>49965176646025</v>
      </c>
      <c r="J147" s="1">
        <f t="shared" si="15"/>
        <v>3.9572533026492105E-7</v>
      </c>
      <c r="K147" s="2">
        <f t="shared" si="20"/>
        <v>2.7936460787152215E-2</v>
      </c>
      <c r="L147" s="3">
        <f t="shared" si="16"/>
        <v>7.9818459391863463E-3</v>
      </c>
    </row>
    <row r="148" spans="5:12" x14ac:dyDescent="0.25">
      <c r="E148">
        <v>146</v>
      </c>
      <c r="F148">
        <f t="shared" si="14"/>
        <v>17958</v>
      </c>
      <c r="G148" s="1">
        <f t="shared" si="17"/>
        <v>277261285884.36047</v>
      </c>
      <c r="H148">
        <f t="shared" si="18"/>
        <v>51357850807296.641</v>
      </c>
      <c r="I148">
        <f t="shared" si="19"/>
        <v>51357850807296.641</v>
      </c>
      <c r="J148" s="1">
        <f t="shared" si="15"/>
        <v>3.8765874214738581E-7</v>
      </c>
      <c r="K148" s="2">
        <f t="shared" si="20"/>
        <v>2.7936848445894363E-2</v>
      </c>
      <c r="L148" s="3">
        <f t="shared" si="16"/>
        <v>7.9819566988269617E-3</v>
      </c>
    </row>
    <row r="149" spans="5:12" x14ac:dyDescent="0.25">
      <c r="E149">
        <v>147</v>
      </c>
      <c r="F149">
        <f t="shared" si="14"/>
        <v>18081</v>
      </c>
      <c r="G149" s="1">
        <f t="shared" si="17"/>
        <v>281072392882.1142</v>
      </c>
      <c r="H149">
        <f t="shared" si="18"/>
        <v>52779437476937.641</v>
      </c>
      <c r="I149">
        <f t="shared" si="19"/>
        <v>52779437476937.641</v>
      </c>
      <c r="J149" s="1">
        <f t="shared" si="15"/>
        <v>3.7980991490228339E-7</v>
      </c>
      <c r="K149" s="2">
        <f t="shared" si="20"/>
        <v>2.7937228255809264E-2</v>
      </c>
      <c r="L149" s="3">
        <f t="shared" si="16"/>
        <v>7.9820652159455045E-3</v>
      </c>
    </row>
    <row r="150" spans="5:12" x14ac:dyDescent="0.25">
      <c r="E150">
        <v>148</v>
      </c>
      <c r="F150">
        <f t="shared" si="14"/>
        <v>18204</v>
      </c>
      <c r="G150" s="1">
        <f t="shared" si="17"/>
        <v>284909514262.10504</v>
      </c>
      <c r="H150">
        <f t="shared" si="18"/>
        <v>54230334069975.039</v>
      </c>
      <c r="I150">
        <f t="shared" si="19"/>
        <v>54230334069975.039</v>
      </c>
      <c r="J150" s="1">
        <f t="shared" si="15"/>
        <v>3.7217154967217627E-7</v>
      </c>
      <c r="K150" s="2">
        <f t="shared" si="20"/>
        <v>2.7937600427358936E-2</v>
      </c>
      <c r="L150" s="3">
        <f t="shared" si="16"/>
        <v>7.9821715506739818E-3</v>
      </c>
    </row>
    <row r="151" spans="5:12" x14ac:dyDescent="0.25">
      <c r="E151">
        <v>149</v>
      </c>
      <c r="F151">
        <f t="shared" si="14"/>
        <v>18327</v>
      </c>
      <c r="G151" s="1">
        <f t="shared" si="17"/>
        <v>288772650024.33325</v>
      </c>
      <c r="H151">
        <f t="shared" si="18"/>
        <v>55710940714166.445</v>
      </c>
      <c r="I151">
        <f t="shared" si="19"/>
        <v>55710940714166.445</v>
      </c>
      <c r="J151" s="1">
        <f t="shared" si="15"/>
        <v>3.6473663921190552E-7</v>
      </c>
      <c r="K151" s="2">
        <f t="shared" si="20"/>
        <v>2.7937965163998147E-2</v>
      </c>
      <c r="L151" s="3">
        <f t="shared" si="16"/>
        <v>7.9822757611423285E-3</v>
      </c>
    </row>
    <row r="152" spans="5:12" x14ac:dyDescent="0.25">
      <c r="E152">
        <v>150</v>
      </c>
      <c r="F152">
        <f t="shared" si="14"/>
        <v>18450</v>
      </c>
      <c r="G152" s="1">
        <f t="shared" si="17"/>
        <v>292661800168.79865</v>
      </c>
      <c r="H152">
        <f t="shared" si="18"/>
        <v>57221660250000</v>
      </c>
      <c r="I152">
        <f t="shared" si="19"/>
        <v>57221660250000</v>
      </c>
      <c r="J152" s="1">
        <f t="shared" si="15"/>
        <v>3.5749845438598822E-7</v>
      </c>
      <c r="K152" s="2">
        <f t="shared" si="20"/>
        <v>2.7938322662452532E-2</v>
      </c>
      <c r="L152" s="3">
        <f t="shared" si="16"/>
        <v>7.9823779035578662E-3</v>
      </c>
    </row>
    <row r="153" spans="5:12" x14ac:dyDescent="0.25">
      <c r="E153">
        <v>151</v>
      </c>
      <c r="F153">
        <f t="shared" si="14"/>
        <v>18573</v>
      </c>
      <c r="G153" s="1">
        <f t="shared" si="17"/>
        <v>296576964695.50116</v>
      </c>
      <c r="H153">
        <f t="shared" si="18"/>
        <v>58762898230694.445</v>
      </c>
      <c r="I153">
        <f t="shared" si="19"/>
        <v>58762898230694.445</v>
      </c>
      <c r="J153" s="1">
        <f t="shared" si="15"/>
        <v>3.5045053137584375E-7</v>
      </c>
      <c r="K153" s="2">
        <f t="shared" si="20"/>
        <v>2.7938673112983908E-2</v>
      </c>
      <c r="L153" s="3">
        <f t="shared" si="16"/>
        <v>7.9824780322811165E-3</v>
      </c>
    </row>
    <row r="154" spans="5:12" x14ac:dyDescent="0.25">
      <c r="E154">
        <v>152</v>
      </c>
      <c r="F154">
        <f t="shared" si="14"/>
        <v>18696</v>
      </c>
      <c r="G154" s="1">
        <f t="shared" si="17"/>
        <v>300518143604.44104</v>
      </c>
      <c r="H154">
        <f t="shared" si="18"/>
        <v>60335062922199.039</v>
      </c>
      <c r="I154">
        <f t="shared" si="19"/>
        <v>60335062922199.039</v>
      </c>
      <c r="J154" s="1">
        <f t="shared" si="15"/>
        <v>3.4358665955514494E-7</v>
      </c>
      <c r="K154" s="2">
        <f t="shared" si="20"/>
        <v>2.7939016699643462E-2</v>
      </c>
      <c r="L154" s="3">
        <f t="shared" si="16"/>
        <v>7.9825761998981327E-3</v>
      </c>
    </row>
    <row r="155" spans="5:12" x14ac:dyDescent="0.25">
      <c r="E155">
        <v>153</v>
      </c>
      <c r="F155">
        <f t="shared" si="14"/>
        <v>18819</v>
      </c>
      <c r="G155" s="1">
        <f t="shared" si="17"/>
        <v>304485336895.61804</v>
      </c>
      <c r="H155">
        <f t="shared" si="18"/>
        <v>61938565303193.641</v>
      </c>
      <c r="I155">
        <f t="shared" si="19"/>
        <v>61938565303193.641</v>
      </c>
      <c r="J155" s="1">
        <f t="shared" si="15"/>
        <v>3.3690086999429199E-7</v>
      </c>
      <c r="K155" s="2">
        <f t="shared" si="20"/>
        <v>2.7939353600513455E-2</v>
      </c>
      <c r="L155" s="3">
        <f t="shared" si="16"/>
        <v>7.9826724572895583E-3</v>
      </c>
    </row>
    <row r="156" spans="5:12" x14ac:dyDescent="0.25">
      <c r="E156">
        <v>154</v>
      </c>
      <c r="F156">
        <f t="shared" si="14"/>
        <v>18942</v>
      </c>
      <c r="G156" s="1">
        <f t="shared" si="17"/>
        <v>308478544569.03223</v>
      </c>
      <c r="H156">
        <f t="shared" si="18"/>
        <v>63573819065088.641</v>
      </c>
      <c r="I156">
        <f t="shared" si="19"/>
        <v>63573819065088.641</v>
      </c>
      <c r="J156" s="1">
        <f t="shared" si="15"/>
        <v>3.3038742455752249E-7</v>
      </c>
      <c r="K156" s="2">
        <f t="shared" si="20"/>
        <v>2.7939683987938013E-2</v>
      </c>
      <c r="L156" s="3">
        <f t="shared" si="16"/>
        <v>7.9827668536965758E-3</v>
      </c>
    </row>
    <row r="157" spans="5:12" x14ac:dyDescent="0.25">
      <c r="E157">
        <v>155</v>
      </c>
      <c r="F157">
        <f t="shared" si="14"/>
        <v>19065</v>
      </c>
      <c r="G157" s="1">
        <f t="shared" si="17"/>
        <v>312497766624.68378</v>
      </c>
      <c r="H157">
        <f t="shared" si="18"/>
        <v>65241240612025</v>
      </c>
      <c r="I157">
        <f t="shared" si="19"/>
        <v>65241240612025</v>
      </c>
      <c r="J157" s="1">
        <f t="shared" si="15"/>
        <v>3.240408055585063E-7</v>
      </c>
      <c r="K157" s="2">
        <f t="shared" si="20"/>
        <v>2.7940008028743572E-2</v>
      </c>
      <c r="L157" s="3">
        <f t="shared" si="16"/>
        <v>7.9828594367838783E-3</v>
      </c>
    </row>
    <row r="158" spans="5:12" x14ac:dyDescent="0.25">
      <c r="E158">
        <v>156</v>
      </c>
      <c r="F158">
        <f t="shared" si="14"/>
        <v>19188</v>
      </c>
      <c r="G158" s="1">
        <f t="shared" si="17"/>
        <v>316543003062.57257</v>
      </c>
      <c r="H158">
        <f t="shared" si="18"/>
        <v>66941249060874.242</v>
      </c>
      <c r="I158">
        <f t="shared" si="19"/>
        <v>66941249060874.242</v>
      </c>
      <c r="J158" s="1">
        <f t="shared" si="15"/>
        <v>3.1785570594244586E-7</v>
      </c>
      <c r="K158" s="2">
        <f t="shared" si="20"/>
        <v>2.7940325884449516E-2</v>
      </c>
      <c r="L158" s="3">
        <f t="shared" si="16"/>
        <v>7.9829502526998618E-3</v>
      </c>
    </row>
    <row r="159" spans="5:12" x14ac:dyDescent="0.25">
      <c r="E159">
        <v>157</v>
      </c>
      <c r="F159">
        <f t="shared" si="14"/>
        <v>19311</v>
      </c>
      <c r="G159" s="1">
        <f t="shared" si="17"/>
        <v>320614253882.69849</v>
      </c>
      <c r="H159">
        <f t="shared" si="18"/>
        <v>68674266241238.438</v>
      </c>
      <c r="I159">
        <f t="shared" si="19"/>
        <v>68674266241238.438</v>
      </c>
      <c r="J159" s="1">
        <f t="shared" si="15"/>
        <v>3.118270199647269E-7</v>
      </c>
      <c r="K159" s="2">
        <f t="shared" si="20"/>
        <v>2.7940637711469481E-2</v>
      </c>
      <c r="L159" s="3">
        <f t="shared" si="16"/>
        <v>7.9830393461341378E-3</v>
      </c>
    </row>
    <row r="160" spans="5:12" x14ac:dyDescent="0.25">
      <c r="E160">
        <v>158</v>
      </c>
      <c r="F160">
        <f t="shared" si="14"/>
        <v>19434</v>
      </c>
      <c r="G160" s="1">
        <f t="shared" si="17"/>
        <v>324711519085.06171</v>
      </c>
      <c r="H160">
        <f t="shared" si="18"/>
        <v>70440716695450.25</v>
      </c>
      <c r="I160">
        <f t="shared" si="19"/>
        <v>70440716695450.25</v>
      </c>
      <c r="J160" s="1">
        <f t="shared" si="15"/>
        <v>3.0594983433804242E-7</v>
      </c>
      <c r="K160" s="2">
        <f t="shared" si="20"/>
        <v>2.794094366130382E-2</v>
      </c>
      <c r="L160" s="3">
        <f t="shared" si="16"/>
        <v>7.9831267603725203E-3</v>
      </c>
    </row>
    <row r="161" spans="5:12" x14ac:dyDescent="0.25">
      <c r="E161">
        <v>159</v>
      </c>
      <c r="F161">
        <f t="shared" si="14"/>
        <v>19557</v>
      </c>
      <c r="G161" s="1">
        <f t="shared" si="17"/>
        <v>328834798669.66217</v>
      </c>
      <c r="H161">
        <f t="shared" si="18"/>
        <v>72241027678572.828</v>
      </c>
      <c r="I161">
        <f t="shared" si="19"/>
        <v>72241027678572.828</v>
      </c>
      <c r="J161" s="1">
        <f t="shared" si="15"/>
        <v>3.0021941982167001E-7</v>
      </c>
      <c r="K161" s="2">
        <f t="shared" si="20"/>
        <v>2.7941243880723641E-2</v>
      </c>
      <c r="L161" s="3">
        <f t="shared" si="16"/>
        <v>7.9832125373496109E-3</v>
      </c>
    </row>
    <row r="162" spans="5:12" x14ac:dyDescent="0.25">
      <c r="E162">
        <v>160</v>
      </c>
      <c r="F162">
        <f t="shared" si="14"/>
        <v>19680</v>
      </c>
      <c r="G162" s="1">
        <f t="shared" si="17"/>
        <v>332984092636.49976</v>
      </c>
      <c r="H162">
        <f t="shared" si="18"/>
        <v>74075629158400</v>
      </c>
      <c r="I162">
        <f t="shared" si="19"/>
        <v>74075629158400</v>
      </c>
      <c r="J162" s="1">
        <f t="shared" si="15"/>
        <v>2.9463122322821056E-7</v>
      </c>
      <c r="K162" s="2">
        <f t="shared" si="20"/>
        <v>2.7941538511946869E-2</v>
      </c>
      <c r="L162" s="3">
        <f t="shared" si="16"/>
        <v>7.9832967176991058E-3</v>
      </c>
    </row>
    <row r="163" spans="5:12" x14ac:dyDescent="0.25">
      <c r="E163">
        <v>161</v>
      </c>
      <c r="F163">
        <f t="shared" si="14"/>
        <v>19803</v>
      </c>
      <c r="G163" s="1">
        <f t="shared" si="17"/>
        <v>337159400985.57465</v>
      </c>
      <c r="H163">
        <f t="shared" si="18"/>
        <v>75944953815456.031</v>
      </c>
      <c r="I163">
        <f t="shared" si="19"/>
        <v>75944953815456.031</v>
      </c>
      <c r="J163" s="1">
        <f t="shared" si="15"/>
        <v>2.8918085982462553E-7</v>
      </c>
      <c r="K163" s="2">
        <f t="shared" si="20"/>
        <v>2.7941827692806693E-2</v>
      </c>
      <c r="L163" s="3">
        <f t="shared" si="16"/>
        <v>7.9833793408019115E-3</v>
      </c>
    </row>
    <row r="164" spans="5:12" x14ac:dyDescent="0.25">
      <c r="E164">
        <v>162</v>
      </c>
      <c r="F164">
        <f t="shared" si="14"/>
        <v>19926</v>
      </c>
      <c r="G164" s="1">
        <f t="shared" si="17"/>
        <v>341360723716.88666</v>
      </c>
      <c r="H164">
        <f t="shared" si="18"/>
        <v>77849437042995.859</v>
      </c>
      <c r="I164">
        <f t="shared" si="19"/>
        <v>77849437042995.859</v>
      </c>
      <c r="J164" s="1">
        <f t="shared" si="15"/>
        <v>2.8386410610582096E-7</v>
      </c>
      <c r="K164" s="2">
        <f t="shared" si="20"/>
        <v>2.7942111556912799E-2</v>
      </c>
      <c r="L164" s="3">
        <f t="shared" si="16"/>
        <v>7.9834604448322279E-3</v>
      </c>
    </row>
    <row r="165" spans="5:12" x14ac:dyDescent="0.25">
      <c r="E165">
        <v>163</v>
      </c>
      <c r="F165">
        <f t="shared" si="14"/>
        <v>20049</v>
      </c>
      <c r="G165" s="1">
        <f t="shared" si="17"/>
        <v>345588060830.43591</v>
      </c>
      <c r="H165">
        <f t="shared" si="18"/>
        <v>79789516947004.859</v>
      </c>
      <c r="I165">
        <f t="shared" si="19"/>
        <v>79789516947004.859</v>
      </c>
      <c r="J165" s="1">
        <f t="shared" si="15"/>
        <v>2.7867689292036049E-7</v>
      </c>
      <c r="K165" s="2">
        <f t="shared" si="20"/>
        <v>2.7942390233805719E-2</v>
      </c>
      <c r="L165" s="3">
        <f t="shared" si="16"/>
        <v>7.9835400668016344E-3</v>
      </c>
    </row>
    <row r="166" spans="5:12" x14ac:dyDescent="0.25">
      <c r="E166">
        <v>164</v>
      </c>
      <c r="F166">
        <f t="shared" si="14"/>
        <v>20172</v>
      </c>
      <c r="G166" s="1">
        <f t="shared" si="17"/>
        <v>349841412326.22247</v>
      </c>
      <c r="H166">
        <f t="shared" si="18"/>
        <v>81765634346199.031</v>
      </c>
      <c r="I166">
        <f t="shared" si="19"/>
        <v>81765634346199.031</v>
      </c>
      <c r="J166" s="1">
        <f t="shared" si="15"/>
        <v>2.7361529892911687E-7</v>
      </c>
      <c r="K166" s="2">
        <f t="shared" si="20"/>
        <v>2.7942663849104647E-2</v>
      </c>
      <c r="L166" s="3">
        <f t="shared" si="16"/>
        <v>7.9836182426013275E-3</v>
      </c>
    </row>
    <row r="167" spans="5:12" x14ac:dyDescent="0.25">
      <c r="E167">
        <v>165</v>
      </c>
      <c r="F167">
        <f t="shared" si="14"/>
        <v>20295</v>
      </c>
      <c r="G167" s="1">
        <f t="shared" si="17"/>
        <v>354120778204.24634</v>
      </c>
      <c r="H167">
        <f t="shared" si="18"/>
        <v>83778232772025</v>
      </c>
      <c r="I167">
        <f t="shared" si="19"/>
        <v>83778232772025</v>
      </c>
      <c r="J167" s="1">
        <f t="shared" si="15"/>
        <v>2.6867554437883377E-7</v>
      </c>
      <c r="K167" s="2">
        <f t="shared" si="20"/>
        <v>2.7942932524649026E-2</v>
      </c>
      <c r="L167" s="3">
        <f t="shared" si="16"/>
        <v>7.983695007042579E-3</v>
      </c>
    </row>
    <row r="168" spans="5:12" x14ac:dyDescent="0.25">
      <c r="E168">
        <v>166</v>
      </c>
      <c r="F168">
        <f t="shared" si="14"/>
        <v>20418</v>
      </c>
      <c r="G168" s="1">
        <f t="shared" si="17"/>
        <v>358426158464.50726</v>
      </c>
      <c r="H168">
        <f t="shared" si="18"/>
        <v>85827758468659.828</v>
      </c>
      <c r="I168">
        <f t="shared" si="19"/>
        <v>85827758468659.828</v>
      </c>
      <c r="J168" s="1">
        <f t="shared" si="15"/>
        <v>2.6385398517364347E-7</v>
      </c>
      <c r="K168" s="2">
        <f t="shared" si="20"/>
        <v>2.79431963786342E-2</v>
      </c>
      <c r="L168" s="3">
        <f t="shared" si="16"/>
        <v>7.9837703938954851E-3</v>
      </c>
    </row>
    <row r="169" spans="5:12" x14ac:dyDescent="0.25">
      <c r="E169">
        <v>167</v>
      </c>
      <c r="F169">
        <f t="shared" si="14"/>
        <v>20541</v>
      </c>
      <c r="G169" s="1">
        <f t="shared" si="17"/>
        <v>362757553107.00549</v>
      </c>
      <c r="H169">
        <f t="shared" si="18"/>
        <v>87914660393011.25</v>
      </c>
      <c r="I169">
        <f t="shared" si="19"/>
        <v>87914660393011.25</v>
      </c>
      <c r="J169" s="1">
        <f t="shared" si="15"/>
        <v>2.5914710722859479E-7</v>
      </c>
      <c r="K169" s="2">
        <f t="shared" si="20"/>
        <v>2.7943455525741429E-2</v>
      </c>
      <c r="L169" s="3">
        <f t="shared" si="16"/>
        <v>7.9838444359261219E-3</v>
      </c>
    </row>
    <row r="170" spans="5:12" x14ac:dyDescent="0.25">
      <c r="E170">
        <v>168</v>
      </c>
      <c r="F170">
        <f t="shared" ref="F170:F233" si="21">E170*$B$5</f>
        <v>20664</v>
      </c>
      <c r="G170" s="1">
        <f t="shared" si="17"/>
        <v>367114962131.74103</v>
      </c>
      <c r="H170">
        <f t="shared" si="18"/>
        <v>90039390214717.453</v>
      </c>
      <c r="I170">
        <f t="shared" si="19"/>
        <v>90039390214717.453</v>
      </c>
      <c r="J170" s="1">
        <f t="shared" si="15"/>
        <v>2.5455152109019045E-7</v>
      </c>
      <c r="K170" s="2">
        <f t="shared" si="20"/>
        <v>2.7943710077262519E-2</v>
      </c>
      <c r="L170" s="3">
        <f t="shared" si="16"/>
        <v>7.9839171649321479E-3</v>
      </c>
    </row>
    <row r="171" spans="5:12" x14ac:dyDescent="0.25">
      <c r="E171">
        <v>169</v>
      </c>
      <c r="F171">
        <f t="shared" si="21"/>
        <v>20787</v>
      </c>
      <c r="G171" s="1">
        <f t="shared" si="17"/>
        <v>371498385538.71362</v>
      </c>
      <c r="H171">
        <f t="shared" si="18"/>
        <v>92202402316147.219</v>
      </c>
      <c r="I171">
        <f t="shared" si="19"/>
        <v>92202402316147.219</v>
      </c>
      <c r="J171" s="1">
        <f t="shared" si="15"/>
        <v>2.5006395680981142E-7</v>
      </c>
      <c r="K171" s="2">
        <f t="shared" si="20"/>
        <v>2.7943960141219328E-2</v>
      </c>
      <c r="L171" s="3">
        <f t="shared" si="16"/>
        <v>7.9839886117769512E-3</v>
      </c>
    </row>
    <row r="172" spans="5:12" x14ac:dyDescent="0.25">
      <c r="E172">
        <v>170</v>
      </c>
      <c r="F172">
        <f t="shared" si="21"/>
        <v>20910</v>
      </c>
      <c r="G172" s="1">
        <f t="shared" si="17"/>
        <v>375907823327.92346</v>
      </c>
      <c r="H172">
        <f t="shared" si="18"/>
        <v>94404153792400</v>
      </c>
      <c r="I172">
        <f t="shared" si="19"/>
        <v>94404153792400</v>
      </c>
      <c r="J172" s="1">
        <f t="shared" si="15"/>
        <v>2.456812590567326E-7</v>
      </c>
      <c r="K172" s="2">
        <f t="shared" si="20"/>
        <v>2.7944205822478384E-2</v>
      </c>
      <c r="L172" s="3">
        <f t="shared" si="16"/>
        <v>7.9840588064223946E-3</v>
      </c>
    </row>
    <row r="173" spans="5:12" x14ac:dyDescent="0.25">
      <c r="E173">
        <v>171</v>
      </c>
      <c r="F173">
        <f t="shared" si="21"/>
        <v>21033</v>
      </c>
      <c r="G173" s="1">
        <f t="shared" si="17"/>
        <v>380343275499.37061</v>
      </c>
      <c r="H173">
        <f t="shared" si="18"/>
        <v>96645104451305.625</v>
      </c>
      <c r="I173">
        <f t="shared" si="19"/>
        <v>96645104451305.625</v>
      </c>
      <c r="J173" s="1">
        <f t="shared" si="15"/>
        <v>2.4140038245820765E-7</v>
      </c>
      <c r="K173" s="2">
        <f t="shared" si="20"/>
        <v>2.7944447222860842E-2</v>
      </c>
      <c r="L173" s="3">
        <f t="shared" si="16"/>
        <v>7.9841277779602402E-3</v>
      </c>
    </row>
    <row r="174" spans="5:12" x14ac:dyDescent="0.25">
      <c r="E174">
        <v>172</v>
      </c>
      <c r="F174">
        <f t="shared" si="21"/>
        <v>21156</v>
      </c>
      <c r="G174" s="1">
        <f t="shared" si="17"/>
        <v>384804742053.05493</v>
      </c>
      <c r="H174">
        <f t="shared" si="18"/>
        <v>98925716813424.656</v>
      </c>
      <c r="I174">
        <f t="shared" si="19"/>
        <v>98925716813424.656</v>
      </c>
      <c r="J174" s="1">
        <f t="shared" si="15"/>
        <v>2.3721838715481902E-7</v>
      </c>
      <c r="K174" s="2">
        <f t="shared" si="20"/>
        <v>2.7944684441247997E-2</v>
      </c>
      <c r="L174" s="3">
        <f t="shared" si="16"/>
        <v>7.9841955546422847E-3</v>
      </c>
    </row>
    <row r="175" spans="5:12" x14ac:dyDescent="0.25">
      <c r="E175">
        <v>173</v>
      </c>
      <c r="F175">
        <f t="shared" si="21"/>
        <v>21279</v>
      </c>
      <c r="G175" s="1">
        <f t="shared" si="17"/>
        <v>389292222988.97656</v>
      </c>
      <c r="H175">
        <f t="shared" si="18"/>
        <v>101246456112048.06</v>
      </c>
      <c r="I175">
        <f t="shared" si="19"/>
        <v>101246456112048.06</v>
      </c>
      <c r="J175" s="1">
        <f t="shared" si="15"/>
        <v>2.3313243455997392E-7</v>
      </c>
      <c r="K175" s="2">
        <f t="shared" si="20"/>
        <v>2.7944917573682556E-2</v>
      </c>
      <c r="L175" s="3">
        <f t="shared" si="16"/>
        <v>7.9842621639093017E-3</v>
      </c>
    </row>
    <row r="176" spans="5:12" x14ac:dyDescent="0.25">
      <c r="E176">
        <v>174</v>
      </c>
      <c r="F176">
        <f t="shared" si="21"/>
        <v>21402</v>
      </c>
      <c r="G176" s="1">
        <f t="shared" si="17"/>
        <v>393805718307.13544</v>
      </c>
      <c r="H176">
        <f t="shared" si="18"/>
        <v>103607790293197.42</v>
      </c>
      <c r="I176">
        <f t="shared" si="19"/>
        <v>103607790293197.42</v>
      </c>
      <c r="J176" s="1">
        <f t="shared" si="15"/>
        <v>2.2913978331305473E-7</v>
      </c>
      <c r="K176" s="2">
        <f t="shared" si="20"/>
        <v>2.794514671346587E-2</v>
      </c>
      <c r="L176" s="3">
        <f t="shared" si="16"/>
        <v>7.9843276324188198E-3</v>
      </c>
    </row>
    <row r="177" spans="5:12" x14ac:dyDescent="0.25">
      <c r="E177">
        <v>175</v>
      </c>
      <c r="F177">
        <f t="shared" si="21"/>
        <v>21525</v>
      </c>
      <c r="G177" s="1">
        <f t="shared" si="17"/>
        <v>398345228007.53137</v>
      </c>
      <c r="H177">
        <f t="shared" si="18"/>
        <v>106010190015625</v>
      </c>
      <c r="I177">
        <f t="shared" si="19"/>
        <v>106010190015625</v>
      </c>
      <c r="J177" s="1">
        <f t="shared" si="15"/>
        <v>2.2523778541633296E-7</v>
      </c>
      <c r="K177" s="2">
        <f t="shared" si="20"/>
        <v>2.7945371951251286E-2</v>
      </c>
      <c r="L177" s="3">
        <f t="shared" si="16"/>
        <v>7.9843919860717958E-3</v>
      </c>
    </row>
    <row r="178" spans="5:12" x14ac:dyDescent="0.25">
      <c r="E178">
        <v>176</v>
      </c>
      <c r="F178">
        <f t="shared" si="21"/>
        <v>21648</v>
      </c>
      <c r="G178" s="1">
        <f t="shared" si="17"/>
        <v>402910752090.16455</v>
      </c>
      <c r="H178">
        <f t="shared" si="18"/>
        <v>108454128650813.42</v>
      </c>
      <c r="I178">
        <f t="shared" si="19"/>
        <v>108454128650813.42</v>
      </c>
      <c r="J178" s="1">
        <f t="shared" si="15"/>
        <v>2.2142388254631254E-7</v>
      </c>
      <c r="K178" s="2">
        <f t="shared" si="20"/>
        <v>2.7945593375133831E-2</v>
      </c>
      <c r="L178" s="3">
        <f t="shared" si="16"/>
        <v>7.9844552500382381E-3</v>
      </c>
    </row>
    <row r="179" spans="5:12" x14ac:dyDescent="0.25">
      <c r="E179">
        <v>177</v>
      </c>
      <c r="F179">
        <f t="shared" si="21"/>
        <v>21771</v>
      </c>
      <c r="G179" s="1">
        <f t="shared" si="17"/>
        <v>407502290555.03522</v>
      </c>
      <c r="H179">
        <f t="shared" si="18"/>
        <v>110940082282976.06</v>
      </c>
      <c r="I179">
        <f t="shared" si="19"/>
        <v>110940082282976.06</v>
      </c>
      <c r="J179" s="1">
        <f t="shared" si="15"/>
        <v>2.1769560253068941E-7</v>
      </c>
      <c r="K179" s="2">
        <f t="shared" si="20"/>
        <v>2.7945811070736362E-2</v>
      </c>
      <c r="L179" s="3">
        <f t="shared" si="16"/>
        <v>7.9845174487818173E-3</v>
      </c>
    </row>
    <row r="180" spans="5:12" x14ac:dyDescent="0.25">
      <c r="E180">
        <v>178</v>
      </c>
      <c r="F180">
        <f t="shared" si="21"/>
        <v>21894</v>
      </c>
      <c r="G180" s="1">
        <f t="shared" si="17"/>
        <v>412119843402.14288</v>
      </c>
      <c r="H180">
        <f t="shared" si="18"/>
        <v>113468529709056.66</v>
      </c>
      <c r="I180">
        <f t="shared" si="19"/>
        <v>113468529709056.66</v>
      </c>
      <c r="J180" s="1">
        <f t="shared" si="15"/>
        <v>2.1405055598261189E-7</v>
      </c>
      <c r="K180" s="2">
        <f t="shared" si="20"/>
        <v>2.7946025121292344E-2</v>
      </c>
      <c r="L180" s="3">
        <f t="shared" si="16"/>
        <v>7.9845786060835262E-3</v>
      </c>
    </row>
    <row r="181" spans="5:12" x14ac:dyDescent="0.25">
      <c r="E181">
        <v>179</v>
      </c>
      <c r="F181">
        <f t="shared" si="21"/>
        <v>22017</v>
      </c>
      <c r="G181" s="1">
        <f t="shared" si="17"/>
        <v>416763410631.48773</v>
      </c>
      <c r="H181">
        <f t="shared" si="18"/>
        <v>116039952438729.63</v>
      </c>
      <c r="I181">
        <f t="shared" si="19"/>
        <v>116039952438729.63</v>
      </c>
      <c r="J181" s="1">
        <f t="shared" si="15"/>
        <v>2.1048643308438127E-7</v>
      </c>
      <c r="K181" s="2">
        <f t="shared" si="20"/>
        <v>2.7946235607725429E-2</v>
      </c>
      <c r="L181" s="3">
        <f t="shared" si="16"/>
        <v>7.9846387450644082E-3</v>
      </c>
    </row>
    <row r="182" spans="5:12" x14ac:dyDescent="0.25">
      <c r="E182">
        <v>180</v>
      </c>
      <c r="F182">
        <f t="shared" si="21"/>
        <v>22140</v>
      </c>
      <c r="G182" s="1">
        <f t="shared" si="17"/>
        <v>421432992243.06995</v>
      </c>
      <c r="H182">
        <f t="shared" si="18"/>
        <v>118654834694400</v>
      </c>
      <c r="I182">
        <f t="shared" si="19"/>
        <v>118654834694400</v>
      </c>
      <c r="J182" s="1">
        <f t="shared" si="15"/>
        <v>2.0700100051317175E-7</v>
      </c>
      <c r="K182" s="2">
        <f t="shared" si="20"/>
        <v>2.7946442608725943E-2</v>
      </c>
      <c r="L182" s="3">
        <f t="shared" si="16"/>
        <v>7.9846978882074128E-3</v>
      </c>
    </row>
    <row r="183" spans="5:12" x14ac:dyDescent="0.25">
      <c r="E183">
        <v>181</v>
      </c>
      <c r="F183">
        <f t="shared" si="21"/>
        <v>22263</v>
      </c>
      <c r="G183" s="1">
        <f t="shared" si="17"/>
        <v>426128588236.88928</v>
      </c>
      <c r="H183">
        <f t="shared" si="18"/>
        <v>121313663411203.22</v>
      </c>
      <c r="I183">
        <f t="shared" si="19"/>
        <v>121313663411203.22</v>
      </c>
      <c r="J183" s="1">
        <f t="shared" si="15"/>
        <v>2.035920985017527E-7</v>
      </c>
      <c r="K183" s="2">
        <f t="shared" si="20"/>
        <v>2.7946646200824446E-2</v>
      </c>
      <c r="L183" s="3">
        <f t="shared" si="16"/>
        <v>7.9847560573784136E-3</v>
      </c>
    </row>
    <row r="184" spans="5:12" x14ac:dyDescent="0.25">
      <c r="E184">
        <v>182</v>
      </c>
      <c r="F184">
        <f t="shared" si="21"/>
        <v>22386</v>
      </c>
      <c r="G184" s="1">
        <f t="shared" si="17"/>
        <v>430850198612.94592</v>
      </c>
      <c r="H184">
        <f t="shared" si="18"/>
        <v>124016928237005.45</v>
      </c>
      <c r="I184">
        <f t="shared" si="19"/>
        <v>124016928237005.45</v>
      </c>
      <c r="J184" s="1">
        <f t="shared" si="15"/>
        <v>2.0025763802757929E-7</v>
      </c>
      <c r="K184" s="2">
        <f t="shared" si="20"/>
        <v>2.7946846458462474E-2</v>
      </c>
      <c r="L184" s="3">
        <f t="shared" si="16"/>
        <v>7.9848132738464216E-3</v>
      </c>
    </row>
    <row r="185" spans="5:12" x14ac:dyDescent="0.25">
      <c r="E185">
        <v>183</v>
      </c>
      <c r="F185">
        <f t="shared" si="21"/>
        <v>22509</v>
      </c>
      <c r="G185" s="1">
        <f t="shared" si="17"/>
        <v>435597823371.23987</v>
      </c>
      <c r="H185">
        <f t="shared" si="18"/>
        <v>126765121532403.25</v>
      </c>
      <c r="I185">
        <f t="shared" si="19"/>
        <v>126765121532403.25</v>
      </c>
      <c r="J185" s="1">
        <f t="shared" si="15"/>
        <v>1.9699559812398058E-7</v>
      </c>
      <c r="K185" s="2">
        <f t="shared" si="20"/>
        <v>2.7947043454060599E-2</v>
      </c>
      <c r="L185" s="3">
        <f t="shared" si="16"/>
        <v>7.9848695583030291E-3</v>
      </c>
    </row>
    <row r="186" spans="5:12" x14ac:dyDescent="0.25">
      <c r="E186">
        <v>184</v>
      </c>
      <c r="F186">
        <f t="shared" si="21"/>
        <v>22632</v>
      </c>
      <c r="G186" s="1">
        <f t="shared" si="17"/>
        <v>440371462511.77081</v>
      </c>
      <c r="H186">
        <f t="shared" si="18"/>
        <v>129558738370723.83</v>
      </c>
      <c r="I186">
        <f t="shared" si="19"/>
        <v>129558738370723.83</v>
      </c>
      <c r="J186" s="1">
        <f t="shared" si="15"/>
        <v>1.9380402330750902E-7</v>
      </c>
      <c r="K186" s="2">
        <f t="shared" si="20"/>
        <v>2.7947237258083908E-2</v>
      </c>
      <c r="L186" s="3">
        <f t="shared" si="16"/>
        <v>7.9849249308811161E-3</v>
      </c>
    </row>
    <row r="187" spans="5:12" x14ac:dyDescent="0.25">
      <c r="E187">
        <v>185</v>
      </c>
      <c r="F187">
        <f t="shared" si="21"/>
        <v>22755</v>
      </c>
      <c r="G187" s="1">
        <f t="shared" si="17"/>
        <v>445171116034.53906</v>
      </c>
      <c r="H187">
        <f t="shared" si="18"/>
        <v>132398276538025</v>
      </c>
      <c r="I187">
        <f t="shared" si="19"/>
        <v>132398276538025</v>
      </c>
      <c r="J187" s="1">
        <f t="shared" si="15"/>
        <v>1.9068102111583708E-7</v>
      </c>
      <c r="K187" s="2">
        <f t="shared" si="20"/>
        <v>2.7947427939105023E-2</v>
      </c>
      <c r="L187" s="3">
        <f t="shared" si="16"/>
        <v>7.9849794111728645E-3</v>
      </c>
    </row>
    <row r="188" spans="5:12" x14ac:dyDescent="0.25">
      <c r="E188">
        <v>186</v>
      </c>
      <c r="F188">
        <f t="shared" si="21"/>
        <v>22878</v>
      </c>
      <c r="G188" s="1">
        <f t="shared" si="17"/>
        <v>449996783939.5448</v>
      </c>
      <c r="H188">
        <f t="shared" si="18"/>
        <v>135284236533095.02</v>
      </c>
      <c r="I188">
        <f t="shared" si="19"/>
        <v>135284236533095.02</v>
      </c>
      <c r="J188" s="1">
        <f t="shared" si="15"/>
        <v>1.8762475975088564E-7</v>
      </c>
      <c r="K188" s="2">
        <f t="shared" si="20"/>
        <v>2.7947615563864773E-2</v>
      </c>
      <c r="L188" s="3">
        <f t="shared" si="16"/>
        <v>7.9850330182470782E-3</v>
      </c>
    </row>
    <row r="189" spans="5:12" x14ac:dyDescent="0.25">
      <c r="E189">
        <v>187</v>
      </c>
      <c r="F189">
        <f t="shared" si="21"/>
        <v>23001</v>
      </c>
      <c r="G189" s="1">
        <f t="shared" si="17"/>
        <v>454848466226.78748</v>
      </c>
      <c r="H189">
        <f t="shared" si="18"/>
        <v>138217121567452.86</v>
      </c>
      <c r="I189">
        <f t="shared" si="19"/>
        <v>138217121567452.86</v>
      </c>
      <c r="J189" s="1">
        <f t="shared" si="15"/>
        <v>1.8463346582215025E-7</v>
      </c>
      <c r="K189" s="2">
        <f t="shared" si="20"/>
        <v>2.7947800197330595E-2</v>
      </c>
      <c r="L189" s="3">
        <f t="shared" si="16"/>
        <v>7.9850857706658847E-3</v>
      </c>
    </row>
    <row r="190" spans="5:12" x14ac:dyDescent="0.25">
      <c r="E190">
        <v>188</v>
      </c>
      <c r="F190">
        <f t="shared" si="21"/>
        <v>23124</v>
      </c>
      <c r="G190" s="1">
        <f t="shared" si="17"/>
        <v>459726162896.26733</v>
      </c>
      <c r="H190">
        <f t="shared" si="18"/>
        <v>141197437565347.84</v>
      </c>
      <c r="I190">
        <f t="shared" si="19"/>
        <v>141197437565347.84</v>
      </c>
      <c r="J190" s="1">
        <f t="shared" si="15"/>
        <v>1.8170542218545992E-7</v>
      </c>
      <c r="K190" s="2">
        <f t="shared" si="20"/>
        <v>2.7947981902752779E-2</v>
      </c>
      <c r="L190" s="3">
        <f t="shared" si="16"/>
        <v>7.9851376865007935E-3</v>
      </c>
    </row>
    <row r="191" spans="5:12" x14ac:dyDescent="0.25">
      <c r="E191">
        <v>189</v>
      </c>
      <c r="F191">
        <f t="shared" si="21"/>
        <v>23247</v>
      </c>
      <c r="G191" s="1">
        <f t="shared" si="17"/>
        <v>464629873947.98462</v>
      </c>
      <c r="H191">
        <f t="shared" si="18"/>
        <v>144225693163760.03</v>
      </c>
      <c r="I191">
        <f t="shared" si="19"/>
        <v>144225693163760.03</v>
      </c>
      <c r="J191" s="1">
        <f t="shared" si="15"/>
        <v>1.7883896587265022E-7</v>
      </c>
      <c r="K191" s="2">
        <f t="shared" si="20"/>
        <v>2.7948160741718651E-2</v>
      </c>
      <c r="L191" s="3">
        <f t="shared" si="16"/>
        <v>7.9851887833481856E-3</v>
      </c>
    </row>
    <row r="192" spans="5:12" x14ac:dyDescent="0.25">
      <c r="E192">
        <v>190</v>
      </c>
      <c r="F192">
        <f t="shared" si="21"/>
        <v>23370</v>
      </c>
      <c r="G192" s="1">
        <f t="shared" si="17"/>
        <v>469559599381.93896</v>
      </c>
      <c r="H192">
        <f t="shared" si="18"/>
        <v>147302399712400</v>
      </c>
      <c r="I192">
        <f t="shared" si="19"/>
        <v>147302399712400</v>
      </c>
      <c r="J192" s="1">
        <f t="shared" si="15"/>
        <v>1.7603248610787265E-7</v>
      </c>
      <c r="K192" s="2">
        <f t="shared" si="20"/>
        <v>2.794833677420476E-2</v>
      </c>
      <c r="L192" s="3">
        <f t="shared" si="16"/>
        <v>7.9852390783442164E-3</v>
      </c>
    </row>
    <row r="193" spans="5:12" x14ac:dyDescent="0.25">
      <c r="E193">
        <v>191</v>
      </c>
      <c r="F193">
        <f t="shared" si="21"/>
        <v>23493</v>
      </c>
      <c r="G193" s="1">
        <f t="shared" si="17"/>
        <v>474515339198.13068</v>
      </c>
      <c r="H193">
        <f t="shared" si="18"/>
        <v>150428071273708.81</v>
      </c>
      <c r="I193">
        <f t="shared" si="19"/>
        <v>150428071273708.81</v>
      </c>
      <c r="J193" s="1">
        <f t="shared" si="15"/>
        <v>1.7328442240648185E-7</v>
      </c>
      <c r="K193" s="2">
        <f t="shared" si="20"/>
        <v>2.7948510058627165E-2</v>
      </c>
      <c r="L193" s="3">
        <f t="shared" si="16"/>
        <v>7.9852885881791895E-3</v>
      </c>
    </row>
    <row r="194" spans="5:12" x14ac:dyDescent="0.25">
      <c r="E194">
        <v>192</v>
      </c>
      <c r="F194">
        <f t="shared" si="21"/>
        <v>23616</v>
      </c>
      <c r="G194" s="1">
        <f t="shared" si="17"/>
        <v>479497093396.55963</v>
      </c>
      <c r="H194">
        <f t="shared" si="18"/>
        <v>153603224622858.25</v>
      </c>
      <c r="I194">
        <f t="shared" si="19"/>
        <v>153603224622858.25</v>
      </c>
      <c r="J194" s="1">
        <f t="shared" si="15"/>
        <v>1.7059326275265322E-7</v>
      </c>
      <c r="K194" s="2">
        <f t="shared" si="20"/>
        <v>2.7948680651889917E-2</v>
      </c>
      <c r="L194" s="3">
        <f t="shared" si="16"/>
        <v>7.9853373291114051E-3</v>
      </c>
    </row>
    <row r="195" spans="5:12" x14ac:dyDescent="0.25">
      <c r="E195">
        <v>193</v>
      </c>
      <c r="F195">
        <f t="shared" si="21"/>
        <v>23739</v>
      </c>
      <c r="G195" s="1">
        <f t="shared" si="17"/>
        <v>484504861977.22565</v>
      </c>
      <c r="H195">
        <f t="shared" si="18"/>
        <v>156828379247750.47</v>
      </c>
      <c r="I195">
        <f t="shared" si="19"/>
        <v>156828379247750.47</v>
      </c>
      <c r="J195" s="1">
        <f t="shared" ref="J195:J258" si="22">(2*E195-1)*$B$7*$B$13/I195</f>
        <v>1.679575418520832E-7</v>
      </c>
      <c r="K195" s="2">
        <f t="shared" si="20"/>
        <v>2.7948848609431771E-2</v>
      </c>
      <c r="L195" s="3">
        <f t="shared" ref="L195:L258" si="23">K195/$B$4</f>
        <v>7.9853853169805054E-3</v>
      </c>
    </row>
    <row r="196" spans="5:12" x14ac:dyDescent="0.25">
      <c r="E196">
        <v>194</v>
      </c>
      <c r="F196">
        <f t="shared" si="21"/>
        <v>23862</v>
      </c>
      <c r="G196" s="1">
        <f t="shared" ref="G196:G259" si="24">(4*PI()*F196/$B$11)^2</f>
        <v>489538644940.12891</v>
      </c>
      <c r="H196">
        <f t="shared" ref="H196:H259" si="25">(F196^2/($B$2*$B$3))^2</f>
        <v>160104057349018.22</v>
      </c>
      <c r="I196">
        <f t="shared" ref="I196:I259" si="26">IF(F196&lt;$B$12,G196,H196)</f>
        <v>160104057349018.22</v>
      </c>
      <c r="J196" s="1">
        <f t="shared" si="22"/>
        <v>1.6537583945630809E-7</v>
      </c>
      <c r="K196" s="2">
        <f t="shared" ref="K196:K259" si="27">K195+J196</f>
        <v>2.7949013985271227E-2</v>
      </c>
      <c r="L196" s="3">
        <f t="shared" si="23"/>
        <v>7.9854325672203512E-3</v>
      </c>
    </row>
    <row r="197" spans="5:12" x14ac:dyDescent="0.25">
      <c r="E197">
        <v>195</v>
      </c>
      <c r="F197">
        <f t="shared" si="21"/>
        <v>23985</v>
      </c>
      <c r="G197" s="1">
        <f t="shared" si="24"/>
        <v>494598442285.26971</v>
      </c>
      <c r="H197">
        <f t="shared" si="25"/>
        <v>163430783840025</v>
      </c>
      <c r="I197">
        <f t="shared" si="26"/>
        <v>163430783840025</v>
      </c>
      <c r="J197" s="1">
        <f t="shared" si="22"/>
        <v>1.6284677875535705E-7</v>
      </c>
      <c r="K197" s="2">
        <f t="shared" si="27"/>
        <v>2.7949176832049984E-2</v>
      </c>
      <c r="L197" s="3">
        <f t="shared" si="23"/>
        <v>7.9854790948714234E-3</v>
      </c>
    </row>
    <row r="198" spans="5:12" x14ac:dyDescent="0.25">
      <c r="E198">
        <v>196</v>
      </c>
      <c r="F198">
        <f t="shared" si="21"/>
        <v>24108</v>
      </c>
      <c r="G198" s="1">
        <f t="shared" si="24"/>
        <v>499684254012.6474</v>
      </c>
      <c r="H198">
        <f t="shared" si="25"/>
        <v>166809086346864.63</v>
      </c>
      <c r="I198">
        <f t="shared" si="26"/>
        <v>166809086346864.63</v>
      </c>
      <c r="J198" s="1">
        <f t="shared" si="22"/>
        <v>1.6036902483562045E-7</v>
      </c>
      <c r="K198" s="2">
        <f t="shared" si="27"/>
        <v>2.7949337201074818E-2</v>
      </c>
      <c r="L198" s="3">
        <f t="shared" si="23"/>
        <v>7.9855249145928051E-3</v>
      </c>
    </row>
    <row r="199" spans="5:12" x14ac:dyDescent="0.25">
      <c r="E199">
        <v>197</v>
      </c>
      <c r="F199">
        <f t="shared" si="21"/>
        <v>24231</v>
      </c>
      <c r="G199" s="1">
        <f t="shared" si="24"/>
        <v>504796080122.26233</v>
      </c>
      <c r="H199">
        <f t="shared" si="25"/>
        <v>170239495208361.66</v>
      </c>
      <c r="I199">
        <f t="shared" si="26"/>
        <v>170239495208361.66</v>
      </c>
      <c r="J199" s="1">
        <f t="shared" si="22"/>
        <v>1.5794128319997036E-7</v>
      </c>
      <c r="K199" s="2">
        <f t="shared" si="27"/>
        <v>2.7949495142358019E-2</v>
      </c>
      <c r="L199" s="3">
        <f t="shared" si="23"/>
        <v>7.9855700406737205E-3</v>
      </c>
    </row>
    <row r="200" spans="5:12" x14ac:dyDescent="0.25">
      <c r="E200">
        <v>198</v>
      </c>
      <c r="F200">
        <f t="shared" si="21"/>
        <v>24354</v>
      </c>
      <c r="G200" s="1">
        <f t="shared" si="24"/>
        <v>509933920614.11462</v>
      </c>
      <c r="H200">
        <f t="shared" si="25"/>
        <v>173722543476071.06</v>
      </c>
      <c r="I200">
        <f t="shared" si="26"/>
        <v>173722543476071.06</v>
      </c>
      <c r="J200" s="1">
        <f t="shared" si="22"/>
        <v>1.555622983473221E-7</v>
      </c>
      <c r="K200" s="2">
        <f t="shared" si="27"/>
        <v>2.7949650704656367E-2</v>
      </c>
      <c r="L200" s="3">
        <f t="shared" si="23"/>
        <v>7.9856144870446757E-3</v>
      </c>
    </row>
    <row r="201" spans="5:12" x14ac:dyDescent="0.25">
      <c r="E201">
        <v>199</v>
      </c>
      <c r="F201">
        <f t="shared" si="21"/>
        <v>24477</v>
      </c>
      <c r="G201" s="1">
        <f t="shared" si="24"/>
        <v>515097775488.20416</v>
      </c>
      <c r="H201">
        <f t="shared" si="25"/>
        <v>177258766914278.41</v>
      </c>
      <c r="I201">
        <f t="shared" si="26"/>
        <v>177258766914278.41</v>
      </c>
      <c r="J201" s="1">
        <f t="shared" si="22"/>
        <v>1.5323085240896294E-7</v>
      </c>
      <c r="K201" s="2">
        <f t="shared" si="27"/>
        <v>2.7949803935508777E-2</v>
      </c>
      <c r="L201" s="3">
        <f t="shared" si="23"/>
        <v>7.9856582672882225E-3</v>
      </c>
    </row>
    <row r="202" spans="5:12" x14ac:dyDescent="0.25">
      <c r="E202">
        <v>200</v>
      </c>
      <c r="F202">
        <f t="shared" si="21"/>
        <v>24600</v>
      </c>
      <c r="G202" s="1">
        <f t="shared" si="24"/>
        <v>520287644744.53076</v>
      </c>
      <c r="H202">
        <f t="shared" si="25"/>
        <v>180848704000000</v>
      </c>
      <c r="I202">
        <f t="shared" si="26"/>
        <v>180848704000000</v>
      </c>
      <c r="J202" s="1">
        <f t="shared" si="22"/>
        <v>1.5094576383910892E-7</v>
      </c>
      <c r="K202" s="2">
        <f t="shared" si="27"/>
        <v>2.7949954881272616E-2</v>
      </c>
      <c r="L202" s="3">
        <f t="shared" si="23"/>
        <v>7.9857013946493197E-3</v>
      </c>
    </row>
    <row r="203" spans="5:12" x14ac:dyDescent="0.25">
      <c r="E203">
        <v>201</v>
      </c>
      <c r="F203">
        <f t="shared" si="21"/>
        <v>24723</v>
      </c>
      <c r="G203" s="1">
        <f t="shared" si="24"/>
        <v>525503528383.09479</v>
      </c>
      <c r="H203">
        <f t="shared" si="25"/>
        <v>184492895922982.41</v>
      </c>
      <c r="I203">
        <f t="shared" si="26"/>
        <v>184492895922982.41</v>
      </c>
      <c r="J203" s="1">
        <f t="shared" si="22"/>
        <v>1.4870588615727641E-7</v>
      </c>
      <c r="K203" s="2">
        <f t="shared" si="27"/>
        <v>2.7950103587158773E-2</v>
      </c>
      <c r="L203" s="3">
        <f t="shared" si="23"/>
        <v>7.9857438820453638E-3</v>
      </c>
    </row>
    <row r="204" spans="5:12" x14ac:dyDescent="0.25">
      <c r="E204">
        <v>202</v>
      </c>
      <c r="F204">
        <f t="shared" si="21"/>
        <v>24846</v>
      </c>
      <c r="G204" s="1">
        <f t="shared" si="24"/>
        <v>530745426403.89581</v>
      </c>
      <c r="H204">
        <f t="shared" si="25"/>
        <v>188191886585703.06</v>
      </c>
      <c r="I204">
        <f t="shared" si="26"/>
        <v>188191886585703.06</v>
      </c>
      <c r="J204" s="1">
        <f t="shared" si="22"/>
        <v>1.4651010674017158E-7</v>
      </c>
      <c r="K204" s="2">
        <f t="shared" si="27"/>
        <v>2.7950250097265514E-2</v>
      </c>
      <c r="L204" s="3">
        <f t="shared" si="23"/>
        <v>7.9857857420758613E-3</v>
      </c>
    </row>
    <row r="205" spans="5:12" x14ac:dyDescent="0.25">
      <c r="E205">
        <v>203</v>
      </c>
      <c r="F205">
        <f t="shared" si="21"/>
        <v>24969</v>
      </c>
      <c r="G205" s="1">
        <f t="shared" si="24"/>
        <v>536013338806.93414</v>
      </c>
      <c r="H205">
        <f t="shared" si="25"/>
        <v>191946222603369.66</v>
      </c>
      <c r="I205">
        <f t="shared" si="26"/>
        <v>191946222603369.66</v>
      </c>
      <c r="J205" s="1">
        <f t="shared" si="22"/>
        <v>1.4435734566091713E-7</v>
      </c>
      <c r="K205" s="2">
        <f t="shared" si="27"/>
        <v>2.7950394454611175E-2</v>
      </c>
      <c r="L205" s="3">
        <f t="shared" si="23"/>
        <v>7.985826987031765E-3</v>
      </c>
    </row>
    <row r="206" spans="5:12" x14ac:dyDescent="0.25">
      <c r="E206">
        <v>204</v>
      </c>
      <c r="F206">
        <f t="shared" si="21"/>
        <v>25092</v>
      </c>
      <c r="G206" s="1">
        <f t="shared" si="24"/>
        <v>541307265592.20996</v>
      </c>
      <c r="H206">
        <f t="shared" si="25"/>
        <v>195756453303920.63</v>
      </c>
      <c r="I206">
        <f t="shared" si="26"/>
        <v>195756453303920.63</v>
      </c>
      <c r="J206" s="1">
        <f t="shared" si="22"/>
        <v>1.4224655457353772E-7</v>
      </c>
      <c r="K206" s="2">
        <f t="shared" si="27"/>
        <v>2.7950536701165749E-2</v>
      </c>
      <c r="L206" s="3">
        <f t="shared" si="23"/>
        <v>7.9858676289045003E-3</v>
      </c>
    </row>
    <row r="207" spans="5:12" x14ac:dyDescent="0.25">
      <c r="E207">
        <v>205</v>
      </c>
      <c r="F207">
        <f t="shared" si="21"/>
        <v>25215</v>
      </c>
      <c r="G207" s="1">
        <f t="shared" si="24"/>
        <v>546627206759.72272</v>
      </c>
      <c r="H207">
        <f t="shared" si="25"/>
        <v>199623130728025</v>
      </c>
      <c r="I207">
        <f t="shared" si="26"/>
        <v>199623130728025</v>
      </c>
      <c r="J207" s="1">
        <f t="shared" si="22"/>
        <v>1.4017671564073029E-7</v>
      </c>
      <c r="K207" s="2">
        <f t="shared" si="27"/>
        <v>2.795067687788139E-2</v>
      </c>
      <c r="L207" s="3">
        <f t="shared" si="23"/>
        <v>7.9859076793946833E-3</v>
      </c>
    </row>
    <row r="208" spans="5:12" x14ac:dyDescent="0.25">
      <c r="E208">
        <v>206</v>
      </c>
      <c r="F208">
        <f t="shared" si="21"/>
        <v>25338</v>
      </c>
      <c r="G208" s="1">
        <f t="shared" si="24"/>
        <v>551973162309.47266</v>
      </c>
      <c r="H208">
        <f t="shared" si="25"/>
        <v>203546809629082.22</v>
      </c>
      <c r="I208">
        <f t="shared" si="26"/>
        <v>203546809629082.22</v>
      </c>
      <c r="J208" s="1">
        <f t="shared" si="22"/>
        <v>1.3814684050303791E-7</v>
      </c>
      <c r="K208" s="2">
        <f t="shared" si="27"/>
        <v>2.7950815024721892E-2</v>
      </c>
      <c r="L208" s="3">
        <f t="shared" si="23"/>
        <v>7.9859471499205397E-3</v>
      </c>
    </row>
    <row r="209" spans="5:12" x14ac:dyDescent="0.25">
      <c r="E209">
        <v>207</v>
      </c>
      <c r="F209">
        <f t="shared" si="21"/>
        <v>25461</v>
      </c>
      <c r="G209" s="1">
        <f t="shared" si="24"/>
        <v>557345132241.45996</v>
      </c>
      <c r="H209">
        <f t="shared" si="25"/>
        <v>207528047473222.47</v>
      </c>
      <c r="I209">
        <f t="shared" si="26"/>
        <v>207528047473222.47</v>
      </c>
      <c r="J209" s="1">
        <f t="shared" si="22"/>
        <v>1.3615596928763723E-7</v>
      </c>
      <c r="K209" s="2">
        <f t="shared" si="27"/>
        <v>2.7950951180691179E-2</v>
      </c>
      <c r="L209" s="3">
        <f t="shared" si="23"/>
        <v>7.9859860516260511E-3</v>
      </c>
    </row>
    <row r="210" spans="5:12" x14ac:dyDescent="0.25">
      <c r="E210">
        <v>208</v>
      </c>
      <c r="F210">
        <f t="shared" si="21"/>
        <v>25584</v>
      </c>
      <c r="G210" s="1">
        <f t="shared" si="24"/>
        <v>562743116555.68457</v>
      </c>
      <c r="H210">
        <f t="shared" si="25"/>
        <v>211567404439306.25</v>
      </c>
      <c r="I210">
        <f t="shared" si="26"/>
        <v>211567404439306.25</v>
      </c>
      <c r="J210" s="1">
        <f t="shared" si="22"/>
        <v>1.3420316965503562E-7</v>
      </c>
      <c r="K210" s="2">
        <f t="shared" si="27"/>
        <v>2.7951085383860833E-2</v>
      </c>
      <c r="L210" s="3">
        <f t="shared" si="23"/>
        <v>7.9860243953888098E-3</v>
      </c>
    </row>
    <row r="211" spans="5:12" x14ac:dyDescent="0.25">
      <c r="E211">
        <v>209</v>
      </c>
      <c r="F211">
        <f t="shared" si="21"/>
        <v>25707</v>
      </c>
      <c r="G211" s="1">
        <f t="shared" si="24"/>
        <v>568167115252.14624</v>
      </c>
      <c r="H211">
        <f t="shared" si="25"/>
        <v>215665443418924.81</v>
      </c>
      <c r="I211">
        <f t="shared" si="26"/>
        <v>215665443418924.81</v>
      </c>
      <c r="J211" s="1">
        <f t="shared" si="22"/>
        <v>1.3228753588205403E-7</v>
      </c>
      <c r="K211" s="2">
        <f t="shared" si="27"/>
        <v>2.7951217671396713E-2</v>
      </c>
      <c r="L211" s="3">
        <f t="shared" si="23"/>
        <v>7.9860621918276323E-3</v>
      </c>
    </row>
    <row r="212" spans="5:12" x14ac:dyDescent="0.25">
      <c r="E212">
        <v>210</v>
      </c>
      <c r="F212">
        <f t="shared" si="21"/>
        <v>25830</v>
      </c>
      <c r="G212" s="1">
        <f t="shared" si="24"/>
        <v>573617128330.84521</v>
      </c>
      <c r="H212">
        <f t="shared" si="25"/>
        <v>219822730016400</v>
      </c>
      <c r="I212">
        <f t="shared" si="26"/>
        <v>219822730016400</v>
      </c>
      <c r="J212" s="1">
        <f t="shared" si="22"/>
        <v>1.3040818797954959E-7</v>
      </c>
      <c r="K212" s="2">
        <f t="shared" si="27"/>
        <v>2.7951348079584694E-2</v>
      </c>
      <c r="L212" s="3">
        <f t="shared" si="23"/>
        <v>7.986099451309913E-3</v>
      </c>
    </row>
    <row r="213" spans="5:12" x14ac:dyDescent="0.25">
      <c r="E213">
        <v>211</v>
      </c>
      <c r="F213">
        <f t="shared" si="21"/>
        <v>25953</v>
      </c>
      <c r="G213" s="1">
        <f t="shared" si="24"/>
        <v>579093155791.78137</v>
      </c>
      <c r="H213">
        <f t="shared" si="25"/>
        <v>224039832548784.03</v>
      </c>
      <c r="I213">
        <f t="shared" si="26"/>
        <v>224039832548784.03</v>
      </c>
      <c r="J213" s="1">
        <f t="shared" si="22"/>
        <v>1.2856427084340432E-7</v>
      </c>
      <c r="K213" s="2">
        <f t="shared" si="27"/>
        <v>2.7951476643855538E-2</v>
      </c>
      <c r="L213" s="3">
        <f t="shared" si="23"/>
        <v>7.9861361839587246E-3</v>
      </c>
    </row>
    <row r="214" spans="5:12" x14ac:dyDescent="0.25">
      <c r="E214">
        <v>212</v>
      </c>
      <c r="F214">
        <f t="shared" si="21"/>
        <v>26076</v>
      </c>
      <c r="G214" s="1">
        <f t="shared" si="24"/>
        <v>584595197634.95471</v>
      </c>
      <c r="H214">
        <f t="shared" si="25"/>
        <v>228317322045859.88</v>
      </c>
      <c r="I214">
        <f t="shared" si="26"/>
        <v>228317322045859.88</v>
      </c>
      <c r="J214" s="1">
        <f t="shared" si="22"/>
        <v>1.2675495343737524E-7</v>
      </c>
      <c r="K214" s="2">
        <f t="shared" si="27"/>
        <v>2.7951603398808974E-2</v>
      </c>
      <c r="L214" s="3">
        <f t="shared" si="23"/>
        <v>7.9861723996597061E-3</v>
      </c>
    </row>
    <row r="215" spans="5:12" x14ac:dyDescent="0.25">
      <c r="E215">
        <v>213</v>
      </c>
      <c r="F215">
        <f t="shared" si="21"/>
        <v>26199</v>
      </c>
      <c r="G215" s="1">
        <f t="shared" si="24"/>
        <v>590123253860.3656</v>
      </c>
      <c r="H215">
        <f t="shared" si="25"/>
        <v>232655772250140.88</v>
      </c>
      <c r="I215">
        <f t="shared" si="26"/>
        <v>232655772250140.88</v>
      </c>
      <c r="J215" s="1">
        <f t="shared" si="22"/>
        <v>1.249794280064673E-7</v>
      </c>
      <c r="K215" s="2">
        <f t="shared" si="27"/>
        <v>2.7951728378236982E-2</v>
      </c>
      <c r="L215" s="3">
        <f t="shared" si="23"/>
        <v>7.9862081080677091E-3</v>
      </c>
    </row>
    <row r="216" spans="5:12" x14ac:dyDescent="0.25">
      <c r="E216">
        <v>214</v>
      </c>
      <c r="F216">
        <f t="shared" si="21"/>
        <v>26322</v>
      </c>
      <c r="G216" s="1">
        <f t="shared" si="24"/>
        <v>595677324468.01331</v>
      </c>
      <c r="H216">
        <f t="shared" si="25"/>
        <v>237055759616871.03</v>
      </c>
      <c r="I216">
        <f t="shared" si="26"/>
        <v>237055759616871.03</v>
      </c>
      <c r="J216" s="1">
        <f t="shared" si="22"/>
        <v>1.2323690931955215E-7</v>
      </c>
      <c r="K216" s="2">
        <f t="shared" si="27"/>
        <v>2.7951851615146302E-2</v>
      </c>
      <c r="L216" s="3">
        <f t="shared" si="23"/>
        <v>7.9862433186132283E-3</v>
      </c>
    </row>
    <row r="217" spans="5:12" x14ac:dyDescent="0.25">
      <c r="E217">
        <v>215</v>
      </c>
      <c r="F217">
        <f t="shared" si="21"/>
        <v>26445</v>
      </c>
      <c r="G217" s="1">
        <f t="shared" si="24"/>
        <v>601257409457.89832</v>
      </c>
      <c r="H217">
        <f t="shared" si="25"/>
        <v>241517863314025</v>
      </c>
      <c r="I217">
        <f t="shared" si="26"/>
        <v>241517863314025</v>
      </c>
      <c r="J217" s="1">
        <f t="shared" si="22"/>
        <v>1.2152663394001564E-7</v>
      </c>
      <c r="K217" s="2">
        <f t="shared" si="27"/>
        <v>2.7951973141780242E-2</v>
      </c>
      <c r="L217" s="3">
        <f t="shared" si="23"/>
        <v>7.986278040508641E-3</v>
      </c>
    </row>
    <row r="218" spans="5:12" x14ac:dyDescent="0.25">
      <c r="E218">
        <v>216</v>
      </c>
      <c r="F218">
        <f t="shared" si="21"/>
        <v>26568</v>
      </c>
      <c r="G218" s="1">
        <f t="shared" si="24"/>
        <v>606863508830.02075</v>
      </c>
      <c r="H218">
        <f t="shared" si="25"/>
        <v>246042665222307.81</v>
      </c>
      <c r="I218">
        <f t="shared" si="26"/>
        <v>246042665222307.81</v>
      </c>
      <c r="J218" s="1">
        <f t="shared" si="22"/>
        <v>1.1984785952327204E-7</v>
      </c>
      <c r="K218" s="2">
        <f t="shared" si="27"/>
        <v>2.7952092989639764E-2</v>
      </c>
      <c r="L218" s="3">
        <f t="shared" si="23"/>
        <v>7.9863122827542182E-3</v>
      </c>
    </row>
    <row r="219" spans="5:12" x14ac:dyDescent="0.25">
      <c r="E219">
        <v>217</v>
      </c>
      <c r="F219">
        <f t="shared" si="21"/>
        <v>26691</v>
      </c>
      <c r="G219" s="1">
        <f t="shared" si="24"/>
        <v>612495622584.38037</v>
      </c>
      <c r="H219">
        <f t="shared" si="25"/>
        <v>250630749935155.25</v>
      </c>
      <c r="I219">
        <f t="shared" si="26"/>
        <v>250630749935155.25</v>
      </c>
      <c r="J219" s="1">
        <f t="shared" si="22"/>
        <v>1.1819986414003707E-7</v>
      </c>
      <c r="K219" s="2">
        <f t="shared" si="27"/>
        <v>2.7952211189503903E-2</v>
      </c>
      <c r="L219" s="3">
        <f t="shared" si="23"/>
        <v>7.9863460541439724E-3</v>
      </c>
    </row>
    <row r="220" spans="5:12" x14ac:dyDescent="0.25">
      <c r="E220">
        <v>218</v>
      </c>
      <c r="F220">
        <f t="shared" si="21"/>
        <v>26814</v>
      </c>
      <c r="G220" s="1">
        <f t="shared" si="24"/>
        <v>618153750720.97705</v>
      </c>
      <c r="H220">
        <f t="shared" si="25"/>
        <v>255282704758733.47</v>
      </c>
      <c r="I220">
        <f t="shared" si="26"/>
        <v>255282704758733.47</v>
      </c>
      <c r="J220" s="1">
        <f t="shared" si="22"/>
        <v>1.1658194562430163E-7</v>
      </c>
      <c r="K220" s="2">
        <f t="shared" si="27"/>
        <v>2.7952327771449528E-2</v>
      </c>
      <c r="L220" s="3">
        <f t="shared" si="23"/>
        <v>7.9863793632712933E-3</v>
      </c>
    </row>
    <row r="221" spans="5:12" x14ac:dyDescent="0.25">
      <c r="E221">
        <v>219</v>
      </c>
      <c r="F221">
        <f t="shared" si="21"/>
        <v>26937</v>
      </c>
      <c r="G221" s="1">
        <f t="shared" si="24"/>
        <v>623837893239.81116</v>
      </c>
      <c r="H221">
        <f t="shared" si="25"/>
        <v>259999119711939.22</v>
      </c>
      <c r="I221">
        <f t="shared" si="26"/>
        <v>259999119711939.22</v>
      </c>
      <c r="J221" s="1">
        <f t="shared" si="22"/>
        <v>1.1499342094499689E-7</v>
      </c>
      <c r="K221" s="2">
        <f t="shared" si="27"/>
        <v>2.7952442764870473E-2</v>
      </c>
      <c r="L221" s="3">
        <f t="shared" si="23"/>
        <v>7.9864122185344215E-3</v>
      </c>
    </row>
    <row r="222" spans="5:12" x14ac:dyDescent="0.25">
      <c r="E222">
        <v>220</v>
      </c>
      <c r="F222">
        <f t="shared" si="21"/>
        <v>27060</v>
      </c>
      <c r="G222" s="1">
        <f t="shared" si="24"/>
        <v>629548050140.8822</v>
      </c>
      <c r="H222">
        <f t="shared" si="25"/>
        <v>264780587526400</v>
      </c>
      <c r="I222">
        <f t="shared" si="26"/>
        <v>264780587526400</v>
      </c>
      <c r="J222" s="1">
        <f t="shared" si="22"/>
        <v>1.1343362560038648E-7</v>
      </c>
      <c r="K222" s="2">
        <f t="shared" si="27"/>
        <v>2.7952556198496074E-2</v>
      </c>
      <c r="L222" s="3">
        <f t="shared" si="23"/>
        <v>7.9864446281417353E-3</v>
      </c>
    </row>
    <row r="223" spans="5:12" x14ac:dyDescent="0.25">
      <c r="E223">
        <v>221</v>
      </c>
      <c r="F223">
        <f t="shared" si="21"/>
        <v>27183</v>
      </c>
      <c r="G223" s="1">
        <f t="shared" si="24"/>
        <v>635284221424.19055</v>
      </c>
      <c r="H223">
        <f t="shared" si="25"/>
        <v>269627703646473.63</v>
      </c>
      <c r="I223">
        <f t="shared" si="26"/>
        <v>269627703646473.63</v>
      </c>
      <c r="J223" s="1">
        <f t="shared" si="22"/>
        <v>1.119019130342654E-7</v>
      </c>
      <c r="K223" s="2">
        <f t="shared" si="27"/>
        <v>2.7952668100409108E-2</v>
      </c>
      <c r="L223" s="3">
        <f t="shared" si="23"/>
        <v>7.9864766001168878E-3</v>
      </c>
    </row>
    <row r="224" spans="5:12" x14ac:dyDescent="0.25">
      <c r="E224">
        <v>222</v>
      </c>
      <c r="F224">
        <f t="shared" si="21"/>
        <v>27306</v>
      </c>
      <c r="G224" s="1">
        <f t="shared" si="24"/>
        <v>641046407089.73657</v>
      </c>
      <c r="H224">
        <f t="shared" si="25"/>
        <v>274541066229248.66</v>
      </c>
      <c r="I224">
        <f t="shared" si="26"/>
        <v>274541066229248.66</v>
      </c>
      <c r="J224" s="1">
        <f t="shared" si="22"/>
        <v>1.1039765407308581E-7</v>
      </c>
      <c r="K224" s="2">
        <f t="shared" si="27"/>
        <v>2.7952778498063182E-2</v>
      </c>
      <c r="L224" s="3">
        <f t="shared" si="23"/>
        <v>7.9865081423037658E-3</v>
      </c>
    </row>
    <row r="225" spans="5:12" x14ac:dyDescent="0.25">
      <c r="E225">
        <v>223</v>
      </c>
      <c r="F225">
        <f t="shared" si="21"/>
        <v>27429</v>
      </c>
      <c r="G225" s="1">
        <f t="shared" si="24"/>
        <v>646834607137.51929</v>
      </c>
      <c r="H225">
        <f t="shared" si="25"/>
        <v>279521276144544.06</v>
      </c>
      <c r="I225">
        <f t="shared" si="26"/>
        <v>279521276144544.06</v>
      </c>
      <c r="J225" s="1">
        <f t="shared" si="22"/>
        <v>1.0892023638317004E-7</v>
      </c>
      <c r="K225" s="2">
        <f t="shared" si="27"/>
        <v>2.7952887418299564E-2</v>
      </c>
      <c r="L225" s="3">
        <f t="shared" si="23"/>
        <v>7.9865392623713043E-3</v>
      </c>
    </row>
    <row r="226" spans="5:12" x14ac:dyDescent="0.25">
      <c r="E226">
        <v>224</v>
      </c>
      <c r="F226">
        <f t="shared" si="21"/>
        <v>27552</v>
      </c>
      <c r="G226" s="1">
        <f t="shared" si="24"/>
        <v>652648821567.53931</v>
      </c>
      <c r="H226">
        <f t="shared" si="25"/>
        <v>284568936974909.44</v>
      </c>
      <c r="I226">
        <f t="shared" si="26"/>
        <v>284568936974909.44</v>
      </c>
      <c r="J226" s="1">
        <f t="shared" si="22"/>
        <v>1.0746906394720764E-7</v>
      </c>
      <c r="K226" s="2">
        <f t="shared" si="27"/>
        <v>2.7952994887363511E-2</v>
      </c>
      <c r="L226" s="3">
        <f t="shared" si="23"/>
        <v>7.9865699678181457E-3</v>
      </c>
    </row>
    <row r="227" spans="5:12" x14ac:dyDescent="0.25">
      <c r="E227">
        <v>225</v>
      </c>
      <c r="F227">
        <f t="shared" si="21"/>
        <v>27675</v>
      </c>
      <c r="G227" s="1">
        <f t="shared" si="24"/>
        <v>658489050379.79675</v>
      </c>
      <c r="H227">
        <f t="shared" si="25"/>
        <v>289684655015625</v>
      </c>
      <c r="I227">
        <f t="shared" si="26"/>
        <v>289684655015625</v>
      </c>
      <c r="J227" s="1">
        <f t="shared" si="22"/>
        <v>1.0604355655926913E-7</v>
      </c>
      <c r="K227" s="2">
        <f t="shared" si="27"/>
        <v>2.7953100930920072E-2</v>
      </c>
      <c r="L227" s="3">
        <f t="shared" si="23"/>
        <v>7.9866002659771639E-3</v>
      </c>
    </row>
    <row r="228" spans="5:12" x14ac:dyDescent="0.25">
      <c r="E228">
        <v>226</v>
      </c>
      <c r="F228">
        <f t="shared" si="21"/>
        <v>27798</v>
      </c>
      <c r="G228" s="1">
        <f t="shared" si="24"/>
        <v>664355293574.2915</v>
      </c>
      <c r="H228">
        <f t="shared" si="25"/>
        <v>294869039274701.44</v>
      </c>
      <c r="I228">
        <f t="shared" si="26"/>
        <v>294869039274701.44</v>
      </c>
      <c r="J228" s="1">
        <f t="shared" si="22"/>
        <v>1.0464314933760316E-7</v>
      </c>
      <c r="K228" s="2">
        <f t="shared" si="27"/>
        <v>2.7953205574069408E-2</v>
      </c>
      <c r="L228" s="3">
        <f t="shared" si="23"/>
        <v>7.9866301640198305E-3</v>
      </c>
    </row>
    <row r="229" spans="5:12" x14ac:dyDescent="0.25">
      <c r="E229">
        <v>227</v>
      </c>
      <c r="F229">
        <f t="shared" si="21"/>
        <v>27921</v>
      </c>
      <c r="G229" s="1">
        <f t="shared" si="24"/>
        <v>670247551151.02319</v>
      </c>
      <c r="H229">
        <f t="shared" si="25"/>
        <v>300122701472880.06</v>
      </c>
      <c r="I229">
        <f t="shared" si="26"/>
        <v>300122701472880.06</v>
      </c>
      <c r="J229" s="1">
        <f t="shared" si="22"/>
        <v>1.0326729225451514E-7</v>
      </c>
      <c r="K229" s="2">
        <f t="shared" si="27"/>
        <v>2.7953308841361664E-2</v>
      </c>
      <c r="L229" s="3">
        <f t="shared" si="23"/>
        <v>7.9866596689604757E-3</v>
      </c>
    </row>
    <row r="230" spans="5:12" x14ac:dyDescent="0.25">
      <c r="E230">
        <v>228</v>
      </c>
      <c r="F230">
        <f t="shared" si="21"/>
        <v>28044</v>
      </c>
      <c r="G230" s="1">
        <f t="shared" si="24"/>
        <v>676165823109.99231</v>
      </c>
      <c r="H230">
        <f t="shared" si="25"/>
        <v>305446256043632.69</v>
      </c>
      <c r="I230">
        <f t="shared" si="26"/>
        <v>305446256043632.69</v>
      </c>
      <c r="J230" s="1">
        <f t="shared" si="22"/>
        <v>1.0191544968265717E-7</v>
      </c>
      <c r="K230" s="2">
        <f t="shared" si="27"/>
        <v>2.7953410756811348E-2</v>
      </c>
      <c r="L230" s="3">
        <f t="shared" si="23"/>
        <v>7.9866887876603853E-3</v>
      </c>
    </row>
    <row r="231" spans="5:12" x14ac:dyDescent="0.25">
      <c r="E231">
        <v>229</v>
      </c>
      <c r="F231">
        <f t="shared" si="21"/>
        <v>28167</v>
      </c>
      <c r="G231" s="1">
        <f t="shared" si="24"/>
        <v>682110109451.19849</v>
      </c>
      <c r="H231">
        <f t="shared" si="25"/>
        <v>310840320133161.63</v>
      </c>
      <c r="I231">
        <f t="shared" si="26"/>
        <v>310840320133161.63</v>
      </c>
      <c r="J231" s="1">
        <f t="shared" si="22"/>
        <v>1.0058709995708691E-7</v>
      </c>
      <c r="K231" s="2">
        <f t="shared" si="27"/>
        <v>2.7953511343911306E-2</v>
      </c>
      <c r="L231" s="3">
        <f t="shared" si="23"/>
        <v>7.9867175268318012E-3</v>
      </c>
    </row>
    <row r="232" spans="5:12" x14ac:dyDescent="0.25">
      <c r="E232">
        <v>230</v>
      </c>
      <c r="F232">
        <f t="shared" si="21"/>
        <v>28290</v>
      </c>
      <c r="G232" s="1">
        <f t="shared" si="24"/>
        <v>688080410174.64185</v>
      </c>
      <c r="H232">
        <f t="shared" si="25"/>
        <v>316305513600400</v>
      </c>
      <c r="I232">
        <f t="shared" si="26"/>
        <v>316305513600400</v>
      </c>
      <c r="J232" s="1">
        <f t="shared" si="22"/>
        <v>9.9281734952481908E-8</v>
      </c>
      <c r="K232" s="2">
        <f t="shared" si="27"/>
        <v>2.7953610625646257E-2</v>
      </c>
      <c r="L232" s="3">
        <f t="shared" si="23"/>
        <v>7.986745893041788E-3</v>
      </c>
    </row>
    <row r="233" spans="5:12" x14ac:dyDescent="0.25">
      <c r="E233">
        <v>231</v>
      </c>
      <c r="F233">
        <f t="shared" si="21"/>
        <v>28413</v>
      </c>
      <c r="G233" s="1">
        <f t="shared" si="24"/>
        <v>694076725280.32288</v>
      </c>
      <c r="H233">
        <f t="shared" si="25"/>
        <v>321842459017011.19</v>
      </c>
      <c r="I233">
        <f t="shared" si="26"/>
        <v>321842459017011.19</v>
      </c>
      <c r="J233" s="1">
        <f t="shared" si="22"/>
        <v>9.7998859674922054E-8</v>
      </c>
      <c r="K233" s="2">
        <f t="shared" si="27"/>
        <v>2.7953708624505934E-2</v>
      </c>
      <c r="L233" s="3">
        <f t="shared" si="23"/>
        <v>7.9867738927159818E-3</v>
      </c>
    </row>
    <row r="234" spans="5:12" x14ac:dyDescent="0.25">
      <c r="E234">
        <v>232</v>
      </c>
      <c r="F234">
        <f t="shared" ref="F234:F297" si="28">E234*$B$5</f>
        <v>28536</v>
      </c>
      <c r="G234" s="1">
        <f t="shared" si="24"/>
        <v>700099054768.24072</v>
      </c>
      <c r="H234">
        <f t="shared" si="25"/>
        <v>327451781667389.44</v>
      </c>
      <c r="I234">
        <f t="shared" si="26"/>
        <v>327451781667389.44</v>
      </c>
      <c r="J234" s="1">
        <f t="shared" si="22"/>
        <v>9.6737991867677069E-8</v>
      </c>
      <c r="K234" s="2">
        <f t="shared" si="27"/>
        <v>2.7953805362497801E-2</v>
      </c>
      <c r="L234" s="3">
        <f t="shared" si="23"/>
        <v>7.9868015321422296E-3</v>
      </c>
    </row>
    <row r="235" spans="5:12" x14ac:dyDescent="0.25">
      <c r="E235">
        <v>233</v>
      </c>
      <c r="F235">
        <f t="shared" si="28"/>
        <v>28659</v>
      </c>
      <c r="G235" s="1">
        <f t="shared" si="24"/>
        <v>706147398638.39575</v>
      </c>
      <c r="H235">
        <f t="shared" si="25"/>
        <v>333134109548659.25</v>
      </c>
      <c r="I235">
        <f t="shared" si="26"/>
        <v>333134109548659.25</v>
      </c>
      <c r="J235" s="1">
        <f t="shared" si="22"/>
        <v>9.549866163046191E-8</v>
      </c>
      <c r="K235" s="2">
        <f t="shared" si="27"/>
        <v>2.7953900861159432E-2</v>
      </c>
      <c r="L235" s="3">
        <f t="shared" si="23"/>
        <v>7.9868288174741228E-3</v>
      </c>
    </row>
    <row r="236" spans="5:12" x14ac:dyDescent="0.25">
      <c r="E236">
        <v>234</v>
      </c>
      <c r="F236">
        <f t="shared" si="28"/>
        <v>28782</v>
      </c>
      <c r="G236" s="1">
        <f t="shared" si="24"/>
        <v>712221756890.78821</v>
      </c>
      <c r="H236">
        <f t="shared" si="25"/>
        <v>338890073370675.81</v>
      </c>
      <c r="I236">
        <f t="shared" si="26"/>
        <v>338890073370675.81</v>
      </c>
      <c r="J236" s="1">
        <f t="shared" si="22"/>
        <v>9.4280411051643668E-8</v>
      </c>
      <c r="K236" s="2">
        <f t="shared" si="27"/>
        <v>2.7953995141570483E-2</v>
      </c>
      <c r="L236" s="3">
        <f t="shared" si="23"/>
        <v>7.9868557547344236E-3</v>
      </c>
    </row>
    <row r="237" spans="5:12" x14ac:dyDescent="0.25">
      <c r="E237">
        <v>235</v>
      </c>
      <c r="F237">
        <f t="shared" si="28"/>
        <v>28905</v>
      </c>
      <c r="G237" s="1">
        <f t="shared" si="24"/>
        <v>718322129525.41797</v>
      </c>
      <c r="H237">
        <f t="shared" si="25"/>
        <v>344720306556025</v>
      </c>
      <c r="I237">
        <f t="shared" si="26"/>
        <v>344720306556025</v>
      </c>
      <c r="J237" s="1">
        <f t="shared" si="22"/>
        <v>9.3082793852906926E-8</v>
      </c>
      <c r="K237" s="2">
        <f t="shared" si="27"/>
        <v>2.7954088224364335E-2</v>
      </c>
      <c r="L237" s="3">
        <f t="shared" si="23"/>
        <v>7.9868823498183816E-3</v>
      </c>
    </row>
    <row r="238" spans="5:12" x14ac:dyDescent="0.25">
      <c r="E238">
        <v>236</v>
      </c>
      <c r="F238">
        <f t="shared" si="28"/>
        <v>29028</v>
      </c>
      <c r="G238" s="1">
        <f t="shared" si="24"/>
        <v>724448516542.28467</v>
      </c>
      <c r="H238">
        <f t="shared" si="25"/>
        <v>350625445240023</v>
      </c>
      <c r="I238">
        <f t="shared" si="26"/>
        <v>350625445240023</v>
      </c>
      <c r="J238" s="1">
        <f t="shared" si="22"/>
        <v>9.1905375045904909E-8</v>
      </c>
      <c r="K238" s="2">
        <f t="shared" si="27"/>
        <v>2.7954180129739381E-2</v>
      </c>
      <c r="L238" s="3">
        <f t="shared" si="23"/>
        <v>7.9869086084969655E-3</v>
      </c>
    </row>
    <row r="239" spans="5:12" x14ac:dyDescent="0.25">
      <c r="E239">
        <v>237</v>
      </c>
      <c r="F239">
        <f t="shared" si="28"/>
        <v>29151</v>
      </c>
      <c r="G239" s="1">
        <f t="shared" si="24"/>
        <v>730600917941.38879</v>
      </c>
      <c r="H239">
        <f t="shared" si="25"/>
        <v>356606128270716.88</v>
      </c>
      <c r="I239">
        <f t="shared" si="26"/>
        <v>356606128270716.88</v>
      </c>
      <c r="J239" s="1">
        <f t="shared" si="22"/>
        <v>9.0747730600443074E-8</v>
      </c>
      <c r="K239" s="2">
        <f t="shared" si="27"/>
        <v>2.7954270877469982E-2</v>
      </c>
      <c r="L239" s="3">
        <f t="shared" si="23"/>
        <v>7.9869345364199946E-3</v>
      </c>
    </row>
    <row r="240" spans="5:12" x14ac:dyDescent="0.25">
      <c r="E240">
        <v>238</v>
      </c>
      <c r="F240">
        <f t="shared" si="28"/>
        <v>29274</v>
      </c>
      <c r="G240" s="1">
        <f t="shared" si="24"/>
        <v>736779333722.72998</v>
      </c>
      <c r="H240">
        <f t="shared" si="25"/>
        <v>362662997208883.88</v>
      </c>
      <c r="I240">
        <f t="shared" si="26"/>
        <v>362662997208883.88</v>
      </c>
      <c r="J240" s="1">
        <f t="shared" si="22"/>
        <v>8.9609447123761703E-8</v>
      </c>
      <c r="K240" s="2">
        <f t="shared" si="27"/>
        <v>2.7954360486917105E-2</v>
      </c>
      <c r="L240" s="3">
        <f t="shared" si="23"/>
        <v>7.9869601391191723E-3</v>
      </c>
    </row>
    <row r="241" spans="5:12" x14ac:dyDescent="0.25">
      <c r="E241">
        <v>239</v>
      </c>
      <c r="F241">
        <f t="shared" si="28"/>
        <v>29397</v>
      </c>
      <c r="G241" s="1">
        <f t="shared" si="24"/>
        <v>742983763886.30847</v>
      </c>
      <c r="H241">
        <f t="shared" si="25"/>
        <v>368796696328032</v>
      </c>
      <c r="I241">
        <f t="shared" si="26"/>
        <v>368796696328032</v>
      </c>
      <c r="J241" s="1">
        <f t="shared" si="22"/>
        <v>8.8490121550501042E-8</v>
      </c>
      <c r="K241" s="2">
        <f t="shared" si="27"/>
        <v>2.7954448977038655E-2</v>
      </c>
      <c r="L241" s="3">
        <f t="shared" si="23"/>
        <v>7.9869854220110444E-3</v>
      </c>
    </row>
    <row r="242" spans="5:12" x14ac:dyDescent="0.25">
      <c r="E242">
        <v>240</v>
      </c>
      <c r="F242">
        <f t="shared" si="28"/>
        <v>29520</v>
      </c>
      <c r="G242" s="1">
        <f t="shared" si="24"/>
        <v>749214208432.12451</v>
      </c>
      <c r="H242">
        <f t="shared" si="25"/>
        <v>375007872614400</v>
      </c>
      <c r="I242">
        <f t="shared" si="26"/>
        <v>375007872614400</v>
      </c>
      <c r="J242" s="1">
        <f t="shared" si="22"/>
        <v>8.7389360842950802E-8</v>
      </c>
      <c r="K242" s="2">
        <f t="shared" si="27"/>
        <v>2.7954536366399496E-2</v>
      </c>
      <c r="L242" s="3">
        <f t="shared" si="23"/>
        <v>7.9870103903998558E-3</v>
      </c>
    </row>
    <row r="243" spans="5:12" x14ac:dyDescent="0.25">
      <c r="E243">
        <v>241</v>
      </c>
      <c r="F243">
        <f t="shared" si="28"/>
        <v>29643</v>
      </c>
      <c r="G243" s="1">
        <f t="shared" si="24"/>
        <v>755470667360.17737</v>
      </c>
      <c r="H243">
        <f t="shared" si="25"/>
        <v>381297175766956.81</v>
      </c>
      <c r="I243">
        <f t="shared" si="26"/>
        <v>381297175766956.81</v>
      </c>
      <c r="J243" s="1">
        <f t="shared" si="22"/>
        <v>8.6306781701201726E-8</v>
      </c>
      <c r="K243" s="2">
        <f t="shared" si="27"/>
        <v>2.7954622673181197E-2</v>
      </c>
      <c r="L243" s="3">
        <f t="shared" si="23"/>
        <v>7.9870350494803417E-3</v>
      </c>
    </row>
    <row r="244" spans="5:12" x14ac:dyDescent="0.25">
      <c r="E244">
        <v>242</v>
      </c>
      <c r="F244">
        <f t="shared" si="28"/>
        <v>29766</v>
      </c>
      <c r="G244" s="1">
        <f t="shared" si="24"/>
        <v>761753140670.46741</v>
      </c>
      <c r="H244">
        <f t="shared" si="25"/>
        <v>387665258197402.25</v>
      </c>
      <c r="I244">
        <f t="shared" si="26"/>
        <v>387665258197402.25</v>
      </c>
      <c r="J244" s="1">
        <f t="shared" si="22"/>
        <v>8.5242010282832401E-8</v>
      </c>
      <c r="K244" s="2">
        <f t="shared" si="27"/>
        <v>2.795470791519148E-2</v>
      </c>
      <c r="L244" s="3">
        <f t="shared" si="23"/>
        <v>7.9870594043404235E-3</v>
      </c>
    </row>
    <row r="245" spans="5:12" x14ac:dyDescent="0.25">
      <c r="E245">
        <v>243</v>
      </c>
      <c r="F245">
        <f t="shared" si="28"/>
        <v>29889</v>
      </c>
      <c r="G245" s="1">
        <f t="shared" si="24"/>
        <v>768061628362.995</v>
      </c>
      <c r="H245">
        <f t="shared" si="25"/>
        <v>394112775030166.5</v>
      </c>
      <c r="I245">
        <f t="shared" si="26"/>
        <v>394112775030166.5</v>
      </c>
      <c r="J245" s="1">
        <f t="shared" si="22"/>
        <v>8.4194681931780408E-8</v>
      </c>
      <c r="K245" s="2">
        <f t="shared" si="27"/>
        <v>2.7954792109873412E-2</v>
      </c>
      <c r="L245" s="3">
        <f t="shared" si="23"/>
        <v>7.9870834599638316E-3</v>
      </c>
    </row>
    <row r="246" spans="5:12" x14ac:dyDescent="0.25">
      <c r="E246">
        <v>244</v>
      </c>
      <c r="F246">
        <f t="shared" si="28"/>
        <v>30012</v>
      </c>
      <c r="G246" s="1">
        <f t="shared" si="24"/>
        <v>774396130437.75977</v>
      </c>
      <c r="H246">
        <f t="shared" si="25"/>
        <v>400640384102410.19</v>
      </c>
      <c r="I246">
        <f t="shared" si="26"/>
        <v>400640384102410.19</v>
      </c>
      <c r="J246" s="1">
        <f t="shared" si="22"/>
        <v>8.3164440916060187E-8</v>
      </c>
      <c r="K246" s="2">
        <f t="shared" si="27"/>
        <v>2.7954875274314329E-2</v>
      </c>
      <c r="L246" s="3">
        <f t="shared" si="23"/>
        <v>7.9871072212326661E-3</v>
      </c>
    </row>
    <row r="247" spans="5:12" x14ac:dyDescent="0.25">
      <c r="E247">
        <v>245</v>
      </c>
      <c r="F247">
        <f t="shared" si="28"/>
        <v>30135</v>
      </c>
      <c r="G247" s="1">
        <f t="shared" si="24"/>
        <v>780756646894.76147</v>
      </c>
      <c r="H247">
        <f t="shared" si="25"/>
        <v>407248745964025</v>
      </c>
      <c r="I247">
        <f t="shared" si="26"/>
        <v>407248745964025</v>
      </c>
      <c r="J247" s="1">
        <f t="shared" si="22"/>
        <v>8.2150940174004337E-8</v>
      </c>
      <c r="K247" s="2">
        <f t="shared" si="27"/>
        <v>2.7954957425254504E-2</v>
      </c>
      <c r="L247" s="3">
        <f t="shared" si="23"/>
        <v>7.9871306929298579E-3</v>
      </c>
    </row>
    <row r="248" spans="5:12" x14ac:dyDescent="0.25">
      <c r="E248">
        <v>246</v>
      </c>
      <c r="F248">
        <f t="shared" si="28"/>
        <v>30258</v>
      </c>
      <c r="G248" s="1">
        <f t="shared" si="24"/>
        <v>787143177734.00073</v>
      </c>
      <c r="H248">
        <f t="shared" si="25"/>
        <v>413938523877632.63</v>
      </c>
      <c r="I248">
        <f t="shared" si="26"/>
        <v>413938523877632.63</v>
      </c>
      <c r="J248" s="1">
        <f t="shared" si="22"/>
        <v>8.1153841068718319E-8</v>
      </c>
      <c r="K248" s="2">
        <f t="shared" si="27"/>
        <v>2.7955038579095572E-2</v>
      </c>
      <c r="L248" s="3">
        <f t="shared" si="23"/>
        <v>7.9871538797415924E-3</v>
      </c>
    </row>
    <row r="249" spans="5:12" x14ac:dyDescent="0.25">
      <c r="E249">
        <v>247</v>
      </c>
      <c r="F249">
        <f t="shared" si="28"/>
        <v>30381</v>
      </c>
      <c r="G249" s="1">
        <f t="shared" si="24"/>
        <v>793555722955.47693</v>
      </c>
      <c r="H249">
        <f t="shared" si="25"/>
        <v>420710383818585.69</v>
      </c>
      <c r="I249">
        <f t="shared" si="26"/>
        <v>420710383818585.69</v>
      </c>
      <c r="J249" s="1">
        <f t="shared" si="22"/>
        <v>8.0172813150450094E-8</v>
      </c>
      <c r="K249" s="2">
        <f t="shared" si="27"/>
        <v>2.795511875190872E-2</v>
      </c>
      <c r="L249" s="3">
        <f t="shared" si="23"/>
        <v>7.9871767862596341E-3</v>
      </c>
    </row>
    <row r="250" spans="5:12" x14ac:dyDescent="0.25">
      <c r="E250">
        <v>248</v>
      </c>
      <c r="F250">
        <f t="shared" si="28"/>
        <v>30504</v>
      </c>
      <c r="G250" s="1">
        <f t="shared" si="24"/>
        <v>799994282559.19043</v>
      </c>
      <c r="H250">
        <f t="shared" si="25"/>
        <v>427564994474967.06</v>
      </c>
      <c r="I250">
        <f t="shared" si="26"/>
        <v>427564994474967.06</v>
      </c>
      <c r="J250" s="1">
        <f t="shared" si="22"/>
        <v>7.9207533926589422E-8</v>
      </c>
      <c r="K250" s="2">
        <f t="shared" si="27"/>
        <v>2.7955197959442648E-2</v>
      </c>
      <c r="L250" s="3">
        <f t="shared" si="23"/>
        <v>7.987199416983613E-3</v>
      </c>
    </row>
    <row r="251" spans="5:12" x14ac:dyDescent="0.25">
      <c r="E251">
        <v>249</v>
      </c>
      <c r="F251">
        <f t="shared" si="28"/>
        <v>30627</v>
      </c>
      <c r="G251" s="1">
        <f t="shared" si="24"/>
        <v>806458856545.14148</v>
      </c>
      <c r="H251">
        <f t="shared" si="25"/>
        <v>434503027247590.44</v>
      </c>
      <c r="I251">
        <f t="shared" si="26"/>
        <v>434503027247590.44</v>
      </c>
      <c r="J251" s="1">
        <f t="shared" si="22"/>
        <v>7.825768863902179E-8</v>
      </c>
      <c r="K251" s="2">
        <f t="shared" si="27"/>
        <v>2.7955276217131286E-2</v>
      </c>
      <c r="L251" s="3">
        <f t="shared" si="23"/>
        <v>7.9872217763232254E-3</v>
      </c>
    </row>
    <row r="252" spans="5:12" x14ac:dyDescent="0.25">
      <c r="E252">
        <v>250</v>
      </c>
      <c r="F252">
        <f t="shared" si="28"/>
        <v>30750</v>
      </c>
      <c r="G252" s="1">
        <f t="shared" si="24"/>
        <v>812949444913.32935</v>
      </c>
      <c r="H252">
        <f t="shared" si="25"/>
        <v>441525156250000</v>
      </c>
      <c r="I252">
        <f t="shared" si="26"/>
        <v>441525156250000</v>
      </c>
      <c r="J252" s="1">
        <f t="shared" si="22"/>
        <v>7.7322970048573959E-8</v>
      </c>
      <c r="K252" s="2">
        <f t="shared" si="27"/>
        <v>2.7955353540101334E-2</v>
      </c>
      <c r="L252" s="3">
        <f t="shared" si="23"/>
        <v>7.9872438686003806E-3</v>
      </c>
    </row>
    <row r="253" spans="5:12" x14ac:dyDescent="0.25">
      <c r="E253">
        <v>251</v>
      </c>
      <c r="F253">
        <f t="shared" si="28"/>
        <v>30873</v>
      </c>
      <c r="G253" s="1">
        <f t="shared" si="24"/>
        <v>819466047663.75452</v>
      </c>
      <c r="H253">
        <f t="shared" si="25"/>
        <v>448632058308470.44</v>
      </c>
      <c r="I253">
        <f t="shared" si="26"/>
        <v>448632058308470.44</v>
      </c>
      <c r="J253" s="1">
        <f t="shared" si="22"/>
        <v>7.640307822629776E-8</v>
      </c>
      <c r="K253" s="2">
        <f t="shared" si="27"/>
        <v>2.7955429943179559E-2</v>
      </c>
      <c r="L253" s="3">
        <f t="shared" si="23"/>
        <v>7.9872656980513029E-3</v>
      </c>
    </row>
    <row r="254" spans="5:12" x14ac:dyDescent="0.25">
      <c r="E254">
        <v>252</v>
      </c>
      <c r="F254">
        <f t="shared" si="28"/>
        <v>30996</v>
      </c>
      <c r="G254" s="1">
        <f t="shared" si="24"/>
        <v>826008664796.41711</v>
      </c>
      <c r="H254">
        <f t="shared" si="25"/>
        <v>455824412962007.06</v>
      </c>
      <c r="I254">
        <f t="shared" si="26"/>
        <v>455824412962007.06</v>
      </c>
      <c r="J254" s="1">
        <f t="shared" si="22"/>
        <v>7.5497720351348918E-8</v>
      </c>
      <c r="K254" s="2">
        <f t="shared" si="27"/>
        <v>2.7955505440899909E-2</v>
      </c>
      <c r="L254" s="3">
        <f t="shared" si="23"/>
        <v>7.9872872688285454E-3</v>
      </c>
    </row>
    <row r="255" spans="5:12" x14ac:dyDescent="0.25">
      <c r="E255">
        <v>253</v>
      </c>
      <c r="F255">
        <f t="shared" si="28"/>
        <v>31119</v>
      </c>
      <c r="G255" s="1">
        <f t="shared" si="24"/>
        <v>832577296311.31689</v>
      </c>
      <c r="H255">
        <f t="shared" si="25"/>
        <v>463102902462345.69</v>
      </c>
      <c r="I255">
        <f t="shared" si="26"/>
        <v>463102902462345.69</v>
      </c>
      <c r="J255" s="1">
        <f t="shared" si="22"/>
        <v>7.460661051522779E-8</v>
      </c>
      <c r="K255" s="2">
        <f t="shared" si="27"/>
        <v>2.7955580047510423E-2</v>
      </c>
      <c r="L255" s="3">
        <f t="shared" si="23"/>
        <v>7.9873085850029786E-3</v>
      </c>
    </row>
    <row r="256" spans="5:12" x14ac:dyDescent="0.25">
      <c r="E256">
        <v>254</v>
      </c>
      <c r="F256">
        <f t="shared" si="28"/>
        <v>31242</v>
      </c>
      <c r="G256" s="1">
        <f t="shared" si="24"/>
        <v>839171942208.45374</v>
      </c>
      <c r="H256">
        <f t="shared" si="25"/>
        <v>470468211773952.63</v>
      </c>
      <c r="I256">
        <f t="shared" si="26"/>
        <v>470468211773952.63</v>
      </c>
      <c r="J256" s="1">
        <f t="shared" si="22"/>
        <v>7.3729469532157163E-8</v>
      </c>
      <c r="K256" s="2">
        <f t="shared" si="27"/>
        <v>2.7955653776979957E-2</v>
      </c>
      <c r="L256" s="3">
        <f t="shared" si="23"/>
        <v>7.9873296505657016E-3</v>
      </c>
    </row>
    <row r="257" spans="5:12" x14ac:dyDescent="0.25">
      <c r="E257">
        <v>255</v>
      </c>
      <c r="F257">
        <f t="shared" si="28"/>
        <v>31365</v>
      </c>
      <c r="G257" s="1">
        <f t="shared" si="24"/>
        <v>845792602487.828</v>
      </c>
      <c r="H257">
        <f t="shared" si="25"/>
        <v>477921028574025</v>
      </c>
      <c r="I257">
        <f t="shared" si="26"/>
        <v>477921028574025</v>
      </c>
      <c r="J257" s="1">
        <f t="shared" si="22"/>
        <v>7.2866024755381845E-8</v>
      </c>
      <c r="K257" s="2">
        <f t="shared" si="27"/>
        <v>2.7955726643004712E-2</v>
      </c>
      <c r="L257" s="3">
        <f t="shared" si="23"/>
        <v>7.9873504694299175E-3</v>
      </c>
    </row>
    <row r="258" spans="5:12" x14ac:dyDescent="0.25">
      <c r="E258">
        <v>256</v>
      </c>
      <c r="F258">
        <f t="shared" si="28"/>
        <v>31488</v>
      </c>
      <c r="G258" s="1">
        <f t="shared" si="24"/>
        <v>852439277149.43921</v>
      </c>
      <c r="H258">
        <f t="shared" si="25"/>
        <v>485462043252490.19</v>
      </c>
      <c r="I258">
        <f t="shared" si="26"/>
        <v>485462043252490.19</v>
      </c>
      <c r="J258" s="1">
        <f t="shared" si="22"/>
        <v>7.2016009899182748E-8</v>
      </c>
      <c r="K258" s="2">
        <f t="shared" si="27"/>
        <v>2.7955798659014611E-2</v>
      </c>
      <c r="L258" s="3">
        <f t="shared" si="23"/>
        <v>7.9873710454327462E-3</v>
      </c>
    </row>
    <row r="259" spans="5:12" x14ac:dyDescent="0.25">
      <c r="E259">
        <v>257</v>
      </c>
      <c r="F259">
        <f t="shared" si="28"/>
        <v>31611</v>
      </c>
      <c r="G259" s="1">
        <f t="shared" si="24"/>
        <v>859111966193.28772</v>
      </c>
      <c r="H259">
        <f t="shared" si="25"/>
        <v>493091948912006.5</v>
      </c>
      <c r="I259">
        <f t="shared" si="26"/>
        <v>493091948912006.5</v>
      </c>
      <c r="J259" s="1">
        <f t="shared" ref="J259:J322" si="29">(2*E259-1)*$B$7*$B$13/I259</f>
        <v>7.1179164866406038E-8</v>
      </c>
      <c r="K259" s="2">
        <f t="shared" si="27"/>
        <v>2.7955869838179478E-2</v>
      </c>
      <c r="L259" s="3">
        <f t="shared" ref="L259:L322" si="30">K259/$B$4</f>
        <v>7.9873913823369936E-3</v>
      </c>
    </row>
    <row r="260" spans="5:12" x14ac:dyDescent="0.25">
      <c r="E260">
        <v>258</v>
      </c>
      <c r="F260">
        <f t="shared" si="28"/>
        <v>31734</v>
      </c>
      <c r="G260" s="1">
        <f t="shared" ref="G260:G323" si="31">(4*PI()*F260/$B$11)^2</f>
        <v>865810669619.3739</v>
      </c>
      <c r="H260">
        <f t="shared" ref="H260:H323" si="32">(F260^2/($B$2*$B$3))^2</f>
        <v>500811441367962.25</v>
      </c>
      <c r="I260">
        <f t="shared" ref="I260:I323" si="33">IF(F260&lt;$B$12,G260,H260)</f>
        <v>500811441367962.25</v>
      </c>
      <c r="J260" s="1">
        <f t="shared" si="29"/>
        <v>7.0355235581316226E-8</v>
      </c>
      <c r="K260" s="2">
        <f t="shared" ref="K260:K323" si="34">K259+J260</f>
        <v>2.795594019341506E-2</v>
      </c>
      <c r="L260" s="3">
        <f t="shared" si="30"/>
        <v>7.9874114838328746E-3</v>
      </c>
    </row>
    <row r="261" spans="5:12" x14ac:dyDescent="0.25">
      <c r="E261">
        <v>259</v>
      </c>
      <c r="F261">
        <f t="shared" si="28"/>
        <v>31857</v>
      </c>
      <c r="G261" s="1">
        <f t="shared" si="31"/>
        <v>872535387427.69678</v>
      </c>
      <c r="H261">
        <f t="shared" si="32"/>
        <v>508621219148476.81</v>
      </c>
      <c r="I261">
        <f t="shared" si="33"/>
        <v>508621219148476.81</v>
      </c>
      <c r="J261" s="1">
        <f t="shared" si="29"/>
        <v>6.9543973827588603E-8</v>
      </c>
      <c r="K261" s="2">
        <f t="shared" si="34"/>
        <v>2.7956009737388886E-2</v>
      </c>
      <c r="L261" s="3">
        <f t="shared" si="30"/>
        <v>7.9874313535396816E-3</v>
      </c>
    </row>
    <row r="262" spans="5:12" x14ac:dyDescent="0.25">
      <c r="E262">
        <v>260</v>
      </c>
      <c r="F262">
        <f t="shared" si="28"/>
        <v>31980</v>
      </c>
      <c r="G262" s="1">
        <f t="shared" si="31"/>
        <v>879286119618.25696</v>
      </c>
      <c r="H262">
        <f t="shared" si="32"/>
        <v>516521983494400</v>
      </c>
      <c r="I262">
        <f t="shared" si="33"/>
        <v>516521983494400</v>
      </c>
      <c r="J262" s="1">
        <f t="shared" si="29"/>
        <v>6.8745137091264205E-8</v>
      </c>
      <c r="K262" s="2">
        <f t="shared" si="34"/>
        <v>2.7956078482525976E-2</v>
      </c>
      <c r="L262" s="3">
        <f t="shared" si="30"/>
        <v>7.987450995007422E-3</v>
      </c>
    </row>
    <row r="263" spans="5:12" x14ac:dyDescent="0.25">
      <c r="E263">
        <v>261</v>
      </c>
      <c r="F263">
        <f t="shared" si="28"/>
        <v>32103</v>
      </c>
      <c r="G263" s="1">
        <f t="shared" si="31"/>
        <v>886062866191.05457</v>
      </c>
      <c r="H263">
        <f t="shared" si="32"/>
        <v>524514438359312</v>
      </c>
      <c r="I263">
        <f t="shared" si="33"/>
        <v>524514438359312</v>
      </c>
      <c r="J263" s="1">
        <f t="shared" si="29"/>
        <v>6.7958488408496954E-8</v>
      </c>
      <c r="K263" s="2">
        <f t="shared" si="34"/>
        <v>2.7956146441014386E-2</v>
      </c>
      <c r="L263" s="3">
        <f t="shared" si="30"/>
        <v>7.9874704117183955E-3</v>
      </c>
    </row>
    <row r="264" spans="5:12" x14ac:dyDescent="0.25">
      <c r="E264">
        <v>262</v>
      </c>
      <c r="F264">
        <f t="shared" si="28"/>
        <v>32226</v>
      </c>
      <c r="G264" s="1">
        <f t="shared" si="31"/>
        <v>892865627146.08936</v>
      </c>
      <c r="H264">
        <f t="shared" si="32"/>
        <v>532599290409523.88</v>
      </c>
      <c r="I264">
        <f t="shared" si="33"/>
        <v>532599290409523.88</v>
      </c>
      <c r="J264" s="1">
        <f t="shared" si="29"/>
        <v>6.7183796217928835E-8</v>
      </c>
      <c r="K264" s="2">
        <f t="shared" si="34"/>
        <v>2.7956213624810603E-2</v>
      </c>
      <c r="L264" s="3">
        <f t="shared" si="30"/>
        <v>7.9874896070887443E-3</v>
      </c>
    </row>
    <row r="265" spans="5:12" x14ac:dyDescent="0.25">
      <c r="E265">
        <v>263</v>
      </c>
      <c r="F265">
        <f t="shared" si="28"/>
        <v>32349</v>
      </c>
      <c r="G265" s="1">
        <f t="shared" si="31"/>
        <v>899694402483.36121</v>
      </c>
      <c r="H265">
        <f t="shared" si="32"/>
        <v>540777249024076.88</v>
      </c>
      <c r="I265">
        <f t="shared" si="33"/>
        <v>540777249024076.88</v>
      </c>
      <c r="J265" s="1">
        <f t="shared" si="29"/>
        <v>6.6420834217535838E-8</v>
      </c>
      <c r="K265" s="2">
        <f t="shared" si="34"/>
        <v>2.7956280045644821E-2</v>
      </c>
      <c r="L265" s="3">
        <f t="shared" si="30"/>
        <v>7.9875085844699489E-3</v>
      </c>
    </row>
    <row r="266" spans="5:12" x14ac:dyDescent="0.25">
      <c r="E266">
        <v>264</v>
      </c>
      <c r="F266">
        <f t="shared" si="28"/>
        <v>32472</v>
      </c>
      <c r="G266" s="1">
        <f t="shared" si="31"/>
        <v>906549192202.87061</v>
      </c>
      <c r="H266">
        <f t="shared" si="32"/>
        <v>549049026294743</v>
      </c>
      <c r="I266">
        <f t="shared" si="33"/>
        <v>549049026294743</v>
      </c>
      <c r="J266" s="1">
        <f t="shared" si="29"/>
        <v>6.5669381225792524E-8</v>
      </c>
      <c r="K266" s="2">
        <f t="shared" si="34"/>
        <v>2.7956345715026046E-2</v>
      </c>
      <c r="L266" s="3">
        <f t="shared" si="30"/>
        <v>7.9875273471502993E-3</v>
      </c>
    </row>
    <row r="267" spans="5:12" x14ac:dyDescent="0.25">
      <c r="E267">
        <v>265</v>
      </c>
      <c r="F267">
        <f t="shared" si="28"/>
        <v>32595</v>
      </c>
      <c r="G267" s="1">
        <f t="shared" si="31"/>
        <v>913429996304.61682</v>
      </c>
      <c r="H267">
        <f t="shared" si="32"/>
        <v>557415337026025</v>
      </c>
      <c r="I267">
        <f t="shared" si="33"/>
        <v>557415337026025</v>
      </c>
      <c r="J267" s="1">
        <f t="shared" si="29"/>
        <v>6.4929221047009395E-8</v>
      </c>
      <c r="K267" s="2">
        <f t="shared" si="34"/>
        <v>2.7956410644247094E-2</v>
      </c>
      <c r="L267" s="3">
        <f t="shared" si="30"/>
        <v>7.9875458983563134E-3</v>
      </c>
    </row>
    <row r="268" spans="5:12" x14ac:dyDescent="0.25">
      <c r="E268">
        <v>266</v>
      </c>
      <c r="F268">
        <f t="shared" si="28"/>
        <v>32718</v>
      </c>
      <c r="G268" s="1">
        <f t="shared" si="31"/>
        <v>920336814788.60034</v>
      </c>
      <c r="H268">
        <f t="shared" si="32"/>
        <v>565876898735155.75</v>
      </c>
      <c r="I268">
        <f t="shared" si="33"/>
        <v>565876898735155.75</v>
      </c>
      <c r="J268" s="1">
        <f t="shared" si="29"/>
        <v>6.4200142340702636E-8</v>
      </c>
      <c r="K268" s="2">
        <f t="shared" si="34"/>
        <v>2.7956474844389435E-2</v>
      </c>
      <c r="L268" s="3">
        <f t="shared" si="30"/>
        <v>7.9875642412541251E-3</v>
      </c>
    </row>
    <row r="269" spans="5:12" x14ac:dyDescent="0.25">
      <c r="E269">
        <v>267</v>
      </c>
      <c r="F269">
        <f t="shared" si="28"/>
        <v>32841</v>
      </c>
      <c r="G269" s="1">
        <f t="shared" si="31"/>
        <v>927269647654.82153</v>
      </c>
      <c r="H269">
        <f t="shared" si="32"/>
        <v>574434431652099.25</v>
      </c>
      <c r="I269">
        <f t="shared" si="33"/>
        <v>574434431652099.25</v>
      </c>
      <c r="J269" s="1">
        <f t="shared" si="29"/>
        <v>6.3481938494860523E-8</v>
      </c>
      <c r="K269" s="2">
        <f t="shared" si="34"/>
        <v>2.7956538326327929E-2</v>
      </c>
      <c r="L269" s="3">
        <f t="shared" si="30"/>
        <v>7.9875823789508377E-3</v>
      </c>
    </row>
    <row r="270" spans="5:12" x14ac:dyDescent="0.25">
      <c r="E270">
        <v>268</v>
      </c>
      <c r="F270">
        <f t="shared" si="28"/>
        <v>32964</v>
      </c>
      <c r="G270" s="1">
        <f t="shared" si="31"/>
        <v>934228494903.27954</v>
      </c>
      <c r="H270">
        <f t="shared" si="32"/>
        <v>583088658719549.5</v>
      </c>
      <c r="I270">
        <f t="shared" si="33"/>
        <v>583088658719549.5</v>
      </c>
      <c r="J270" s="1">
        <f t="shared" si="29"/>
        <v>6.2774407502976658E-8</v>
      </c>
      <c r="K270" s="2">
        <f t="shared" si="34"/>
        <v>2.7956601100735431E-2</v>
      </c>
      <c r="L270" s="3">
        <f t="shared" si="30"/>
        <v>7.9876003144958383E-3</v>
      </c>
    </row>
    <row r="271" spans="5:12" x14ac:dyDescent="0.25">
      <c r="E271">
        <v>269</v>
      </c>
      <c r="F271">
        <f t="shared" si="28"/>
        <v>33087</v>
      </c>
      <c r="G271" s="1">
        <f t="shared" si="31"/>
        <v>941213356533.97473</v>
      </c>
      <c r="H271">
        <f t="shared" si="32"/>
        <v>591840305592931.25</v>
      </c>
      <c r="I271">
        <f t="shared" si="33"/>
        <v>591840305592931.25</v>
      </c>
      <c r="J271" s="1">
        <f t="shared" si="29"/>
        <v>6.2077351844724117E-8</v>
      </c>
      <c r="K271" s="2">
        <f t="shared" si="34"/>
        <v>2.7956663178087277E-2</v>
      </c>
      <c r="L271" s="3">
        <f t="shared" si="30"/>
        <v>7.9876180508820799E-3</v>
      </c>
    </row>
    <row r="272" spans="5:12" x14ac:dyDescent="0.25">
      <c r="E272">
        <v>270</v>
      </c>
      <c r="F272">
        <f t="shared" si="28"/>
        <v>33210</v>
      </c>
      <c r="G272" s="1">
        <f t="shared" si="31"/>
        <v>948224232546.90735</v>
      </c>
      <c r="H272">
        <f t="shared" si="32"/>
        <v>600690100640400</v>
      </c>
      <c r="I272">
        <f t="shared" si="33"/>
        <v>600690100640400</v>
      </c>
      <c r="J272" s="1">
        <f t="shared" si="29"/>
        <v>6.1390578370150038E-8</v>
      </c>
      <c r="K272" s="2">
        <f t="shared" si="34"/>
        <v>2.7956724568665648E-2</v>
      </c>
      <c r="L272" s="3">
        <f t="shared" si="30"/>
        <v>7.9876355910473273E-3</v>
      </c>
    </row>
    <row r="273" spans="5:12" x14ac:dyDescent="0.25">
      <c r="E273">
        <v>271</v>
      </c>
      <c r="F273">
        <f t="shared" si="28"/>
        <v>33333</v>
      </c>
      <c r="G273" s="1">
        <f t="shared" si="31"/>
        <v>955261122942.07727</v>
      </c>
      <c r="H273">
        <f t="shared" si="32"/>
        <v>609638774942841.63</v>
      </c>
      <c r="I273">
        <f t="shared" si="33"/>
        <v>609638774942841.63</v>
      </c>
      <c r="J273" s="1">
        <f t="shared" si="29"/>
        <v>6.0713898187274019E-8</v>
      </c>
      <c r="K273" s="2">
        <f t="shared" si="34"/>
        <v>2.7956785282563835E-2</v>
      </c>
      <c r="L273" s="3">
        <f t="shared" si="30"/>
        <v>7.9876529378753811E-3</v>
      </c>
    </row>
    <row r="274" spans="5:12" x14ac:dyDescent="0.25">
      <c r="E274">
        <v>272</v>
      </c>
      <c r="F274">
        <f t="shared" si="28"/>
        <v>33456</v>
      </c>
      <c r="G274" s="1">
        <f t="shared" si="31"/>
        <v>962324027719.48413</v>
      </c>
      <c r="H274">
        <f t="shared" si="32"/>
        <v>618687062293872.63</v>
      </c>
      <c r="I274">
        <f t="shared" si="33"/>
        <v>618687062293872.63</v>
      </c>
      <c r="J274" s="1">
        <f t="shared" si="29"/>
        <v>6.0047126552978235E-8</v>
      </c>
      <c r="K274" s="2">
        <f t="shared" si="34"/>
        <v>2.7956845329690387E-2</v>
      </c>
      <c r="L274" s="3">
        <f t="shared" si="30"/>
        <v>7.987670094197253E-3</v>
      </c>
    </row>
    <row r="275" spans="5:12" x14ac:dyDescent="0.25">
      <c r="E275">
        <v>273</v>
      </c>
      <c r="F275">
        <f t="shared" si="28"/>
        <v>33579</v>
      </c>
      <c r="G275" s="1">
        <f t="shared" si="31"/>
        <v>969412946879.12854</v>
      </c>
      <c r="H275">
        <f t="shared" si="32"/>
        <v>627835699199840.13</v>
      </c>
      <c r="I275">
        <f t="shared" si="33"/>
        <v>627835699199840.13</v>
      </c>
      <c r="J275" s="1">
        <f t="shared" si="29"/>
        <v>5.93900827670813E-8</v>
      </c>
      <c r="K275" s="2">
        <f t="shared" si="34"/>
        <v>2.7956904719773155E-2</v>
      </c>
      <c r="L275" s="3">
        <f t="shared" si="30"/>
        <v>7.9876870627923306E-3</v>
      </c>
    </row>
    <row r="276" spans="5:12" x14ac:dyDescent="0.25">
      <c r="E276">
        <v>274</v>
      </c>
      <c r="F276">
        <f t="shared" si="28"/>
        <v>33702</v>
      </c>
      <c r="G276" s="1">
        <f t="shared" si="31"/>
        <v>976527880421.00977</v>
      </c>
      <c r="H276">
        <f t="shared" si="32"/>
        <v>637085424879821.38</v>
      </c>
      <c r="I276">
        <f t="shared" si="33"/>
        <v>637085424879821.38</v>
      </c>
      <c r="J276" s="1">
        <f t="shared" si="29"/>
        <v>5.8742590069491576E-8</v>
      </c>
      <c r="K276" s="2">
        <f t="shared" si="34"/>
        <v>2.7956963462363225E-2</v>
      </c>
      <c r="L276" s="3">
        <f t="shared" si="30"/>
        <v>7.9877038463894937E-3</v>
      </c>
    </row>
    <row r="277" spans="5:12" x14ac:dyDescent="0.25">
      <c r="E277">
        <v>275</v>
      </c>
      <c r="F277">
        <f t="shared" si="28"/>
        <v>33825</v>
      </c>
      <c r="G277" s="1">
        <f t="shared" si="31"/>
        <v>983668828345.12842</v>
      </c>
      <c r="H277">
        <f t="shared" si="32"/>
        <v>646436981265625</v>
      </c>
      <c r="I277">
        <f t="shared" si="33"/>
        <v>646436981265625</v>
      </c>
      <c r="J277" s="1">
        <f t="shared" si="29"/>
        <v>5.8104475540339752E-8</v>
      </c>
      <c r="K277" s="2">
        <f t="shared" si="34"/>
        <v>2.7957021566838765E-2</v>
      </c>
      <c r="L277" s="3">
        <f t="shared" si="30"/>
        <v>7.9877204476682187E-3</v>
      </c>
    </row>
    <row r="278" spans="5:12" x14ac:dyDescent="0.25">
      <c r="E278">
        <v>276</v>
      </c>
      <c r="F278">
        <f t="shared" si="28"/>
        <v>33948</v>
      </c>
      <c r="G278" s="1">
        <f t="shared" si="31"/>
        <v>990835790651.48462</v>
      </c>
      <c r="H278">
        <f t="shared" si="32"/>
        <v>655891113001789.38</v>
      </c>
      <c r="I278">
        <f t="shared" si="33"/>
        <v>655891113001789.38</v>
      </c>
      <c r="J278" s="1">
        <f t="shared" si="29"/>
        <v>5.7475570002993897E-8</v>
      </c>
      <c r="K278" s="2">
        <f t="shared" si="34"/>
        <v>2.7957079042408767E-2</v>
      </c>
      <c r="L278" s="3">
        <f t="shared" si="30"/>
        <v>7.9877368692596474E-3</v>
      </c>
    </row>
    <row r="279" spans="5:12" x14ac:dyDescent="0.25">
      <c r="E279">
        <v>277</v>
      </c>
      <c r="F279">
        <f t="shared" si="28"/>
        <v>34071</v>
      </c>
      <c r="G279" s="1">
        <f t="shared" si="31"/>
        <v>998028767340.07764</v>
      </c>
      <c r="H279">
        <f t="shared" si="32"/>
        <v>665448567445584.13</v>
      </c>
      <c r="I279">
        <f t="shared" si="33"/>
        <v>665448567445584.13</v>
      </c>
      <c r="J279" s="1">
        <f t="shared" si="29"/>
        <v>5.6855707929863617E-8</v>
      </c>
      <c r="K279" s="2">
        <f t="shared" si="34"/>
        <v>2.7957135898116697E-2</v>
      </c>
      <c r="L279" s="3">
        <f t="shared" si="30"/>
        <v>7.9877531137476279E-3</v>
      </c>
    </row>
    <row r="280" spans="5:12" x14ac:dyDescent="0.25">
      <c r="E280">
        <v>278</v>
      </c>
      <c r="F280">
        <f t="shared" si="28"/>
        <v>34194</v>
      </c>
      <c r="G280" s="1">
        <f t="shared" si="31"/>
        <v>1005247758410.9078</v>
      </c>
      <c r="H280">
        <f t="shared" si="32"/>
        <v>675110094667008.63</v>
      </c>
      <c r="I280">
        <f t="shared" si="33"/>
        <v>675110094667008.63</v>
      </c>
      <c r="J280" s="1">
        <f t="shared" si="29"/>
        <v>5.6244727350903629E-8</v>
      </c>
      <c r="K280" s="2">
        <f t="shared" si="34"/>
        <v>2.7957192142844048E-2</v>
      </c>
      <c r="L280" s="3">
        <f t="shared" si="30"/>
        <v>7.9877691836697275E-3</v>
      </c>
    </row>
    <row r="281" spans="5:12" x14ac:dyDescent="0.25">
      <c r="E281">
        <v>279</v>
      </c>
      <c r="F281">
        <f t="shared" si="28"/>
        <v>34317</v>
      </c>
      <c r="G281" s="1">
        <f t="shared" si="31"/>
        <v>1012492763863.9756</v>
      </c>
      <c r="H281">
        <f t="shared" si="32"/>
        <v>684876447448793.63</v>
      </c>
      <c r="I281">
        <f t="shared" si="33"/>
        <v>684876447448793.63</v>
      </c>
      <c r="J281" s="1">
        <f t="shared" si="29"/>
        <v>5.5642469764729704E-8</v>
      </c>
      <c r="K281" s="2">
        <f t="shared" si="34"/>
        <v>2.7957247785313812E-2</v>
      </c>
      <c r="L281" s="3">
        <f t="shared" si="30"/>
        <v>7.9877850815182321E-3</v>
      </c>
    </row>
    <row r="282" spans="5:12" x14ac:dyDescent="0.25">
      <c r="E282">
        <v>280</v>
      </c>
      <c r="F282">
        <f t="shared" si="28"/>
        <v>34440</v>
      </c>
      <c r="G282" s="1">
        <f t="shared" si="31"/>
        <v>1019763783699.2805</v>
      </c>
      <c r="H282">
        <f t="shared" si="32"/>
        <v>694748381286400</v>
      </c>
      <c r="I282">
        <f t="shared" si="33"/>
        <v>694748381286400</v>
      </c>
      <c r="J282" s="1">
        <f t="shared" si="29"/>
        <v>5.5048780052263807E-8</v>
      </c>
      <c r="K282" s="2">
        <f t="shared" si="34"/>
        <v>2.7957302834093863E-2</v>
      </c>
      <c r="L282" s="3">
        <f t="shared" si="30"/>
        <v>7.9878008097411038E-3</v>
      </c>
    </row>
    <row r="283" spans="5:12" x14ac:dyDescent="0.25">
      <c r="E283">
        <v>281</v>
      </c>
      <c r="F283">
        <f t="shared" si="28"/>
        <v>34563</v>
      </c>
      <c r="G283" s="1">
        <f t="shared" si="31"/>
        <v>1027060817916.8224</v>
      </c>
      <c r="H283">
        <f t="shared" si="32"/>
        <v>704726654388019.25</v>
      </c>
      <c r="I283">
        <f t="shared" si="33"/>
        <v>704726654388019.25</v>
      </c>
      <c r="J283" s="1">
        <f t="shared" si="29"/>
        <v>5.446350639282733E-8</v>
      </c>
      <c r="K283" s="2">
        <f t="shared" si="34"/>
        <v>2.7957357297600256E-2</v>
      </c>
      <c r="L283" s="3">
        <f t="shared" si="30"/>
        <v>7.9878163707429294E-3</v>
      </c>
    </row>
    <row r="284" spans="5:12" x14ac:dyDescent="0.25">
      <c r="E284">
        <v>282</v>
      </c>
      <c r="F284">
        <f t="shared" si="28"/>
        <v>34686</v>
      </c>
      <c r="G284" s="1">
        <f t="shared" si="31"/>
        <v>1034383866516.6018</v>
      </c>
      <c r="H284">
        <f t="shared" si="32"/>
        <v>714812027674573.5</v>
      </c>
      <c r="I284">
        <f t="shared" si="33"/>
        <v>714812027674573.5</v>
      </c>
      <c r="J284" s="1">
        <f t="shared" si="29"/>
        <v>5.3886500182604862E-8</v>
      </c>
      <c r="K284" s="2">
        <f t="shared" si="34"/>
        <v>2.7957411184100438E-2</v>
      </c>
      <c r="L284" s="3">
        <f t="shared" si="30"/>
        <v>7.9878317668858386E-3</v>
      </c>
    </row>
    <row r="285" spans="5:12" x14ac:dyDescent="0.25">
      <c r="E285">
        <v>283</v>
      </c>
      <c r="F285">
        <f t="shared" si="28"/>
        <v>34809</v>
      </c>
      <c r="G285" s="1">
        <f t="shared" si="31"/>
        <v>1041732929498.6182</v>
      </c>
      <c r="H285">
        <f t="shared" si="32"/>
        <v>725005264779715.25</v>
      </c>
      <c r="I285">
        <f t="shared" si="33"/>
        <v>725005264779715.25</v>
      </c>
      <c r="J285" s="1">
        <f t="shared" si="29"/>
        <v>5.3317615955403396E-8</v>
      </c>
      <c r="K285" s="2">
        <f t="shared" si="34"/>
        <v>2.7957464501716392E-2</v>
      </c>
      <c r="L285" s="3">
        <f t="shared" si="30"/>
        <v>7.987847000490397E-3</v>
      </c>
    </row>
    <row r="286" spans="5:12" x14ac:dyDescent="0.25">
      <c r="E286">
        <v>284</v>
      </c>
      <c r="F286">
        <f t="shared" si="28"/>
        <v>34932</v>
      </c>
      <c r="G286" s="1">
        <f t="shared" si="31"/>
        <v>1049108006862.8717</v>
      </c>
      <c r="H286">
        <f t="shared" si="32"/>
        <v>735307132049827.75</v>
      </c>
      <c r="I286">
        <f t="shared" si="33"/>
        <v>735307132049827.75</v>
      </c>
      <c r="J286" s="1">
        <f t="shared" si="29"/>
        <v>5.275671130563442E-8</v>
      </c>
      <c r="K286" s="2">
        <f t="shared" si="34"/>
        <v>2.7957517258427697E-2</v>
      </c>
      <c r="L286" s="3">
        <f t="shared" si="30"/>
        <v>7.9878620738364856E-3</v>
      </c>
    </row>
    <row r="287" spans="5:12" x14ac:dyDescent="0.25">
      <c r="E287">
        <v>285</v>
      </c>
      <c r="F287">
        <f t="shared" si="28"/>
        <v>35055</v>
      </c>
      <c r="G287" s="1">
        <f t="shared" si="31"/>
        <v>1056509098609.363</v>
      </c>
      <c r="H287">
        <f t="shared" si="32"/>
        <v>745718398544025</v>
      </c>
      <c r="I287">
        <f t="shared" si="33"/>
        <v>745718398544025</v>
      </c>
      <c r="J287" s="1">
        <f t="shared" si="29"/>
        <v>5.2203646813449065E-8</v>
      </c>
      <c r="K287" s="2">
        <f t="shared" si="34"/>
        <v>2.7957569462074512E-2</v>
      </c>
      <c r="L287" s="3">
        <f t="shared" si="30"/>
        <v>7.9878769891641461E-3</v>
      </c>
    </row>
    <row r="288" spans="5:12" x14ac:dyDescent="0.25">
      <c r="E288">
        <v>286</v>
      </c>
      <c r="F288">
        <f t="shared" si="28"/>
        <v>35178</v>
      </c>
      <c r="G288" s="1">
        <f t="shared" si="31"/>
        <v>1063936204738.0911</v>
      </c>
      <c r="H288">
        <f t="shared" si="32"/>
        <v>756239836034151</v>
      </c>
      <c r="I288">
        <f t="shared" si="33"/>
        <v>756239836034151</v>
      </c>
      <c r="J288" s="1">
        <f t="shared" si="29"/>
        <v>5.1658285971958905E-8</v>
      </c>
      <c r="K288" s="2">
        <f t="shared" si="34"/>
        <v>2.7957621120360484E-2</v>
      </c>
      <c r="L288" s="3">
        <f t="shared" si="30"/>
        <v>7.9878917486744232E-3</v>
      </c>
    </row>
    <row r="289" spans="5:12" x14ac:dyDescent="0.25">
      <c r="E289">
        <v>287</v>
      </c>
      <c r="F289">
        <f t="shared" si="28"/>
        <v>35301</v>
      </c>
      <c r="G289" s="1">
        <f t="shared" si="31"/>
        <v>1071389325249.0564</v>
      </c>
      <c r="H289">
        <f t="shared" si="32"/>
        <v>766872219004780.88</v>
      </c>
      <c r="I289">
        <f t="shared" si="33"/>
        <v>766872219004780.88</v>
      </c>
      <c r="J289" s="1">
        <f t="shared" si="29"/>
        <v>5.1120495116477075E-8</v>
      </c>
      <c r="K289" s="2">
        <f t="shared" si="34"/>
        <v>2.7957672240855599E-2</v>
      </c>
      <c r="L289" s="3">
        <f t="shared" si="30"/>
        <v>7.9879063545301703E-3</v>
      </c>
    </row>
    <row r="290" spans="5:12" x14ac:dyDescent="0.25">
      <c r="E290">
        <v>288</v>
      </c>
      <c r="F290">
        <f t="shared" si="28"/>
        <v>35424</v>
      </c>
      <c r="G290" s="1">
        <f t="shared" si="31"/>
        <v>1078868460142.259</v>
      </c>
      <c r="H290">
        <f t="shared" si="32"/>
        <v>777616324653219.88</v>
      </c>
      <c r="I290">
        <f t="shared" si="33"/>
        <v>777616324653219.88</v>
      </c>
      <c r="J290" s="1">
        <f t="shared" si="29"/>
        <v>5.0590143355717039E-8</v>
      </c>
      <c r="K290" s="2">
        <f t="shared" si="34"/>
        <v>2.7957722830998954E-2</v>
      </c>
      <c r="L290" s="3">
        <f t="shared" si="30"/>
        <v>7.9879208088568434E-3</v>
      </c>
    </row>
    <row r="291" spans="5:12" x14ac:dyDescent="0.25">
      <c r="E291">
        <v>289</v>
      </c>
      <c r="F291">
        <f t="shared" si="28"/>
        <v>35547</v>
      </c>
      <c r="G291" s="1">
        <f t="shared" si="31"/>
        <v>1086373609417.6991</v>
      </c>
      <c r="H291">
        <f t="shared" si="32"/>
        <v>788472932889504</v>
      </c>
      <c r="I291">
        <f t="shared" si="33"/>
        <v>788472932889504</v>
      </c>
      <c r="J291" s="1">
        <f t="shared" si="29"/>
        <v>5.0067102504888097E-8</v>
      </c>
      <c r="K291" s="2">
        <f t="shared" si="34"/>
        <v>2.795777289810146E-2</v>
      </c>
      <c r="L291" s="3">
        <f t="shared" si="30"/>
        <v>7.987935113743275E-3</v>
      </c>
    </row>
    <row r="292" spans="5:12" x14ac:dyDescent="0.25">
      <c r="E292">
        <v>290</v>
      </c>
      <c r="F292">
        <f t="shared" si="28"/>
        <v>35670</v>
      </c>
      <c r="G292" s="1">
        <f t="shared" si="31"/>
        <v>1093904773075.376</v>
      </c>
      <c r="H292">
        <f t="shared" si="32"/>
        <v>799442826336400</v>
      </c>
      <c r="I292">
        <f t="shared" si="33"/>
        <v>799442826336400</v>
      </c>
      <c r="J292" s="1">
        <f t="shared" si="29"/>
        <v>4.9551247020629171E-8</v>
      </c>
      <c r="K292" s="2">
        <f t="shared" si="34"/>
        <v>2.7957822449348482E-2</v>
      </c>
      <c r="L292" s="3">
        <f t="shared" si="30"/>
        <v>7.9879492712424238E-3</v>
      </c>
    </row>
    <row r="293" spans="5:12" x14ac:dyDescent="0.25">
      <c r="E293">
        <v>291</v>
      </c>
      <c r="F293">
        <f t="shared" si="28"/>
        <v>35793</v>
      </c>
      <c r="G293" s="1">
        <f t="shared" si="31"/>
        <v>1101461951115.2905</v>
      </c>
      <c r="H293">
        <f t="shared" si="32"/>
        <v>810526790329404.75</v>
      </c>
      <c r="I293">
        <f t="shared" si="33"/>
        <v>810526790329404.75</v>
      </c>
      <c r="J293" s="1">
        <f t="shared" si="29"/>
        <v>4.9042453937724181E-8</v>
      </c>
      <c r="K293" s="2">
        <f t="shared" si="34"/>
        <v>2.795787149180242E-2</v>
      </c>
      <c r="L293" s="3">
        <f t="shared" si="30"/>
        <v>7.9879632833721199E-3</v>
      </c>
    </row>
    <row r="294" spans="5:12" x14ac:dyDescent="0.25">
      <c r="E294">
        <v>292</v>
      </c>
      <c r="F294">
        <f t="shared" si="28"/>
        <v>35916</v>
      </c>
      <c r="G294" s="1">
        <f t="shared" si="31"/>
        <v>1109045143537.4419</v>
      </c>
      <c r="H294">
        <f t="shared" si="32"/>
        <v>821725612916746.25</v>
      </c>
      <c r="I294">
        <f t="shared" si="33"/>
        <v>821725612916746.25</v>
      </c>
      <c r="J294" s="1">
        <f t="shared" si="29"/>
        <v>4.8540602807544228E-8</v>
      </c>
      <c r="K294" s="2">
        <f t="shared" si="34"/>
        <v>2.7957920032405228E-2</v>
      </c>
      <c r="L294" s="3">
        <f t="shared" si="30"/>
        <v>7.9879771521157803E-3</v>
      </c>
    </row>
    <row r="295" spans="5:12" x14ac:dyDescent="0.25">
      <c r="E295">
        <v>293</v>
      </c>
      <c r="F295">
        <f t="shared" si="28"/>
        <v>36039</v>
      </c>
      <c r="G295" s="1">
        <f t="shared" si="31"/>
        <v>1116654350341.8303</v>
      </c>
      <c r="H295">
        <f t="shared" si="32"/>
        <v>833040084859382.5</v>
      </c>
      <c r="I295">
        <f t="shared" si="33"/>
        <v>833040084859382.5</v>
      </c>
      <c r="J295" s="1">
        <f t="shared" si="29"/>
        <v>4.8045575638163939E-8</v>
      </c>
      <c r="K295" s="2">
        <f t="shared" si="34"/>
        <v>2.7957968077980868E-2</v>
      </c>
      <c r="L295" s="3">
        <f t="shared" si="30"/>
        <v>7.9879908794231059E-3</v>
      </c>
    </row>
    <row r="296" spans="5:12" x14ac:dyDescent="0.25">
      <c r="E296">
        <v>294</v>
      </c>
      <c r="F296">
        <f t="shared" si="28"/>
        <v>36162</v>
      </c>
      <c r="G296" s="1">
        <f t="shared" si="31"/>
        <v>1124289571528.4568</v>
      </c>
      <c r="H296">
        <f t="shared" si="32"/>
        <v>844470999631002.25</v>
      </c>
      <c r="I296">
        <f t="shared" si="33"/>
        <v>844470999631002.25</v>
      </c>
      <c r="J296" s="1">
        <f t="shared" si="29"/>
        <v>4.7557256836100759E-8</v>
      </c>
      <c r="K296" s="2">
        <f t="shared" si="34"/>
        <v>2.7958015635237705E-2</v>
      </c>
      <c r="L296" s="3">
        <f t="shared" si="30"/>
        <v>7.9880044672107735E-3</v>
      </c>
    </row>
    <row r="297" spans="5:12" x14ac:dyDescent="0.25">
      <c r="E297">
        <v>295</v>
      </c>
      <c r="F297">
        <f t="shared" si="28"/>
        <v>36285</v>
      </c>
      <c r="G297" s="1">
        <f t="shared" si="31"/>
        <v>1131950807097.3198</v>
      </c>
      <c r="H297">
        <f t="shared" si="32"/>
        <v>856019153418025</v>
      </c>
      <c r="I297">
        <f t="shared" si="33"/>
        <v>856019153418025</v>
      </c>
      <c r="J297" s="1">
        <f t="shared" si="29"/>
        <v>4.7075533149627938E-8</v>
      </c>
      <c r="K297" s="2">
        <f t="shared" si="34"/>
        <v>2.7958062710770854E-2</v>
      </c>
      <c r="L297" s="3">
        <f t="shared" si="30"/>
        <v>7.9880179173631004E-3</v>
      </c>
    </row>
    <row r="298" spans="5:12" x14ac:dyDescent="0.25">
      <c r="E298">
        <v>296</v>
      </c>
      <c r="F298">
        <f t="shared" ref="F298:F361" si="35">E298*$B$5</f>
        <v>36408</v>
      </c>
      <c r="G298" s="1">
        <f t="shared" si="31"/>
        <v>1139638057048.4202</v>
      </c>
      <c r="H298">
        <f t="shared" si="32"/>
        <v>867685345119600.63</v>
      </c>
      <c r="I298">
        <f t="shared" si="33"/>
        <v>867685345119600.63</v>
      </c>
      <c r="J298" s="1">
        <f t="shared" si="29"/>
        <v>4.6600293613613594E-8</v>
      </c>
      <c r="K298" s="2">
        <f t="shared" si="34"/>
        <v>2.7958109311064468E-2</v>
      </c>
      <c r="L298" s="3">
        <f t="shared" si="30"/>
        <v>7.9880312317327055E-3</v>
      </c>
    </row>
    <row r="299" spans="5:12" x14ac:dyDescent="0.25">
      <c r="E299">
        <v>297</v>
      </c>
      <c r="F299">
        <f t="shared" si="35"/>
        <v>36531</v>
      </c>
      <c r="G299" s="1">
        <f t="shared" si="31"/>
        <v>1147351321381.7583</v>
      </c>
      <c r="H299">
        <f t="shared" si="32"/>
        <v>879470376347609.63</v>
      </c>
      <c r="I299">
        <f t="shared" si="33"/>
        <v>879470376347609.63</v>
      </c>
      <c r="J299" s="1">
        <f t="shared" si="29"/>
        <v>4.6131429495839739E-8</v>
      </c>
      <c r="K299" s="2">
        <f t="shared" si="34"/>
        <v>2.7958155442493964E-2</v>
      </c>
      <c r="L299" s="3">
        <f t="shared" si="30"/>
        <v>7.9880444121411317E-3</v>
      </c>
    </row>
    <row r="300" spans="5:12" x14ac:dyDescent="0.25">
      <c r="E300">
        <v>298</v>
      </c>
      <c r="F300">
        <f t="shared" si="35"/>
        <v>36654</v>
      </c>
      <c r="G300" s="1">
        <f t="shared" si="31"/>
        <v>1155090600097.333</v>
      </c>
      <c r="H300">
        <f t="shared" si="32"/>
        <v>891375051426663.13</v>
      </c>
      <c r="I300">
        <f t="shared" si="33"/>
        <v>891375051426663.13</v>
      </c>
      <c r="J300" s="1">
        <f t="shared" si="29"/>
        <v>4.5668834244756692E-8</v>
      </c>
      <c r="K300" s="2">
        <f t="shared" si="34"/>
        <v>2.7958201111328209E-2</v>
      </c>
      <c r="L300" s="3">
        <f t="shared" si="30"/>
        <v>7.9880574603794878E-3</v>
      </c>
    </row>
    <row r="301" spans="5:12" x14ac:dyDescent="0.25">
      <c r="E301">
        <v>299</v>
      </c>
      <c r="F301">
        <f t="shared" si="35"/>
        <v>36777</v>
      </c>
      <c r="G301" s="1">
        <f t="shared" si="31"/>
        <v>1162855893195.145</v>
      </c>
      <c r="H301">
        <f t="shared" si="32"/>
        <v>903400177394102.38</v>
      </c>
      <c r="I301">
        <f t="shared" si="33"/>
        <v>903400177394102.38</v>
      </c>
      <c r="J301" s="1">
        <f t="shared" si="29"/>
        <v>4.5212403438630044E-8</v>
      </c>
      <c r="K301" s="2">
        <f t="shared" si="34"/>
        <v>2.7958246323731648E-2</v>
      </c>
      <c r="L301" s="3">
        <f t="shared" si="30"/>
        <v>7.9880703782090421E-3</v>
      </c>
    </row>
    <row r="302" spans="5:12" x14ac:dyDescent="0.25">
      <c r="E302">
        <v>300</v>
      </c>
      <c r="F302">
        <f t="shared" si="35"/>
        <v>36900</v>
      </c>
      <c r="G302" s="1">
        <f t="shared" si="31"/>
        <v>1170647200675.1946</v>
      </c>
      <c r="H302">
        <f t="shared" si="32"/>
        <v>915546564000000</v>
      </c>
      <c r="I302">
        <f t="shared" si="33"/>
        <v>915546564000000</v>
      </c>
      <c r="J302" s="1">
        <f t="shared" si="29"/>
        <v>4.4762034736038238E-8</v>
      </c>
      <c r="K302" s="2">
        <f t="shared" si="34"/>
        <v>2.7958291085766383E-2</v>
      </c>
      <c r="L302" s="3">
        <f t="shared" si="30"/>
        <v>7.988083167361824E-3</v>
      </c>
    </row>
    <row r="303" spans="5:12" x14ac:dyDescent="0.25">
      <c r="E303">
        <v>301</v>
      </c>
      <c r="F303">
        <f t="shared" si="35"/>
        <v>37023</v>
      </c>
      <c r="G303" s="1">
        <f t="shared" si="31"/>
        <v>1178464522537.4812</v>
      </c>
      <c r="H303">
        <f t="shared" si="32"/>
        <v>927815023707158.38</v>
      </c>
      <c r="I303">
        <f t="shared" si="33"/>
        <v>927815023707158.38</v>
      </c>
      <c r="J303" s="1">
        <f t="shared" si="29"/>
        <v>4.4317627827680941E-8</v>
      </c>
      <c r="K303" s="2">
        <f t="shared" si="34"/>
        <v>2.7958335403394211E-2</v>
      </c>
      <c r="L303" s="3">
        <f t="shared" si="30"/>
        <v>7.9880958295412037E-3</v>
      </c>
    </row>
    <row r="304" spans="5:12" x14ac:dyDescent="0.25">
      <c r="E304">
        <v>302</v>
      </c>
      <c r="F304">
        <f t="shared" si="35"/>
        <v>37146</v>
      </c>
      <c r="G304" s="1">
        <f t="shared" si="31"/>
        <v>1186307858782.0046</v>
      </c>
      <c r="H304">
        <f t="shared" si="32"/>
        <v>940206371691111.13</v>
      </c>
      <c r="I304">
        <f t="shared" si="33"/>
        <v>940206371691111.13</v>
      </c>
      <c r="J304" s="1">
        <f t="shared" si="29"/>
        <v>4.387908438945884E-8</v>
      </c>
      <c r="K304" s="2">
        <f t="shared" si="34"/>
        <v>2.7958379282478601E-2</v>
      </c>
      <c r="L304" s="3">
        <f t="shared" si="30"/>
        <v>7.9881083664224573E-3</v>
      </c>
    </row>
    <row r="305" spans="5:12" x14ac:dyDescent="0.25">
      <c r="E305">
        <v>303</v>
      </c>
      <c r="F305">
        <f t="shared" si="35"/>
        <v>37269</v>
      </c>
      <c r="G305" s="1">
        <f t="shared" si="31"/>
        <v>1194177209408.7656</v>
      </c>
      <c r="H305">
        <f t="shared" si="32"/>
        <v>952721425840121.63</v>
      </c>
      <c r="I305">
        <f t="shared" si="33"/>
        <v>952721425840121.63</v>
      </c>
      <c r="J305" s="1">
        <f t="shared" si="29"/>
        <v>4.3446308036787709E-8</v>
      </c>
      <c r="K305" s="2">
        <f t="shared" si="34"/>
        <v>2.7958422728786639E-2</v>
      </c>
      <c r="L305" s="3">
        <f t="shared" si="30"/>
        <v>7.9881207796533259E-3</v>
      </c>
    </row>
    <row r="306" spans="5:12" x14ac:dyDescent="0.25">
      <c r="E306">
        <v>304</v>
      </c>
      <c r="F306">
        <f t="shared" si="35"/>
        <v>37392</v>
      </c>
      <c r="G306" s="1">
        <f t="shared" si="31"/>
        <v>1202072574417.7642</v>
      </c>
      <c r="H306">
        <f t="shared" si="32"/>
        <v>965361006755184.63</v>
      </c>
      <c r="I306">
        <f t="shared" si="33"/>
        <v>965361006755184.63</v>
      </c>
      <c r="J306" s="1">
        <f t="shared" si="29"/>
        <v>4.3019204280109939E-8</v>
      </c>
      <c r="K306" s="2">
        <f t="shared" si="34"/>
        <v>2.7958465747990918E-2</v>
      </c>
      <c r="L306" s="3">
        <f t="shared" si="30"/>
        <v>7.9881330708545476E-3</v>
      </c>
    </row>
    <row r="307" spans="5:12" x14ac:dyDescent="0.25">
      <c r="E307">
        <v>305</v>
      </c>
      <c r="F307">
        <f t="shared" si="35"/>
        <v>37515</v>
      </c>
      <c r="G307" s="1">
        <f t="shared" si="31"/>
        <v>1209993953808.9995</v>
      </c>
      <c r="H307">
        <f t="shared" si="32"/>
        <v>978125937750025</v>
      </c>
      <c r="I307">
        <f t="shared" si="33"/>
        <v>978125937750025</v>
      </c>
      <c r="J307" s="1">
        <f t="shared" si="29"/>
        <v>4.259768048156861E-8</v>
      </c>
      <c r="K307" s="2">
        <f t="shared" si="34"/>
        <v>2.7958508345671398E-2</v>
      </c>
      <c r="L307" s="3">
        <f t="shared" si="30"/>
        <v>7.9881452416203994E-3</v>
      </c>
    </row>
    <row r="308" spans="5:12" x14ac:dyDescent="0.25">
      <c r="E308">
        <v>306</v>
      </c>
      <c r="F308">
        <f t="shared" si="35"/>
        <v>37638</v>
      </c>
      <c r="G308" s="1">
        <f t="shared" si="31"/>
        <v>1217941347582.4722</v>
      </c>
      <c r="H308">
        <f t="shared" si="32"/>
        <v>991017044851098.25</v>
      </c>
      <c r="I308">
        <f t="shared" si="33"/>
        <v>991017044851098.25</v>
      </c>
      <c r="J308" s="1">
        <f t="shared" si="29"/>
        <v>4.2181645812809921E-8</v>
      </c>
      <c r="K308" s="2">
        <f t="shared" si="34"/>
        <v>2.7958550527317209E-2</v>
      </c>
      <c r="L308" s="3">
        <f t="shared" si="30"/>
        <v>7.9881572935192029E-3</v>
      </c>
    </row>
    <row r="309" spans="5:12" x14ac:dyDescent="0.25">
      <c r="E309">
        <v>307</v>
      </c>
      <c r="F309">
        <f t="shared" si="35"/>
        <v>37761</v>
      </c>
      <c r="G309" s="1">
        <f t="shared" si="31"/>
        <v>1225914755738.1819</v>
      </c>
      <c r="H309">
        <f t="shared" si="32"/>
        <v>1004035156797590.5</v>
      </c>
      <c r="I309">
        <f t="shared" si="33"/>
        <v>1004035156797590.5</v>
      </c>
      <c r="J309" s="1">
        <f t="shared" si="29"/>
        <v>4.1771011213881025E-8</v>
      </c>
      <c r="K309" s="2">
        <f t="shared" si="34"/>
        <v>2.7958592298328422E-2</v>
      </c>
      <c r="L309" s="3">
        <f t="shared" si="30"/>
        <v>7.9881692280938353E-3</v>
      </c>
    </row>
    <row r="310" spans="5:12" x14ac:dyDescent="0.25">
      <c r="E310">
        <v>308</v>
      </c>
      <c r="F310">
        <f t="shared" si="35"/>
        <v>37884</v>
      </c>
      <c r="G310" s="1">
        <f t="shared" si="31"/>
        <v>1233914178276.1289</v>
      </c>
      <c r="H310">
        <f t="shared" si="32"/>
        <v>1017181105041418.3</v>
      </c>
      <c r="I310">
        <f t="shared" si="33"/>
        <v>1017181105041418.3</v>
      </c>
      <c r="J310" s="1">
        <f t="shared" si="29"/>
        <v>4.1365689353191436E-8</v>
      </c>
      <c r="K310" s="2">
        <f t="shared" si="34"/>
        <v>2.7958633664017775E-2</v>
      </c>
      <c r="L310" s="3">
        <f t="shared" si="30"/>
        <v>7.9881810468622211E-3</v>
      </c>
    </row>
    <row r="311" spans="5:12" x14ac:dyDescent="0.25">
      <c r="E311">
        <v>309</v>
      </c>
      <c r="F311">
        <f t="shared" si="35"/>
        <v>38007</v>
      </c>
      <c r="G311" s="1">
        <f t="shared" si="31"/>
        <v>1241939615196.3137</v>
      </c>
      <c r="H311">
        <f t="shared" si="32"/>
        <v>1030455723747228.8</v>
      </c>
      <c r="I311">
        <f t="shared" si="33"/>
        <v>1030455723747228.8</v>
      </c>
      <c r="J311" s="1">
        <f t="shared" si="29"/>
        <v>4.0965594588507117E-8</v>
      </c>
      <c r="K311" s="2">
        <f t="shared" si="34"/>
        <v>2.7958674629612365E-2</v>
      </c>
      <c r="L311" s="3">
        <f t="shared" si="30"/>
        <v>7.9881927513178186E-3</v>
      </c>
    </row>
    <row r="312" spans="5:12" x14ac:dyDescent="0.25">
      <c r="E312">
        <v>310</v>
      </c>
      <c r="F312">
        <f t="shared" si="35"/>
        <v>38130</v>
      </c>
      <c r="G312" s="1">
        <f t="shared" si="31"/>
        <v>1249991066498.7351</v>
      </c>
      <c r="H312">
        <f t="shared" si="32"/>
        <v>1043859849792400</v>
      </c>
      <c r="I312">
        <f t="shared" si="33"/>
        <v>1043859849792400</v>
      </c>
      <c r="J312" s="1">
        <f t="shared" si="29"/>
        <v>4.0570642928947292E-8</v>
      </c>
      <c r="K312" s="2">
        <f t="shared" si="34"/>
        <v>2.7958715200255294E-2</v>
      </c>
      <c r="L312" s="3">
        <f t="shared" si="30"/>
        <v>7.9882043429300841E-3</v>
      </c>
    </row>
    <row r="313" spans="5:12" x14ac:dyDescent="0.25">
      <c r="E313">
        <v>311</v>
      </c>
      <c r="F313">
        <f t="shared" si="35"/>
        <v>38253</v>
      </c>
      <c r="G313" s="1">
        <f t="shared" si="31"/>
        <v>1258068532183.3938</v>
      </c>
      <c r="H313">
        <f t="shared" si="32"/>
        <v>1057394322767040</v>
      </c>
      <c r="I313">
        <f t="shared" si="33"/>
        <v>1057394322767040</v>
      </c>
      <c r="J313" s="1">
        <f t="shared" si="29"/>
        <v>4.0180751997955337E-8</v>
      </c>
      <c r="K313" s="2">
        <f t="shared" si="34"/>
        <v>2.795875538100729E-2</v>
      </c>
      <c r="L313" s="3">
        <f t="shared" si="30"/>
        <v>7.9882158231449393E-3</v>
      </c>
    </row>
    <row r="314" spans="5:12" x14ac:dyDescent="0.25">
      <c r="E314">
        <v>312</v>
      </c>
      <c r="F314">
        <f t="shared" si="35"/>
        <v>38376</v>
      </c>
      <c r="G314" s="1">
        <f t="shared" si="31"/>
        <v>1266172012250.2903</v>
      </c>
      <c r="H314">
        <f t="shared" si="32"/>
        <v>1071059984973987.9</v>
      </c>
      <c r="I314">
        <f t="shared" si="33"/>
        <v>1071059984973987.9</v>
      </c>
      <c r="J314" s="1">
        <f t="shared" si="29"/>
        <v>3.9795840997215386E-8</v>
      </c>
      <c r="K314" s="2">
        <f t="shared" si="34"/>
        <v>2.7958795176848288E-2</v>
      </c>
      <c r="L314" s="3">
        <f t="shared" si="30"/>
        <v>7.988227193385225E-3</v>
      </c>
    </row>
    <row r="315" spans="5:12" x14ac:dyDescent="0.25">
      <c r="E315">
        <v>313</v>
      </c>
      <c r="F315">
        <f t="shared" si="35"/>
        <v>38499</v>
      </c>
      <c r="G315" s="1">
        <f t="shared" si="31"/>
        <v>1274301506699.4236</v>
      </c>
      <c r="H315">
        <f t="shared" si="32"/>
        <v>1084857681428812.9</v>
      </c>
      <c r="I315">
        <f t="shared" si="33"/>
        <v>1084857681428812.9</v>
      </c>
      <c r="J315" s="1">
        <f t="shared" si="29"/>
        <v>3.9415830671487922E-8</v>
      </c>
      <c r="K315" s="2">
        <f t="shared" si="34"/>
        <v>2.795883459267896E-2</v>
      </c>
      <c r="L315" s="3">
        <f t="shared" si="30"/>
        <v>7.9882384550511321E-3</v>
      </c>
    </row>
    <row r="316" spans="5:12" x14ac:dyDescent="0.25">
      <c r="E316">
        <v>314</v>
      </c>
      <c r="F316">
        <f t="shared" si="35"/>
        <v>38622</v>
      </c>
      <c r="G316" s="1">
        <f t="shared" si="31"/>
        <v>1282457015530.7939</v>
      </c>
      <c r="H316">
        <f t="shared" si="32"/>
        <v>1098788259859815</v>
      </c>
      <c r="I316">
        <f t="shared" si="33"/>
        <v>1098788259859815</v>
      </c>
      <c r="J316" s="1">
        <f t="shared" si="29"/>
        <v>3.9040643274337812E-8</v>
      </c>
      <c r="K316" s="2">
        <f t="shared" si="34"/>
        <v>2.7958873633322234E-2</v>
      </c>
      <c r="L316" s="3">
        <f t="shared" si="30"/>
        <v>7.9882496095206382E-3</v>
      </c>
    </row>
    <row r="317" spans="5:12" x14ac:dyDescent="0.25">
      <c r="E317">
        <v>315</v>
      </c>
      <c r="F317">
        <f t="shared" si="35"/>
        <v>38745</v>
      </c>
      <c r="G317" s="1">
        <f t="shared" si="31"/>
        <v>1290638538744.4021</v>
      </c>
      <c r="H317">
        <f t="shared" si="32"/>
        <v>1112852570708025</v>
      </c>
      <c r="I317">
        <f t="shared" si="33"/>
        <v>1112852570708025</v>
      </c>
      <c r="J317" s="1">
        <f t="shared" si="29"/>
        <v>3.867020253472957E-8</v>
      </c>
      <c r="K317" s="2">
        <f t="shared" si="34"/>
        <v>2.7958912303524767E-2</v>
      </c>
      <c r="L317" s="3">
        <f t="shared" si="30"/>
        <v>7.9882606581499326E-3</v>
      </c>
    </row>
    <row r="318" spans="5:12" x14ac:dyDescent="0.25">
      <c r="E318">
        <v>316</v>
      </c>
      <c r="F318">
        <f t="shared" si="35"/>
        <v>38868</v>
      </c>
      <c r="G318" s="1">
        <f t="shared" si="31"/>
        <v>1298846076340.2468</v>
      </c>
      <c r="H318">
        <f t="shared" si="32"/>
        <v>1127051467127204</v>
      </c>
      <c r="I318">
        <f t="shared" si="33"/>
        <v>1127051467127204</v>
      </c>
      <c r="J318" s="1">
        <f t="shared" si="29"/>
        <v>3.8304433624465232E-8</v>
      </c>
      <c r="K318" s="2">
        <f t="shared" si="34"/>
        <v>2.7958950607958392E-2</v>
      </c>
      <c r="L318" s="3">
        <f t="shared" si="30"/>
        <v>7.9882716022738262E-3</v>
      </c>
    </row>
    <row r="319" spans="5:12" x14ac:dyDescent="0.25">
      <c r="E319">
        <v>317</v>
      </c>
      <c r="F319">
        <f t="shared" si="35"/>
        <v>38991</v>
      </c>
      <c r="G319" s="1">
        <f t="shared" si="31"/>
        <v>1307079628318.3289</v>
      </c>
      <c r="H319">
        <f t="shared" si="32"/>
        <v>1141385804983843</v>
      </c>
      <c r="I319">
        <f t="shared" si="33"/>
        <v>1141385804983843</v>
      </c>
      <c r="J319" s="1">
        <f t="shared" si="29"/>
        <v>3.7943263126440888E-8</v>
      </c>
      <c r="K319" s="2">
        <f t="shared" si="34"/>
        <v>2.7958988551221517E-2</v>
      </c>
      <c r="L319" s="3">
        <f t="shared" si="30"/>
        <v>7.9882824432061482E-3</v>
      </c>
    </row>
    <row r="320" spans="5:12" x14ac:dyDescent="0.25">
      <c r="E320">
        <v>318</v>
      </c>
      <c r="F320">
        <f t="shared" si="35"/>
        <v>39114</v>
      </c>
      <c r="G320" s="1">
        <f t="shared" si="31"/>
        <v>1315339194678.6487</v>
      </c>
      <c r="H320">
        <f t="shared" si="32"/>
        <v>1155856442857165.3</v>
      </c>
      <c r="I320">
        <f t="shared" si="33"/>
        <v>1155856442857165.3</v>
      </c>
      <c r="J320" s="1">
        <f t="shared" si="29"/>
        <v>3.7586619003698826E-8</v>
      </c>
      <c r="K320" s="2">
        <f t="shared" si="34"/>
        <v>2.7959026137840522E-2</v>
      </c>
      <c r="L320" s="3">
        <f t="shared" si="30"/>
        <v>7.9882931822401488E-3</v>
      </c>
    </row>
    <row r="321" spans="5:12" x14ac:dyDescent="0.25">
      <c r="E321">
        <v>319</v>
      </c>
      <c r="F321">
        <f t="shared" si="35"/>
        <v>39237</v>
      </c>
      <c r="G321" s="1">
        <f t="shared" si="31"/>
        <v>1323624775421.2051</v>
      </c>
      <c r="H321">
        <f t="shared" si="32"/>
        <v>1170464242039123.5</v>
      </c>
      <c r="I321">
        <f t="shared" si="33"/>
        <v>1170464242039123.5</v>
      </c>
      <c r="J321" s="1">
        <f t="shared" si="29"/>
        <v>3.723443056925311E-8</v>
      </c>
      <c r="K321" s="2">
        <f t="shared" si="34"/>
        <v>2.7959063372271092E-2</v>
      </c>
      <c r="L321" s="3">
        <f t="shared" si="30"/>
        <v>7.9883038206488826E-3</v>
      </c>
    </row>
    <row r="322" spans="5:12" x14ac:dyDescent="0.25">
      <c r="E322">
        <v>320</v>
      </c>
      <c r="F322">
        <f t="shared" si="35"/>
        <v>39360</v>
      </c>
      <c r="G322" s="1">
        <f t="shared" si="31"/>
        <v>1331936370545.999</v>
      </c>
      <c r="H322">
        <f t="shared" si="32"/>
        <v>1185210066534400</v>
      </c>
      <c r="I322">
        <f t="shared" si="33"/>
        <v>1185210066534400</v>
      </c>
      <c r="J322" s="1">
        <f t="shared" si="29"/>
        <v>3.6886628456666642E-8</v>
      </c>
      <c r="K322" s="2">
        <f t="shared" si="34"/>
        <v>2.7959100258899548E-2</v>
      </c>
      <c r="L322" s="3">
        <f t="shared" si="30"/>
        <v>7.988314359685585E-3</v>
      </c>
    </row>
    <row r="323" spans="5:12" x14ac:dyDescent="0.25">
      <c r="E323">
        <v>321</v>
      </c>
      <c r="F323">
        <f t="shared" si="35"/>
        <v>39483</v>
      </c>
      <c r="G323" s="1">
        <f t="shared" si="31"/>
        <v>1340273980053.0298</v>
      </c>
      <c r="H323">
        <f t="shared" si="32"/>
        <v>1200094783060409.8</v>
      </c>
      <c r="I323">
        <f t="shared" si="33"/>
        <v>1200094783060409.8</v>
      </c>
      <c r="J323" s="1">
        <f t="shared" ref="J323:J373" si="36">(2*E323-1)*$B$7*$B$13/I323</f>
        <v>3.6543144591358803E-8</v>
      </c>
      <c r="K323" s="2">
        <f t="shared" si="34"/>
        <v>2.7959136802044138E-2</v>
      </c>
      <c r="L323" s="3">
        <f t="shared" ref="L323:L373" si="37">K323/$B$4</f>
        <v>7.9883248005840398E-3</v>
      </c>
    </row>
    <row r="324" spans="5:12" x14ac:dyDescent="0.25">
      <c r="E324">
        <v>322</v>
      </c>
      <c r="F324">
        <f t="shared" si="35"/>
        <v>39606</v>
      </c>
      <c r="G324" s="1">
        <f t="shared" ref="G324:G373" si="38">(4*PI()*F324/$B$11)^2</f>
        <v>1348637603942.2986</v>
      </c>
      <c r="H324">
        <f t="shared" ref="H324:H373" si="39">(F324^2/($B$2*$B$3))^2</f>
        <v>1215119261047296.5</v>
      </c>
      <c r="I324">
        <f t="shared" ref="I324:I373" si="40">IF(F324&lt;$B$12,G324,H324)</f>
        <v>1215119261047296.5</v>
      </c>
      <c r="J324" s="1">
        <f t="shared" si="36"/>
        <v>3.6203912162623486E-8</v>
      </c>
      <c r="K324" s="2">
        <f t="shared" ref="K324:K373" si="41">K323+J324</f>
        <v>2.7959173005956302E-2</v>
      </c>
      <c r="L324" s="3">
        <f t="shared" si="37"/>
        <v>7.9883351445589439E-3</v>
      </c>
    </row>
    <row r="325" spans="5:12" x14ac:dyDescent="0.25">
      <c r="E325">
        <v>323</v>
      </c>
      <c r="F325">
        <f t="shared" si="35"/>
        <v>39729</v>
      </c>
      <c r="G325" s="1">
        <f t="shared" si="38"/>
        <v>1357027242213.804</v>
      </c>
      <c r="H325">
        <f t="shared" si="39"/>
        <v>1230284372637935.8</v>
      </c>
      <c r="I325">
        <f t="shared" si="40"/>
        <v>1230284372637935.8</v>
      </c>
      <c r="J325" s="1">
        <f t="shared" si="36"/>
        <v>3.5868865596337594E-8</v>
      </c>
      <c r="K325" s="2">
        <f t="shared" si="41"/>
        <v>2.7959208874821898E-2</v>
      </c>
      <c r="L325" s="3">
        <f t="shared" si="37"/>
        <v>7.9883453928062571E-3</v>
      </c>
    </row>
    <row r="326" spans="5:12" x14ac:dyDescent="0.25">
      <c r="E326">
        <v>324</v>
      </c>
      <c r="F326">
        <f t="shared" si="35"/>
        <v>39852</v>
      </c>
      <c r="G326" s="1">
        <f t="shared" si="38"/>
        <v>1365442894867.5466</v>
      </c>
      <c r="H326">
        <f t="shared" si="39"/>
        <v>1245590992687933.8</v>
      </c>
      <c r="I326">
        <f t="shared" si="40"/>
        <v>1245590992687933.8</v>
      </c>
      <c r="J326" s="1">
        <f t="shared" si="36"/>
        <v>3.5537940528340974E-8</v>
      </c>
      <c r="K326" s="2">
        <f t="shared" si="41"/>
        <v>2.7959244412762426E-2</v>
      </c>
      <c r="L326" s="3">
        <f t="shared" si="37"/>
        <v>7.9883555465035498E-3</v>
      </c>
    </row>
    <row r="327" spans="5:12" x14ac:dyDescent="0.25">
      <c r="E327">
        <v>325</v>
      </c>
      <c r="F327">
        <f t="shared" si="35"/>
        <v>39975</v>
      </c>
      <c r="G327" s="1">
        <f t="shared" si="38"/>
        <v>1373884561903.5266</v>
      </c>
      <c r="H327">
        <f t="shared" si="39"/>
        <v>1261039998765625</v>
      </c>
      <c r="I327">
        <f t="shared" si="40"/>
        <v>1261039998765625</v>
      </c>
      <c r="J327" s="1">
        <f t="shared" si="36"/>
        <v>3.5211073778469373E-8</v>
      </c>
      <c r="K327" s="2">
        <f t="shared" si="41"/>
        <v>2.7959279623836205E-2</v>
      </c>
      <c r="L327" s="3">
        <f t="shared" si="37"/>
        <v>7.988365606810344E-3</v>
      </c>
    </row>
    <row r="328" spans="5:12" x14ac:dyDescent="0.25">
      <c r="E328">
        <v>326</v>
      </c>
      <c r="F328">
        <f t="shared" si="35"/>
        <v>40098</v>
      </c>
      <c r="G328" s="1">
        <f t="shared" si="38"/>
        <v>1382352243321.7437</v>
      </c>
      <c r="H328">
        <f t="shared" si="39"/>
        <v>1276632271152077.8</v>
      </c>
      <c r="I328">
        <f t="shared" si="40"/>
        <v>1276632271152077.8</v>
      </c>
      <c r="J328" s="1">
        <f t="shared" si="36"/>
        <v>3.4888203325222055E-8</v>
      </c>
      <c r="K328" s="2">
        <f t="shared" si="41"/>
        <v>2.7959314512039531E-2</v>
      </c>
      <c r="L328" s="3">
        <f t="shared" si="37"/>
        <v>7.9883755748684383E-3</v>
      </c>
    </row>
    <row r="329" spans="5:12" x14ac:dyDescent="0.25">
      <c r="E329">
        <v>327</v>
      </c>
      <c r="F329">
        <f t="shared" si="35"/>
        <v>40221</v>
      </c>
      <c r="G329" s="1">
        <f t="shared" si="38"/>
        <v>1390845939122.1985</v>
      </c>
      <c r="H329">
        <f t="shared" si="39"/>
        <v>1292368692841087.8</v>
      </c>
      <c r="I329">
        <f t="shared" si="40"/>
        <v>1292368692841087.8</v>
      </c>
      <c r="J329" s="1">
        <f t="shared" si="36"/>
        <v>3.4569268281047361E-8</v>
      </c>
      <c r="K329" s="2">
        <f t="shared" si="41"/>
        <v>2.7959349081307813E-2</v>
      </c>
      <c r="L329" s="3">
        <f t="shared" si="37"/>
        <v>7.9883854518022317E-3</v>
      </c>
    </row>
    <row r="330" spans="5:12" x14ac:dyDescent="0.25">
      <c r="E330">
        <v>328</v>
      </c>
      <c r="F330">
        <f t="shared" si="35"/>
        <v>40344</v>
      </c>
      <c r="G330" s="1">
        <f t="shared" si="38"/>
        <v>1399365649304.8899</v>
      </c>
      <c r="H330">
        <f t="shared" si="39"/>
        <v>1308250149539184.5</v>
      </c>
      <c r="I330">
        <f t="shared" si="40"/>
        <v>1308250149539184.5</v>
      </c>
      <c r="J330" s="1">
        <f t="shared" si="36"/>
        <v>3.4254208868228508E-8</v>
      </c>
      <c r="K330" s="2">
        <f t="shared" si="41"/>
        <v>2.7959383335516681E-2</v>
      </c>
      <c r="L330" s="3">
        <f t="shared" si="37"/>
        <v>7.988395238719052E-3</v>
      </c>
    </row>
    <row r="331" spans="5:12" x14ac:dyDescent="0.25">
      <c r="E331">
        <v>329</v>
      </c>
      <c r="F331">
        <f t="shared" si="35"/>
        <v>40467</v>
      </c>
      <c r="G331" s="1">
        <f t="shared" si="38"/>
        <v>1407911373869.8188</v>
      </c>
      <c r="H331">
        <f t="shared" si="39"/>
        <v>1324277529665625.8</v>
      </c>
      <c r="I331">
        <f t="shared" si="40"/>
        <v>1324277529665625.8</v>
      </c>
      <c r="J331" s="1">
        <f t="shared" si="36"/>
        <v>3.3942966395354015E-8</v>
      </c>
      <c r="K331" s="2">
        <f t="shared" si="41"/>
        <v>2.7959417278483077E-2</v>
      </c>
      <c r="L331" s="3">
        <f t="shared" si="37"/>
        <v>7.9884049367094506E-3</v>
      </c>
    </row>
    <row r="332" spans="5:12" x14ac:dyDescent="0.25">
      <c r="E332">
        <v>330</v>
      </c>
      <c r="F332">
        <f t="shared" si="35"/>
        <v>40590</v>
      </c>
      <c r="G332" s="1">
        <f t="shared" si="38"/>
        <v>1416483112816.9854</v>
      </c>
      <c r="H332">
        <f t="shared" si="39"/>
        <v>1340451724352400</v>
      </c>
      <c r="I332">
        <f t="shared" si="40"/>
        <v>1340451724352400</v>
      </c>
      <c r="J332" s="1">
        <f t="shared" si="36"/>
        <v>3.3635483234356283E-8</v>
      </c>
      <c r="K332" s="2">
        <f t="shared" si="41"/>
        <v>2.7959450913966313E-2</v>
      </c>
      <c r="L332" s="3">
        <f t="shared" si="37"/>
        <v>7.9884145468475179E-3</v>
      </c>
    </row>
    <row r="333" spans="5:12" x14ac:dyDescent="0.25">
      <c r="E333">
        <v>331</v>
      </c>
      <c r="F333">
        <f t="shared" si="35"/>
        <v>40713</v>
      </c>
      <c r="G333" s="1">
        <f t="shared" si="38"/>
        <v>1425080866146.3884</v>
      </c>
      <c r="H333">
        <f t="shared" si="39"/>
        <v>1356773627444227.5</v>
      </c>
      <c r="I333">
        <f t="shared" si="40"/>
        <v>1356773627444227.5</v>
      </c>
      <c r="J333" s="1">
        <f t="shared" si="36"/>
        <v>3.3331702798103263E-8</v>
      </c>
      <c r="K333" s="2">
        <f t="shared" si="41"/>
        <v>2.795948424566911E-2</v>
      </c>
      <c r="L333" s="3">
        <f t="shared" si="37"/>
        <v>7.988424070191175E-3</v>
      </c>
    </row>
    <row r="334" spans="5:12" x14ac:dyDescent="0.25">
      <c r="E334">
        <v>332</v>
      </c>
      <c r="F334">
        <f t="shared" si="35"/>
        <v>40836</v>
      </c>
      <c r="G334" s="1">
        <f t="shared" si="38"/>
        <v>1433704633858.0291</v>
      </c>
      <c r="H334">
        <f t="shared" si="39"/>
        <v>1373244135498557.3</v>
      </c>
      <c r="I334">
        <f t="shared" si="40"/>
        <v>1373244135498557.3</v>
      </c>
      <c r="J334" s="1">
        <f t="shared" si="36"/>
        <v>3.3031569518528258E-8</v>
      </c>
      <c r="K334" s="2">
        <f t="shared" si="41"/>
        <v>2.7959517277238628E-2</v>
      </c>
      <c r="L334" s="3">
        <f t="shared" si="37"/>
        <v>7.988433507782465E-3</v>
      </c>
    </row>
    <row r="335" spans="5:12" x14ac:dyDescent="0.25">
      <c r="E335">
        <v>333</v>
      </c>
      <c r="F335">
        <f t="shared" si="35"/>
        <v>40959</v>
      </c>
      <c r="G335" s="1">
        <f t="shared" si="38"/>
        <v>1442354415951.9072</v>
      </c>
      <c r="H335">
        <f t="shared" si="39"/>
        <v>1389864147785571</v>
      </c>
      <c r="I335">
        <f t="shared" si="40"/>
        <v>1389864147785571</v>
      </c>
      <c r="J335" s="1">
        <f t="shared" si="36"/>
        <v>3.2735028825283097E-8</v>
      </c>
      <c r="K335" s="2">
        <f t="shared" si="41"/>
        <v>2.7959550012267454E-2</v>
      </c>
      <c r="L335" s="3">
        <f t="shared" si="37"/>
        <v>7.9884428606478448E-3</v>
      </c>
    </row>
    <row r="336" spans="5:12" x14ac:dyDescent="0.25">
      <c r="E336">
        <v>334</v>
      </c>
      <c r="F336">
        <f t="shared" si="35"/>
        <v>41082</v>
      </c>
      <c r="G336" s="1">
        <f t="shared" si="38"/>
        <v>1451030212428.022</v>
      </c>
      <c r="H336">
        <f t="shared" si="39"/>
        <v>1406634566288180</v>
      </c>
      <c r="I336">
        <f t="shared" si="40"/>
        <v>1406634566288180</v>
      </c>
      <c r="J336" s="1">
        <f t="shared" si="36"/>
        <v>3.2442027124901042E-8</v>
      </c>
      <c r="K336" s="2">
        <f t="shared" si="41"/>
        <v>2.7959582454294578E-2</v>
      </c>
      <c r="L336" s="3">
        <f t="shared" si="37"/>
        <v>7.9884521297984516E-3</v>
      </c>
    </row>
    <row r="337" spans="5:12" x14ac:dyDescent="0.25">
      <c r="E337">
        <v>335</v>
      </c>
      <c r="F337">
        <f t="shared" si="35"/>
        <v>41205</v>
      </c>
      <c r="G337" s="1">
        <f t="shared" si="38"/>
        <v>1459732023286.3743</v>
      </c>
      <c r="H337">
        <f t="shared" si="39"/>
        <v>1423556295702025</v>
      </c>
      <c r="I337">
        <f t="shared" si="40"/>
        <v>1423556295702025</v>
      </c>
      <c r="J337" s="1">
        <f t="shared" si="36"/>
        <v>3.2152511780455466E-8</v>
      </c>
      <c r="K337" s="2">
        <f t="shared" si="41"/>
        <v>2.7959614606806359E-2</v>
      </c>
      <c r="L337" s="3">
        <f t="shared" si="37"/>
        <v>7.9884613162303879E-3</v>
      </c>
    </row>
    <row r="338" spans="5:12" x14ac:dyDescent="0.25">
      <c r="E338">
        <v>336</v>
      </c>
      <c r="F338">
        <f t="shared" si="35"/>
        <v>41328</v>
      </c>
      <c r="G338" s="1">
        <f t="shared" si="38"/>
        <v>1468459848526.9641</v>
      </c>
      <c r="H338">
        <f t="shared" si="39"/>
        <v>1440630243435479.3</v>
      </c>
      <c r="I338">
        <f t="shared" si="40"/>
        <v>1440630243435479.3</v>
      </c>
      <c r="J338" s="1">
        <f t="shared" si="36"/>
        <v>3.1866431091701081E-8</v>
      </c>
      <c r="K338" s="2">
        <f t="shared" si="41"/>
        <v>2.795964647323745E-2</v>
      </c>
      <c r="L338" s="3">
        <f t="shared" si="37"/>
        <v>7.9884704209249851E-3</v>
      </c>
    </row>
    <row r="339" spans="5:12" x14ac:dyDescent="0.25">
      <c r="E339">
        <v>337</v>
      </c>
      <c r="F339">
        <f t="shared" si="35"/>
        <v>41451</v>
      </c>
      <c r="G339" s="1">
        <f t="shared" si="38"/>
        <v>1477213688149.7908</v>
      </c>
      <c r="H339">
        <f t="shared" si="39"/>
        <v>1457857319609644.5</v>
      </c>
      <c r="I339">
        <f t="shared" si="40"/>
        <v>1457857319609644.5</v>
      </c>
      <c r="J339" s="1">
        <f t="shared" si="36"/>
        <v>3.1583734275685151E-8</v>
      </c>
      <c r="K339" s="2">
        <f t="shared" si="41"/>
        <v>2.7959678056971728E-2</v>
      </c>
      <c r="L339" s="3">
        <f t="shared" si="37"/>
        <v>7.9884794448490653E-3</v>
      </c>
    </row>
    <row r="340" spans="5:12" x14ac:dyDescent="0.25">
      <c r="E340">
        <v>338</v>
      </c>
      <c r="F340">
        <f t="shared" si="35"/>
        <v>41574</v>
      </c>
      <c r="G340" s="1">
        <f t="shared" si="38"/>
        <v>1485993542154.8545</v>
      </c>
      <c r="H340">
        <f t="shared" si="39"/>
        <v>1475238437058355.5</v>
      </c>
      <c r="I340">
        <f t="shared" si="40"/>
        <v>1475238437058355.5</v>
      </c>
      <c r="J340" s="1">
        <f t="shared" si="36"/>
        <v>3.130437144781578E-8</v>
      </c>
      <c r="K340" s="2">
        <f t="shared" si="41"/>
        <v>2.7959709361343177E-2</v>
      </c>
      <c r="L340" s="3">
        <f t="shared" si="37"/>
        <v>7.9884883889551929E-3</v>
      </c>
    </row>
    <row r="341" spans="5:12" x14ac:dyDescent="0.25">
      <c r="E341">
        <v>339</v>
      </c>
      <c r="F341">
        <f t="shared" si="35"/>
        <v>41697</v>
      </c>
      <c r="G341" s="1">
        <f t="shared" si="38"/>
        <v>1494799410542.1555</v>
      </c>
      <c r="H341">
        <f t="shared" si="39"/>
        <v>1492774511328176.3</v>
      </c>
      <c r="I341">
        <f t="shared" si="40"/>
        <v>1492774511328176.3</v>
      </c>
      <c r="J341" s="1">
        <f t="shared" si="36"/>
        <v>3.102829360337569E-8</v>
      </c>
      <c r="K341" s="2">
        <f t="shared" si="41"/>
        <v>2.7959740389636781E-2</v>
      </c>
      <c r="L341" s="3">
        <f t="shared" si="37"/>
        <v>7.9884972541819383E-3</v>
      </c>
    </row>
    <row r="342" spans="5:12" x14ac:dyDescent="0.25">
      <c r="E342">
        <v>340</v>
      </c>
      <c r="F342">
        <f t="shared" si="35"/>
        <v>41820</v>
      </c>
      <c r="G342" s="1">
        <f t="shared" si="38"/>
        <v>1503631293311.6938</v>
      </c>
      <c r="H342">
        <f t="shared" si="39"/>
        <v>1510466460678400</v>
      </c>
      <c r="I342">
        <f t="shared" si="40"/>
        <v>1510466460678400</v>
      </c>
      <c r="J342" s="1">
        <f t="shared" si="36"/>
        <v>3.0755452599469289E-8</v>
      </c>
      <c r="K342" s="2">
        <f t="shared" si="41"/>
        <v>2.7959771145089379E-2</v>
      </c>
      <c r="L342" s="3">
        <f t="shared" si="37"/>
        <v>7.9885060414541086E-3</v>
      </c>
    </row>
    <row r="343" spans="5:12" x14ac:dyDescent="0.25">
      <c r="E343">
        <v>341</v>
      </c>
      <c r="F343">
        <f t="shared" si="35"/>
        <v>41943</v>
      </c>
      <c r="G343" s="1">
        <f t="shared" si="38"/>
        <v>1512489190463.4697</v>
      </c>
      <c r="H343">
        <f t="shared" si="39"/>
        <v>1528315206081053</v>
      </c>
      <c r="I343">
        <f t="shared" si="40"/>
        <v>1528315206081053</v>
      </c>
      <c r="J343" s="1">
        <f t="shared" si="36"/>
        <v>3.0485801137391853E-8</v>
      </c>
      <c r="K343" s="2">
        <f t="shared" si="41"/>
        <v>2.7959801630890516E-2</v>
      </c>
      <c r="L343" s="3">
        <f t="shared" si="37"/>
        <v>7.9885147516830044E-3</v>
      </c>
    </row>
    <row r="344" spans="5:12" x14ac:dyDescent="0.25">
      <c r="E344">
        <v>342</v>
      </c>
      <c r="F344">
        <f t="shared" si="35"/>
        <v>42066</v>
      </c>
      <c r="G344" s="1">
        <f t="shared" si="38"/>
        <v>1521373101997.4824</v>
      </c>
      <c r="H344">
        <f t="shared" si="39"/>
        <v>1546321671220890</v>
      </c>
      <c r="I344">
        <f t="shared" si="40"/>
        <v>1546321671220890</v>
      </c>
      <c r="J344" s="1">
        <f t="shared" si="36"/>
        <v>3.0219292745409793E-8</v>
      </c>
      <c r="K344" s="2">
        <f t="shared" si="41"/>
        <v>2.7959831850183262E-2</v>
      </c>
      <c r="L344" s="3">
        <f t="shared" si="37"/>
        <v>7.9885233857666469E-3</v>
      </c>
    </row>
    <row r="345" spans="5:12" x14ac:dyDescent="0.25">
      <c r="E345">
        <v>343</v>
      </c>
      <c r="F345">
        <f t="shared" si="35"/>
        <v>42189</v>
      </c>
      <c r="G345" s="1">
        <f t="shared" si="38"/>
        <v>1530283027913.7324</v>
      </c>
      <c r="H345">
        <f t="shared" si="39"/>
        <v>1564486782495398.3</v>
      </c>
      <c r="I345">
        <f t="shared" si="40"/>
        <v>1564486782495398.3</v>
      </c>
      <c r="J345" s="1">
        <f t="shared" si="36"/>
        <v>2.9955881761941055E-8</v>
      </c>
      <c r="K345" s="2">
        <f t="shared" si="41"/>
        <v>2.7959861806065023E-2</v>
      </c>
      <c r="L345" s="3">
        <f t="shared" si="37"/>
        <v>7.988531944590007E-3</v>
      </c>
    </row>
    <row r="346" spans="5:12" x14ac:dyDescent="0.25">
      <c r="E346">
        <v>344</v>
      </c>
      <c r="F346">
        <f t="shared" si="35"/>
        <v>42312</v>
      </c>
      <c r="G346" s="1">
        <f t="shared" si="38"/>
        <v>1539218968212.2197</v>
      </c>
      <c r="H346">
        <f t="shared" si="39"/>
        <v>1582811469014794.5</v>
      </c>
      <c r="I346">
        <f t="shared" si="40"/>
        <v>1582811469014794.5</v>
      </c>
      <c r="J346" s="1">
        <f t="shared" si="36"/>
        <v>2.9695523319125483E-8</v>
      </c>
      <c r="K346" s="2">
        <f t="shared" si="41"/>
        <v>2.7959891501588341E-2</v>
      </c>
      <c r="L346" s="3">
        <f t="shared" si="37"/>
        <v>7.9885404290252395E-3</v>
      </c>
    </row>
    <row r="347" spans="5:12" x14ac:dyDescent="0.25">
      <c r="E347">
        <v>345</v>
      </c>
      <c r="F347">
        <f t="shared" si="35"/>
        <v>42435</v>
      </c>
      <c r="G347" s="1">
        <f t="shared" si="38"/>
        <v>1548180922892.9446</v>
      </c>
      <c r="H347">
        <f t="shared" si="39"/>
        <v>1601296662602025</v>
      </c>
      <c r="I347">
        <f t="shared" si="40"/>
        <v>1601296662602025</v>
      </c>
      <c r="J347" s="1">
        <f t="shared" si="36"/>
        <v>2.943817332677481E-8</v>
      </c>
      <c r="K347" s="2">
        <f t="shared" si="41"/>
        <v>2.7959920939761667E-2</v>
      </c>
      <c r="L347" s="3">
        <f t="shared" si="37"/>
        <v>7.9885488399319051E-3</v>
      </c>
    </row>
    <row r="348" spans="5:12" x14ac:dyDescent="0.25">
      <c r="E348">
        <v>346</v>
      </c>
      <c r="F348">
        <f t="shared" si="35"/>
        <v>42558</v>
      </c>
      <c r="G348" s="1">
        <f t="shared" si="38"/>
        <v>1557168891955.9063</v>
      </c>
      <c r="H348">
        <f t="shared" si="39"/>
        <v>1619943297792769</v>
      </c>
      <c r="I348">
        <f t="shared" si="40"/>
        <v>1619943297792769</v>
      </c>
      <c r="J348" s="1">
        <f t="shared" si="36"/>
        <v>2.9183788456692389E-8</v>
      </c>
      <c r="K348" s="2">
        <f t="shared" si="41"/>
        <v>2.7959950123550122E-2</v>
      </c>
      <c r="L348" s="3">
        <f t="shared" si="37"/>
        <v>7.9885571781571785E-3</v>
      </c>
    </row>
    <row r="349" spans="5:12" x14ac:dyDescent="0.25">
      <c r="E349">
        <v>347</v>
      </c>
      <c r="F349">
        <f t="shared" si="35"/>
        <v>42681</v>
      </c>
      <c r="G349" s="1">
        <f t="shared" si="38"/>
        <v>1566182875401.105</v>
      </c>
      <c r="H349">
        <f t="shared" si="39"/>
        <v>1638752311835433.5</v>
      </c>
      <c r="I349">
        <f t="shared" si="40"/>
        <v>1638752311835433.5</v>
      </c>
      <c r="J349" s="1">
        <f t="shared" si="36"/>
        <v>2.893232612735344E-8</v>
      </c>
      <c r="K349" s="2">
        <f t="shared" si="41"/>
        <v>2.7959979055876251E-2</v>
      </c>
      <c r="L349" s="3">
        <f t="shared" si="37"/>
        <v>7.9885654445360724E-3</v>
      </c>
    </row>
    <row r="350" spans="5:12" x14ac:dyDescent="0.25">
      <c r="E350">
        <v>348</v>
      </c>
      <c r="F350">
        <f t="shared" si="35"/>
        <v>42804</v>
      </c>
      <c r="G350" s="1">
        <f t="shared" si="38"/>
        <v>1575222873228.5417</v>
      </c>
      <c r="H350">
        <f t="shared" si="39"/>
        <v>1657724644691158.8</v>
      </c>
      <c r="I350">
        <f t="shared" si="40"/>
        <v>1657724644691158.8</v>
      </c>
      <c r="J350" s="1">
        <f t="shared" si="36"/>
        <v>2.8683744488936066E-8</v>
      </c>
      <c r="K350" s="2">
        <f t="shared" si="41"/>
        <v>2.7960007739620738E-2</v>
      </c>
      <c r="L350" s="3">
        <f t="shared" si="37"/>
        <v>7.9885736398916402E-3</v>
      </c>
    </row>
    <row r="351" spans="5:12" x14ac:dyDescent="0.25">
      <c r="E351">
        <v>349</v>
      </c>
      <c r="F351">
        <f t="shared" si="35"/>
        <v>42927</v>
      </c>
      <c r="G351" s="1">
        <f t="shared" si="38"/>
        <v>1584288885438.2144</v>
      </c>
      <c r="H351">
        <f t="shared" si="39"/>
        <v>1676861239033814.8</v>
      </c>
      <c r="I351">
        <f t="shared" si="40"/>
        <v>1676861239033814.8</v>
      </c>
      <c r="J351" s="1">
        <f t="shared" si="36"/>
        <v>2.8438002408694387E-8</v>
      </c>
      <c r="K351" s="2">
        <f t="shared" si="41"/>
        <v>2.7960036177623146E-2</v>
      </c>
      <c r="L351" s="3">
        <f t="shared" si="37"/>
        <v>7.9885817650351843E-3</v>
      </c>
    </row>
    <row r="352" spans="5:12" x14ac:dyDescent="0.25">
      <c r="E352">
        <v>350</v>
      </c>
      <c r="F352">
        <f t="shared" si="35"/>
        <v>43050</v>
      </c>
      <c r="G352" s="1">
        <f t="shared" si="38"/>
        <v>1593380912030.1255</v>
      </c>
      <c r="H352">
        <f t="shared" si="39"/>
        <v>1696163040250000</v>
      </c>
      <c r="I352">
        <f t="shared" si="40"/>
        <v>1696163040250000</v>
      </c>
      <c r="J352" s="1">
        <f t="shared" si="36"/>
        <v>2.8195059456664887E-8</v>
      </c>
      <c r="K352" s="2">
        <f t="shared" si="41"/>
        <v>2.7960064372682603E-2</v>
      </c>
      <c r="L352" s="3">
        <f t="shared" si="37"/>
        <v>7.9885898207664573E-3</v>
      </c>
    </row>
    <row r="353" spans="5:12" x14ac:dyDescent="0.25">
      <c r="E353">
        <v>351</v>
      </c>
      <c r="F353">
        <f t="shared" si="35"/>
        <v>43173</v>
      </c>
      <c r="G353" s="1">
        <f t="shared" si="38"/>
        <v>1602498953004.2737</v>
      </c>
      <c r="H353">
        <f t="shared" si="39"/>
        <v>1715630996439046.8</v>
      </c>
      <c r="I353">
        <f t="shared" si="40"/>
        <v>1715630996439046.8</v>
      </c>
      <c r="J353" s="1">
        <f t="shared" si="36"/>
        <v>2.7954875891697336E-8</v>
      </c>
      <c r="K353" s="2">
        <f t="shared" si="41"/>
        <v>2.7960092327558497E-2</v>
      </c>
      <c r="L353" s="3">
        <f t="shared" si="37"/>
        <v>7.9885978078738564E-3</v>
      </c>
    </row>
    <row r="354" spans="5:12" x14ac:dyDescent="0.25">
      <c r="E354">
        <v>352</v>
      </c>
      <c r="F354">
        <f t="shared" si="35"/>
        <v>43296</v>
      </c>
      <c r="G354" s="1">
        <f t="shared" si="38"/>
        <v>1611643008360.6582</v>
      </c>
      <c r="H354">
        <f t="shared" si="39"/>
        <v>1735266058413014.8</v>
      </c>
      <c r="I354">
        <f t="shared" si="40"/>
        <v>1735266058413014.8</v>
      </c>
      <c r="J354" s="1">
        <f t="shared" si="36"/>
        <v>2.77174126478023E-8</v>
      </c>
      <c r="K354" s="2">
        <f t="shared" si="41"/>
        <v>2.7960120044971143E-2</v>
      </c>
      <c r="L354" s="3">
        <f t="shared" si="37"/>
        <v>7.9886057271346123E-3</v>
      </c>
    </row>
    <row r="355" spans="5:12" x14ac:dyDescent="0.25">
      <c r="E355">
        <v>353</v>
      </c>
      <c r="F355">
        <f t="shared" si="35"/>
        <v>43419</v>
      </c>
      <c r="G355" s="1">
        <f t="shared" si="38"/>
        <v>1620813078099.281</v>
      </c>
      <c r="H355">
        <f t="shared" si="39"/>
        <v>1755069179696697.5</v>
      </c>
      <c r="I355">
        <f t="shared" si="40"/>
        <v>1755069179696697.5</v>
      </c>
      <c r="J355" s="1">
        <f t="shared" si="36"/>
        <v>2.748263132080688E-8</v>
      </c>
      <c r="K355" s="2">
        <f t="shared" si="41"/>
        <v>2.7960147527602463E-2</v>
      </c>
      <c r="L355" s="3">
        <f t="shared" si="37"/>
        <v>7.9886135793149887E-3</v>
      </c>
    </row>
    <row r="356" spans="5:12" x14ac:dyDescent="0.25">
      <c r="E356">
        <v>354</v>
      </c>
      <c r="F356">
        <f t="shared" si="35"/>
        <v>43542</v>
      </c>
      <c r="G356" s="1">
        <f t="shared" si="38"/>
        <v>1630009162220.1409</v>
      </c>
      <c r="H356">
        <f t="shared" si="39"/>
        <v>1775041316527617</v>
      </c>
      <c r="I356">
        <f t="shared" si="40"/>
        <v>1775041316527617</v>
      </c>
      <c r="J356" s="1">
        <f t="shared" si="36"/>
        <v>2.7250494155311158E-8</v>
      </c>
      <c r="K356" s="2">
        <f t="shared" si="41"/>
        <v>2.7960174778096619E-2</v>
      </c>
      <c r="L356" s="3">
        <f t="shared" si="37"/>
        <v>7.9886213651704629E-3</v>
      </c>
    </row>
    <row r="357" spans="5:12" x14ac:dyDescent="0.25">
      <c r="E357">
        <v>355</v>
      </c>
      <c r="F357">
        <f t="shared" si="35"/>
        <v>43665</v>
      </c>
      <c r="G357" s="1">
        <f t="shared" si="38"/>
        <v>1639231260723.2371</v>
      </c>
      <c r="H357">
        <f t="shared" si="39"/>
        <v>1795183427856025</v>
      </c>
      <c r="I357">
        <f t="shared" si="40"/>
        <v>1795183427856025</v>
      </c>
      <c r="J357" s="1">
        <f t="shared" si="36"/>
        <v>2.7020964031937549E-8</v>
      </c>
      <c r="K357" s="2">
        <f t="shared" si="41"/>
        <v>2.7960201799060651E-2</v>
      </c>
      <c r="L357" s="3">
        <f t="shared" si="37"/>
        <v>7.9886290854459009E-3</v>
      </c>
    </row>
    <row r="358" spans="5:12" x14ac:dyDescent="0.25">
      <c r="E358">
        <v>356</v>
      </c>
      <c r="F358">
        <f t="shared" si="35"/>
        <v>43788</v>
      </c>
      <c r="G358" s="1">
        <f t="shared" si="38"/>
        <v>1648479373608.5715</v>
      </c>
      <c r="H358">
        <f t="shared" si="39"/>
        <v>1815496475344906.5</v>
      </c>
      <c r="I358">
        <f t="shared" si="40"/>
        <v>1815496475344906.5</v>
      </c>
      <c r="J358" s="1">
        <f t="shared" si="36"/>
        <v>2.6794004454865675E-8</v>
      </c>
      <c r="K358" s="2">
        <f t="shared" si="41"/>
        <v>2.7960228593065108E-2</v>
      </c>
      <c r="L358" s="3">
        <f t="shared" si="37"/>
        <v>7.9886367408757448E-3</v>
      </c>
    </row>
    <row r="359" spans="5:12" x14ac:dyDescent="0.25">
      <c r="E359">
        <v>357</v>
      </c>
      <c r="F359">
        <f t="shared" si="35"/>
        <v>43911</v>
      </c>
      <c r="G359" s="1">
        <f t="shared" si="38"/>
        <v>1657753500876.1426</v>
      </c>
      <c r="H359">
        <f t="shared" si="39"/>
        <v>1835981423369974.3</v>
      </c>
      <c r="I359">
        <f t="shared" si="40"/>
        <v>1835981423369974.3</v>
      </c>
      <c r="J359" s="1">
        <f t="shared" si="36"/>
        <v>2.6569579539645843E-8</v>
      </c>
      <c r="K359" s="2">
        <f t="shared" si="41"/>
        <v>2.7960255162644648E-2</v>
      </c>
      <c r="L359" s="3">
        <f t="shared" si="37"/>
        <v>7.9886443321841843E-3</v>
      </c>
    </row>
    <row r="360" spans="5:12" x14ac:dyDescent="0.25">
      <c r="E360">
        <v>358</v>
      </c>
      <c r="F360">
        <f t="shared" si="35"/>
        <v>44034</v>
      </c>
      <c r="G360" s="1">
        <f t="shared" si="38"/>
        <v>1667053642525.9509</v>
      </c>
      <c r="H360">
        <f t="shared" si="39"/>
        <v>1856639239019674</v>
      </c>
      <c r="I360">
        <f t="shared" si="40"/>
        <v>1856639239019674</v>
      </c>
      <c r="J360" s="1">
        <f t="shared" si="36"/>
        <v>2.6347654001283722E-8</v>
      </c>
      <c r="K360" s="2">
        <f t="shared" si="41"/>
        <v>2.7960281510298651E-2</v>
      </c>
      <c r="L360" s="3">
        <f t="shared" si="37"/>
        <v>7.9886518600853287E-3</v>
      </c>
    </row>
    <row r="361" spans="5:12" x14ac:dyDescent="0.25">
      <c r="E361">
        <v>359</v>
      </c>
      <c r="F361">
        <f t="shared" si="35"/>
        <v>44157</v>
      </c>
      <c r="G361" s="1">
        <f t="shared" si="38"/>
        <v>1676379798557.9971</v>
      </c>
      <c r="H361">
        <f t="shared" si="39"/>
        <v>1877470892095181</v>
      </c>
      <c r="I361">
        <f t="shared" si="40"/>
        <v>1877470892095181</v>
      </c>
      <c r="J361" s="1">
        <f t="shared" si="36"/>
        <v>2.612819314258989E-8</v>
      </c>
      <c r="K361" s="2">
        <f t="shared" si="41"/>
        <v>2.7960307638491794E-2</v>
      </c>
      <c r="L361" s="3">
        <f t="shared" si="37"/>
        <v>7.9886593252833701E-3</v>
      </c>
    </row>
    <row r="362" spans="5:12" x14ac:dyDescent="0.25">
      <c r="E362">
        <v>360</v>
      </c>
      <c r="F362">
        <f t="shared" ref="F362:F373" si="42">E362*$B$5</f>
        <v>44280</v>
      </c>
      <c r="G362" s="1">
        <f t="shared" si="38"/>
        <v>1685731968972.2798</v>
      </c>
      <c r="H362">
        <f t="shared" si="39"/>
        <v>1898477355110400</v>
      </c>
      <c r="I362">
        <f t="shared" si="40"/>
        <v>1898477355110400</v>
      </c>
      <c r="J362" s="1">
        <f t="shared" si="36"/>
        <v>2.5911162842787342E-8</v>
      </c>
      <c r="K362" s="2">
        <f t="shared" si="41"/>
        <v>2.7960333549654638E-2</v>
      </c>
      <c r="L362" s="3">
        <f t="shared" si="37"/>
        <v>7.9886667284727545E-3</v>
      </c>
    </row>
    <row r="363" spans="5:12" x14ac:dyDescent="0.25">
      <c r="E363">
        <v>361</v>
      </c>
      <c r="F363">
        <f t="shared" si="42"/>
        <v>44403</v>
      </c>
      <c r="G363" s="1">
        <f t="shared" si="38"/>
        <v>1695110153768.7998</v>
      </c>
      <c r="H363">
        <f t="shared" si="39"/>
        <v>1919659603291968.3</v>
      </c>
      <c r="I363">
        <f t="shared" si="40"/>
        <v>1919659603291968.3</v>
      </c>
      <c r="J363" s="1">
        <f t="shared" si="36"/>
        <v>2.5696529546370606E-8</v>
      </c>
      <c r="K363" s="2">
        <f t="shared" si="41"/>
        <v>2.7960359246184185E-2</v>
      </c>
      <c r="L363" s="3">
        <f t="shared" si="37"/>
        <v>7.9886740703383387E-3</v>
      </c>
    </row>
    <row r="364" spans="5:12" x14ac:dyDescent="0.25">
      <c r="E364">
        <v>362</v>
      </c>
      <c r="F364">
        <f t="shared" si="42"/>
        <v>44526</v>
      </c>
      <c r="G364" s="1">
        <f t="shared" si="38"/>
        <v>1704514352947.5571</v>
      </c>
      <c r="H364">
        <f t="shared" si="39"/>
        <v>1941018614579251.5</v>
      </c>
      <c r="I364">
        <f t="shared" si="40"/>
        <v>1941018614579251.5</v>
      </c>
      <c r="J364" s="1">
        <f t="shared" si="36"/>
        <v>2.5484260252210388E-8</v>
      </c>
      <c r="K364" s="2">
        <f t="shared" si="41"/>
        <v>2.7960384730444435E-2</v>
      </c>
      <c r="L364" s="3">
        <f t="shared" si="37"/>
        <v>7.988681351555553E-3</v>
      </c>
    </row>
    <row r="365" spans="5:12" x14ac:dyDescent="0.25">
      <c r="E365">
        <v>363</v>
      </c>
      <c r="F365">
        <f t="shared" si="42"/>
        <v>44649</v>
      </c>
      <c r="G365" s="1">
        <f t="shared" si="38"/>
        <v>1713944566508.552</v>
      </c>
      <c r="H365">
        <f t="shared" si="39"/>
        <v>1962555369624348.5</v>
      </c>
      <c r="I365">
        <f t="shared" si="40"/>
        <v>1962555369624348.5</v>
      </c>
      <c r="J365" s="1">
        <f t="shared" si="36"/>
        <v>2.5274322502897429E-8</v>
      </c>
      <c r="K365" s="2">
        <f t="shared" si="41"/>
        <v>2.7960410004766938E-2</v>
      </c>
      <c r="L365" s="3">
        <f t="shared" si="37"/>
        <v>7.9886885727905536E-3</v>
      </c>
    </row>
    <row r="366" spans="5:12" x14ac:dyDescent="0.25">
      <c r="E366">
        <v>364</v>
      </c>
      <c r="F366">
        <f t="shared" si="42"/>
        <v>44772</v>
      </c>
      <c r="G366" s="1">
        <f t="shared" si="38"/>
        <v>1723400794451.7837</v>
      </c>
      <c r="H366">
        <f t="shared" si="39"/>
        <v>1984270851792087.3</v>
      </c>
      <c r="I366">
        <f t="shared" si="40"/>
        <v>1984270851792087.3</v>
      </c>
      <c r="J366" s="1">
        <f t="shared" si="36"/>
        <v>2.5066684374319927E-8</v>
      </c>
      <c r="K366" s="2">
        <f t="shared" si="41"/>
        <v>2.7960435071451312E-2</v>
      </c>
      <c r="L366" s="3">
        <f t="shared" si="37"/>
        <v>7.9886957347003757E-3</v>
      </c>
    </row>
    <row r="367" spans="5:12" x14ac:dyDescent="0.25">
      <c r="E367">
        <v>365</v>
      </c>
      <c r="F367">
        <f t="shared" si="42"/>
        <v>44895</v>
      </c>
      <c r="G367" s="1">
        <f t="shared" si="38"/>
        <v>1732883036777.2527</v>
      </c>
      <c r="H367">
        <f t="shared" si="39"/>
        <v>2006166047160025</v>
      </c>
      <c r="I367">
        <f t="shared" si="40"/>
        <v>2006166047160025</v>
      </c>
      <c r="J367" s="1">
        <f t="shared" si="36"/>
        <v>2.4861314465468633E-8</v>
      </c>
      <c r="K367" s="2">
        <f t="shared" si="41"/>
        <v>2.7960459932765778E-2</v>
      </c>
      <c r="L367" s="3">
        <f t="shared" si="37"/>
        <v>7.9887028379330791E-3</v>
      </c>
    </row>
    <row r="368" spans="5:12" x14ac:dyDescent="0.25">
      <c r="E368">
        <v>366</v>
      </c>
      <c r="F368">
        <f t="shared" si="42"/>
        <v>45018</v>
      </c>
      <c r="G368" s="1">
        <f t="shared" si="38"/>
        <v>1742391293484.9595</v>
      </c>
      <c r="H368">
        <f t="shared" si="39"/>
        <v>2028241944518452</v>
      </c>
      <c r="I368">
        <f t="shared" si="40"/>
        <v>2028241944518452</v>
      </c>
      <c r="J368" s="1">
        <f t="shared" si="36"/>
        <v>2.4658181888464008E-8</v>
      </c>
      <c r="K368" s="2">
        <f t="shared" si="41"/>
        <v>2.7960484590947667E-2</v>
      </c>
      <c r="L368" s="3">
        <f t="shared" si="37"/>
        <v>7.9887098831279042E-3</v>
      </c>
    </row>
    <row r="369" spans="5:12" x14ac:dyDescent="0.25">
      <c r="E369">
        <v>367</v>
      </c>
      <c r="F369">
        <f t="shared" si="42"/>
        <v>45141</v>
      </c>
      <c r="G369" s="1">
        <f t="shared" si="38"/>
        <v>1751925564574.9021</v>
      </c>
      <c r="H369">
        <f t="shared" si="39"/>
        <v>2050499535370387</v>
      </c>
      <c r="I369">
        <f t="shared" si="40"/>
        <v>2050499535370387</v>
      </c>
      <c r="J369" s="1">
        <f t="shared" si="36"/>
        <v>2.4457256258800184E-8</v>
      </c>
      <c r="K369" s="2">
        <f t="shared" si="41"/>
        <v>2.7960509048203925E-2</v>
      </c>
      <c r="L369" s="3">
        <f t="shared" si="37"/>
        <v>7.9887168709154074E-3</v>
      </c>
    </row>
    <row r="370" spans="5:12" x14ac:dyDescent="0.25">
      <c r="E370">
        <v>368</v>
      </c>
      <c r="F370">
        <f t="shared" si="42"/>
        <v>45264</v>
      </c>
      <c r="G370" s="1">
        <f t="shared" si="38"/>
        <v>1761485850047.0833</v>
      </c>
      <c r="H370">
        <f t="shared" si="39"/>
        <v>2072939813931581.3</v>
      </c>
      <c r="I370">
        <f t="shared" si="40"/>
        <v>2072939813931581.3</v>
      </c>
      <c r="J370" s="1">
        <f t="shared" si="36"/>
        <v>2.425850768580026E-8</v>
      </c>
      <c r="K370" s="2">
        <f t="shared" si="41"/>
        <v>2.796053330671161E-2</v>
      </c>
      <c r="L370" s="3">
        <f t="shared" si="37"/>
        <v>7.9887238019176032E-3</v>
      </c>
    </row>
    <row r="371" spans="5:12" x14ac:dyDescent="0.25">
      <c r="E371">
        <v>369</v>
      </c>
      <c r="F371">
        <f t="shared" si="42"/>
        <v>45387</v>
      </c>
      <c r="G371" s="1">
        <f t="shared" si="38"/>
        <v>1771072149901.5017</v>
      </c>
      <c r="H371">
        <f t="shared" si="39"/>
        <v>2095563777130515.5</v>
      </c>
      <c r="I371">
        <f t="shared" si="40"/>
        <v>2095563777130515.5</v>
      </c>
      <c r="J371" s="1">
        <f t="shared" si="36"/>
        <v>2.4061906763277923E-8</v>
      </c>
      <c r="K371" s="2">
        <f t="shared" si="41"/>
        <v>2.7960557368618372E-2</v>
      </c>
      <c r="L371" s="3">
        <f t="shared" si="37"/>
        <v>7.9887306767481066E-3</v>
      </c>
    </row>
    <row r="372" spans="5:12" x14ac:dyDescent="0.25">
      <c r="E372">
        <v>370</v>
      </c>
      <c r="F372">
        <f t="shared" si="42"/>
        <v>45510</v>
      </c>
      <c r="G372" s="1">
        <f t="shared" si="38"/>
        <v>1780684464138.1563</v>
      </c>
      <c r="H372">
        <f t="shared" si="39"/>
        <v>2118372424608400</v>
      </c>
      <c r="I372">
        <f t="shared" si="40"/>
        <v>2118372424608400</v>
      </c>
      <c r="J372" s="1">
        <f t="shared" si="36"/>
        <v>2.386742456040034E-8</v>
      </c>
      <c r="K372" s="2">
        <f t="shared" si="41"/>
        <v>2.7960581236042933E-2</v>
      </c>
      <c r="L372" s="3">
        <f t="shared" si="37"/>
        <v>7.9887374960122669E-3</v>
      </c>
    </row>
    <row r="373" spans="5:12" x14ac:dyDescent="0.25">
      <c r="E373">
        <v>371</v>
      </c>
      <c r="F373">
        <f t="shared" si="42"/>
        <v>45633</v>
      </c>
      <c r="G373" s="1">
        <f t="shared" si="38"/>
        <v>1790322792757.0491</v>
      </c>
      <c r="H373">
        <f t="shared" si="39"/>
        <v>2141366758719178</v>
      </c>
      <c r="I373">
        <f t="shared" si="40"/>
        <v>2141366758719178</v>
      </c>
      <c r="J373" s="1">
        <f t="shared" si="36"/>
        <v>2.3675032612747385E-8</v>
      </c>
      <c r="K373" s="2">
        <f t="shared" si="41"/>
        <v>2.7960604911075545E-2</v>
      </c>
      <c r="L373" s="3">
        <f t="shared" si="37"/>
        <v>7.988744260307299E-3</v>
      </c>
    </row>
    <row r="374" spans="5:12" x14ac:dyDescent="0.25">
      <c r="E374">
        <v>372</v>
      </c>
      <c r="F374">
        <f>E374*$B$5</f>
        <v>45756</v>
      </c>
      <c r="G374" s="1">
        <f t="shared" ref="G374" si="43">(4*PI()*F374/$B$11)^2</f>
        <v>1799987135758.1792</v>
      </c>
      <c r="H374">
        <f t="shared" ref="H374" si="44">(F374^2/($B$2*$B$3))^2</f>
        <v>2164547784529520.3</v>
      </c>
      <c r="I374">
        <f t="shared" ref="I374" si="45">IF(F374&lt;$B$12,G374,H374)</f>
        <v>2164547784529520.3</v>
      </c>
      <c r="J374" s="1">
        <f>(2*E374-1)*$B$7*$B$13/I374</f>
        <v>2.3484702913562673E-8</v>
      </c>
      <c r="K374" s="2">
        <f>K373+J374</f>
        <v>2.796062839577846E-2</v>
      </c>
      <c r="L374" s="3">
        <f>K374/$B$4</f>
        <v>7.9887509702224174E-3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D4641-3794-4145-9AD6-88D429A8BF63}">
  <dimension ref="A1:L374"/>
  <sheetViews>
    <sheetView workbookViewId="0"/>
  </sheetViews>
  <sheetFormatPr defaultRowHeight="15" x14ac:dyDescent="0.25"/>
  <cols>
    <col min="7" max="7" width="9.85546875" bestFit="1" customWidth="1"/>
    <col min="8" max="8" width="12" bestFit="1" customWidth="1"/>
    <col min="9" max="9" width="11" bestFit="1" customWidth="1"/>
    <col min="11" max="11" width="12.140625" bestFit="1" customWidth="1"/>
  </cols>
  <sheetData>
    <row r="1" spans="1:12" x14ac:dyDescent="0.25">
      <c r="A1" t="s">
        <v>5</v>
      </c>
    </row>
    <row r="2" spans="1:12" x14ac:dyDescent="0.25">
      <c r="A2" t="s">
        <v>0</v>
      </c>
      <c r="B2">
        <v>30</v>
      </c>
      <c r="C2" t="s">
        <v>9</v>
      </c>
      <c r="E2" t="s">
        <v>3</v>
      </c>
      <c r="F2" t="s">
        <v>4</v>
      </c>
      <c r="G2" t="s">
        <v>17</v>
      </c>
      <c r="H2" t="s">
        <v>22</v>
      </c>
      <c r="I2" t="s">
        <v>16</v>
      </c>
      <c r="J2" t="s">
        <v>18</v>
      </c>
      <c r="K2" t="s">
        <v>23</v>
      </c>
      <c r="L2" t="s">
        <v>21</v>
      </c>
    </row>
    <row r="3" spans="1:12" x14ac:dyDescent="0.25">
      <c r="A3" t="s">
        <v>14</v>
      </c>
      <c r="B3">
        <v>1.5</v>
      </c>
      <c r="C3" t="s">
        <v>9</v>
      </c>
      <c r="E3">
        <v>1</v>
      </c>
      <c r="F3">
        <f t="shared" ref="F3:F41" si="0">E3*$B$5</f>
        <v>123</v>
      </c>
      <c r="G3" s="1">
        <f>(4*PI()*F3/$B$11)^2</f>
        <v>19178970.577955276</v>
      </c>
      <c r="H3">
        <f>(F3^2/($B$2*$B$3))^2</f>
        <v>113030.43999999999</v>
      </c>
      <c r="I3">
        <f>IF(F3&lt;$B$12,G3,H3)</f>
        <v>19178970.577955276</v>
      </c>
      <c r="J3" s="1">
        <f t="shared" ref="J3:J66" si="1">(2*E3-1)*$B$7*$B$13/I3</f>
        <v>5.2599293770868973E-3</v>
      </c>
      <c r="K3" s="2">
        <f>J3</f>
        <v>5.2599293770868973E-3</v>
      </c>
      <c r="L3" s="3">
        <f t="shared" ref="L3:L66" si="2">K3/$B$4</f>
        <v>1.2376304416675053E-3</v>
      </c>
    </row>
    <row r="4" spans="1:12" x14ac:dyDescent="0.25">
      <c r="A4" t="s">
        <v>1</v>
      </c>
      <c r="B4">
        <v>4.25</v>
      </c>
      <c r="C4" t="s">
        <v>10</v>
      </c>
      <c r="E4">
        <v>2</v>
      </c>
      <c r="F4">
        <f t="shared" si="0"/>
        <v>246</v>
      </c>
      <c r="G4" s="1">
        <f t="shared" ref="G4:G67" si="3">(4*PI()*F4/$B$11)^2</f>
        <v>76715882.311821103</v>
      </c>
      <c r="H4">
        <f t="shared" ref="H4:H67" si="4">(F4^2/($B$2*$B$3))^2</f>
        <v>1808487.0399999998</v>
      </c>
      <c r="I4">
        <f t="shared" ref="I4:I67" si="5">IF(F4&lt;$B$12,G4,H4)</f>
        <v>76715882.311821103</v>
      </c>
      <c r="J4" s="1">
        <f t="shared" si="1"/>
        <v>3.9449470328151732E-3</v>
      </c>
      <c r="K4" s="2">
        <f t="shared" ref="K4:K67" si="6">K3+J4</f>
        <v>9.2048764099020713E-3</v>
      </c>
      <c r="L4" s="3">
        <f t="shared" si="2"/>
        <v>2.1658532729181344E-3</v>
      </c>
    </row>
    <row r="5" spans="1:12" x14ac:dyDescent="0.25">
      <c r="A5" t="s">
        <v>2</v>
      </c>
      <c r="B5">
        <v>123</v>
      </c>
      <c r="C5" t="s">
        <v>9</v>
      </c>
      <c r="E5">
        <v>3</v>
      </c>
      <c r="F5">
        <f t="shared" si="0"/>
        <v>369</v>
      </c>
      <c r="G5" s="1">
        <f t="shared" si="3"/>
        <v>172610735.20159748</v>
      </c>
      <c r="H5">
        <f t="shared" si="4"/>
        <v>9155465.6400000006</v>
      </c>
      <c r="I5">
        <f t="shared" si="5"/>
        <v>172610735.20159748</v>
      </c>
      <c r="J5" s="1">
        <f t="shared" si="1"/>
        <v>2.9221829872704986E-3</v>
      </c>
      <c r="K5" s="2">
        <f t="shared" si="6"/>
        <v>1.212705939717257E-2</v>
      </c>
      <c r="L5" s="3">
        <f t="shared" si="2"/>
        <v>2.8534257405111929E-3</v>
      </c>
    </row>
    <row r="6" spans="1:12" x14ac:dyDescent="0.25">
      <c r="A6" t="s">
        <v>7</v>
      </c>
      <c r="B6" s="1">
        <v>850000000</v>
      </c>
      <c r="C6" t="s">
        <v>8</v>
      </c>
      <c r="E6">
        <v>4</v>
      </c>
      <c r="F6">
        <f t="shared" si="0"/>
        <v>492</v>
      </c>
      <c r="G6" s="1">
        <f t="shared" si="3"/>
        <v>306863529.24728441</v>
      </c>
      <c r="H6">
        <f t="shared" si="4"/>
        <v>28935792.639999997</v>
      </c>
      <c r="I6">
        <f t="shared" si="5"/>
        <v>306863529.24728441</v>
      </c>
      <c r="J6" s="1">
        <f t="shared" si="1"/>
        <v>2.3012191024755178E-3</v>
      </c>
      <c r="K6" s="2">
        <f t="shared" si="6"/>
        <v>1.4428278499648088E-2</v>
      </c>
      <c r="L6" s="3">
        <f t="shared" si="2"/>
        <v>3.3948890587407266E-3</v>
      </c>
    </row>
    <row r="7" spans="1:12" x14ac:dyDescent="0.25">
      <c r="A7" t="s">
        <v>11</v>
      </c>
      <c r="B7">
        <v>1000</v>
      </c>
      <c r="C7" t="s">
        <v>12</v>
      </c>
      <c r="E7">
        <v>5</v>
      </c>
      <c r="F7">
        <f t="shared" si="0"/>
        <v>615</v>
      </c>
      <c r="G7" s="1">
        <f t="shared" si="3"/>
        <v>479474264.4488818</v>
      </c>
      <c r="H7">
        <f t="shared" si="4"/>
        <v>70644025</v>
      </c>
      <c r="I7">
        <f t="shared" si="5"/>
        <v>479474264.4488818</v>
      </c>
      <c r="J7" s="1">
        <f t="shared" si="1"/>
        <v>1.8935745757512833E-3</v>
      </c>
      <c r="K7" s="2">
        <f t="shared" si="6"/>
        <v>1.6321853075399372E-2</v>
      </c>
      <c r="L7" s="3">
        <f t="shared" si="2"/>
        <v>3.8404360177410287E-3</v>
      </c>
    </row>
    <row r="8" spans="1:12" x14ac:dyDescent="0.25">
      <c r="E8">
        <v>6</v>
      </c>
      <c r="F8">
        <f t="shared" si="0"/>
        <v>738</v>
      </c>
      <c r="G8" s="1">
        <f t="shared" si="3"/>
        <v>690442940.80638993</v>
      </c>
      <c r="H8">
        <f t="shared" si="4"/>
        <v>146487450.24000001</v>
      </c>
      <c r="I8">
        <f t="shared" si="5"/>
        <v>690442940.80638993</v>
      </c>
      <c r="J8" s="1">
        <f t="shared" si="1"/>
        <v>1.6072006429987743E-3</v>
      </c>
      <c r="K8" s="2">
        <f t="shared" si="6"/>
        <v>1.7929053718398147E-2</v>
      </c>
      <c r="L8" s="3">
        <f t="shared" si="2"/>
        <v>4.218600874917211E-3</v>
      </c>
    </row>
    <row r="9" spans="1:12" x14ac:dyDescent="0.25">
      <c r="E9">
        <v>7</v>
      </c>
      <c r="F9">
        <f t="shared" si="0"/>
        <v>861</v>
      </c>
      <c r="G9" s="1">
        <f t="shared" si="3"/>
        <v>939769558.31980848</v>
      </c>
      <c r="H9">
        <f t="shared" si="4"/>
        <v>271386086.44</v>
      </c>
      <c r="I9">
        <f t="shared" si="5"/>
        <v>939769558.31980848</v>
      </c>
      <c r="J9" s="1">
        <f t="shared" si="1"/>
        <v>1.3954914673904013E-3</v>
      </c>
      <c r="K9" s="2">
        <f t="shared" si="6"/>
        <v>1.932454518578855E-2</v>
      </c>
      <c r="L9" s="3">
        <f t="shared" si="2"/>
        <v>4.5469518084208351E-3</v>
      </c>
    </row>
    <row r="10" spans="1:12" x14ac:dyDescent="0.25">
      <c r="A10" t="s">
        <v>6</v>
      </c>
      <c r="E10">
        <v>8</v>
      </c>
      <c r="F10">
        <f t="shared" si="0"/>
        <v>984</v>
      </c>
      <c r="G10" s="1">
        <f t="shared" si="3"/>
        <v>1227454116.9891376</v>
      </c>
      <c r="H10">
        <f t="shared" si="4"/>
        <v>462972682.23999995</v>
      </c>
      <c r="I10">
        <f t="shared" si="5"/>
        <v>1227454116.9891376</v>
      </c>
      <c r="J10" s="1">
        <f t="shared" si="1"/>
        <v>1.2327959477547415E-3</v>
      </c>
      <c r="K10" s="2">
        <f t="shared" si="6"/>
        <v>2.0557341133543291E-2</v>
      </c>
      <c r="L10" s="3">
        <f t="shared" si="2"/>
        <v>4.837021443186657E-3</v>
      </c>
    </row>
    <row r="11" spans="1:12" x14ac:dyDescent="0.25">
      <c r="A11" t="s">
        <v>13</v>
      </c>
      <c r="B11" s="1">
        <f>300000000/B6</f>
        <v>0.35294117647058826</v>
      </c>
      <c r="C11" t="s">
        <v>9</v>
      </c>
      <c r="E11">
        <v>9</v>
      </c>
      <c r="F11">
        <f t="shared" si="0"/>
        <v>1107</v>
      </c>
      <c r="G11" s="1">
        <f t="shared" si="3"/>
        <v>1553496616.8143778</v>
      </c>
      <c r="H11">
        <f t="shared" si="4"/>
        <v>741592716.84000003</v>
      </c>
      <c r="I11">
        <f t="shared" si="5"/>
        <v>1553496616.8143778</v>
      </c>
      <c r="J11" s="1">
        <f t="shared" si="1"/>
        <v>1.1039357951910769E-3</v>
      </c>
      <c r="K11" s="2">
        <f t="shared" si="6"/>
        <v>2.1661276928734367E-2</v>
      </c>
      <c r="L11" s="3">
        <f t="shared" si="2"/>
        <v>5.0967710420551449E-3</v>
      </c>
    </row>
    <row r="12" spans="1:12" x14ac:dyDescent="0.25">
      <c r="A12" t="s">
        <v>15</v>
      </c>
      <c r="B12" s="1">
        <f>4*PI()*B2*B3/B11</f>
        <v>1602.2122533307941</v>
      </c>
      <c r="C12" t="s">
        <v>9</v>
      </c>
      <c r="E12">
        <v>10</v>
      </c>
      <c r="F12">
        <f t="shared" si="0"/>
        <v>1230</v>
      </c>
      <c r="G12" s="1">
        <f t="shared" si="3"/>
        <v>1917897057.7955272</v>
      </c>
      <c r="H12">
        <f t="shared" si="4"/>
        <v>1130304400</v>
      </c>
      <c r="I12">
        <f t="shared" si="5"/>
        <v>1917897057.7955272</v>
      </c>
      <c r="J12" s="1">
        <f t="shared" si="1"/>
        <v>9.9938658164651058E-4</v>
      </c>
      <c r="K12" s="2">
        <f t="shared" si="6"/>
        <v>2.2660663510380877E-2</v>
      </c>
      <c r="L12" s="3">
        <f t="shared" si="2"/>
        <v>5.3319208259719709E-3</v>
      </c>
    </row>
    <row r="13" spans="1:12" x14ac:dyDescent="0.25">
      <c r="A13" t="s">
        <v>19</v>
      </c>
      <c r="B13" s="1">
        <f>4*PI()/(B11^2)</f>
        <v>100.88003076527222</v>
      </c>
      <c r="C13" t="s">
        <v>20</v>
      </c>
      <c r="E13">
        <v>11</v>
      </c>
      <c r="F13">
        <f t="shared" si="0"/>
        <v>1353</v>
      </c>
      <c r="G13" s="1">
        <f t="shared" si="3"/>
        <v>2320655439.9325881</v>
      </c>
      <c r="H13">
        <f t="shared" si="4"/>
        <v>1654878672.0399997</v>
      </c>
      <c r="I13">
        <f t="shared" si="5"/>
        <v>2320655439.9325881</v>
      </c>
      <c r="J13" s="1">
        <f t="shared" si="1"/>
        <v>9.1288030511425507E-4</v>
      </c>
      <c r="K13" s="2">
        <f t="shared" si="6"/>
        <v>2.3573543815495132E-2</v>
      </c>
      <c r="L13" s="3">
        <f t="shared" si="2"/>
        <v>5.5467161918812073E-3</v>
      </c>
    </row>
    <row r="14" spans="1:12" x14ac:dyDescent="0.25">
      <c r="E14">
        <v>12</v>
      </c>
      <c r="F14">
        <f t="shared" si="0"/>
        <v>1476</v>
      </c>
      <c r="G14" s="1">
        <f t="shared" si="3"/>
        <v>2761771763.2255597</v>
      </c>
      <c r="H14">
        <f t="shared" si="4"/>
        <v>2343799203.8400002</v>
      </c>
      <c r="I14">
        <f t="shared" si="5"/>
        <v>2761771763.2255597</v>
      </c>
      <c r="J14" s="1">
        <f t="shared" si="1"/>
        <v>8.4012760884026843E-4</v>
      </c>
      <c r="K14" s="2">
        <f t="shared" si="6"/>
        <v>2.4413671424335402E-2</v>
      </c>
      <c r="L14" s="3">
        <f t="shared" si="2"/>
        <v>5.7443932763142124E-3</v>
      </c>
    </row>
    <row r="15" spans="1:12" x14ac:dyDescent="0.25">
      <c r="E15">
        <v>13</v>
      </c>
      <c r="F15">
        <f t="shared" si="0"/>
        <v>1599</v>
      </c>
      <c r="G15" s="1">
        <f t="shared" si="3"/>
        <v>3241246027.6744418</v>
      </c>
      <c r="H15">
        <f t="shared" si="4"/>
        <v>3228262396.8400002</v>
      </c>
      <c r="I15">
        <f t="shared" si="5"/>
        <v>3241246027.6744418</v>
      </c>
      <c r="J15" s="1">
        <f t="shared" si="1"/>
        <v>7.7809606169924514E-4</v>
      </c>
      <c r="K15" s="2">
        <f t="shared" si="6"/>
        <v>2.5191767486034647E-2</v>
      </c>
      <c r="L15" s="3">
        <f t="shared" si="2"/>
        <v>5.9274747025963876E-3</v>
      </c>
    </row>
    <row r="16" spans="1:12" x14ac:dyDescent="0.25">
      <c r="E16">
        <v>14</v>
      </c>
      <c r="F16">
        <f t="shared" si="0"/>
        <v>1722</v>
      </c>
      <c r="G16" s="1">
        <f t="shared" si="3"/>
        <v>3759078233.2792339</v>
      </c>
      <c r="H16">
        <f t="shared" si="4"/>
        <v>4342177383.04</v>
      </c>
      <c r="I16">
        <f t="shared" si="5"/>
        <v>4342177383.04</v>
      </c>
      <c r="J16" s="1">
        <f t="shared" si="1"/>
        <v>6.2727995436138062E-4</v>
      </c>
      <c r="K16" s="2">
        <f t="shared" si="6"/>
        <v>2.5819047440396026E-2</v>
      </c>
      <c r="L16" s="3">
        <f t="shared" si="2"/>
        <v>6.0750699859755354E-3</v>
      </c>
    </row>
    <row r="17" spans="5:12" x14ac:dyDescent="0.25">
      <c r="E17">
        <v>15</v>
      </c>
      <c r="F17">
        <f t="shared" si="0"/>
        <v>1845</v>
      </c>
      <c r="G17" s="1">
        <f t="shared" si="3"/>
        <v>4315268380.039937</v>
      </c>
      <c r="H17">
        <f t="shared" si="4"/>
        <v>5722166025</v>
      </c>
      <c r="I17">
        <f t="shared" si="5"/>
        <v>5722166025</v>
      </c>
      <c r="J17" s="1">
        <f t="shared" si="1"/>
        <v>5.1126109927802986E-4</v>
      </c>
      <c r="K17" s="2">
        <f t="shared" si="6"/>
        <v>2.6330308539674056E-2</v>
      </c>
      <c r="L17" s="3">
        <f t="shared" si="2"/>
        <v>6.1953667152174251E-3</v>
      </c>
    </row>
    <row r="18" spans="5:12" x14ac:dyDescent="0.25">
      <c r="E18">
        <v>16</v>
      </c>
      <c r="F18">
        <f t="shared" si="0"/>
        <v>1968</v>
      </c>
      <c r="G18" s="1">
        <f t="shared" si="3"/>
        <v>4909816467.9565506</v>
      </c>
      <c r="H18">
        <f t="shared" si="4"/>
        <v>7407562915.8399992</v>
      </c>
      <c r="I18">
        <f t="shared" si="5"/>
        <v>7407562915.8399992</v>
      </c>
      <c r="J18" s="1">
        <f t="shared" si="1"/>
        <v>4.2217406578298538E-4</v>
      </c>
      <c r="K18" s="2">
        <f t="shared" si="6"/>
        <v>2.675248260545704E-2</v>
      </c>
      <c r="L18" s="3">
        <f t="shared" si="2"/>
        <v>6.2947017895193039E-3</v>
      </c>
    </row>
    <row r="19" spans="5:12" x14ac:dyDescent="0.25">
      <c r="E19">
        <v>17</v>
      </c>
      <c r="F19">
        <f t="shared" si="0"/>
        <v>2091</v>
      </c>
      <c r="G19" s="1">
        <f t="shared" si="3"/>
        <v>5542722497.0290747</v>
      </c>
      <c r="H19">
        <f t="shared" si="4"/>
        <v>9440415379.2399998</v>
      </c>
      <c r="I19">
        <f t="shared" si="5"/>
        <v>9440415379.2399998</v>
      </c>
      <c r="J19" s="1">
        <f t="shared" si="1"/>
        <v>3.5263713316839113E-4</v>
      </c>
      <c r="K19" s="2">
        <f t="shared" si="6"/>
        <v>2.7105119738625432E-2</v>
      </c>
      <c r="L19" s="3">
        <f t="shared" si="2"/>
        <v>6.377675232617749E-3</v>
      </c>
    </row>
    <row r="20" spans="5:12" x14ac:dyDescent="0.25">
      <c r="E20">
        <v>18</v>
      </c>
      <c r="F20">
        <f t="shared" si="0"/>
        <v>2214</v>
      </c>
      <c r="G20" s="1">
        <f t="shared" si="3"/>
        <v>6213986467.2575111</v>
      </c>
      <c r="H20">
        <f t="shared" si="4"/>
        <v>11865483469.440001</v>
      </c>
      <c r="I20">
        <f t="shared" si="5"/>
        <v>11865483469.440001</v>
      </c>
      <c r="J20" s="1">
        <f t="shared" si="1"/>
        <v>2.9756908649177584E-4</v>
      </c>
      <c r="K20" s="2">
        <f t="shared" si="6"/>
        <v>2.7402688825117209E-2</v>
      </c>
      <c r="L20" s="3">
        <f t="shared" si="2"/>
        <v>6.447691488262873E-3</v>
      </c>
    </row>
    <row r="21" spans="5:12" x14ac:dyDescent="0.25">
      <c r="E21">
        <v>19</v>
      </c>
      <c r="F21">
        <f t="shared" si="0"/>
        <v>2337</v>
      </c>
      <c r="G21" s="1">
        <f t="shared" si="3"/>
        <v>6923608378.6418562</v>
      </c>
      <c r="H21">
        <f t="shared" si="4"/>
        <v>14730239971.24</v>
      </c>
      <c r="I21">
        <f t="shared" si="5"/>
        <v>14730239971.24</v>
      </c>
      <c r="J21" s="1">
        <f t="shared" si="1"/>
        <v>2.5339445559629013E-4</v>
      </c>
      <c r="K21" s="2">
        <f t="shared" si="6"/>
        <v>2.7656083280713499E-2</v>
      </c>
      <c r="L21" s="3">
        <f t="shared" si="2"/>
        <v>6.5073137131090586E-3</v>
      </c>
    </row>
    <row r="22" spans="5:12" x14ac:dyDescent="0.25">
      <c r="E22">
        <v>20</v>
      </c>
      <c r="F22">
        <f t="shared" si="0"/>
        <v>2460</v>
      </c>
      <c r="G22" s="1">
        <f t="shared" si="3"/>
        <v>7671588231.1821089</v>
      </c>
      <c r="H22">
        <f t="shared" si="4"/>
        <v>18084870400</v>
      </c>
      <c r="I22">
        <f t="shared" si="5"/>
        <v>18084870400</v>
      </c>
      <c r="J22" s="1">
        <f t="shared" si="1"/>
        <v>2.1754765794979746E-4</v>
      </c>
      <c r="K22" s="2">
        <f t="shared" si="6"/>
        <v>2.7873630938663296E-2</v>
      </c>
      <c r="L22" s="3">
        <f t="shared" si="2"/>
        <v>6.5585013973325406E-3</v>
      </c>
    </row>
    <row r="23" spans="5:12" x14ac:dyDescent="0.25">
      <c r="E23">
        <v>21</v>
      </c>
      <c r="F23">
        <f t="shared" si="0"/>
        <v>2583</v>
      </c>
      <c r="G23" s="1">
        <f t="shared" si="3"/>
        <v>8457926024.8782778</v>
      </c>
      <c r="H23">
        <f t="shared" si="4"/>
        <v>21982273001.640003</v>
      </c>
      <c r="I23">
        <f t="shared" si="5"/>
        <v>21982273001.640003</v>
      </c>
      <c r="J23" s="1">
        <f t="shared" si="1"/>
        <v>1.8815530409742366E-4</v>
      </c>
      <c r="K23" s="2">
        <f t="shared" si="6"/>
        <v>2.806178624276072E-2</v>
      </c>
      <c r="L23" s="3">
        <f t="shared" si="2"/>
        <v>6.6027732335907571E-3</v>
      </c>
    </row>
    <row r="24" spans="5:12" x14ac:dyDescent="0.25">
      <c r="E24">
        <v>22</v>
      </c>
      <c r="F24">
        <f t="shared" si="0"/>
        <v>2706</v>
      </c>
      <c r="G24" s="1">
        <f t="shared" si="3"/>
        <v>9282621759.7303524</v>
      </c>
      <c r="H24">
        <f t="shared" si="4"/>
        <v>26478058752.639996</v>
      </c>
      <c r="I24">
        <f t="shared" si="5"/>
        <v>26478058752.639996</v>
      </c>
      <c r="J24" s="1">
        <f t="shared" si="1"/>
        <v>1.638277701334204E-4</v>
      </c>
      <c r="K24" s="2">
        <f t="shared" si="6"/>
        <v>2.822561401289414E-2</v>
      </c>
      <c r="L24" s="3">
        <f t="shared" si="2"/>
        <v>6.6413209442103861E-3</v>
      </c>
    </row>
    <row r="25" spans="5:12" x14ac:dyDescent="0.25">
      <c r="E25">
        <v>23</v>
      </c>
      <c r="F25">
        <f t="shared" si="0"/>
        <v>2829</v>
      </c>
      <c r="G25" s="1">
        <f t="shared" si="3"/>
        <v>10145675435.738342</v>
      </c>
      <c r="H25">
        <f t="shared" si="4"/>
        <v>31630551360.039997</v>
      </c>
      <c r="I25">
        <f t="shared" si="5"/>
        <v>31630551360.039997</v>
      </c>
      <c r="J25" s="1">
        <f t="shared" si="1"/>
        <v>1.4351951481226123E-4</v>
      </c>
      <c r="K25" s="2">
        <f t="shared" si="6"/>
        <v>2.8369133527706401E-2</v>
      </c>
      <c r="L25" s="3">
        <f t="shared" si="2"/>
        <v>6.6750902418132706E-3</v>
      </c>
    </row>
    <row r="26" spans="5:12" x14ac:dyDescent="0.25">
      <c r="E26">
        <v>24</v>
      </c>
      <c r="F26">
        <f t="shared" si="0"/>
        <v>2952</v>
      </c>
      <c r="G26" s="1">
        <f t="shared" si="3"/>
        <v>11047087052.902239</v>
      </c>
      <c r="H26">
        <f t="shared" si="4"/>
        <v>37500787261.440002</v>
      </c>
      <c r="I26">
        <f t="shared" si="5"/>
        <v>37500787261.440002</v>
      </c>
      <c r="J26" s="1">
        <f t="shared" si="1"/>
        <v>1.2643365092345876E-4</v>
      </c>
      <c r="K26" s="2">
        <f t="shared" si="6"/>
        <v>2.849556717862986E-2</v>
      </c>
      <c r="L26" s="3">
        <f t="shared" si="2"/>
        <v>6.7048393361482028E-3</v>
      </c>
    </row>
    <row r="27" spans="5:12" x14ac:dyDescent="0.25">
      <c r="E27">
        <v>25</v>
      </c>
      <c r="F27">
        <f t="shared" si="0"/>
        <v>3075</v>
      </c>
      <c r="G27" s="1">
        <f t="shared" si="3"/>
        <v>11986856611.222044</v>
      </c>
      <c r="H27">
        <f t="shared" si="4"/>
        <v>44152515625</v>
      </c>
      <c r="I27">
        <f t="shared" si="5"/>
        <v>44152515625</v>
      </c>
      <c r="J27" s="1">
        <f t="shared" si="1"/>
        <v>1.119556029260414E-4</v>
      </c>
      <c r="K27" s="2">
        <f t="shared" si="6"/>
        <v>2.8607522781555903E-2</v>
      </c>
      <c r="L27" s="3">
        <f t="shared" si="2"/>
        <v>6.7311818309543298E-3</v>
      </c>
    </row>
    <row r="28" spans="5:12" x14ac:dyDescent="0.25">
      <c r="E28">
        <v>26</v>
      </c>
      <c r="F28">
        <f t="shared" si="0"/>
        <v>3198</v>
      </c>
      <c r="G28" s="1">
        <f t="shared" si="3"/>
        <v>12964984110.697767</v>
      </c>
      <c r="H28">
        <f t="shared" si="4"/>
        <v>51652198349.440002</v>
      </c>
      <c r="I28">
        <f t="shared" si="5"/>
        <v>51652198349.440002</v>
      </c>
      <c r="J28" s="1">
        <f t="shared" si="1"/>
        <v>9.9606245879845735E-5</v>
      </c>
      <c r="K28" s="2">
        <f t="shared" si="6"/>
        <v>2.8707129027435749E-2</v>
      </c>
      <c r="L28" s="3">
        <f t="shared" si="2"/>
        <v>6.7546185946907649E-3</v>
      </c>
    </row>
    <row r="29" spans="5:12" x14ac:dyDescent="0.25">
      <c r="E29">
        <v>27</v>
      </c>
      <c r="F29">
        <f t="shared" si="0"/>
        <v>3321</v>
      </c>
      <c r="G29" s="1">
        <f t="shared" si="3"/>
        <v>13981469551.329397</v>
      </c>
      <c r="H29">
        <f t="shared" si="4"/>
        <v>60069010064.039993</v>
      </c>
      <c r="I29">
        <f t="shared" si="5"/>
        <v>60069010064.039993</v>
      </c>
      <c r="J29" s="1">
        <f t="shared" si="1"/>
        <v>8.9008319345688157E-5</v>
      </c>
      <c r="K29" s="2">
        <f t="shared" si="6"/>
        <v>2.8796137346781436E-2</v>
      </c>
      <c r="L29" s="3">
        <f t="shared" si="2"/>
        <v>6.7755617286544556E-3</v>
      </c>
    </row>
    <row r="30" spans="5:12" x14ac:dyDescent="0.25">
      <c r="E30">
        <v>28</v>
      </c>
      <c r="F30">
        <f t="shared" si="0"/>
        <v>3444</v>
      </c>
      <c r="G30" s="1">
        <f t="shared" si="3"/>
        <v>15036312933.116936</v>
      </c>
      <c r="H30">
        <f t="shared" si="4"/>
        <v>69474838128.639999</v>
      </c>
      <c r="I30">
        <f t="shared" si="5"/>
        <v>69474838128.639999</v>
      </c>
      <c r="J30" s="1">
        <f t="shared" si="1"/>
        <v>7.9862031226564658E-5</v>
      </c>
      <c r="K30" s="2">
        <f t="shared" si="6"/>
        <v>2.8875999378007999E-2</v>
      </c>
      <c r="L30" s="3">
        <f t="shared" si="2"/>
        <v>6.7943527948254112E-3</v>
      </c>
    </row>
    <row r="31" spans="5:12" x14ac:dyDescent="0.25">
      <c r="E31">
        <v>29</v>
      </c>
      <c r="F31">
        <f t="shared" si="0"/>
        <v>3567</v>
      </c>
      <c r="G31" s="1">
        <f t="shared" si="3"/>
        <v>16129514256.060387</v>
      </c>
      <c r="H31">
        <f t="shared" si="4"/>
        <v>79944282633.639999</v>
      </c>
      <c r="I31">
        <f t="shared" si="5"/>
        <v>79944282633.639999</v>
      </c>
      <c r="J31" s="1">
        <f t="shared" si="1"/>
        <v>7.1927116789223506E-5</v>
      </c>
      <c r="K31" s="2">
        <f t="shared" si="6"/>
        <v>2.8947926494797223E-2</v>
      </c>
      <c r="L31" s="3">
        <f t="shared" si="2"/>
        <v>6.8112768223052289E-3</v>
      </c>
    </row>
    <row r="32" spans="5:12" x14ac:dyDescent="0.25">
      <c r="E32">
        <v>30</v>
      </c>
      <c r="F32">
        <f t="shared" si="0"/>
        <v>3690</v>
      </c>
      <c r="G32" s="1">
        <f t="shared" si="3"/>
        <v>17261073520.159748</v>
      </c>
      <c r="H32">
        <f t="shared" si="4"/>
        <v>91554656400</v>
      </c>
      <c r="I32">
        <f t="shared" si="5"/>
        <v>91554656400</v>
      </c>
      <c r="J32" s="1">
        <f t="shared" si="1"/>
        <v>6.5009493227163282E-5</v>
      </c>
      <c r="K32" s="2">
        <f t="shared" si="6"/>
        <v>2.9012935988024385E-2</v>
      </c>
      <c r="L32" s="3">
        <f t="shared" si="2"/>
        <v>6.826573173652796E-3</v>
      </c>
    </row>
    <row r="33" spans="5:12" x14ac:dyDescent="0.25">
      <c r="E33">
        <v>31</v>
      </c>
      <c r="F33">
        <f t="shared" si="0"/>
        <v>3813</v>
      </c>
      <c r="G33" s="1">
        <f t="shared" si="3"/>
        <v>18430990725.415016</v>
      </c>
      <c r="H33">
        <f t="shared" si="4"/>
        <v>104385984979.24001</v>
      </c>
      <c r="I33">
        <f t="shared" si="5"/>
        <v>104385984979.24001</v>
      </c>
      <c r="J33" s="1">
        <f t="shared" si="1"/>
        <v>5.8951226813689905E-5</v>
      </c>
      <c r="K33" s="2">
        <f t="shared" si="6"/>
        <v>2.9071887214838076E-2</v>
      </c>
      <c r="L33" s="3">
        <f t="shared" si="2"/>
        <v>6.8404440505501355E-3</v>
      </c>
    </row>
    <row r="34" spans="5:12" x14ac:dyDescent="0.25">
      <c r="E34">
        <v>32</v>
      </c>
      <c r="F34">
        <f t="shared" si="0"/>
        <v>3936</v>
      </c>
      <c r="G34" s="1">
        <f t="shared" si="3"/>
        <v>19639265871.826202</v>
      </c>
      <c r="H34">
        <f t="shared" si="4"/>
        <v>118521006653.43999</v>
      </c>
      <c r="I34">
        <f t="shared" si="5"/>
        <v>118521006653.43999</v>
      </c>
      <c r="J34" s="1">
        <f t="shared" si="1"/>
        <v>5.3622915613564672E-5</v>
      </c>
      <c r="K34" s="2">
        <f t="shared" si="6"/>
        <v>2.9125510130451639E-2</v>
      </c>
      <c r="L34" s="3">
        <f t="shared" si="2"/>
        <v>6.8530612071650912E-3</v>
      </c>
    </row>
    <row r="35" spans="5:12" x14ac:dyDescent="0.25">
      <c r="E35">
        <v>33</v>
      </c>
      <c r="F35">
        <f t="shared" si="0"/>
        <v>4059</v>
      </c>
      <c r="G35" s="1">
        <f t="shared" si="3"/>
        <v>20885898959.393299</v>
      </c>
      <c r="H35">
        <f t="shared" si="4"/>
        <v>134045172435.23999</v>
      </c>
      <c r="I35">
        <f t="shared" si="5"/>
        <v>134045172435.23999</v>
      </c>
      <c r="J35" s="1">
        <f t="shared" si="1"/>
        <v>4.8917852695594945E-5</v>
      </c>
      <c r="K35" s="2">
        <f t="shared" si="6"/>
        <v>2.9174427983147233E-2</v>
      </c>
      <c r="L35" s="3">
        <f t="shared" si="2"/>
        <v>6.8645712901522901E-3</v>
      </c>
    </row>
    <row r="36" spans="5:12" x14ac:dyDescent="0.25">
      <c r="E36">
        <v>34</v>
      </c>
      <c r="F36">
        <f t="shared" si="0"/>
        <v>4182</v>
      </c>
      <c r="G36" s="1">
        <f t="shared" si="3"/>
        <v>22170889988.116299</v>
      </c>
      <c r="H36">
        <f t="shared" si="4"/>
        <v>151046646067.84</v>
      </c>
      <c r="I36">
        <f t="shared" si="5"/>
        <v>151046646067.84</v>
      </c>
      <c r="J36" s="1">
        <f t="shared" si="1"/>
        <v>4.4747515004322354E-5</v>
      </c>
      <c r="K36" s="2">
        <f t="shared" si="6"/>
        <v>2.9219175498151555E-2</v>
      </c>
      <c r="L36" s="3">
        <f t="shared" si="2"/>
        <v>6.8751001172121309E-3</v>
      </c>
    </row>
    <row r="37" spans="5:12" x14ac:dyDescent="0.25">
      <c r="E37">
        <v>35</v>
      </c>
      <c r="F37">
        <f t="shared" si="0"/>
        <v>4305</v>
      </c>
      <c r="G37" s="1">
        <f t="shared" si="3"/>
        <v>23494238957.995216</v>
      </c>
      <c r="H37">
        <f t="shared" si="4"/>
        <v>169616304025</v>
      </c>
      <c r="I37">
        <f t="shared" si="5"/>
        <v>169616304025</v>
      </c>
      <c r="J37" s="1">
        <f t="shared" si="1"/>
        <v>4.1038048569775652E-5</v>
      </c>
      <c r="K37" s="2">
        <f t="shared" si="6"/>
        <v>2.9260213546721332E-2</v>
      </c>
      <c r="L37" s="3">
        <f t="shared" si="2"/>
        <v>6.8847561286403134E-3</v>
      </c>
    </row>
    <row r="38" spans="5:12" x14ac:dyDescent="0.25">
      <c r="E38">
        <v>36</v>
      </c>
      <c r="F38">
        <f t="shared" si="0"/>
        <v>4428</v>
      </c>
      <c r="G38" s="1">
        <f t="shared" si="3"/>
        <v>24855945869.030045</v>
      </c>
      <c r="H38">
        <f t="shared" si="4"/>
        <v>189847735511.04001</v>
      </c>
      <c r="I38">
        <f t="shared" si="5"/>
        <v>189847735511.04001</v>
      </c>
      <c r="J38" s="1">
        <f t="shared" si="1"/>
        <v>3.7727509180207288E-5</v>
      </c>
      <c r="K38" s="2">
        <f t="shared" si="6"/>
        <v>2.9297941055901538E-2</v>
      </c>
      <c r="L38" s="3">
        <f t="shared" si="2"/>
        <v>6.8936331896238909E-3</v>
      </c>
    </row>
    <row r="39" spans="5:12" x14ac:dyDescent="0.25">
      <c r="E39">
        <v>37</v>
      </c>
      <c r="F39">
        <f t="shared" si="0"/>
        <v>4551</v>
      </c>
      <c r="G39" s="1">
        <f t="shared" si="3"/>
        <v>26256010721.220776</v>
      </c>
      <c r="H39">
        <f t="shared" si="4"/>
        <v>211837242460.84</v>
      </c>
      <c r="I39">
        <f t="shared" si="5"/>
        <v>211837242460.84</v>
      </c>
      <c r="J39" s="1">
        <f t="shared" si="1"/>
        <v>3.4763680646127262E-5</v>
      </c>
      <c r="K39" s="2">
        <f t="shared" si="6"/>
        <v>2.9332704736547664E-2</v>
      </c>
      <c r="L39" s="3">
        <f t="shared" si="2"/>
        <v>6.9018128791876856E-3</v>
      </c>
    </row>
    <row r="40" spans="5:12" x14ac:dyDescent="0.25">
      <c r="E40">
        <v>38</v>
      </c>
      <c r="F40">
        <f t="shared" si="0"/>
        <v>4674</v>
      </c>
      <c r="G40" s="1">
        <f t="shared" si="3"/>
        <v>27694433514.567425</v>
      </c>
      <c r="H40">
        <f t="shared" si="4"/>
        <v>235683839539.84</v>
      </c>
      <c r="I40">
        <f t="shared" si="5"/>
        <v>235683839539.84</v>
      </c>
      <c r="J40" s="1">
        <f t="shared" si="1"/>
        <v>3.2102338124530001E-5</v>
      </c>
      <c r="K40" s="2">
        <f t="shared" si="6"/>
        <v>2.9364807074672195E-2</v>
      </c>
      <c r="L40" s="3">
        <f t="shared" si="2"/>
        <v>6.9093663705111046E-3</v>
      </c>
    </row>
    <row r="41" spans="5:12" x14ac:dyDescent="0.25">
      <c r="E41">
        <v>39</v>
      </c>
      <c r="F41">
        <f t="shared" si="0"/>
        <v>4797</v>
      </c>
      <c r="G41" s="1">
        <f t="shared" si="3"/>
        <v>29171214249.069977</v>
      </c>
      <c r="H41">
        <f t="shared" si="4"/>
        <v>261489254144.04001</v>
      </c>
      <c r="I41">
        <f t="shared" si="5"/>
        <v>261489254144.04001</v>
      </c>
      <c r="J41" s="1">
        <f t="shared" si="1"/>
        <v>2.9705856916961988E-5</v>
      </c>
      <c r="K41" s="2">
        <f t="shared" si="6"/>
        <v>2.9394512931589158E-2</v>
      </c>
      <c r="L41" s="3">
        <f t="shared" si="2"/>
        <v>6.9163559839033311E-3</v>
      </c>
    </row>
    <row r="42" spans="5:12" x14ac:dyDescent="0.25">
      <c r="E42">
        <v>40</v>
      </c>
      <c r="F42">
        <f t="shared" ref="F42:F105" si="7">E42*$B$5</f>
        <v>4920</v>
      </c>
      <c r="G42" s="1">
        <f t="shared" si="3"/>
        <v>30686352924.728436</v>
      </c>
      <c r="H42">
        <f t="shared" si="4"/>
        <v>289357926400</v>
      </c>
      <c r="I42">
        <f t="shared" si="5"/>
        <v>289357926400</v>
      </c>
      <c r="J42" s="1">
        <f t="shared" si="1"/>
        <v>2.7542091310951925E-5</v>
      </c>
      <c r="K42" s="2">
        <f t="shared" si="6"/>
        <v>2.9422055022900108E-2</v>
      </c>
      <c r="L42" s="3">
        <f t="shared" si="2"/>
        <v>6.922836475976496E-3</v>
      </c>
    </row>
    <row r="43" spans="5:12" x14ac:dyDescent="0.25">
      <c r="E43">
        <v>41</v>
      </c>
      <c r="F43">
        <f t="shared" si="7"/>
        <v>5043</v>
      </c>
      <c r="G43" s="1">
        <f t="shared" si="3"/>
        <v>32239849541.54282</v>
      </c>
      <c r="H43">
        <f t="shared" si="4"/>
        <v>319397009164.83997</v>
      </c>
      <c r="I43">
        <f t="shared" si="5"/>
        <v>319397009164.83997</v>
      </c>
      <c r="J43" s="1">
        <f t="shared" si="1"/>
        <v>2.5583465898297981E-5</v>
      </c>
      <c r="K43" s="2">
        <f t="shared" si="6"/>
        <v>2.9447638488798406E-2</v>
      </c>
      <c r="L43" s="3">
        <f t="shared" si="2"/>
        <v>6.9288561150113899E-3</v>
      </c>
    </row>
    <row r="44" spans="5:12" x14ac:dyDescent="0.25">
      <c r="E44">
        <v>42</v>
      </c>
      <c r="F44">
        <f t="shared" si="7"/>
        <v>5166</v>
      </c>
      <c r="G44" s="1">
        <f t="shared" si="3"/>
        <v>33831704099.513111</v>
      </c>
      <c r="H44">
        <f t="shared" si="4"/>
        <v>351716368026.24005</v>
      </c>
      <c r="I44">
        <f t="shared" si="5"/>
        <v>351716368026.24005</v>
      </c>
      <c r="J44" s="1">
        <f t="shared" si="1"/>
        <v>2.3806235122082569E-5</v>
      </c>
      <c r="K44" s="2">
        <f t="shared" si="6"/>
        <v>2.9471444723920489E-2</v>
      </c>
      <c r="L44" s="3">
        <f t="shared" si="2"/>
        <v>6.9344575820989383E-3</v>
      </c>
    </row>
    <row r="45" spans="5:12" x14ac:dyDescent="0.25">
      <c r="E45">
        <v>43</v>
      </c>
      <c r="F45">
        <f t="shared" si="7"/>
        <v>5289</v>
      </c>
      <c r="G45" s="1">
        <f t="shared" si="3"/>
        <v>35461916598.639305</v>
      </c>
      <c r="H45">
        <f t="shared" si="4"/>
        <v>386428581302.44006</v>
      </c>
      <c r="I45">
        <f t="shared" si="5"/>
        <v>386428581302.44006</v>
      </c>
      <c r="J45" s="1">
        <f t="shared" si="1"/>
        <v>2.2189876810217179E-5</v>
      </c>
      <c r="K45" s="2">
        <f t="shared" si="6"/>
        <v>2.9493634600730706E-2</v>
      </c>
      <c r="L45" s="3">
        <f t="shared" si="2"/>
        <v>6.9396787295836959E-3</v>
      </c>
    </row>
    <row r="46" spans="5:12" x14ac:dyDescent="0.25">
      <c r="E46">
        <v>44</v>
      </c>
      <c r="F46">
        <f t="shared" si="7"/>
        <v>5412</v>
      </c>
      <c r="G46" s="1">
        <f t="shared" si="3"/>
        <v>37130487038.92141</v>
      </c>
      <c r="H46">
        <f t="shared" si="4"/>
        <v>423648940042.23993</v>
      </c>
      <c r="I46">
        <f t="shared" si="5"/>
        <v>423648940042.23993</v>
      </c>
      <c r="J46" s="1">
        <f t="shared" si="1"/>
        <v>2.0716593025592408E-5</v>
      </c>
      <c r="K46" s="2">
        <f t="shared" si="6"/>
        <v>2.9514351193756297E-2</v>
      </c>
      <c r="L46" s="3">
        <f t="shared" si="2"/>
        <v>6.9445532220603051E-3</v>
      </c>
    </row>
    <row r="47" spans="5:12" x14ac:dyDescent="0.25">
      <c r="E47">
        <v>45</v>
      </c>
      <c r="F47">
        <f t="shared" si="7"/>
        <v>5535</v>
      </c>
      <c r="G47" s="1">
        <f t="shared" si="3"/>
        <v>38837415420.359444</v>
      </c>
      <c r="H47">
        <f t="shared" si="4"/>
        <v>463495448025</v>
      </c>
      <c r="I47">
        <f t="shared" si="5"/>
        <v>463495448025</v>
      </c>
      <c r="J47" s="1">
        <f t="shared" si="1"/>
        <v>1.9370897333224628E-5</v>
      </c>
      <c r="K47" s="2">
        <f t="shared" si="6"/>
        <v>2.9533722091089523E-2</v>
      </c>
      <c r="L47" s="3">
        <f t="shared" si="2"/>
        <v>6.949111080256358E-3</v>
      </c>
    </row>
    <row r="48" spans="5:12" x14ac:dyDescent="0.25">
      <c r="E48">
        <v>46</v>
      </c>
      <c r="F48">
        <f t="shared" si="7"/>
        <v>5658</v>
      </c>
      <c r="G48" s="1">
        <f t="shared" si="3"/>
        <v>40582701742.953369</v>
      </c>
      <c r="H48">
        <f t="shared" si="4"/>
        <v>506088821760.63995</v>
      </c>
      <c r="I48">
        <f t="shared" si="5"/>
        <v>506088821760.63995</v>
      </c>
      <c r="J48" s="1">
        <f t="shared" si="1"/>
        <v>1.813927201099413E-5</v>
      </c>
      <c r="K48" s="2">
        <f t="shared" si="6"/>
        <v>2.9551861363100517E-2</v>
      </c>
      <c r="L48" s="3">
        <f t="shared" si="2"/>
        <v>6.9533791442589451E-3</v>
      </c>
    </row>
    <row r="49" spans="5:12" x14ac:dyDescent="0.25">
      <c r="E49">
        <v>47</v>
      </c>
      <c r="F49">
        <f t="shared" si="7"/>
        <v>5781</v>
      </c>
      <c r="G49" s="1">
        <f t="shared" si="3"/>
        <v>42366346006.703201</v>
      </c>
      <c r="H49">
        <f t="shared" si="4"/>
        <v>551552490489.64001</v>
      </c>
      <c r="I49">
        <f t="shared" si="5"/>
        <v>551552490489.64001</v>
      </c>
      <c r="J49" s="1">
        <f t="shared" si="1"/>
        <v>1.7009882147103709E-5</v>
      </c>
      <c r="K49" s="2">
        <f t="shared" si="6"/>
        <v>2.9568871245247621E-2</v>
      </c>
      <c r="L49" s="3">
        <f t="shared" si="2"/>
        <v>6.9573814694700283E-3</v>
      </c>
    </row>
    <row r="50" spans="5:12" x14ac:dyDescent="0.25">
      <c r="E50">
        <v>48</v>
      </c>
      <c r="F50">
        <f t="shared" si="7"/>
        <v>5904</v>
      </c>
      <c r="G50" s="1">
        <f t="shared" si="3"/>
        <v>44188348211.608955</v>
      </c>
      <c r="H50">
        <f t="shared" si="4"/>
        <v>600012596183.04004</v>
      </c>
      <c r="I50">
        <f t="shared" si="5"/>
        <v>600012596183.04004</v>
      </c>
      <c r="J50" s="1">
        <f t="shared" si="1"/>
        <v>1.5972336220383754E-5</v>
      </c>
      <c r="K50" s="2">
        <f t="shared" si="6"/>
        <v>2.9584843581468005E-2</v>
      </c>
      <c r="L50" s="3">
        <f t="shared" si="2"/>
        <v>6.9611396662277655E-3</v>
      </c>
    </row>
    <row r="51" spans="5:12" x14ac:dyDescent="0.25">
      <c r="E51">
        <v>49</v>
      </c>
      <c r="F51">
        <f t="shared" si="7"/>
        <v>6027</v>
      </c>
      <c r="G51" s="1">
        <f t="shared" si="3"/>
        <v>46048708357.670616</v>
      </c>
      <c r="H51">
        <f t="shared" si="4"/>
        <v>651597993542.43994</v>
      </c>
      <c r="I51">
        <f t="shared" si="5"/>
        <v>651597993542.43994</v>
      </c>
      <c r="J51" s="1">
        <f t="shared" si="1"/>
        <v>1.5017484831456995E-5</v>
      </c>
      <c r="K51" s="2">
        <f t="shared" si="6"/>
        <v>2.9599861066299461E-2</v>
      </c>
      <c r="L51" s="3">
        <f t="shared" si="2"/>
        <v>6.9646731920704613E-3</v>
      </c>
    </row>
    <row r="52" spans="5:12" x14ac:dyDescent="0.25">
      <c r="E52">
        <v>50</v>
      </c>
      <c r="F52">
        <f t="shared" si="7"/>
        <v>6150</v>
      </c>
      <c r="G52" s="1">
        <f t="shared" si="3"/>
        <v>47947426444.888176</v>
      </c>
      <c r="H52">
        <f t="shared" si="4"/>
        <v>706440250000</v>
      </c>
      <c r="I52">
        <f t="shared" si="5"/>
        <v>706440250000</v>
      </c>
      <c r="J52" s="1">
        <f t="shared" si="1"/>
        <v>1.4137250879691454E-5</v>
      </c>
      <c r="K52" s="2">
        <f t="shared" si="6"/>
        <v>2.9613998317179153E-2</v>
      </c>
      <c r="L52" s="3">
        <f t="shared" si="2"/>
        <v>6.9679996040421539E-3</v>
      </c>
    </row>
    <row r="53" spans="5:12" x14ac:dyDescent="0.25">
      <c r="E53">
        <v>51</v>
      </c>
      <c r="F53">
        <f t="shared" si="7"/>
        <v>6273</v>
      </c>
      <c r="G53" s="1">
        <f t="shared" si="3"/>
        <v>49884502473.261681</v>
      </c>
      <c r="H53">
        <f t="shared" si="4"/>
        <v>764673645718.43994</v>
      </c>
      <c r="I53">
        <f t="shared" si="5"/>
        <v>764673645718.43994</v>
      </c>
      <c r="J53" s="1">
        <f t="shared" si="1"/>
        <v>1.3324485765060793E-5</v>
      </c>
      <c r="K53" s="2">
        <f t="shared" si="6"/>
        <v>2.9627322802944216E-2</v>
      </c>
      <c r="L53" s="3">
        <f t="shared" si="2"/>
        <v>6.9711347771633445E-3</v>
      </c>
    </row>
    <row r="54" spans="5:12" x14ac:dyDescent="0.25">
      <c r="E54">
        <v>52</v>
      </c>
      <c r="F54">
        <f t="shared" si="7"/>
        <v>6396</v>
      </c>
      <c r="G54" s="1">
        <f t="shared" si="3"/>
        <v>51859936442.791069</v>
      </c>
      <c r="H54">
        <f t="shared" si="4"/>
        <v>826435173591.04004</v>
      </c>
      <c r="I54">
        <f t="shared" si="5"/>
        <v>826435173591.04004</v>
      </c>
      <c r="J54" s="1">
        <f t="shared" si="1"/>
        <v>1.2572847212774647E-5</v>
      </c>
      <c r="K54" s="2">
        <f t="shared" si="6"/>
        <v>2.963989565015699E-2</v>
      </c>
      <c r="L54" s="3">
        <f t="shared" si="2"/>
        <v>6.9740930941545858E-3</v>
      </c>
    </row>
    <row r="55" spans="5:12" x14ac:dyDescent="0.25">
      <c r="E55">
        <v>53</v>
      </c>
      <c r="F55">
        <f t="shared" si="7"/>
        <v>6519</v>
      </c>
      <c r="G55" s="1">
        <f t="shared" si="3"/>
        <v>53873728353.476364</v>
      </c>
      <c r="H55">
        <f t="shared" si="4"/>
        <v>891864539241.64014</v>
      </c>
      <c r="I55">
        <f t="shared" si="5"/>
        <v>891864539241.64014</v>
      </c>
      <c r="J55" s="1">
        <f t="shared" si="1"/>
        <v>1.1876695130586077E-5</v>
      </c>
      <c r="K55" s="2">
        <f t="shared" si="6"/>
        <v>2.9651772345287576E-2</v>
      </c>
      <c r="L55" s="3">
        <f t="shared" si="2"/>
        <v>6.9768876106559002E-3</v>
      </c>
    </row>
    <row r="56" spans="5:12" x14ac:dyDescent="0.25">
      <c r="E56">
        <v>54</v>
      </c>
      <c r="F56">
        <f t="shared" si="7"/>
        <v>6642</v>
      </c>
      <c r="G56" s="1">
        <f t="shared" si="3"/>
        <v>55925878205.317589</v>
      </c>
      <c r="H56">
        <f t="shared" si="4"/>
        <v>961104161024.63989</v>
      </c>
      <c r="I56">
        <f t="shared" si="5"/>
        <v>961104161024.63989</v>
      </c>
      <c r="J56" s="1">
        <f t="shared" si="1"/>
        <v>1.123100255894886E-5</v>
      </c>
      <c r="K56" s="2">
        <f t="shared" si="6"/>
        <v>2.9663003347846526E-2</v>
      </c>
      <c r="L56" s="3">
        <f t="shared" si="2"/>
        <v>6.9795301994933006E-3</v>
      </c>
    </row>
    <row r="57" spans="5:12" x14ac:dyDescent="0.25">
      <c r="E57">
        <v>55</v>
      </c>
      <c r="F57">
        <f t="shared" si="7"/>
        <v>6765</v>
      </c>
      <c r="G57" s="1">
        <f t="shared" si="3"/>
        <v>58016385998.31472</v>
      </c>
      <c r="H57">
        <f t="shared" si="4"/>
        <v>1034299170025</v>
      </c>
      <c r="I57">
        <f t="shared" si="5"/>
        <v>1034299170025</v>
      </c>
      <c r="J57" s="1">
        <f t="shared" si="1"/>
        <v>1.0631279297216191E-5</v>
      </c>
      <c r="K57" s="2">
        <f t="shared" si="6"/>
        <v>2.9673634627143744E-2</v>
      </c>
      <c r="L57" s="3">
        <f t="shared" si="2"/>
        <v>6.9820316769749983E-3</v>
      </c>
    </row>
    <row r="58" spans="5:12" x14ac:dyDescent="0.25">
      <c r="E58">
        <v>56</v>
      </c>
      <c r="F58">
        <f t="shared" si="7"/>
        <v>6888</v>
      </c>
      <c r="G58" s="1">
        <f t="shared" si="3"/>
        <v>60145251732.467743</v>
      </c>
      <c r="H58">
        <f t="shared" si="4"/>
        <v>1111597410058.24</v>
      </c>
      <c r="I58">
        <f t="shared" si="5"/>
        <v>1111597410058.24</v>
      </c>
      <c r="J58" s="1">
        <f t="shared" si="1"/>
        <v>1.0073506211532586E-5</v>
      </c>
      <c r="K58" s="2">
        <f t="shared" si="6"/>
        <v>2.9683708133355278E-2</v>
      </c>
      <c r="L58" s="3">
        <f t="shared" si="2"/>
        <v>6.984401913730654E-3</v>
      </c>
    </row>
    <row r="59" spans="5:12" x14ac:dyDescent="0.25">
      <c r="E59">
        <v>57</v>
      </c>
      <c r="F59">
        <f t="shared" si="7"/>
        <v>7011</v>
      </c>
      <c r="G59" s="1">
        <f t="shared" si="3"/>
        <v>62312475407.776695</v>
      </c>
      <c r="H59">
        <f t="shared" si="4"/>
        <v>1193149437670.4402</v>
      </c>
      <c r="I59">
        <f t="shared" si="5"/>
        <v>1193149437670.4402</v>
      </c>
      <c r="J59" s="1">
        <f t="shared" si="1"/>
        <v>9.5540785726996267E-6</v>
      </c>
      <c r="K59" s="2">
        <f t="shared" si="6"/>
        <v>2.9693262211927977E-2</v>
      </c>
      <c r="L59" s="3">
        <f t="shared" si="2"/>
        <v>6.9866499322183478E-3</v>
      </c>
    </row>
    <row r="60" spans="5:12" x14ac:dyDescent="0.25">
      <c r="E60">
        <v>58</v>
      </c>
      <c r="F60">
        <f t="shared" si="7"/>
        <v>7134</v>
      </c>
      <c r="G60" s="1">
        <f t="shared" si="3"/>
        <v>64518057024.241547</v>
      </c>
      <c r="H60">
        <f t="shared" si="4"/>
        <v>1279108522138.24</v>
      </c>
      <c r="I60">
        <f t="shared" si="5"/>
        <v>1279108522138.24</v>
      </c>
      <c r="J60" s="1">
        <f t="shared" si="1"/>
        <v>9.0697570512727015E-6</v>
      </c>
      <c r="K60" s="2">
        <f t="shared" si="6"/>
        <v>2.9702331968979249E-2</v>
      </c>
      <c r="L60" s="3">
        <f t="shared" si="2"/>
        <v>6.9887839927009997E-3</v>
      </c>
    </row>
    <row r="61" spans="5:12" x14ac:dyDescent="0.25">
      <c r="E61">
        <v>59</v>
      </c>
      <c r="F61">
        <f t="shared" si="7"/>
        <v>7257</v>
      </c>
      <c r="G61" s="1">
        <f t="shared" si="3"/>
        <v>66761996581.862305</v>
      </c>
      <c r="H61">
        <f t="shared" si="4"/>
        <v>1369630645468.8398</v>
      </c>
      <c r="I61">
        <f t="shared" si="5"/>
        <v>1369630645468.8398</v>
      </c>
      <c r="J61" s="1">
        <f t="shared" si="1"/>
        <v>8.6176252251544546E-6</v>
      </c>
      <c r="K61" s="2">
        <f t="shared" si="6"/>
        <v>2.9710949594204405E-2</v>
      </c>
      <c r="L61" s="3">
        <f t="shared" si="2"/>
        <v>6.9908116692245659E-3</v>
      </c>
    </row>
    <row r="62" spans="5:12" x14ac:dyDescent="0.25">
      <c r="E62">
        <v>60</v>
      </c>
      <c r="F62">
        <f t="shared" si="7"/>
        <v>7380</v>
      </c>
      <c r="G62" s="1">
        <f t="shared" si="3"/>
        <v>69044294080.638992</v>
      </c>
      <c r="H62">
        <f t="shared" si="4"/>
        <v>1464874502400</v>
      </c>
      <c r="I62">
        <f t="shared" si="5"/>
        <v>1464874502400</v>
      </c>
      <c r="J62" s="1">
        <f t="shared" si="1"/>
        <v>8.1950526419835071E-6</v>
      </c>
      <c r="K62" s="2">
        <f t="shared" si="6"/>
        <v>2.9719144646846388E-2</v>
      </c>
      <c r="L62" s="3">
        <f t="shared" si="2"/>
        <v>6.9927399169050324E-3</v>
      </c>
    </row>
    <row r="63" spans="5:12" x14ac:dyDescent="0.25">
      <c r="E63">
        <v>61</v>
      </c>
      <c r="F63">
        <f t="shared" si="7"/>
        <v>7503</v>
      </c>
      <c r="G63" s="1">
        <f t="shared" si="3"/>
        <v>71364949520.571579</v>
      </c>
      <c r="H63">
        <f t="shared" si="4"/>
        <v>1565001500400.0398</v>
      </c>
      <c r="I63">
        <f t="shared" si="5"/>
        <v>1565001500400.0398</v>
      </c>
      <c r="J63" s="1">
        <f t="shared" si="1"/>
        <v>7.7996626325775172E-6</v>
      </c>
      <c r="K63" s="2">
        <f t="shared" si="6"/>
        <v>2.9726944309478965E-2</v>
      </c>
      <c r="L63" s="3">
        <f t="shared" si="2"/>
        <v>6.9945751316421098E-3</v>
      </c>
    </row>
    <row r="64" spans="5:12" x14ac:dyDescent="0.25">
      <c r="E64">
        <v>62</v>
      </c>
      <c r="F64">
        <f t="shared" si="7"/>
        <v>7626</v>
      </c>
      <c r="G64" s="1">
        <f t="shared" si="3"/>
        <v>73723962901.660065</v>
      </c>
      <c r="H64">
        <f t="shared" si="4"/>
        <v>1670175759667.8401</v>
      </c>
      <c r="I64">
        <f t="shared" si="5"/>
        <v>1670175759667.8401</v>
      </c>
      <c r="J64" s="1">
        <f t="shared" si="1"/>
        <v>7.4293041988564125E-6</v>
      </c>
      <c r="K64" s="2">
        <f t="shared" si="6"/>
        <v>2.9734373613677822E-2</v>
      </c>
      <c r="L64" s="3">
        <f t="shared" si="2"/>
        <v>6.9963232032183107E-3</v>
      </c>
    </row>
    <row r="65" spans="5:12" x14ac:dyDescent="0.25">
      <c r="E65">
        <v>63</v>
      </c>
      <c r="F65">
        <f t="shared" si="7"/>
        <v>7749</v>
      </c>
      <c r="G65" s="1">
        <f t="shared" si="3"/>
        <v>76121334223.90451</v>
      </c>
      <c r="H65">
        <f t="shared" si="4"/>
        <v>1780564113132.8401</v>
      </c>
      <c r="I65">
        <f t="shared" si="5"/>
        <v>1780564113132.8401</v>
      </c>
      <c r="J65" s="1">
        <f t="shared" si="1"/>
        <v>7.0820274050520818E-6</v>
      </c>
      <c r="K65" s="2">
        <f t="shared" si="6"/>
        <v>2.9741455641082874E-2</v>
      </c>
      <c r="L65" s="3">
        <f t="shared" si="2"/>
        <v>6.9979895626077352E-3</v>
      </c>
    </row>
    <row r="66" spans="5:12" x14ac:dyDescent="0.25">
      <c r="E66">
        <v>64</v>
      </c>
      <c r="F66">
        <f t="shared" si="7"/>
        <v>7872</v>
      </c>
      <c r="G66" s="1">
        <f t="shared" si="3"/>
        <v>78557063487.30481</v>
      </c>
      <c r="H66">
        <f t="shared" si="4"/>
        <v>1896336106455.0398</v>
      </c>
      <c r="I66">
        <f t="shared" si="5"/>
        <v>1896336106455.0398</v>
      </c>
      <c r="J66" s="1">
        <f t="shared" si="1"/>
        <v>6.7560617886138036E-6</v>
      </c>
      <c r="K66" s="2">
        <f t="shared" si="6"/>
        <v>2.9748211702871487E-2</v>
      </c>
      <c r="L66" s="3">
        <f t="shared" si="2"/>
        <v>6.9995792242050561E-3</v>
      </c>
    </row>
    <row r="67" spans="5:12" x14ac:dyDescent="0.25">
      <c r="E67">
        <v>65</v>
      </c>
      <c r="F67">
        <f t="shared" si="7"/>
        <v>7995</v>
      </c>
      <c r="G67" s="1">
        <f t="shared" si="3"/>
        <v>81031150691.861038</v>
      </c>
      <c r="H67">
        <f t="shared" si="4"/>
        <v>2017663998025</v>
      </c>
      <c r="I67">
        <f t="shared" si="5"/>
        <v>2017663998025</v>
      </c>
      <c r="J67" s="1">
        <f t="shared" ref="J67:J130" si="8">(2*E67-1)*$B$7*$B$13/I67</f>
        <v>6.4497973802667178E-6</v>
      </c>
      <c r="K67" s="2">
        <f t="shared" si="6"/>
        <v>2.9754661500251755E-2</v>
      </c>
      <c r="L67" s="3">
        <f t="shared" ref="L67:L130" si="9">K67/$B$4</f>
        <v>7.0010968235886479E-3</v>
      </c>
    </row>
    <row r="68" spans="5:12" x14ac:dyDescent="0.25">
      <c r="E68">
        <v>66</v>
      </c>
      <c r="F68">
        <f t="shared" si="7"/>
        <v>8118</v>
      </c>
      <c r="G68" s="1">
        <f t="shared" ref="G68:G131" si="10">(4*PI()*F68/$B$11)^2</f>
        <v>83543595837.573196</v>
      </c>
      <c r="H68">
        <f t="shared" ref="H68:H131" si="11">(F68^2/($B$2*$B$3))^2</f>
        <v>2144722758963.8398</v>
      </c>
      <c r="I68">
        <f t="shared" ref="I68:I131" si="12">IF(F68&lt;$B$12,G68,H68)</f>
        <v>2144722758963.8398</v>
      </c>
      <c r="J68" s="1">
        <f t="shared" si="8"/>
        <v>6.1617679837720566E-6</v>
      </c>
      <c r="K68" s="2">
        <f t="shared" ref="K68:K131" si="13">K67+J68</f>
        <v>2.9760823268235526E-2</v>
      </c>
      <c r="L68" s="3">
        <f t="shared" si="9"/>
        <v>7.0025466513495352E-3</v>
      </c>
    </row>
    <row r="69" spans="5:12" x14ac:dyDescent="0.25">
      <c r="E69">
        <v>67</v>
      </c>
      <c r="F69">
        <f t="shared" si="7"/>
        <v>8241</v>
      </c>
      <c r="G69" s="1">
        <f t="shared" si="10"/>
        <v>86094398924.441254</v>
      </c>
      <c r="H69">
        <f t="shared" si="11"/>
        <v>2277690073123.2402</v>
      </c>
      <c r="I69">
        <f t="shared" si="12"/>
        <v>2277690073123.2402</v>
      </c>
      <c r="J69" s="1">
        <f t="shared" si="8"/>
        <v>5.8906364171765185E-6</v>
      </c>
      <c r="K69" s="2">
        <f t="shared" si="13"/>
        <v>2.9766713904652704E-2</v>
      </c>
      <c r="L69" s="3">
        <f t="shared" si="9"/>
        <v>7.0039326834476952E-3</v>
      </c>
    </row>
    <row r="70" spans="5:12" x14ac:dyDescent="0.25">
      <c r="E70">
        <v>68</v>
      </c>
      <c r="F70">
        <f t="shared" si="7"/>
        <v>8364</v>
      </c>
      <c r="G70" s="1">
        <f t="shared" si="10"/>
        <v>88683559952.465195</v>
      </c>
      <c r="H70">
        <f t="shared" si="11"/>
        <v>2416746337085.4399</v>
      </c>
      <c r="I70">
        <f t="shared" si="12"/>
        <v>2416746337085.4399</v>
      </c>
      <c r="J70" s="1">
        <f t="shared" si="8"/>
        <v>5.6351814604323865E-6</v>
      </c>
      <c r="K70" s="2">
        <f t="shared" si="13"/>
        <v>2.9772349086113137E-2</v>
      </c>
      <c r="L70" s="3">
        <f t="shared" si="9"/>
        <v>7.0052586084972087E-3</v>
      </c>
    </row>
    <row r="71" spans="5:12" x14ac:dyDescent="0.25">
      <c r="E71">
        <v>69</v>
      </c>
      <c r="F71">
        <f t="shared" si="7"/>
        <v>8487</v>
      </c>
      <c r="G71" s="1">
        <f t="shared" si="10"/>
        <v>91311078921.645065</v>
      </c>
      <c r="H71">
        <f t="shared" si="11"/>
        <v>2562074660163.2397</v>
      </c>
      <c r="I71">
        <f t="shared" si="12"/>
        <v>2562074660163.2397</v>
      </c>
      <c r="J71" s="1">
        <f t="shared" si="8"/>
        <v>5.3942862906117393E-6</v>
      </c>
      <c r="K71" s="2">
        <f t="shared" si="13"/>
        <v>2.9777743372403749E-2</v>
      </c>
      <c r="L71" s="3">
        <f t="shared" si="9"/>
        <v>7.0065278523302943E-3</v>
      </c>
    </row>
    <row r="72" spans="5:12" x14ac:dyDescent="0.25">
      <c r="E72">
        <v>70</v>
      </c>
      <c r="F72">
        <f t="shared" si="7"/>
        <v>8610</v>
      </c>
      <c r="G72" s="1">
        <f t="shared" si="10"/>
        <v>93976955831.980865</v>
      </c>
      <c r="H72">
        <f t="shared" si="11"/>
        <v>2713860864400</v>
      </c>
      <c r="I72">
        <f t="shared" si="12"/>
        <v>2713860864400</v>
      </c>
      <c r="J72" s="1">
        <f t="shared" si="8"/>
        <v>5.1669282166655937E-6</v>
      </c>
      <c r="K72" s="2">
        <f t="shared" si="13"/>
        <v>2.9782910300620413E-2</v>
      </c>
      <c r="L72" s="3">
        <f t="shared" si="9"/>
        <v>7.0077436001459792E-3</v>
      </c>
    </row>
    <row r="73" spans="5:12" x14ac:dyDescent="0.25">
      <c r="E73">
        <v>71</v>
      </c>
      <c r="F73">
        <f t="shared" si="7"/>
        <v>8733</v>
      </c>
      <c r="G73" s="1">
        <f t="shared" si="10"/>
        <v>96681190683.472534</v>
      </c>
      <c r="H73">
        <f t="shared" si="11"/>
        <v>2872293484569.6396</v>
      </c>
      <c r="I73">
        <f t="shared" si="12"/>
        <v>2872293484569.6396</v>
      </c>
      <c r="J73" s="1">
        <f t="shared" si="8"/>
        <v>4.9521695517248306E-6</v>
      </c>
      <c r="K73" s="2">
        <f t="shared" si="13"/>
        <v>2.9787862470172139E-2</v>
      </c>
      <c r="L73" s="3">
        <f t="shared" si="9"/>
        <v>7.0089088165110917E-3</v>
      </c>
    </row>
    <row r="74" spans="5:12" x14ac:dyDescent="0.25">
      <c r="E74">
        <v>72</v>
      </c>
      <c r="F74">
        <f t="shared" si="7"/>
        <v>8856</v>
      </c>
      <c r="G74" s="1">
        <f t="shared" si="10"/>
        <v>99423783476.120178</v>
      </c>
      <c r="H74">
        <f t="shared" si="11"/>
        <v>3037563768176.6401</v>
      </c>
      <c r="I74">
        <f t="shared" si="12"/>
        <v>3037563768176.6401</v>
      </c>
      <c r="J74" s="1">
        <f t="shared" si="8"/>
        <v>4.7491494830718682E-6</v>
      </c>
      <c r="K74" s="2">
        <f t="shared" si="13"/>
        <v>2.9792611619655213E-2</v>
      </c>
      <c r="L74" s="3">
        <f t="shared" si="9"/>
        <v>7.0100262634482857E-3</v>
      </c>
    </row>
    <row r="75" spans="5:12" x14ac:dyDescent="0.25">
      <c r="E75">
        <v>73</v>
      </c>
      <c r="F75">
        <f t="shared" si="7"/>
        <v>8979</v>
      </c>
      <c r="G75" s="1">
        <f t="shared" si="10"/>
        <v>102204734209.92366</v>
      </c>
      <c r="H75">
        <f t="shared" si="11"/>
        <v>3209865675456.04</v>
      </c>
      <c r="I75">
        <f t="shared" si="12"/>
        <v>3209865675456.04</v>
      </c>
      <c r="J75" s="1">
        <f t="shared" si="8"/>
        <v>4.5570768187632228E-6</v>
      </c>
      <c r="K75" s="2">
        <f t="shared" si="13"/>
        <v>2.9797168696473975E-2</v>
      </c>
      <c r="L75" s="3">
        <f t="shared" si="9"/>
        <v>7.011098516817406E-3</v>
      </c>
    </row>
    <row r="76" spans="5:12" x14ac:dyDescent="0.25">
      <c r="E76">
        <v>74</v>
      </c>
      <c r="F76">
        <f t="shared" si="7"/>
        <v>9102</v>
      </c>
      <c r="G76" s="1">
        <f t="shared" si="10"/>
        <v>105024042884.8831</v>
      </c>
      <c r="H76">
        <f t="shared" si="11"/>
        <v>3389395879373.4399</v>
      </c>
      <c r="I76">
        <f t="shared" si="12"/>
        <v>3389395879373.4399</v>
      </c>
      <c r="J76" s="1">
        <f t="shared" si="8"/>
        <v>4.3752235059766333E-6</v>
      </c>
      <c r="K76" s="2">
        <f t="shared" si="13"/>
        <v>2.980154391997995E-2</v>
      </c>
      <c r="L76" s="3">
        <f t="shared" si="9"/>
        <v>7.0121279811717532E-3</v>
      </c>
    </row>
    <row r="77" spans="5:12" x14ac:dyDescent="0.25">
      <c r="E77">
        <v>75</v>
      </c>
      <c r="F77">
        <f t="shared" si="7"/>
        <v>9225</v>
      </c>
      <c r="G77" s="1">
        <f t="shared" si="10"/>
        <v>107881709500.99844</v>
      </c>
      <c r="H77">
        <f t="shared" si="11"/>
        <v>3576353765625</v>
      </c>
      <c r="I77">
        <f t="shared" si="12"/>
        <v>3576353765625</v>
      </c>
      <c r="J77" s="1">
        <f t="shared" si="8"/>
        <v>4.2029188299269764E-6</v>
      </c>
      <c r="K77" s="2">
        <f t="shared" si="13"/>
        <v>2.9805746838809877E-2</v>
      </c>
      <c r="L77" s="3">
        <f t="shared" si="9"/>
        <v>7.0131169032493831E-3</v>
      </c>
    </row>
    <row r="78" spans="5:12" x14ac:dyDescent="0.25">
      <c r="E78">
        <v>76</v>
      </c>
      <c r="F78">
        <f t="shared" si="7"/>
        <v>9348</v>
      </c>
      <c r="G78" s="1">
        <f t="shared" si="10"/>
        <v>110777734058.2697</v>
      </c>
      <c r="H78">
        <f t="shared" si="11"/>
        <v>3770941432637.4399</v>
      </c>
      <c r="I78">
        <f t="shared" si="12"/>
        <v>3770941432637.4399</v>
      </c>
      <c r="J78" s="1">
        <f t="shared" si="8"/>
        <v>4.0395442140033582E-6</v>
      </c>
      <c r="K78" s="2">
        <f t="shared" si="13"/>
        <v>2.9809786383023881E-2</v>
      </c>
      <c r="L78" s="3">
        <f t="shared" si="9"/>
        <v>7.0140673842409131E-3</v>
      </c>
    </row>
    <row r="79" spans="5:12" x14ac:dyDescent="0.25">
      <c r="E79">
        <v>77</v>
      </c>
      <c r="F79">
        <f t="shared" si="7"/>
        <v>9471</v>
      </c>
      <c r="G79" s="1">
        <f t="shared" si="10"/>
        <v>113712116556.69682</v>
      </c>
      <c r="H79">
        <f t="shared" si="11"/>
        <v>3973363691568.04</v>
      </c>
      <c r="I79">
        <f t="shared" si="12"/>
        <v>3973363691568.04</v>
      </c>
      <c r="J79" s="1">
        <f t="shared" si="8"/>
        <v>3.884528551927134E-6</v>
      </c>
      <c r="K79" s="2">
        <f t="shared" si="13"/>
        <v>2.9813670911575808E-2</v>
      </c>
      <c r="L79" s="3">
        <f t="shared" si="9"/>
        <v>7.0149813909590134E-3</v>
      </c>
    </row>
    <row r="80" spans="5:12" x14ac:dyDescent="0.25">
      <c r="E80">
        <v>78</v>
      </c>
      <c r="F80">
        <f t="shared" si="7"/>
        <v>9594</v>
      </c>
      <c r="G80" s="1">
        <f t="shared" si="10"/>
        <v>116684856996.27991</v>
      </c>
      <c r="H80">
        <f t="shared" si="11"/>
        <v>4183828066304.6401</v>
      </c>
      <c r="I80">
        <f t="shared" si="12"/>
        <v>4183828066304.6401</v>
      </c>
      <c r="J80" s="1">
        <f t="shared" si="8"/>
        <v>3.7373440114684315E-6</v>
      </c>
      <c r="K80" s="2">
        <f t="shared" si="13"/>
        <v>2.9817408255587277E-2</v>
      </c>
      <c r="L80" s="3">
        <f t="shared" si="9"/>
        <v>7.0158607660205357E-3</v>
      </c>
    </row>
    <row r="81" spans="5:12" x14ac:dyDescent="0.25">
      <c r="E81">
        <v>79</v>
      </c>
      <c r="F81">
        <f t="shared" si="7"/>
        <v>9717</v>
      </c>
      <c r="G81" s="1">
        <f t="shared" si="10"/>
        <v>119695955377.01889</v>
      </c>
      <c r="H81">
        <f t="shared" si="11"/>
        <v>4402544793465.6406</v>
      </c>
      <c r="I81">
        <f t="shared" si="12"/>
        <v>4402544793465.6406</v>
      </c>
      <c r="J81" s="1">
        <f t="shared" si="8"/>
        <v>3.5975022567981846E-6</v>
      </c>
      <c r="K81" s="2">
        <f t="shared" si="13"/>
        <v>2.9821005757844077E-2</v>
      </c>
      <c r="L81" s="3">
        <f t="shared" si="9"/>
        <v>7.0167072371397831E-3</v>
      </c>
    </row>
    <row r="82" spans="5:12" x14ac:dyDescent="0.25">
      <c r="E82">
        <v>80</v>
      </c>
      <c r="F82">
        <f t="shared" si="7"/>
        <v>9840</v>
      </c>
      <c r="G82" s="1">
        <f t="shared" si="10"/>
        <v>122745411698.91374</v>
      </c>
      <c r="H82">
        <f t="shared" si="11"/>
        <v>4629726822400</v>
      </c>
      <c r="I82">
        <f t="shared" si="12"/>
        <v>4629726822400</v>
      </c>
      <c r="J82" s="1">
        <f t="shared" si="8"/>
        <v>3.4645510430706927E-6</v>
      </c>
      <c r="K82" s="2">
        <f t="shared" si="13"/>
        <v>2.9824470308887147E-2</v>
      </c>
      <c r="L82" s="3">
        <f t="shared" si="9"/>
        <v>7.017522425620505E-3</v>
      </c>
    </row>
    <row r="83" spans="5:12" x14ac:dyDescent="0.25">
      <c r="E83">
        <v>81</v>
      </c>
      <c r="F83">
        <f t="shared" si="7"/>
        <v>9963</v>
      </c>
      <c r="G83" s="1">
        <f t="shared" si="10"/>
        <v>125833225961.9646</v>
      </c>
      <c r="H83">
        <f t="shared" si="11"/>
        <v>4865589815187.2412</v>
      </c>
      <c r="I83">
        <f t="shared" si="12"/>
        <v>4865589815187.2412</v>
      </c>
      <c r="J83" s="1">
        <f t="shared" si="8"/>
        <v>3.3380711424774725E-6</v>
      </c>
      <c r="K83" s="2">
        <f t="shared" si="13"/>
        <v>2.9827808380029623E-2</v>
      </c>
      <c r="L83" s="3">
        <f t="shared" si="9"/>
        <v>7.0183078541246171E-3</v>
      </c>
    </row>
    <row r="84" spans="5:12" x14ac:dyDescent="0.25">
      <c r="E84">
        <v>82</v>
      </c>
      <c r="F84">
        <f t="shared" si="7"/>
        <v>10086</v>
      </c>
      <c r="G84" s="1">
        <f t="shared" si="10"/>
        <v>128959398166.17128</v>
      </c>
      <c r="H84">
        <f t="shared" si="11"/>
        <v>5110352146637.4395</v>
      </c>
      <c r="I84">
        <f t="shared" si="12"/>
        <v>5110352146637.4395</v>
      </c>
      <c r="J84" s="1">
        <f t="shared" si="8"/>
        <v>3.2176735659124771E-6</v>
      </c>
      <c r="K84" s="2">
        <f t="shared" si="13"/>
        <v>2.9831026053595534E-2</v>
      </c>
      <c r="L84" s="3">
        <f t="shared" si="9"/>
        <v>7.0190649537871849E-3</v>
      </c>
    </row>
    <row r="85" spans="5:12" x14ac:dyDescent="0.25">
      <c r="E85">
        <v>83</v>
      </c>
      <c r="F85">
        <f t="shared" si="7"/>
        <v>10209</v>
      </c>
      <c r="G85" s="1">
        <f t="shared" si="10"/>
        <v>132123928311.53391</v>
      </c>
      <c r="H85">
        <f t="shared" si="11"/>
        <v>5364234904291.2393</v>
      </c>
      <c r="I85">
        <f t="shared" si="12"/>
        <v>5364234904291.2393</v>
      </c>
      <c r="J85" s="1">
        <f t="shared" si="8"/>
        <v>3.1029970486479282E-6</v>
      </c>
      <c r="K85" s="2">
        <f t="shared" si="13"/>
        <v>2.9834129050644181E-2</v>
      </c>
      <c r="L85" s="3">
        <f t="shared" si="9"/>
        <v>7.0197950707398069E-3</v>
      </c>
    </row>
    <row r="86" spans="5:12" x14ac:dyDescent="0.25">
      <c r="E86">
        <v>84</v>
      </c>
      <c r="F86">
        <f t="shared" si="7"/>
        <v>10332</v>
      </c>
      <c r="G86" s="1">
        <f t="shared" si="10"/>
        <v>135326816398.05244</v>
      </c>
      <c r="H86">
        <f t="shared" si="11"/>
        <v>5627461888419.8408</v>
      </c>
      <c r="I86">
        <f t="shared" si="12"/>
        <v>5627461888419.8408</v>
      </c>
      <c r="J86" s="1">
        <f t="shared" si="8"/>
        <v>2.9937057721293593E-6</v>
      </c>
      <c r="K86" s="2">
        <f t="shared" si="13"/>
        <v>2.9837122756416309E-2</v>
      </c>
      <c r="L86" s="3">
        <f t="shared" si="9"/>
        <v>7.0204994720979548E-3</v>
      </c>
    </row>
    <row r="87" spans="5:12" x14ac:dyDescent="0.25">
      <c r="E87">
        <v>85</v>
      </c>
      <c r="F87">
        <f t="shared" si="7"/>
        <v>10455</v>
      </c>
      <c r="G87" s="1">
        <f t="shared" si="10"/>
        <v>138568062425.72687</v>
      </c>
      <c r="H87">
        <f t="shared" si="11"/>
        <v>5900259612025</v>
      </c>
      <c r="I87">
        <f t="shared" si="12"/>
        <v>5900259612025</v>
      </c>
      <c r="J87" s="1">
        <f t="shared" si="8"/>
        <v>2.8894872972343317E-6</v>
      </c>
      <c r="K87" s="2">
        <f t="shared" si="13"/>
        <v>2.9840012243713541E-2</v>
      </c>
      <c r="L87" s="3">
        <f t="shared" si="9"/>
        <v>7.0211793514620095E-3</v>
      </c>
    </row>
    <row r="88" spans="5:12" x14ac:dyDescent="0.25">
      <c r="E88">
        <v>86</v>
      </c>
      <c r="F88">
        <f t="shared" si="7"/>
        <v>10578</v>
      </c>
      <c r="G88" s="1">
        <f t="shared" si="10"/>
        <v>141847666394.55722</v>
      </c>
      <c r="H88">
        <f t="shared" si="11"/>
        <v>6182857300839.041</v>
      </c>
      <c r="I88">
        <f t="shared" si="12"/>
        <v>6182857300839.041</v>
      </c>
      <c r="J88" s="1">
        <f t="shared" si="8"/>
        <v>2.790050687167013E-6</v>
      </c>
      <c r="K88" s="2">
        <f t="shared" si="13"/>
        <v>2.9842802294400707E-2</v>
      </c>
      <c r="L88" s="3">
        <f t="shared" si="9"/>
        <v>7.0218358339766366E-3</v>
      </c>
    </row>
    <row r="89" spans="5:12" x14ac:dyDescent="0.25">
      <c r="E89">
        <v>87</v>
      </c>
      <c r="F89">
        <f t="shared" si="7"/>
        <v>10701</v>
      </c>
      <c r="G89" s="1">
        <f t="shared" si="10"/>
        <v>145165628304.54349</v>
      </c>
      <c r="H89">
        <f t="shared" si="11"/>
        <v>6475486893324.8389</v>
      </c>
      <c r="I89">
        <f t="shared" si="12"/>
        <v>6475486893324.8389</v>
      </c>
      <c r="J89" s="1">
        <f t="shared" si="8"/>
        <v>2.6951248006358388E-6</v>
      </c>
      <c r="K89" s="2">
        <f t="shared" si="13"/>
        <v>2.9845497419201342E-2</v>
      </c>
      <c r="L89" s="3">
        <f t="shared" si="9"/>
        <v>7.0224699809885507E-3</v>
      </c>
    </row>
    <row r="90" spans="5:12" x14ac:dyDescent="0.25">
      <c r="E90">
        <v>88</v>
      </c>
      <c r="F90">
        <f t="shared" si="7"/>
        <v>10824</v>
      </c>
      <c r="G90" s="1">
        <f t="shared" si="10"/>
        <v>148521948155.68564</v>
      </c>
      <c r="H90">
        <f t="shared" si="11"/>
        <v>6778383040675.8389</v>
      </c>
      <c r="I90">
        <f t="shared" si="12"/>
        <v>6778383040675.8389</v>
      </c>
      <c r="J90" s="1">
        <f t="shared" si="8"/>
        <v>2.6044567381312293E-6</v>
      </c>
      <c r="K90" s="2">
        <f t="shared" si="13"/>
        <v>2.9848101875939472E-2</v>
      </c>
      <c r="L90" s="3">
        <f t="shared" si="9"/>
        <v>7.0230827943386989E-3</v>
      </c>
    </row>
    <row r="91" spans="5:12" x14ac:dyDescent="0.25">
      <c r="E91">
        <v>89</v>
      </c>
      <c r="F91">
        <f t="shared" si="7"/>
        <v>10947</v>
      </c>
      <c r="G91" s="1">
        <f t="shared" si="10"/>
        <v>151916625947.98373</v>
      </c>
      <c r="H91">
        <f t="shared" si="11"/>
        <v>7091783106816.041</v>
      </c>
      <c r="I91">
        <f t="shared" si="12"/>
        <v>7091783106816.041</v>
      </c>
      <c r="J91" s="1">
        <f t="shared" si="8"/>
        <v>2.517810426025534E-6</v>
      </c>
      <c r="K91" s="2">
        <f t="shared" si="13"/>
        <v>2.9850619686365498E-2</v>
      </c>
      <c r="L91" s="3">
        <f t="shared" si="9"/>
        <v>7.0236752203212934E-3</v>
      </c>
    </row>
    <row r="92" spans="5:12" x14ac:dyDescent="0.25">
      <c r="E92">
        <v>90</v>
      </c>
      <c r="F92">
        <f t="shared" si="7"/>
        <v>11070</v>
      </c>
      <c r="G92" s="1">
        <f t="shared" si="10"/>
        <v>155349661681.43777</v>
      </c>
      <c r="H92">
        <f t="shared" si="11"/>
        <v>7415927168400</v>
      </c>
      <c r="I92">
        <f t="shared" si="12"/>
        <v>7415927168400</v>
      </c>
      <c r="J92" s="1">
        <f t="shared" si="8"/>
        <v>2.4349653248927028E-6</v>
      </c>
      <c r="K92" s="2">
        <f t="shared" si="13"/>
        <v>2.985305465169039E-2</v>
      </c>
      <c r="L92" s="3">
        <f t="shared" si="9"/>
        <v>7.0242481533389148E-3</v>
      </c>
    </row>
    <row r="93" spans="5:12" x14ac:dyDescent="0.25">
      <c r="E93">
        <v>91</v>
      </c>
      <c r="F93">
        <f t="shared" si="7"/>
        <v>11193</v>
      </c>
      <c r="G93" s="1">
        <f t="shared" si="10"/>
        <v>158821055356.04761</v>
      </c>
      <c r="H93">
        <f t="shared" si="11"/>
        <v>7751058014812.8408</v>
      </c>
      <c r="I93">
        <f t="shared" si="12"/>
        <v>7751058014812.8408</v>
      </c>
      <c r="J93" s="1">
        <f t="shared" si="8"/>
        <v>2.355715249920648E-6</v>
      </c>
      <c r="K93" s="2">
        <f t="shared" si="13"/>
        <v>2.985541036694031E-2</v>
      </c>
      <c r="L93" s="3">
        <f t="shared" si="9"/>
        <v>7.0248024392800734E-3</v>
      </c>
    </row>
    <row r="94" spans="5:12" x14ac:dyDescent="0.25">
      <c r="E94">
        <v>92</v>
      </c>
      <c r="F94">
        <f t="shared" si="7"/>
        <v>11316</v>
      </c>
      <c r="G94" s="1">
        <f t="shared" si="10"/>
        <v>162330806971.81348</v>
      </c>
      <c r="H94">
        <f t="shared" si="11"/>
        <v>8097421148170.2393</v>
      </c>
      <c r="I94">
        <f t="shared" si="12"/>
        <v>8097421148170.2393</v>
      </c>
      <c r="J94" s="1">
        <f t="shared" si="8"/>
        <v>2.2798672925906085E-6</v>
      </c>
      <c r="K94" s="2">
        <f t="shared" si="13"/>
        <v>2.98576902342329E-2</v>
      </c>
      <c r="L94" s="3">
        <f t="shared" si="9"/>
        <v>7.025338878643035E-3</v>
      </c>
    </row>
    <row r="95" spans="5:12" x14ac:dyDescent="0.25">
      <c r="E95">
        <v>93</v>
      </c>
      <c r="F95">
        <f t="shared" si="7"/>
        <v>11439</v>
      </c>
      <c r="G95" s="1">
        <f t="shared" si="10"/>
        <v>165878916528.7352</v>
      </c>
      <c r="H95">
        <f t="shared" si="11"/>
        <v>8455264783318.4385</v>
      </c>
      <c r="I95">
        <f t="shared" si="12"/>
        <v>8455264783318.4385</v>
      </c>
      <c r="J95" s="1">
        <f t="shared" si="8"/>
        <v>2.2072408339471031E-6</v>
      </c>
      <c r="K95" s="2">
        <f t="shared" si="13"/>
        <v>2.9859897475066847E-2</v>
      </c>
      <c r="L95" s="3">
        <f t="shared" si="9"/>
        <v>7.0258582294274938E-3</v>
      </c>
    </row>
    <row r="96" spans="5:12" x14ac:dyDescent="0.25">
      <c r="E96">
        <v>94</v>
      </c>
      <c r="F96">
        <f t="shared" si="7"/>
        <v>11562</v>
      </c>
      <c r="G96" s="1">
        <f t="shared" si="10"/>
        <v>169465384026.81281</v>
      </c>
      <c r="H96">
        <f t="shared" si="11"/>
        <v>8824839847834.2402</v>
      </c>
      <c r="I96">
        <f t="shared" si="12"/>
        <v>8824839847834.2402</v>
      </c>
      <c r="J96" s="1">
        <f t="shared" si="8"/>
        <v>2.1376666407986517E-6</v>
      </c>
      <c r="K96" s="2">
        <f t="shared" si="13"/>
        <v>2.9862035141707644E-2</v>
      </c>
      <c r="L96" s="3">
        <f t="shared" si="9"/>
        <v>7.0263612098135633E-3</v>
      </c>
    </row>
    <row r="97" spans="5:12" x14ac:dyDescent="0.25">
      <c r="E97">
        <v>95</v>
      </c>
      <c r="F97">
        <f t="shared" si="7"/>
        <v>11685</v>
      </c>
      <c r="G97" s="1">
        <f t="shared" si="10"/>
        <v>173090209466.04636</v>
      </c>
      <c r="H97">
        <f t="shared" si="11"/>
        <v>9206399982025</v>
      </c>
      <c r="I97">
        <f t="shared" si="12"/>
        <v>9206399982025</v>
      </c>
      <c r="J97" s="1">
        <f t="shared" si="8"/>
        <v>2.0709860370896794E-6</v>
      </c>
      <c r="K97" s="2">
        <f t="shared" si="13"/>
        <v>2.9864106127744733E-2</v>
      </c>
      <c r="L97" s="3">
        <f t="shared" si="9"/>
        <v>7.0268485006458195E-3</v>
      </c>
    </row>
    <row r="98" spans="5:12" x14ac:dyDescent="0.25">
      <c r="E98">
        <v>96</v>
      </c>
      <c r="F98">
        <f t="shared" si="7"/>
        <v>11808</v>
      </c>
      <c r="G98" s="1">
        <f t="shared" si="10"/>
        <v>176753392846.43582</v>
      </c>
      <c r="H98">
        <f t="shared" si="11"/>
        <v>9600201538928.6406</v>
      </c>
      <c r="I98">
        <f t="shared" si="12"/>
        <v>9600201538928.6406</v>
      </c>
      <c r="J98" s="1">
        <f t="shared" si="8"/>
        <v>2.0070501434824322E-6</v>
      </c>
      <c r="K98" s="2">
        <f t="shared" si="13"/>
        <v>2.9866113177888214E-2</v>
      </c>
      <c r="L98" s="3">
        <f t="shared" si="9"/>
        <v>7.0273207477384034E-3</v>
      </c>
    </row>
    <row r="99" spans="5:12" x14ac:dyDescent="0.25">
      <c r="E99">
        <v>97</v>
      </c>
      <c r="F99">
        <f t="shared" si="7"/>
        <v>11931</v>
      </c>
      <c r="G99" s="1">
        <f t="shared" si="10"/>
        <v>180454934167.98117</v>
      </c>
      <c r="H99">
        <f t="shared" si="11"/>
        <v>10006503584313.639</v>
      </c>
      <c r="I99">
        <f t="shared" si="12"/>
        <v>10006503584313.639</v>
      </c>
      <c r="J99" s="1">
        <f t="shared" si="8"/>
        <v>1.9457191788966921E-6</v>
      </c>
      <c r="K99" s="2">
        <f t="shared" si="13"/>
        <v>2.9868058897067111E-2</v>
      </c>
      <c r="L99" s="3">
        <f t="shared" si="9"/>
        <v>7.0277785640157908E-3</v>
      </c>
    </row>
    <row r="100" spans="5:12" x14ac:dyDescent="0.25">
      <c r="E100">
        <v>98</v>
      </c>
      <c r="F100">
        <f t="shared" si="7"/>
        <v>12054</v>
      </c>
      <c r="G100" s="1">
        <f t="shared" si="10"/>
        <v>184194833430.68246</v>
      </c>
      <c r="H100">
        <f t="shared" si="11"/>
        <v>10425567896679.039</v>
      </c>
      <c r="I100">
        <f t="shared" si="12"/>
        <v>10425567896679.039</v>
      </c>
      <c r="J100" s="1">
        <f t="shared" si="8"/>
        <v>1.8868618183853829E-6</v>
      </c>
      <c r="K100" s="2">
        <f t="shared" si="13"/>
        <v>2.9869945758885498E-2</v>
      </c>
      <c r="L100" s="3">
        <f t="shared" si="9"/>
        <v>7.0282225315024703E-3</v>
      </c>
    </row>
    <row r="101" spans="5:12" x14ac:dyDescent="0.25">
      <c r="E101">
        <v>99</v>
      </c>
      <c r="F101">
        <f t="shared" si="7"/>
        <v>12177</v>
      </c>
      <c r="G101" s="1">
        <f t="shared" si="10"/>
        <v>187973090634.5397</v>
      </c>
      <c r="H101">
        <f t="shared" si="11"/>
        <v>10857658967254.441</v>
      </c>
      <c r="I101">
        <f t="shared" si="12"/>
        <v>10857658967254.441</v>
      </c>
      <c r="J101" s="1">
        <f t="shared" si="8"/>
        <v>1.8303546022853188E-6</v>
      </c>
      <c r="K101" s="2">
        <f t="shared" si="13"/>
        <v>2.9871776113487784E-2</v>
      </c>
      <c r="L101" s="3">
        <f t="shared" si="9"/>
        <v>7.0286532031735962E-3</v>
      </c>
    </row>
    <row r="102" spans="5:12" x14ac:dyDescent="0.25">
      <c r="E102">
        <v>100</v>
      </c>
      <c r="F102">
        <f t="shared" si="7"/>
        <v>12300</v>
      </c>
      <c r="G102" s="1">
        <f t="shared" si="10"/>
        <v>191789705779.5527</v>
      </c>
      <c r="H102">
        <f t="shared" si="11"/>
        <v>11303044000000</v>
      </c>
      <c r="I102">
        <f t="shared" si="12"/>
        <v>11303044000000</v>
      </c>
      <c r="J102" s="1">
        <f t="shared" si="8"/>
        <v>1.776081392082449E-6</v>
      </c>
      <c r="K102" s="2">
        <f t="shared" si="13"/>
        <v>2.9873552194879867E-2</v>
      </c>
      <c r="L102" s="3">
        <f t="shared" si="9"/>
        <v>7.029071104677616E-3</v>
      </c>
    </row>
    <row r="103" spans="5:12" x14ac:dyDescent="0.25">
      <c r="E103">
        <v>101</v>
      </c>
      <c r="F103">
        <f t="shared" si="7"/>
        <v>12423</v>
      </c>
      <c r="G103" s="1">
        <f t="shared" si="10"/>
        <v>195644678865.7218</v>
      </c>
      <c r="H103">
        <f t="shared" si="11"/>
        <v>11761992911606.441</v>
      </c>
      <c r="I103">
        <f t="shared" si="12"/>
        <v>11761992911606.441</v>
      </c>
      <c r="J103" s="1">
        <f t="shared" si="8"/>
        <v>1.7239328688772626E-6</v>
      </c>
      <c r="K103" s="2">
        <f t="shared" si="13"/>
        <v>2.9875276127748745E-2</v>
      </c>
      <c r="L103" s="3">
        <f t="shared" si="9"/>
        <v>7.0294767359408809E-3</v>
      </c>
    </row>
    <row r="104" spans="5:12" x14ac:dyDescent="0.25">
      <c r="E104">
        <v>102</v>
      </c>
      <c r="F104">
        <f t="shared" si="7"/>
        <v>12546</v>
      </c>
      <c r="G104" s="1">
        <f t="shared" si="10"/>
        <v>199538009893.04672</v>
      </c>
      <c r="H104">
        <f t="shared" si="11"/>
        <v>12234778331495.039</v>
      </c>
      <c r="I104">
        <f t="shared" si="12"/>
        <v>12234778331495.039</v>
      </c>
      <c r="J104" s="1">
        <f t="shared" si="8"/>
        <v>1.6738060707347409E-6</v>
      </c>
      <c r="K104" s="2">
        <f t="shared" si="13"/>
        <v>2.987694993381948E-2</v>
      </c>
      <c r="L104" s="3">
        <f t="shared" si="9"/>
        <v>7.0298705726634068E-3</v>
      </c>
    </row>
    <row r="105" spans="5:12" x14ac:dyDescent="0.25">
      <c r="E105">
        <v>103</v>
      </c>
      <c r="F105">
        <f t="shared" si="7"/>
        <v>12669</v>
      </c>
      <c r="G105" s="1">
        <f t="shared" si="10"/>
        <v>203469698861.52753</v>
      </c>
      <c r="H105">
        <f t="shared" si="11"/>
        <v>12721675601817.639</v>
      </c>
      <c r="I105">
        <f t="shared" si="12"/>
        <v>12721675601817.639</v>
      </c>
      <c r="J105" s="1">
        <f t="shared" si="8"/>
        <v>1.6256039655598547E-6</v>
      </c>
      <c r="K105" s="2">
        <f t="shared" si="13"/>
        <v>2.987857553778504E-2</v>
      </c>
      <c r="L105" s="3">
        <f t="shared" si="9"/>
        <v>7.030253067714127E-3</v>
      </c>
    </row>
    <row r="106" spans="5:12" x14ac:dyDescent="0.25">
      <c r="E106">
        <v>104</v>
      </c>
      <c r="F106">
        <f t="shared" ref="F106:F169" si="14">E106*$B$5</f>
        <v>12792</v>
      </c>
      <c r="G106" s="1">
        <f t="shared" si="10"/>
        <v>207439745771.16428</v>
      </c>
      <c r="H106">
        <f t="shared" si="11"/>
        <v>13222962777456.641</v>
      </c>
      <c r="I106">
        <f t="shared" si="12"/>
        <v>13222962777456.641</v>
      </c>
      <c r="J106" s="1">
        <f t="shared" si="8"/>
        <v>1.5792350564589514E-6</v>
      </c>
      <c r="K106" s="2">
        <f t="shared" si="13"/>
        <v>2.9880154772841498E-2</v>
      </c>
      <c r="L106" s="3">
        <f t="shared" si="9"/>
        <v>7.0306246524332941E-3</v>
      </c>
    </row>
    <row r="107" spans="5:12" x14ac:dyDescent="0.25">
      <c r="E107">
        <v>105</v>
      </c>
      <c r="F107">
        <f t="shared" si="14"/>
        <v>12915</v>
      </c>
      <c r="G107" s="1">
        <f t="shared" si="10"/>
        <v>211448150621.95694</v>
      </c>
      <c r="H107">
        <f t="shared" si="11"/>
        <v>13738920626025</v>
      </c>
      <c r="I107">
        <f t="shared" si="12"/>
        <v>13738920626025</v>
      </c>
      <c r="J107" s="1">
        <f t="shared" si="8"/>
        <v>1.5346130168336218E-6</v>
      </c>
      <c r="K107" s="2">
        <f t="shared" si="13"/>
        <v>2.9881689385858331E-2</v>
      </c>
      <c r="L107" s="3">
        <f t="shared" si="9"/>
        <v>7.0309857378490189E-3</v>
      </c>
    </row>
    <row r="108" spans="5:12" x14ac:dyDescent="0.25">
      <c r="E108">
        <v>106</v>
      </c>
      <c r="F108">
        <f t="shared" si="14"/>
        <v>13038</v>
      </c>
      <c r="G108" s="1">
        <f t="shared" si="10"/>
        <v>215494913413.90546</v>
      </c>
      <c r="H108">
        <f t="shared" si="11"/>
        <v>14269832627866.242</v>
      </c>
      <c r="I108">
        <f t="shared" si="12"/>
        <v>14269832627866.242</v>
      </c>
      <c r="J108" s="1">
        <f t="shared" si="8"/>
        <v>1.4916563527105134E-6</v>
      </c>
      <c r="K108" s="2">
        <f t="shared" si="13"/>
        <v>2.9883181042211042E-2</v>
      </c>
      <c r="L108" s="3">
        <f t="shared" si="9"/>
        <v>7.0313367158143627E-3</v>
      </c>
    </row>
    <row r="109" spans="5:12" x14ac:dyDescent="0.25">
      <c r="E109">
        <v>107</v>
      </c>
      <c r="F109">
        <f t="shared" si="14"/>
        <v>13161</v>
      </c>
      <c r="G109" s="1">
        <f t="shared" si="10"/>
        <v>219580034147.00995</v>
      </c>
      <c r="H109">
        <f t="shared" si="11"/>
        <v>14815984976054.439</v>
      </c>
      <c r="I109">
        <f t="shared" si="12"/>
        <v>14815984976054.439</v>
      </c>
      <c r="J109" s="1">
        <f t="shared" si="8"/>
        <v>1.4502880900413266E-6</v>
      </c>
      <c r="K109" s="2">
        <f t="shared" si="13"/>
        <v>2.9884631330301083E-2</v>
      </c>
      <c r="L109" s="3">
        <f t="shared" si="9"/>
        <v>7.0316779600708432E-3</v>
      </c>
    </row>
    <row r="110" spans="5:12" x14ac:dyDescent="0.25">
      <c r="E110">
        <v>108</v>
      </c>
      <c r="F110">
        <f t="shared" si="14"/>
        <v>13284</v>
      </c>
      <c r="G110" s="1">
        <f t="shared" si="10"/>
        <v>223703512821.27036</v>
      </c>
      <c r="H110">
        <f t="shared" si="11"/>
        <v>15377666576394.238</v>
      </c>
      <c r="I110">
        <f t="shared" si="12"/>
        <v>15377666576394.238</v>
      </c>
      <c r="J110" s="1">
        <f t="shared" si="8"/>
        <v>1.4104354849147226E-6</v>
      </c>
      <c r="K110" s="2">
        <f t="shared" si="13"/>
        <v>2.9886041765785999E-2</v>
      </c>
      <c r="L110" s="3">
        <f t="shared" si="9"/>
        <v>7.0320098272437645E-3</v>
      </c>
    </row>
    <row r="111" spans="5:12" x14ac:dyDescent="0.25">
      <c r="E111">
        <v>109</v>
      </c>
      <c r="F111">
        <f t="shared" si="14"/>
        <v>13407</v>
      </c>
      <c r="G111" s="1">
        <f t="shared" si="10"/>
        <v>227865349436.68658</v>
      </c>
      <c r="H111">
        <f t="shared" si="11"/>
        <v>15955169047420.842</v>
      </c>
      <c r="I111">
        <f t="shared" si="12"/>
        <v>15955169047420.842</v>
      </c>
      <c r="J111" s="1">
        <f t="shared" si="8"/>
        <v>1.3720297548086936E-6</v>
      </c>
      <c r="K111" s="2">
        <f t="shared" si="13"/>
        <v>2.9887413795540808E-2</v>
      </c>
      <c r="L111" s="3">
        <f t="shared" si="9"/>
        <v>7.0323326577743078E-3</v>
      </c>
    </row>
    <row r="112" spans="5:12" x14ac:dyDescent="0.25">
      <c r="E112">
        <v>110</v>
      </c>
      <c r="F112">
        <f t="shared" si="14"/>
        <v>13530</v>
      </c>
      <c r="G112" s="1">
        <f t="shared" si="10"/>
        <v>232065543993.25888</v>
      </c>
      <c r="H112">
        <f t="shared" si="11"/>
        <v>16548786720400</v>
      </c>
      <c r="I112">
        <f t="shared" si="12"/>
        <v>16548786720400</v>
      </c>
      <c r="J112" s="1">
        <f t="shared" si="8"/>
        <v>1.3350058291802442E-6</v>
      </c>
      <c r="K112" s="2">
        <f t="shared" si="13"/>
        <v>2.9888748801369987E-2</v>
      </c>
      <c r="L112" s="3">
        <f t="shared" si="9"/>
        <v>7.0326467767929382E-3</v>
      </c>
    </row>
    <row r="113" spans="5:12" x14ac:dyDescent="0.25">
      <c r="E113">
        <v>111</v>
      </c>
      <c r="F113">
        <f t="shared" si="14"/>
        <v>13653</v>
      </c>
      <c r="G113" s="1">
        <f t="shared" si="10"/>
        <v>236304096490.987</v>
      </c>
      <c r="H113">
        <f t="shared" si="11"/>
        <v>17158816639328.041</v>
      </c>
      <c r="I113">
        <f t="shared" si="12"/>
        <v>17158816639328.041</v>
      </c>
      <c r="J113" s="1">
        <f t="shared" si="8"/>
        <v>1.2993021178410495E-6</v>
      </c>
      <c r="K113" s="2">
        <f t="shared" si="13"/>
        <v>2.9890048103487828E-2</v>
      </c>
      <c r="L113" s="3">
        <f t="shared" si="9"/>
        <v>7.0329524949383129E-3</v>
      </c>
    </row>
    <row r="114" spans="5:12" x14ac:dyDescent="0.25">
      <c r="E114">
        <v>112</v>
      </c>
      <c r="F114">
        <f t="shared" si="14"/>
        <v>13776</v>
      </c>
      <c r="G114" s="1">
        <f t="shared" si="10"/>
        <v>240581006929.87097</v>
      </c>
      <c r="H114">
        <f t="shared" si="11"/>
        <v>17785558560931.84</v>
      </c>
      <c r="I114">
        <f t="shared" si="12"/>
        <v>17785558560931.84</v>
      </c>
      <c r="J114" s="1">
        <f t="shared" si="8"/>
        <v>1.2648602957048238E-6</v>
      </c>
      <c r="K114" s="2">
        <f t="shared" si="13"/>
        <v>2.9891312963783532E-2</v>
      </c>
      <c r="L114" s="3">
        <f t="shared" si="9"/>
        <v>7.0332501091255372E-3</v>
      </c>
    </row>
    <row r="115" spans="5:12" x14ac:dyDescent="0.25">
      <c r="E115">
        <v>113</v>
      </c>
      <c r="F115">
        <f t="shared" si="14"/>
        <v>13899</v>
      </c>
      <c r="G115" s="1">
        <f t="shared" si="10"/>
        <v>244896275309.91092</v>
      </c>
      <c r="H115">
        <f t="shared" si="11"/>
        <v>18429314954668.84</v>
      </c>
      <c r="I115">
        <f t="shared" si="12"/>
        <v>18429314954668.84</v>
      </c>
      <c r="J115" s="1">
        <f t="shared" si="8"/>
        <v>1.2316251026159814E-6</v>
      </c>
      <c r="K115" s="2">
        <f t="shared" si="13"/>
        <v>2.9892544588886148E-2</v>
      </c>
      <c r="L115" s="3">
        <f t="shared" si="9"/>
        <v>7.0335399032673291E-3</v>
      </c>
    </row>
    <row r="116" spans="5:12" x14ac:dyDescent="0.25">
      <c r="E116">
        <v>114</v>
      </c>
      <c r="F116">
        <f t="shared" si="14"/>
        <v>14022</v>
      </c>
      <c r="G116" s="1">
        <f t="shared" si="10"/>
        <v>249249901631.10678</v>
      </c>
      <c r="H116">
        <f t="shared" si="11"/>
        <v>19090391002727.043</v>
      </c>
      <c r="I116">
        <f t="shared" si="12"/>
        <v>19090391002727.043</v>
      </c>
      <c r="J116" s="1">
        <f t="shared" si="8"/>
        <v>1.199544157081203E-6</v>
      </c>
      <c r="K116" s="2">
        <f t="shared" si="13"/>
        <v>2.9893744133043229E-2</v>
      </c>
      <c r="L116" s="3">
        <f t="shared" si="9"/>
        <v>7.0338221489513481E-3</v>
      </c>
    </row>
    <row r="117" spans="5:12" x14ac:dyDescent="0.25">
      <c r="E117">
        <v>115</v>
      </c>
      <c r="F117">
        <f t="shared" si="14"/>
        <v>14145</v>
      </c>
      <c r="G117" s="1">
        <f t="shared" si="10"/>
        <v>253641885893.4585</v>
      </c>
      <c r="H117">
        <f t="shared" si="11"/>
        <v>19769094600025</v>
      </c>
      <c r="I117">
        <f t="shared" si="12"/>
        <v>19769094600025</v>
      </c>
      <c r="J117" s="1">
        <f t="shared" si="8"/>
        <v>1.1685677828269446E-6</v>
      </c>
      <c r="K117" s="2">
        <f t="shared" si="13"/>
        <v>2.9894912700826056E-2</v>
      </c>
      <c r="L117" s="3">
        <f t="shared" si="9"/>
        <v>7.034097106076719E-3</v>
      </c>
    </row>
    <row r="118" spans="5:12" x14ac:dyDescent="0.25">
      <c r="E118">
        <v>116</v>
      </c>
      <c r="F118">
        <f t="shared" si="14"/>
        <v>14268</v>
      </c>
      <c r="G118" s="1">
        <f t="shared" si="10"/>
        <v>258072228096.96619</v>
      </c>
      <c r="H118">
        <f t="shared" si="11"/>
        <v>20465736354211.84</v>
      </c>
      <c r="I118">
        <f t="shared" si="12"/>
        <v>20465736354211.84</v>
      </c>
      <c r="J118" s="1">
        <f t="shared" si="8"/>
        <v>1.1386488471978227E-6</v>
      </c>
      <c r="K118" s="2">
        <f t="shared" si="13"/>
        <v>2.9896051349673256E-2</v>
      </c>
      <c r="L118" s="3">
        <f t="shared" si="9"/>
        <v>7.0343650234525306E-3</v>
      </c>
    </row>
    <row r="119" spans="5:12" x14ac:dyDescent="0.25">
      <c r="E119">
        <v>117</v>
      </c>
      <c r="F119">
        <f t="shared" si="14"/>
        <v>14391</v>
      </c>
      <c r="G119" s="1">
        <f t="shared" si="10"/>
        <v>262540928241.62979</v>
      </c>
      <c r="H119">
        <f t="shared" si="11"/>
        <v>21180629585667.238</v>
      </c>
      <c r="I119">
        <f t="shared" si="12"/>
        <v>21180629585667.238</v>
      </c>
      <c r="J119" s="1">
        <f t="shared" si="8"/>
        <v>1.1097426104941708E-6</v>
      </c>
      <c r="K119" s="2">
        <f t="shared" si="13"/>
        <v>2.9897161092283749E-2</v>
      </c>
      <c r="L119" s="3">
        <f t="shared" si="9"/>
        <v>7.0346261393608818E-3</v>
      </c>
    </row>
    <row r="120" spans="5:12" x14ac:dyDescent="0.25">
      <c r="E120">
        <v>118</v>
      </c>
      <c r="F120">
        <f t="shared" si="14"/>
        <v>14514</v>
      </c>
      <c r="G120" s="1">
        <f t="shared" si="10"/>
        <v>267047986327.44922</v>
      </c>
      <c r="H120">
        <f t="shared" si="11"/>
        <v>21914090327501.438</v>
      </c>
      <c r="I120">
        <f t="shared" si="12"/>
        <v>21914090327501.438</v>
      </c>
      <c r="J120" s="1">
        <f t="shared" si="8"/>
        <v>1.081806585422701E-6</v>
      </c>
      <c r="K120" s="2">
        <f t="shared" si="13"/>
        <v>2.9898242898869172E-2</v>
      </c>
      <c r="L120" s="3">
        <f t="shared" si="9"/>
        <v>7.0348806820868639E-3</v>
      </c>
    </row>
    <row r="121" spans="5:12" x14ac:dyDescent="0.25">
      <c r="E121">
        <v>119</v>
      </c>
      <c r="F121">
        <f t="shared" si="14"/>
        <v>14637</v>
      </c>
      <c r="G121" s="1">
        <f t="shared" si="10"/>
        <v>271593402354.42471</v>
      </c>
      <c r="H121">
        <f t="shared" si="11"/>
        <v>22666437325555.242</v>
      </c>
      <c r="I121">
        <f t="shared" si="12"/>
        <v>22666437325555.242</v>
      </c>
      <c r="J121" s="1">
        <f t="shared" si="8"/>
        <v>1.0548004059029531E-6</v>
      </c>
      <c r="K121" s="2">
        <f t="shared" si="13"/>
        <v>2.9899297699275074E-2</v>
      </c>
      <c r="L121" s="3">
        <f t="shared" si="9"/>
        <v>7.035128870417664E-3</v>
      </c>
    </row>
    <row r="122" spans="5:12" x14ac:dyDescent="0.25">
      <c r="E122">
        <v>120</v>
      </c>
      <c r="F122">
        <f t="shared" si="14"/>
        <v>14760</v>
      </c>
      <c r="G122" s="1">
        <f t="shared" si="10"/>
        <v>276177176322.55597</v>
      </c>
      <c r="H122">
        <f t="shared" si="11"/>
        <v>23437992038400</v>
      </c>
      <c r="I122">
        <f t="shared" si="12"/>
        <v>23437992038400</v>
      </c>
      <c r="J122" s="1">
        <f t="shared" si="8"/>
        <v>1.0286857045346944E-6</v>
      </c>
      <c r="K122" s="2">
        <f t="shared" si="13"/>
        <v>2.9900326384979609E-2</v>
      </c>
      <c r="L122" s="3">
        <f t="shared" si="9"/>
        <v>7.0353709141128488E-3</v>
      </c>
    </row>
    <row r="123" spans="5:12" x14ac:dyDescent="0.25">
      <c r="E123">
        <v>121</v>
      </c>
      <c r="F123">
        <f t="shared" si="14"/>
        <v>14883</v>
      </c>
      <c r="G123" s="1">
        <f t="shared" si="10"/>
        <v>280799308231.84314</v>
      </c>
      <c r="H123">
        <f t="shared" si="11"/>
        <v>24229078637337.641</v>
      </c>
      <c r="I123">
        <f t="shared" si="12"/>
        <v>24229078637337.641</v>
      </c>
      <c r="J123" s="1">
        <f t="shared" si="8"/>
        <v>1.0034259980883073E-6</v>
      </c>
      <c r="K123" s="2">
        <f t="shared" si="13"/>
        <v>2.9901329810977696E-2</v>
      </c>
      <c r="L123" s="3">
        <f t="shared" si="9"/>
        <v>7.0356070143476933E-3</v>
      </c>
    </row>
    <row r="124" spans="5:12" x14ac:dyDescent="0.25">
      <c r="E124">
        <v>122</v>
      </c>
      <c r="F124">
        <f t="shared" si="14"/>
        <v>15006</v>
      </c>
      <c r="G124" s="1">
        <f t="shared" si="10"/>
        <v>285459798082.28632</v>
      </c>
      <c r="H124">
        <f t="shared" si="11"/>
        <v>25040024006400.637</v>
      </c>
      <c r="I124">
        <f t="shared" si="12"/>
        <v>25040024006400.637</v>
      </c>
      <c r="J124" s="1">
        <f t="shared" si="8"/>
        <v>9.7898658043199198E-7</v>
      </c>
      <c r="K124" s="2">
        <f t="shared" si="13"/>
        <v>2.9902308797558126E-2</v>
      </c>
      <c r="L124" s="3">
        <f t="shared" si="9"/>
        <v>7.0358373641313237E-3</v>
      </c>
    </row>
    <row r="125" spans="5:12" x14ac:dyDescent="0.25">
      <c r="E125">
        <v>123</v>
      </c>
      <c r="F125">
        <f t="shared" si="14"/>
        <v>15129</v>
      </c>
      <c r="G125" s="1">
        <f t="shared" si="10"/>
        <v>290158645873.88544</v>
      </c>
      <c r="H125">
        <f t="shared" si="11"/>
        <v>25871157742352.039</v>
      </c>
      <c r="I125">
        <f t="shared" si="12"/>
        <v>25871157742352.039</v>
      </c>
      <c r="J125" s="1">
        <f t="shared" si="8"/>
        <v>9.5533442235680598E-7</v>
      </c>
      <c r="K125" s="2">
        <f t="shared" si="13"/>
        <v>2.9903264131980484E-2</v>
      </c>
      <c r="L125" s="3">
        <f t="shared" si="9"/>
        <v>7.03606214870129E-3</v>
      </c>
    </row>
    <row r="126" spans="5:12" x14ac:dyDescent="0.25">
      <c r="E126">
        <v>124</v>
      </c>
      <c r="F126">
        <f t="shared" si="14"/>
        <v>15252</v>
      </c>
      <c r="G126" s="1">
        <f t="shared" si="10"/>
        <v>294895851606.64026</v>
      </c>
      <c r="H126">
        <f t="shared" si="11"/>
        <v>26722812154685.441</v>
      </c>
      <c r="I126">
        <f t="shared" si="12"/>
        <v>26722812154685.441</v>
      </c>
      <c r="J126" s="1">
        <f t="shared" si="8"/>
        <v>9.3243807780362496E-7</v>
      </c>
      <c r="K126" s="2">
        <f t="shared" si="13"/>
        <v>2.990419657005829E-2</v>
      </c>
      <c r="L126" s="3">
        <f t="shared" si="9"/>
        <v>7.0362815458960681E-3</v>
      </c>
    </row>
    <row r="127" spans="5:12" x14ac:dyDescent="0.25">
      <c r="E127">
        <v>125</v>
      </c>
      <c r="F127">
        <f t="shared" si="14"/>
        <v>15375</v>
      </c>
      <c r="G127" s="1">
        <f t="shared" si="10"/>
        <v>299671415280.55121</v>
      </c>
      <c r="H127">
        <f t="shared" si="11"/>
        <v>27595322265625</v>
      </c>
      <c r="I127">
        <f t="shared" si="12"/>
        <v>27595322265625</v>
      </c>
      <c r="J127" s="1">
        <f t="shared" si="8"/>
        <v>9.1026759603540606E-7</v>
      </c>
      <c r="K127" s="2">
        <f t="shared" si="13"/>
        <v>2.9905106837654325E-2</v>
      </c>
      <c r="L127" s="3">
        <f t="shared" si="9"/>
        <v>7.0364957265069E-3</v>
      </c>
    </row>
    <row r="128" spans="5:12" x14ac:dyDescent="0.25">
      <c r="E128">
        <v>126</v>
      </c>
      <c r="F128">
        <f t="shared" si="14"/>
        <v>15498</v>
      </c>
      <c r="G128" s="1">
        <f t="shared" si="10"/>
        <v>304485336895.61804</v>
      </c>
      <c r="H128">
        <f t="shared" si="11"/>
        <v>28489025810125.441</v>
      </c>
      <c r="I128">
        <f t="shared" si="12"/>
        <v>28489025810125.441</v>
      </c>
      <c r="J128" s="1">
        <f t="shared" si="8"/>
        <v>8.8879443933403614E-7</v>
      </c>
      <c r="K128" s="2">
        <f t="shared" si="13"/>
        <v>2.990599563209366E-2</v>
      </c>
      <c r="L128" s="3">
        <f t="shared" si="9"/>
        <v>7.0367048546102727E-3</v>
      </c>
    </row>
    <row r="129" spans="5:12" x14ac:dyDescent="0.25">
      <c r="E129">
        <v>127</v>
      </c>
      <c r="F129">
        <f t="shared" si="14"/>
        <v>15621</v>
      </c>
      <c r="G129" s="1">
        <f t="shared" si="10"/>
        <v>309337616451.8407</v>
      </c>
      <c r="H129">
        <f t="shared" si="11"/>
        <v>29404263235872.039</v>
      </c>
      <c r="I129">
        <f t="shared" si="12"/>
        <v>29404263235872.039</v>
      </c>
      <c r="J129" s="1">
        <f t="shared" si="8"/>
        <v>8.6799140583387413E-7</v>
      </c>
      <c r="K129" s="2">
        <f t="shared" si="13"/>
        <v>2.9906863623499494E-2</v>
      </c>
      <c r="L129" s="3">
        <f t="shared" si="9"/>
        <v>7.0369090878822337E-3</v>
      </c>
    </row>
    <row r="130" spans="5:12" x14ac:dyDescent="0.25">
      <c r="E130">
        <v>128</v>
      </c>
      <c r="F130">
        <f t="shared" si="14"/>
        <v>15744</v>
      </c>
      <c r="G130" s="1">
        <f t="shared" si="10"/>
        <v>314228253949.21924</v>
      </c>
      <c r="H130">
        <f t="shared" si="11"/>
        <v>30341377703280.637</v>
      </c>
      <c r="I130">
        <f t="shared" si="12"/>
        <v>30341377703280.637</v>
      </c>
      <c r="J130" s="1">
        <f t="shared" si="8"/>
        <v>8.4783255713411411E-7</v>
      </c>
      <c r="K130" s="2">
        <f t="shared" si="13"/>
        <v>2.9907711456056627E-2</v>
      </c>
      <c r="L130" s="3">
        <f t="shared" si="9"/>
        <v>7.0371085778956769E-3</v>
      </c>
    </row>
    <row r="131" spans="5:12" x14ac:dyDescent="0.25">
      <c r="E131">
        <v>129</v>
      </c>
      <c r="F131">
        <f t="shared" si="14"/>
        <v>15867</v>
      </c>
      <c r="G131" s="1">
        <f t="shared" si="10"/>
        <v>319157249387.75378</v>
      </c>
      <c r="H131">
        <f t="shared" si="11"/>
        <v>31300715085497.641</v>
      </c>
      <c r="I131">
        <f t="shared" si="12"/>
        <v>31300715085497.641</v>
      </c>
      <c r="J131" s="1">
        <f t="shared" ref="J131:J194" si="15">(2*E131-1)*$B$7*$B$13/I131</f>
        <v>8.2829315035959567E-7</v>
      </c>
      <c r="K131" s="2">
        <f t="shared" si="13"/>
        <v>2.9908539749206986E-2</v>
      </c>
      <c r="L131" s="3">
        <f t="shared" ref="L131:L194" si="16">K131/$B$4</f>
        <v>7.0373034704016438E-3</v>
      </c>
    </row>
    <row r="132" spans="5:12" x14ac:dyDescent="0.25">
      <c r="E132">
        <v>130</v>
      </c>
      <c r="F132">
        <f t="shared" si="14"/>
        <v>15990</v>
      </c>
      <c r="G132" s="1">
        <f t="shared" ref="G132:G195" si="17">(4*PI()*F132/$B$11)^2</f>
        <v>324124602767.44415</v>
      </c>
      <c r="H132">
        <f t="shared" ref="H132:H195" si="18">(F132^2/($B$2*$B$3))^2</f>
        <v>32282623968400</v>
      </c>
      <c r="I132">
        <f t="shared" ref="I132:I195" si="19">IF(F132&lt;$B$12,G132,H132)</f>
        <v>32282623968400</v>
      </c>
      <c r="J132" s="1">
        <f t="shared" si="15"/>
        <v>8.0934957436486439E-7</v>
      </c>
      <c r="K132" s="2">
        <f t="shared" ref="K132:K195" si="20">K131+J132</f>
        <v>2.9909349098781349E-2</v>
      </c>
      <c r="L132" s="3">
        <f t="shared" si="16"/>
        <v>7.0374939055956112E-3</v>
      </c>
    </row>
    <row r="133" spans="5:12" x14ac:dyDescent="0.25">
      <c r="E133">
        <v>131</v>
      </c>
      <c r="F133">
        <f t="shared" si="14"/>
        <v>16113</v>
      </c>
      <c r="G133" s="1">
        <f t="shared" si="17"/>
        <v>329130314088.29047</v>
      </c>
      <c r="H133">
        <f t="shared" si="18"/>
        <v>33287455650595.242</v>
      </c>
      <c r="I133">
        <f t="shared" si="19"/>
        <v>33287455650595.242</v>
      </c>
      <c r="J133" s="1">
        <f t="shared" si="15"/>
        <v>7.9097928979937598E-7</v>
      </c>
      <c r="K133" s="2">
        <f t="shared" si="20"/>
        <v>2.9910140078071148E-2</v>
      </c>
      <c r="L133" s="3">
        <f t="shared" si="16"/>
        <v>7.0376800183696818E-3</v>
      </c>
    </row>
    <row r="134" spans="5:12" x14ac:dyDescent="0.25">
      <c r="E134">
        <v>132</v>
      </c>
      <c r="F134">
        <f t="shared" si="14"/>
        <v>16236</v>
      </c>
      <c r="G134" s="1">
        <f t="shared" si="17"/>
        <v>334174383350.29279</v>
      </c>
      <c r="H134">
        <f t="shared" si="18"/>
        <v>34315564143421.438</v>
      </c>
      <c r="I134">
        <f t="shared" si="19"/>
        <v>34315564143421.438</v>
      </c>
      <c r="J134" s="1">
        <f t="shared" si="15"/>
        <v>7.7316077277292505E-7</v>
      </c>
      <c r="K134" s="2">
        <f t="shared" si="20"/>
        <v>2.9910913238843921E-2</v>
      </c>
      <c r="L134" s="3">
        <f t="shared" si="16"/>
        <v>7.0378619385515111E-3</v>
      </c>
    </row>
    <row r="135" spans="5:12" x14ac:dyDescent="0.25">
      <c r="E135">
        <v>133</v>
      </c>
      <c r="F135">
        <f t="shared" si="14"/>
        <v>16359</v>
      </c>
      <c r="G135" s="1">
        <f t="shared" si="17"/>
        <v>339256810553.45087</v>
      </c>
      <c r="H135">
        <f t="shared" si="18"/>
        <v>35367306170947.234</v>
      </c>
      <c r="I135">
        <f t="shared" si="19"/>
        <v>35367306170947.234</v>
      </c>
      <c r="J135" s="1">
        <f t="shared" si="15"/>
        <v>7.558734618798125E-7</v>
      </c>
      <c r="K135" s="2">
        <f t="shared" si="20"/>
        <v>2.9911669112305802E-2</v>
      </c>
      <c r="L135" s="3">
        <f t="shared" si="16"/>
        <v>7.0380397911307766E-3</v>
      </c>
    </row>
    <row r="136" spans="5:12" x14ac:dyDescent="0.25">
      <c r="E136">
        <v>134</v>
      </c>
      <c r="F136">
        <f t="shared" si="14"/>
        <v>16482</v>
      </c>
      <c r="G136" s="1">
        <f t="shared" si="17"/>
        <v>344377595697.76501</v>
      </c>
      <c r="H136">
        <f t="shared" si="18"/>
        <v>36443041169971.844</v>
      </c>
      <c r="I136">
        <f t="shared" si="19"/>
        <v>36443041169971.844</v>
      </c>
      <c r="J136" s="1">
        <f t="shared" si="15"/>
        <v>7.3909770835814405E-7</v>
      </c>
      <c r="K136" s="2">
        <f t="shared" si="20"/>
        <v>2.991240821001416E-2</v>
      </c>
      <c r="L136" s="3">
        <f t="shared" si="16"/>
        <v>7.03821369647392E-3</v>
      </c>
    </row>
    <row r="137" spans="5:12" x14ac:dyDescent="0.25">
      <c r="E137">
        <v>135</v>
      </c>
      <c r="F137">
        <f t="shared" si="14"/>
        <v>16605</v>
      </c>
      <c r="G137" s="1">
        <f t="shared" si="17"/>
        <v>349536738783.23492</v>
      </c>
      <c r="H137">
        <f t="shared" si="18"/>
        <v>37543131290025</v>
      </c>
      <c r="I137">
        <f t="shared" si="19"/>
        <v>37543131290025</v>
      </c>
      <c r="J137" s="1">
        <f t="shared" si="15"/>
        <v>7.2281472917706001E-7</v>
      </c>
      <c r="K137" s="2">
        <f t="shared" si="20"/>
        <v>2.9913131024743338E-2</v>
      </c>
      <c r="L137" s="3">
        <f t="shared" si="16"/>
        <v>7.0383837705278443E-3</v>
      </c>
    </row>
    <row r="138" spans="5:12" x14ac:dyDescent="0.25">
      <c r="E138">
        <v>136</v>
      </c>
      <c r="F138">
        <f t="shared" si="14"/>
        <v>16728</v>
      </c>
      <c r="G138" s="1">
        <f t="shared" si="17"/>
        <v>354734239809.86078</v>
      </c>
      <c r="H138">
        <f t="shared" si="18"/>
        <v>38667941393367.039</v>
      </c>
      <c r="I138">
        <f t="shared" si="19"/>
        <v>38667941393367.039</v>
      </c>
      <c r="J138" s="1">
        <f t="shared" si="15"/>
        <v>7.0700656285980403E-7</v>
      </c>
      <c r="K138" s="2">
        <f t="shared" si="20"/>
        <v>2.9913838031306199E-2</v>
      </c>
      <c r="L138" s="3">
        <f t="shared" si="16"/>
        <v>7.0385501250132231E-3</v>
      </c>
    </row>
    <row r="139" spans="5:12" x14ac:dyDescent="0.25">
      <c r="E139">
        <v>137</v>
      </c>
      <c r="F139">
        <f t="shared" si="14"/>
        <v>16851</v>
      </c>
      <c r="G139" s="1">
        <f t="shared" si="17"/>
        <v>359970098777.64264</v>
      </c>
      <c r="H139">
        <f t="shared" si="18"/>
        <v>39817839054988.836</v>
      </c>
      <c r="I139">
        <f t="shared" si="19"/>
        <v>39817839054988.836</v>
      </c>
      <c r="J139" s="1">
        <f t="shared" si="15"/>
        <v>6.9165602786444437E-7</v>
      </c>
      <c r="K139" s="2">
        <f t="shared" si="20"/>
        <v>2.9914529687334063E-2</v>
      </c>
      <c r="L139" s="3">
        <f t="shared" si="16"/>
        <v>7.0387128676080149E-3</v>
      </c>
    </row>
    <row r="140" spans="5:12" x14ac:dyDescent="0.25">
      <c r="E140">
        <v>138</v>
      </c>
      <c r="F140">
        <f t="shared" si="14"/>
        <v>16974</v>
      </c>
      <c r="G140" s="1">
        <f t="shared" si="17"/>
        <v>365244315686.58026</v>
      </c>
      <c r="H140">
        <f t="shared" si="18"/>
        <v>40993194562611.836</v>
      </c>
      <c r="I140">
        <f t="shared" si="19"/>
        <v>40993194562611.836</v>
      </c>
      <c r="J140" s="1">
        <f t="shared" si="15"/>
        <v>6.7674668335685599E-7</v>
      </c>
      <c r="K140" s="2">
        <f t="shared" si="20"/>
        <v>2.9915206434017419E-2</v>
      </c>
      <c r="L140" s="3">
        <f t="shared" si="16"/>
        <v>7.0388721021217458E-3</v>
      </c>
    </row>
    <row r="141" spans="5:12" x14ac:dyDescent="0.25">
      <c r="E141">
        <v>139</v>
      </c>
      <c r="F141">
        <f t="shared" si="14"/>
        <v>17097</v>
      </c>
      <c r="G141" s="1">
        <f t="shared" si="17"/>
        <v>370556890536.67383</v>
      </c>
      <c r="H141">
        <f t="shared" si="18"/>
        <v>42194380916688.039</v>
      </c>
      <c r="I141">
        <f t="shared" si="19"/>
        <v>42194380916688.039</v>
      </c>
      <c r="J141" s="1">
        <f t="shared" si="15"/>
        <v>6.6226279222237708E-7</v>
      </c>
      <c r="K141" s="2">
        <f t="shared" si="20"/>
        <v>2.9915868696809643E-2</v>
      </c>
      <c r="L141" s="3">
        <f t="shared" si="16"/>
        <v>7.0390279286610923E-3</v>
      </c>
    </row>
    <row r="142" spans="5:12" x14ac:dyDescent="0.25">
      <c r="E142">
        <v>140</v>
      </c>
      <c r="F142">
        <f t="shared" si="14"/>
        <v>17220</v>
      </c>
      <c r="G142" s="1">
        <f t="shared" si="17"/>
        <v>375907823327.92346</v>
      </c>
      <c r="H142">
        <f t="shared" si="18"/>
        <v>43421773830400</v>
      </c>
      <c r="I142">
        <f t="shared" si="19"/>
        <v>43421773830400</v>
      </c>
      <c r="J142" s="1">
        <f t="shared" si="15"/>
        <v>6.4818928617342659E-7</v>
      </c>
      <c r="K142" s="2">
        <f t="shared" si="20"/>
        <v>2.9916516886095815E-2</v>
      </c>
      <c r="L142" s="3">
        <f t="shared" si="16"/>
        <v>7.0391804437872508E-3</v>
      </c>
    </row>
    <row r="143" spans="5:12" x14ac:dyDescent="0.25">
      <c r="E143">
        <v>141</v>
      </c>
      <c r="F143">
        <f t="shared" si="14"/>
        <v>17343</v>
      </c>
      <c r="G143" s="1">
        <f t="shared" si="17"/>
        <v>381297114060.3288</v>
      </c>
      <c r="H143">
        <f t="shared" si="18"/>
        <v>44675751729660.844</v>
      </c>
      <c r="I143">
        <f t="shared" si="19"/>
        <v>44675751729660.844</v>
      </c>
      <c r="J143" s="1">
        <f t="shared" si="15"/>
        <v>6.3451173282040924E-7</v>
      </c>
      <c r="K143" s="2">
        <f t="shared" si="20"/>
        <v>2.9917151397828638E-2</v>
      </c>
      <c r="L143" s="3">
        <f t="shared" si="16"/>
        <v>7.0393297406655614E-3</v>
      </c>
    </row>
    <row r="144" spans="5:12" x14ac:dyDescent="0.25">
      <c r="E144">
        <v>142</v>
      </c>
      <c r="F144">
        <f t="shared" si="14"/>
        <v>17466</v>
      </c>
      <c r="G144" s="1">
        <f t="shared" si="17"/>
        <v>386724762733.89014</v>
      </c>
      <c r="H144">
        <f t="shared" si="18"/>
        <v>45956695753114.234</v>
      </c>
      <c r="I144">
        <f t="shared" si="19"/>
        <v>45956695753114.234</v>
      </c>
      <c r="J144" s="1">
        <f t="shared" si="15"/>
        <v>6.2121630458250312E-7</v>
      </c>
      <c r="K144" s="2">
        <f t="shared" si="20"/>
        <v>2.9917772614133219E-2</v>
      </c>
      <c r="L144" s="3">
        <f t="shared" si="16"/>
        <v>7.0394759092078166E-3</v>
      </c>
    </row>
    <row r="145" spans="5:12" x14ac:dyDescent="0.25">
      <c r="E145">
        <v>143</v>
      </c>
      <c r="F145">
        <f t="shared" si="14"/>
        <v>17589</v>
      </c>
      <c r="G145" s="1">
        <f t="shared" si="17"/>
        <v>392190769348.60742</v>
      </c>
      <c r="H145">
        <f t="shared" si="18"/>
        <v>47264989752134.438</v>
      </c>
      <c r="I145">
        <f t="shared" si="19"/>
        <v>47264989752134.438</v>
      </c>
      <c r="J145" s="1">
        <f t="shared" si="15"/>
        <v>6.0828974932347737E-7</v>
      </c>
      <c r="K145" s="2">
        <f t="shared" si="20"/>
        <v>2.9918380903882543E-2</v>
      </c>
      <c r="L145" s="3">
        <f t="shared" si="16"/>
        <v>7.0396190362076571E-3</v>
      </c>
    </row>
    <row r="146" spans="5:12" x14ac:dyDescent="0.25">
      <c r="E146">
        <v>144</v>
      </c>
      <c r="F146">
        <f t="shared" si="14"/>
        <v>17712</v>
      </c>
      <c r="G146" s="1">
        <f t="shared" si="17"/>
        <v>397695133904.48071</v>
      </c>
      <c r="H146">
        <f t="shared" si="18"/>
        <v>48601020290826.242</v>
      </c>
      <c r="I146">
        <f t="shared" si="19"/>
        <v>48601020290826.242</v>
      </c>
      <c r="J146" s="1">
        <f t="shared" si="15"/>
        <v>5.957193626056059E-7</v>
      </c>
      <c r="K146" s="2">
        <f t="shared" si="20"/>
        <v>2.991897662324515E-2</v>
      </c>
      <c r="L146" s="3">
        <f t="shared" si="16"/>
        <v>7.0397592054694466E-3</v>
      </c>
    </row>
    <row r="147" spans="5:12" x14ac:dyDescent="0.25">
      <c r="E147">
        <v>145</v>
      </c>
      <c r="F147">
        <f t="shared" si="14"/>
        <v>17835</v>
      </c>
      <c r="G147" s="1">
        <f t="shared" si="17"/>
        <v>403237856401.5097</v>
      </c>
      <c r="H147">
        <f t="shared" si="18"/>
        <v>49965176646025</v>
      </c>
      <c r="I147">
        <f t="shared" si="19"/>
        <v>49965176646025</v>
      </c>
      <c r="J147" s="1">
        <f t="shared" si="15"/>
        <v>5.8349296146205169E-7</v>
      </c>
      <c r="K147" s="2">
        <f t="shared" si="20"/>
        <v>2.9919560116206612E-2</v>
      </c>
      <c r="L147" s="3">
        <f t="shared" si="16"/>
        <v>7.0398964979309676E-3</v>
      </c>
    </row>
    <row r="148" spans="5:12" x14ac:dyDescent="0.25">
      <c r="E148">
        <v>146</v>
      </c>
      <c r="F148">
        <f t="shared" si="14"/>
        <v>17958</v>
      </c>
      <c r="G148" s="1">
        <f t="shared" si="17"/>
        <v>408818936839.69464</v>
      </c>
      <c r="H148">
        <f t="shared" si="18"/>
        <v>51357850807296.641</v>
      </c>
      <c r="I148">
        <f t="shared" si="19"/>
        <v>51357850807296.641</v>
      </c>
      <c r="J148" s="1">
        <f t="shared" si="15"/>
        <v>5.715988595948697E-7</v>
      </c>
      <c r="K148" s="2">
        <f t="shared" si="20"/>
        <v>2.9920131715066207E-2</v>
      </c>
      <c r="L148" s="3">
        <f t="shared" si="16"/>
        <v>7.0400309917802838E-3</v>
      </c>
    </row>
    <row r="149" spans="5:12" x14ac:dyDescent="0.25">
      <c r="E149">
        <v>147</v>
      </c>
      <c r="F149">
        <f t="shared" si="14"/>
        <v>18081</v>
      </c>
      <c r="G149" s="1">
        <f t="shared" si="17"/>
        <v>414438375219.03564</v>
      </c>
      <c r="H149">
        <f t="shared" si="18"/>
        <v>52779437476937.641</v>
      </c>
      <c r="I149">
        <f t="shared" si="19"/>
        <v>52779437476937.641</v>
      </c>
      <c r="J149" s="1">
        <f t="shared" si="15"/>
        <v>5.6002584391204016E-7</v>
      </c>
      <c r="K149" s="2">
        <f t="shared" si="20"/>
        <v>2.9920691740910117E-2</v>
      </c>
      <c r="L149" s="3">
        <f t="shared" si="16"/>
        <v>7.0401627625670867E-3</v>
      </c>
    </row>
    <row r="150" spans="5:12" x14ac:dyDescent="0.25">
      <c r="E150">
        <v>148</v>
      </c>
      <c r="F150">
        <f t="shared" si="14"/>
        <v>18204</v>
      </c>
      <c r="G150" s="1">
        <f t="shared" si="17"/>
        <v>420096171539.53241</v>
      </c>
      <c r="H150">
        <f t="shared" si="18"/>
        <v>54230334069975.039</v>
      </c>
      <c r="I150">
        <f t="shared" si="19"/>
        <v>54230334069975.039</v>
      </c>
      <c r="J150" s="1">
        <f t="shared" si="15"/>
        <v>5.4876315232274951E-7</v>
      </c>
      <c r="K150" s="2">
        <f t="shared" si="20"/>
        <v>2.9921240504062439E-2</v>
      </c>
      <c r="L150" s="3">
        <f t="shared" si="16"/>
        <v>7.0402918833088095E-3</v>
      </c>
    </row>
    <row r="151" spans="5:12" x14ac:dyDescent="0.25">
      <c r="E151">
        <v>149</v>
      </c>
      <c r="F151">
        <f t="shared" si="14"/>
        <v>18327</v>
      </c>
      <c r="G151" s="1">
        <f t="shared" si="17"/>
        <v>425792325801.18506</v>
      </c>
      <c r="H151">
        <f t="shared" si="18"/>
        <v>55710940714166.445</v>
      </c>
      <c r="I151">
        <f t="shared" si="19"/>
        <v>55710940714166.445</v>
      </c>
      <c r="J151" s="1">
        <f t="shared" si="15"/>
        <v>5.3780045271551352E-7</v>
      </c>
      <c r="K151" s="2">
        <f t="shared" si="20"/>
        <v>2.9921778304515156E-2</v>
      </c>
      <c r="L151" s="3">
        <f t="shared" si="16"/>
        <v>7.0404184245918015E-3</v>
      </c>
    </row>
    <row r="152" spans="5:12" x14ac:dyDescent="0.25">
      <c r="E152">
        <v>150</v>
      </c>
      <c r="F152">
        <f t="shared" si="14"/>
        <v>18450</v>
      </c>
      <c r="G152" s="1">
        <f t="shared" si="17"/>
        <v>431526838003.99377</v>
      </c>
      <c r="H152">
        <f t="shared" si="18"/>
        <v>57221660250000</v>
      </c>
      <c r="I152">
        <f t="shared" si="19"/>
        <v>57221660250000</v>
      </c>
      <c r="J152" s="1">
        <f t="shared" si="15"/>
        <v>5.271278230487274E-7</v>
      </c>
      <c r="K152" s="2">
        <f t="shared" si="20"/>
        <v>2.9922305432338203E-2</v>
      </c>
      <c r="L152" s="3">
        <f t="shared" si="16"/>
        <v>7.0405424546678124E-3</v>
      </c>
    </row>
    <row r="153" spans="5:12" x14ac:dyDescent="0.25">
      <c r="E153">
        <v>151</v>
      </c>
      <c r="F153">
        <f t="shared" si="14"/>
        <v>18573</v>
      </c>
      <c r="G153" s="1">
        <f t="shared" si="17"/>
        <v>437299708147.95825</v>
      </c>
      <c r="H153">
        <f t="shared" si="18"/>
        <v>58762898230694.445</v>
      </c>
      <c r="I153">
        <f t="shared" si="19"/>
        <v>58762898230694.445</v>
      </c>
      <c r="J153" s="1">
        <f t="shared" si="15"/>
        <v>5.1673573248785104E-7</v>
      </c>
      <c r="K153" s="2">
        <f t="shared" si="20"/>
        <v>2.9922822168070691E-2</v>
      </c>
      <c r="L153" s="3">
        <f t="shared" si="16"/>
        <v>7.0406640395460447E-3</v>
      </c>
    </row>
    <row r="154" spans="5:12" x14ac:dyDescent="0.25">
      <c r="E154">
        <v>152</v>
      </c>
      <c r="F154">
        <f t="shared" si="14"/>
        <v>18696</v>
      </c>
      <c r="G154" s="1">
        <f t="shared" si="17"/>
        <v>443110936233.0788</v>
      </c>
      <c r="H154">
        <f t="shared" si="18"/>
        <v>60335062922199.039</v>
      </c>
      <c r="I154">
        <f t="shared" si="19"/>
        <v>60335062922199.039</v>
      </c>
      <c r="J154" s="1">
        <f t="shared" si="15"/>
        <v>5.0661502352773903E-7</v>
      </c>
      <c r="K154" s="2">
        <f t="shared" si="20"/>
        <v>2.992332878309422E-2</v>
      </c>
      <c r="L154" s="3">
        <f t="shared" si="16"/>
        <v>7.0407832430809929E-3</v>
      </c>
    </row>
    <row r="155" spans="5:12" x14ac:dyDescent="0.25">
      <c r="E155">
        <v>153</v>
      </c>
      <c r="F155">
        <f t="shared" si="14"/>
        <v>18819</v>
      </c>
      <c r="G155" s="1">
        <f t="shared" si="17"/>
        <v>448960522259.3551</v>
      </c>
      <c r="H155">
        <f t="shared" si="18"/>
        <v>61938565303193.641</v>
      </c>
      <c r="I155">
        <f t="shared" si="19"/>
        <v>61938565303193.641</v>
      </c>
      <c r="J155" s="1">
        <f t="shared" si="15"/>
        <v>4.9675689504260382E-7</v>
      </c>
      <c r="K155" s="2">
        <f t="shared" si="20"/>
        <v>2.9923825539989263E-2</v>
      </c>
      <c r="L155" s="3">
        <f t="shared" si="16"/>
        <v>7.040900127056297E-3</v>
      </c>
    </row>
    <row r="156" spans="5:12" x14ac:dyDescent="0.25">
      <c r="E156">
        <v>154</v>
      </c>
      <c r="F156">
        <f t="shared" si="14"/>
        <v>18942</v>
      </c>
      <c r="G156" s="1">
        <f t="shared" si="17"/>
        <v>454848466226.78729</v>
      </c>
      <c r="H156">
        <f t="shared" si="18"/>
        <v>63573819065088.641</v>
      </c>
      <c r="I156">
        <f t="shared" si="19"/>
        <v>63573819065088.641</v>
      </c>
      <c r="J156" s="1">
        <f t="shared" si="15"/>
        <v>4.8715288620981626E-7</v>
      </c>
      <c r="K156" s="2">
        <f t="shared" si="20"/>
        <v>2.9924312692875474E-2</v>
      </c>
      <c r="L156" s="3">
        <f t="shared" si="16"/>
        <v>7.0410147512648177E-3</v>
      </c>
    </row>
    <row r="157" spans="5:12" x14ac:dyDescent="0.25">
      <c r="E157">
        <v>155</v>
      </c>
      <c r="F157">
        <f t="shared" si="14"/>
        <v>19065</v>
      </c>
      <c r="G157" s="1">
        <f t="shared" si="17"/>
        <v>460774768135.37561</v>
      </c>
      <c r="H157">
        <f t="shared" si="18"/>
        <v>65241240612025</v>
      </c>
      <c r="I157">
        <f t="shared" si="19"/>
        <v>65241240612025</v>
      </c>
      <c r="J157" s="1">
        <f t="shared" si="15"/>
        <v>4.7779486125718514E-7</v>
      </c>
      <c r="K157" s="2">
        <f t="shared" si="20"/>
        <v>2.9924790487736733E-2</v>
      </c>
      <c r="L157" s="3">
        <f t="shared" si="16"/>
        <v>7.0411271735851136E-3</v>
      </c>
    </row>
    <row r="158" spans="5:12" x14ac:dyDescent="0.25">
      <c r="E158">
        <v>156</v>
      </c>
      <c r="F158">
        <f t="shared" si="14"/>
        <v>19188</v>
      </c>
      <c r="G158" s="1">
        <f t="shared" si="17"/>
        <v>466739427985.11963</v>
      </c>
      <c r="H158">
        <f t="shared" si="18"/>
        <v>66941249060874.242</v>
      </c>
      <c r="I158">
        <f t="shared" si="19"/>
        <v>66941249060874.242</v>
      </c>
      <c r="J158" s="1">
        <f t="shared" si="15"/>
        <v>4.6867499498656541E-7</v>
      </c>
      <c r="K158" s="2">
        <f t="shared" si="20"/>
        <v>2.992525916273172E-2</v>
      </c>
      <c r="L158" s="3">
        <f t="shared" si="16"/>
        <v>7.041237450054522E-3</v>
      </c>
    </row>
    <row r="159" spans="5:12" x14ac:dyDescent="0.25">
      <c r="E159">
        <v>157</v>
      </c>
      <c r="F159">
        <f t="shared" si="14"/>
        <v>19311</v>
      </c>
      <c r="G159" s="1">
        <f t="shared" si="17"/>
        <v>472742445776.01953</v>
      </c>
      <c r="H159">
        <f t="shared" si="18"/>
        <v>68674266241238.438</v>
      </c>
      <c r="I159">
        <f t="shared" si="19"/>
        <v>68674266241238.438</v>
      </c>
      <c r="J159" s="1">
        <f t="shared" si="15"/>
        <v>4.5978575902962263E-7</v>
      </c>
      <c r="K159" s="2">
        <f t="shared" si="20"/>
        <v>2.9925718948490748E-2</v>
      </c>
      <c r="L159" s="3">
        <f t="shared" si="16"/>
        <v>7.0413456349389999E-3</v>
      </c>
    </row>
    <row r="160" spans="5:12" x14ac:dyDescent="0.25">
      <c r="E160">
        <v>158</v>
      </c>
      <c r="F160">
        <f t="shared" si="14"/>
        <v>19434</v>
      </c>
      <c r="G160" s="1">
        <f t="shared" si="17"/>
        <v>478783821508.07556</v>
      </c>
      <c r="H160">
        <f t="shared" si="18"/>
        <v>70440716695450.25</v>
      </c>
      <c r="I160">
        <f t="shared" si="19"/>
        <v>70440716695450.25</v>
      </c>
      <c r="J160" s="1">
        <f t="shared" si="15"/>
        <v>4.5111990879435837E-7</v>
      </c>
      <c r="K160" s="2">
        <f t="shared" si="20"/>
        <v>2.9926170068399541E-2</v>
      </c>
      <c r="L160" s="3">
        <f t="shared" si="16"/>
        <v>7.0414517807998924E-3</v>
      </c>
    </row>
    <row r="161" spans="5:12" x14ac:dyDescent="0.25">
      <c r="E161">
        <v>159</v>
      </c>
      <c r="F161">
        <f t="shared" si="14"/>
        <v>19557</v>
      </c>
      <c r="G161" s="1">
        <f t="shared" si="17"/>
        <v>484863555181.28729</v>
      </c>
      <c r="H161">
        <f t="shared" si="18"/>
        <v>72241027678572.828</v>
      </c>
      <c r="I161">
        <f t="shared" si="19"/>
        <v>72241027678572.828</v>
      </c>
      <c r="J161" s="1">
        <f t="shared" si="15"/>
        <v>4.4267047106358469E-7</v>
      </c>
      <c r="K161" s="2">
        <f t="shared" si="20"/>
        <v>2.9926612738870605E-2</v>
      </c>
      <c r="L161" s="3">
        <f t="shared" si="16"/>
        <v>7.0415559385577893E-3</v>
      </c>
    </row>
    <row r="162" spans="5:12" x14ac:dyDescent="0.25">
      <c r="E162">
        <v>160</v>
      </c>
      <c r="F162">
        <f t="shared" si="14"/>
        <v>19680</v>
      </c>
      <c r="G162" s="1">
        <f t="shared" si="17"/>
        <v>490981646795.65497</v>
      </c>
      <c r="H162">
        <f t="shared" si="18"/>
        <v>74075629158400</v>
      </c>
      <c r="I162">
        <f t="shared" si="19"/>
        <v>74075629158400</v>
      </c>
      <c r="J162" s="1">
        <f t="shared" si="15"/>
        <v>4.3443073220894298E-7</v>
      </c>
      <c r="K162" s="2">
        <f t="shared" si="20"/>
        <v>2.9927047169602813E-2</v>
      </c>
      <c r="L162" s="3">
        <f t="shared" si="16"/>
        <v>7.0416581575536031E-3</v>
      </c>
    </row>
    <row r="163" spans="5:12" x14ac:dyDescent="0.25">
      <c r="E163">
        <v>161</v>
      </c>
      <c r="F163">
        <f t="shared" si="14"/>
        <v>19803</v>
      </c>
      <c r="G163" s="1">
        <f t="shared" si="17"/>
        <v>497138096351.17871</v>
      </c>
      <c r="H163">
        <f t="shared" si="18"/>
        <v>75944953815456.031</v>
      </c>
      <c r="I163">
        <f t="shared" si="19"/>
        <v>75944953815456.031</v>
      </c>
      <c r="J163" s="1">
        <f t="shared" si="15"/>
        <v>4.2639422698630996E-7</v>
      </c>
      <c r="K163" s="2">
        <f t="shared" si="20"/>
        <v>2.9927473563829798E-2</v>
      </c>
      <c r="L163" s="3">
        <f t="shared" si="16"/>
        <v>7.0417584856070116E-3</v>
      </c>
    </row>
    <row r="164" spans="5:12" x14ac:dyDescent="0.25">
      <c r="E164">
        <v>162</v>
      </c>
      <c r="F164">
        <f t="shared" si="14"/>
        <v>19926</v>
      </c>
      <c r="G164" s="1">
        <f t="shared" si="17"/>
        <v>503332903847.8584</v>
      </c>
      <c r="H164">
        <f t="shared" si="18"/>
        <v>77849437042995.859</v>
      </c>
      <c r="I164">
        <f t="shared" si="19"/>
        <v>77849437042995.859</v>
      </c>
      <c r="J164" s="1">
        <f t="shared" si="15"/>
        <v>4.1855472788052161E-7</v>
      </c>
      <c r="K164" s="2">
        <f t="shared" si="20"/>
        <v>2.9927892118557679E-2</v>
      </c>
      <c r="L164" s="3">
        <f t="shared" si="16"/>
        <v>7.0418569690723952E-3</v>
      </c>
    </row>
    <row r="165" spans="5:12" x14ac:dyDescent="0.25">
      <c r="E165">
        <v>163</v>
      </c>
      <c r="F165">
        <f t="shared" si="14"/>
        <v>20049</v>
      </c>
      <c r="G165" s="1">
        <f t="shared" si="17"/>
        <v>509566069285.69379</v>
      </c>
      <c r="H165">
        <f t="shared" si="18"/>
        <v>79789516947004.859</v>
      </c>
      <c r="I165">
        <f t="shared" si="19"/>
        <v>79789516947004.859</v>
      </c>
      <c r="J165" s="1">
        <f t="shared" si="15"/>
        <v>4.1090623496930688E-7</v>
      </c>
      <c r="K165" s="2">
        <f t="shared" si="20"/>
        <v>2.9928303024792647E-2</v>
      </c>
      <c r="L165" s="3">
        <f t="shared" si="16"/>
        <v>7.0419536528923878E-3</v>
      </c>
    </row>
    <row r="166" spans="5:12" x14ac:dyDescent="0.25">
      <c r="E166">
        <v>164</v>
      </c>
      <c r="F166">
        <f t="shared" si="14"/>
        <v>20172</v>
      </c>
      <c r="G166" s="1">
        <f t="shared" si="17"/>
        <v>515837592664.68512</v>
      </c>
      <c r="H166">
        <f t="shared" si="18"/>
        <v>81765634346199.031</v>
      </c>
      <c r="I166">
        <f t="shared" si="19"/>
        <v>81765634346199.031</v>
      </c>
      <c r="J166" s="1">
        <f t="shared" si="15"/>
        <v>4.0344296627813653E-7</v>
      </c>
      <c r="K166" s="2">
        <f t="shared" si="20"/>
        <v>2.9928706467758925E-2</v>
      </c>
      <c r="L166" s="3">
        <f t="shared" si="16"/>
        <v>7.0420485806491585E-3</v>
      </c>
    </row>
    <row r="167" spans="5:12" x14ac:dyDescent="0.25">
      <c r="E167">
        <v>165</v>
      </c>
      <c r="F167">
        <f t="shared" si="14"/>
        <v>20295</v>
      </c>
      <c r="G167" s="1">
        <f t="shared" si="17"/>
        <v>522147473984.83252</v>
      </c>
      <c r="H167">
        <f t="shared" si="18"/>
        <v>83778232772025</v>
      </c>
      <c r="I167">
        <f t="shared" si="19"/>
        <v>83778232772025</v>
      </c>
      <c r="J167" s="1">
        <f t="shared" si="15"/>
        <v>3.961593485994028E-7</v>
      </c>
      <c r="K167" s="2">
        <f t="shared" si="20"/>
        <v>2.9929102627107525E-2</v>
      </c>
      <c r="L167" s="3">
        <f t="shared" si="16"/>
        <v>7.0421417946135356E-3</v>
      </c>
    </row>
    <row r="168" spans="5:12" x14ac:dyDescent="0.25">
      <c r="E168">
        <v>166</v>
      </c>
      <c r="F168">
        <f t="shared" si="14"/>
        <v>20418</v>
      </c>
      <c r="G168" s="1">
        <f t="shared" si="17"/>
        <v>528495713246.13562</v>
      </c>
      <c r="H168">
        <f t="shared" si="18"/>
        <v>85827758468659.828</v>
      </c>
      <c r="I168">
        <f t="shared" si="19"/>
        <v>85827758468659.828</v>
      </c>
      <c r="J168" s="1">
        <f t="shared" si="15"/>
        <v>3.8905000875093344E-7</v>
      </c>
      <c r="K168" s="2">
        <f t="shared" si="20"/>
        <v>2.9929491677116275E-2</v>
      </c>
      <c r="L168" s="3">
        <f t="shared" si="16"/>
        <v>7.0422333357920645E-3</v>
      </c>
    </row>
    <row r="169" spans="5:12" x14ac:dyDescent="0.25">
      <c r="E169">
        <v>167</v>
      </c>
      <c r="F169">
        <f t="shared" si="14"/>
        <v>20541</v>
      </c>
      <c r="G169" s="1">
        <f t="shared" si="17"/>
        <v>534882310448.59467</v>
      </c>
      <c r="H169">
        <f t="shared" si="18"/>
        <v>87914660393011.25</v>
      </c>
      <c r="I169">
        <f t="shared" si="19"/>
        <v>87914660393011.25</v>
      </c>
      <c r="J169" s="1">
        <f t="shared" si="15"/>
        <v>3.8210976525032589E-7</v>
      </c>
      <c r="K169" s="2">
        <f t="shared" si="20"/>
        <v>2.9929873786881524E-2</v>
      </c>
      <c r="L169" s="3">
        <f t="shared" si="16"/>
        <v>7.0423232439721234E-3</v>
      </c>
    </row>
    <row r="170" spans="5:12" x14ac:dyDescent="0.25">
      <c r="E170">
        <v>168</v>
      </c>
      <c r="F170">
        <f t="shared" ref="F170:F233" si="21">E170*$B$5</f>
        <v>20664</v>
      </c>
      <c r="G170" s="1">
        <f t="shared" si="17"/>
        <v>541307265592.20978</v>
      </c>
      <c r="H170">
        <f t="shared" si="18"/>
        <v>90039390214717.453</v>
      </c>
      <c r="I170">
        <f t="shared" si="19"/>
        <v>90039390214717.453</v>
      </c>
      <c r="J170" s="1">
        <f t="shared" si="15"/>
        <v>3.753336203829848E-7</v>
      </c>
      <c r="K170" s="2">
        <f t="shared" si="20"/>
        <v>2.9930249120501906E-2</v>
      </c>
      <c r="L170" s="3">
        <f t="shared" si="16"/>
        <v>7.0424115577651545E-3</v>
      </c>
    </row>
    <row r="171" spans="5:12" x14ac:dyDescent="0.25">
      <c r="E171">
        <v>169</v>
      </c>
      <c r="F171">
        <f t="shared" si="21"/>
        <v>20787</v>
      </c>
      <c r="G171" s="1">
        <f t="shared" si="17"/>
        <v>547770578676.98065</v>
      </c>
      <c r="H171">
        <f t="shared" si="18"/>
        <v>92202402316147.219</v>
      </c>
      <c r="I171">
        <f t="shared" si="19"/>
        <v>92202402316147.219</v>
      </c>
      <c r="J171" s="1">
        <f t="shared" si="15"/>
        <v>3.6871675264303814E-7</v>
      </c>
      <c r="K171" s="2">
        <f t="shared" si="20"/>
        <v>2.993061783725455E-2</v>
      </c>
      <c r="L171" s="3">
        <f t="shared" si="16"/>
        <v>7.0424983146481291E-3</v>
      </c>
    </row>
    <row r="172" spans="5:12" x14ac:dyDescent="0.25">
      <c r="E172">
        <v>170</v>
      </c>
      <c r="F172">
        <f t="shared" si="21"/>
        <v>20910</v>
      </c>
      <c r="G172" s="1">
        <f t="shared" si="17"/>
        <v>554272249702.90747</v>
      </c>
      <c r="H172">
        <f t="shared" si="18"/>
        <v>94404153792400</v>
      </c>
      <c r="I172">
        <f t="shared" si="19"/>
        <v>94404153792400</v>
      </c>
      <c r="J172" s="1">
        <f t="shared" si="15"/>
        <v>3.62254509527529E-7</v>
      </c>
      <c r="K172" s="2">
        <f t="shared" si="20"/>
        <v>2.9930980091764078E-2</v>
      </c>
      <c r="L172" s="3">
        <f t="shared" si="16"/>
        <v>7.0425835510033123E-3</v>
      </c>
    </row>
    <row r="173" spans="5:12" x14ac:dyDescent="0.25">
      <c r="E173">
        <v>171</v>
      </c>
      <c r="F173">
        <f t="shared" si="21"/>
        <v>21033</v>
      </c>
      <c r="G173" s="1">
        <f t="shared" si="17"/>
        <v>560812278669.99023</v>
      </c>
      <c r="H173">
        <f t="shared" si="18"/>
        <v>96645104451305.625</v>
      </c>
      <c r="I173">
        <f t="shared" si="19"/>
        <v>96645104451305.625</v>
      </c>
      <c r="J173" s="1">
        <f t="shared" si="15"/>
        <v>3.559424006654183E-7</v>
      </c>
      <c r="K173" s="2">
        <f t="shared" si="20"/>
        <v>2.9931336034164743E-2</v>
      </c>
      <c r="L173" s="3">
        <f t="shared" si="16"/>
        <v>7.04266730215641E-3</v>
      </c>
    </row>
    <row r="174" spans="5:12" x14ac:dyDescent="0.25">
      <c r="E174">
        <v>172</v>
      </c>
      <c r="F174">
        <f t="shared" si="21"/>
        <v>21156</v>
      </c>
      <c r="G174" s="1">
        <f t="shared" si="17"/>
        <v>567390665578.22888</v>
      </c>
      <c r="H174">
        <f t="shared" si="18"/>
        <v>98925716813424.656</v>
      </c>
      <c r="I174">
        <f t="shared" si="19"/>
        <v>98925716813424.656</v>
      </c>
      <c r="J174" s="1">
        <f t="shared" si="15"/>
        <v>3.4977609126399323E-7</v>
      </c>
      <c r="K174" s="2">
        <f t="shared" si="20"/>
        <v>2.9931685810256008E-2</v>
      </c>
      <c r="L174" s="3">
        <f t="shared" si="16"/>
        <v>7.0427496024131784E-3</v>
      </c>
    </row>
    <row r="175" spans="5:12" x14ac:dyDescent="0.25">
      <c r="E175">
        <v>173</v>
      </c>
      <c r="F175">
        <f t="shared" si="21"/>
        <v>21279</v>
      </c>
      <c r="G175" s="1">
        <f t="shared" si="17"/>
        <v>574007410427.62341</v>
      </c>
      <c r="H175">
        <f t="shared" si="18"/>
        <v>101246456112048.06</v>
      </c>
      <c r="I175">
        <f t="shared" si="19"/>
        <v>101246456112048.06</v>
      </c>
      <c r="J175" s="1">
        <f t="shared" si="15"/>
        <v>3.4375139585628792E-7</v>
      </c>
      <c r="K175" s="2">
        <f t="shared" si="20"/>
        <v>2.9932029561651863E-2</v>
      </c>
      <c r="L175" s="3">
        <f t="shared" si="16"/>
        <v>7.0428304850945556E-3</v>
      </c>
    </row>
    <row r="176" spans="5:12" x14ac:dyDescent="0.25">
      <c r="E176">
        <v>174</v>
      </c>
      <c r="F176">
        <f t="shared" si="21"/>
        <v>21402</v>
      </c>
      <c r="G176" s="1">
        <f t="shared" si="17"/>
        <v>580662513218.17395</v>
      </c>
      <c r="H176">
        <f t="shared" si="18"/>
        <v>103607790293197.42</v>
      </c>
      <c r="I176">
        <f t="shared" si="19"/>
        <v>103607790293197.42</v>
      </c>
      <c r="J176" s="1">
        <f t="shared" si="15"/>
        <v>3.3786427233404483E-7</v>
      </c>
      <c r="K176" s="2">
        <f t="shared" si="20"/>
        <v>2.9932367425924197E-2</v>
      </c>
      <c r="L176" s="3">
        <f t="shared" si="16"/>
        <v>7.0429099825703992E-3</v>
      </c>
    </row>
    <row r="177" spans="5:12" x14ac:dyDescent="0.25">
      <c r="E177">
        <v>175</v>
      </c>
      <c r="F177">
        <f t="shared" si="21"/>
        <v>21525</v>
      </c>
      <c r="G177" s="1">
        <f t="shared" si="17"/>
        <v>587355973949.88025</v>
      </c>
      <c r="H177">
        <f t="shared" si="18"/>
        <v>106010190015625</v>
      </c>
      <c r="I177">
        <f t="shared" si="19"/>
        <v>106010190015625</v>
      </c>
      <c r="J177" s="1">
        <f t="shared" si="15"/>
        <v>3.3211081625163371E-7</v>
      </c>
      <c r="K177" s="2">
        <f t="shared" si="20"/>
        <v>2.9932699536740447E-2</v>
      </c>
      <c r="L177" s="3">
        <f t="shared" si="16"/>
        <v>7.0429881262918702E-3</v>
      </c>
    </row>
    <row r="178" spans="5:12" x14ac:dyDescent="0.25">
      <c r="E178">
        <v>176</v>
      </c>
      <c r="F178">
        <f t="shared" si="21"/>
        <v>21648</v>
      </c>
      <c r="G178" s="1">
        <f t="shared" si="17"/>
        <v>594087792622.74255</v>
      </c>
      <c r="H178">
        <f t="shared" si="18"/>
        <v>108454128650813.42</v>
      </c>
      <c r="I178">
        <f t="shared" si="19"/>
        <v>108454128650813.42</v>
      </c>
      <c r="J178" s="1">
        <f t="shared" si="15"/>
        <v>3.2648725538716484E-7</v>
      </c>
      <c r="K178" s="2">
        <f t="shared" si="20"/>
        <v>2.9933026023995835E-2</v>
      </c>
      <c r="L178" s="3">
        <f t="shared" si="16"/>
        <v>7.0430649468225491E-3</v>
      </c>
    </row>
    <row r="179" spans="5:12" x14ac:dyDescent="0.25">
      <c r="E179">
        <v>177</v>
      </c>
      <c r="F179">
        <f t="shared" si="21"/>
        <v>21771</v>
      </c>
      <c r="G179" s="1">
        <f t="shared" si="17"/>
        <v>600857969236.76086</v>
      </c>
      <c r="H179">
        <f t="shared" si="18"/>
        <v>110940082282976.06</v>
      </c>
      <c r="I179">
        <f t="shared" si="19"/>
        <v>110940082282976.06</v>
      </c>
      <c r="J179" s="1">
        <f t="shared" si="15"/>
        <v>3.2098994454780217E-7</v>
      </c>
      <c r="K179" s="2">
        <f t="shared" si="20"/>
        <v>2.9933347013940383E-2</v>
      </c>
      <c r="L179" s="3">
        <f t="shared" si="16"/>
        <v>7.0431404738683255E-3</v>
      </c>
    </row>
    <row r="180" spans="5:12" x14ac:dyDescent="0.25">
      <c r="E180">
        <v>178</v>
      </c>
      <c r="F180">
        <f t="shared" si="21"/>
        <v>21894</v>
      </c>
      <c r="G180" s="1">
        <f t="shared" si="17"/>
        <v>607666503791.93494</v>
      </c>
      <c r="H180">
        <f t="shared" si="18"/>
        <v>113468529709056.66</v>
      </c>
      <c r="I180">
        <f t="shared" si="19"/>
        <v>113468529709056.66</v>
      </c>
      <c r="J180" s="1">
        <f t="shared" si="15"/>
        <v>3.1561536060701432E-7</v>
      </c>
      <c r="K180" s="2">
        <f t="shared" si="20"/>
        <v>2.993366262930099E-2</v>
      </c>
      <c r="L180" s="3">
        <f t="shared" si="16"/>
        <v>7.0432147363061149E-3</v>
      </c>
    </row>
    <row r="181" spans="5:12" x14ac:dyDescent="0.25">
      <c r="E181">
        <v>179</v>
      </c>
      <c r="F181">
        <f t="shared" si="21"/>
        <v>22017</v>
      </c>
      <c r="G181" s="1">
        <f t="shared" si="17"/>
        <v>614513396288.26489</v>
      </c>
      <c r="H181">
        <f t="shared" si="18"/>
        <v>116039952438729.63</v>
      </c>
      <c r="I181">
        <f t="shared" si="19"/>
        <v>116039952438729.63</v>
      </c>
      <c r="J181" s="1">
        <f t="shared" si="15"/>
        <v>3.1036009776217429E-7</v>
      </c>
      <c r="K181" s="2">
        <f t="shared" si="20"/>
        <v>2.993397298939875E-2</v>
      </c>
      <c r="L181" s="3">
        <f t="shared" si="16"/>
        <v>7.0432877622114707E-3</v>
      </c>
    </row>
    <row r="182" spans="5:12" x14ac:dyDescent="0.25">
      <c r="E182">
        <v>180</v>
      </c>
      <c r="F182">
        <f t="shared" si="21"/>
        <v>22140</v>
      </c>
      <c r="G182" s="1">
        <f t="shared" si="17"/>
        <v>621398646725.7511</v>
      </c>
      <c r="H182">
        <f t="shared" si="18"/>
        <v>118654834694400</v>
      </c>
      <c r="I182">
        <f t="shared" si="19"/>
        <v>118654834694400</v>
      </c>
      <c r="J182" s="1">
        <f t="shared" si="15"/>
        <v>3.0522086300156435E-7</v>
      </c>
      <c r="K182" s="2">
        <f t="shared" si="20"/>
        <v>2.9934278210261751E-2</v>
      </c>
      <c r="L182" s="3">
        <f t="shared" si="16"/>
        <v>7.0433595788851177E-3</v>
      </c>
    </row>
    <row r="183" spans="5:12" x14ac:dyDescent="0.25">
      <c r="E183">
        <v>181</v>
      </c>
      <c r="F183">
        <f t="shared" si="21"/>
        <v>22263</v>
      </c>
      <c r="G183" s="1">
        <f t="shared" si="17"/>
        <v>628322255104.3927</v>
      </c>
      <c r="H183">
        <f t="shared" si="18"/>
        <v>121313663411203.22</v>
      </c>
      <c r="I183">
        <f t="shared" si="19"/>
        <v>121313663411203.22</v>
      </c>
      <c r="J183" s="1">
        <f t="shared" si="15"/>
        <v>3.0019447177044138E-7</v>
      </c>
      <c r="K183" s="2">
        <f t="shared" si="20"/>
        <v>2.9934578404733521E-2</v>
      </c>
      <c r="L183" s="3">
        <f t="shared" si="16"/>
        <v>7.0434302128784751E-3</v>
      </c>
    </row>
    <row r="184" spans="5:12" x14ac:dyDescent="0.25">
      <c r="E184">
        <v>182</v>
      </c>
      <c r="F184">
        <f t="shared" si="21"/>
        <v>22386</v>
      </c>
      <c r="G184" s="1">
        <f t="shared" si="17"/>
        <v>635284221424.19043</v>
      </c>
      <c r="H184">
        <f t="shared" si="18"/>
        <v>124016928237005.45</v>
      </c>
      <c r="I184">
        <f t="shared" si="19"/>
        <v>124016928237005.45</v>
      </c>
      <c r="J184" s="1">
        <f t="shared" si="15"/>
        <v>2.9527784382637958E-7</v>
      </c>
      <c r="K184" s="2">
        <f t="shared" si="20"/>
        <v>2.9934873682577346E-2</v>
      </c>
      <c r="L184" s="3">
        <f t="shared" si="16"/>
        <v>7.0434996900181988E-3</v>
      </c>
    </row>
    <row r="185" spans="5:12" x14ac:dyDescent="0.25">
      <c r="E185">
        <v>183</v>
      </c>
      <c r="F185">
        <f t="shared" si="21"/>
        <v>22509</v>
      </c>
      <c r="G185" s="1">
        <f t="shared" si="17"/>
        <v>642284545685.14441</v>
      </c>
      <c r="H185">
        <f t="shared" si="18"/>
        <v>126765121532403.25</v>
      </c>
      <c r="I185">
        <f t="shared" si="19"/>
        <v>126765121532403.25</v>
      </c>
      <c r="J185" s="1">
        <f t="shared" si="15"/>
        <v>2.9046799927464474E-7</v>
      </c>
      <c r="K185" s="2">
        <f t="shared" si="20"/>
        <v>2.9935164150576621E-2</v>
      </c>
      <c r="L185" s="3">
        <f t="shared" si="16"/>
        <v>7.0435680354297928E-3</v>
      </c>
    </row>
    <row r="186" spans="5:12" x14ac:dyDescent="0.25">
      <c r="E186">
        <v>184</v>
      </c>
      <c r="F186">
        <f t="shared" si="21"/>
        <v>22632</v>
      </c>
      <c r="G186" s="1">
        <f t="shared" si="17"/>
        <v>649323227887.25391</v>
      </c>
      <c r="H186">
        <f t="shared" si="18"/>
        <v>129558738370723.83</v>
      </c>
      <c r="I186">
        <f t="shared" si="19"/>
        <v>129558738370723.83</v>
      </c>
      <c r="J186" s="1">
        <f t="shared" si="15"/>
        <v>2.857620547748474E-7</v>
      </c>
      <c r="K186" s="2">
        <f t="shared" si="20"/>
        <v>2.9935449912631397E-2</v>
      </c>
      <c r="L186" s="3">
        <f t="shared" si="16"/>
        <v>7.0436352735603284E-3</v>
      </c>
    </row>
    <row r="187" spans="5:12" x14ac:dyDescent="0.25">
      <c r="E187">
        <v>185</v>
      </c>
      <c r="F187">
        <f t="shared" si="21"/>
        <v>22755</v>
      </c>
      <c r="G187" s="1">
        <f t="shared" si="17"/>
        <v>656400268030.51929</v>
      </c>
      <c r="H187">
        <f t="shared" si="18"/>
        <v>132398276538025</v>
      </c>
      <c r="I187">
        <f t="shared" si="19"/>
        <v>132398276538025</v>
      </c>
      <c r="J187" s="1">
        <f t="shared" si="15"/>
        <v>2.811572199105964E-7</v>
      </c>
      <c r="K187" s="2">
        <f t="shared" si="20"/>
        <v>2.9935731069851309E-2</v>
      </c>
      <c r="L187" s="3">
        <f t="shared" si="16"/>
        <v>7.043701428200308E-3</v>
      </c>
    </row>
    <row r="188" spans="5:12" x14ac:dyDescent="0.25">
      <c r="E188">
        <v>186</v>
      </c>
      <c r="F188">
        <f t="shared" si="21"/>
        <v>22878</v>
      </c>
      <c r="G188" s="1">
        <f t="shared" si="17"/>
        <v>663515666114.9408</v>
      </c>
      <c r="H188">
        <f t="shared" si="18"/>
        <v>135284236533095.02</v>
      </c>
      <c r="I188">
        <f t="shared" si="19"/>
        <v>135284236533095.02</v>
      </c>
      <c r="J188" s="1">
        <f t="shared" si="15"/>
        <v>2.766507937143159E-7</v>
      </c>
      <c r="K188" s="2">
        <f t="shared" si="20"/>
        <v>2.9936007720645023E-2</v>
      </c>
      <c r="L188" s="3">
        <f t="shared" si="16"/>
        <v>7.0437665225047113E-3</v>
      </c>
    </row>
    <row r="189" spans="5:12" x14ac:dyDescent="0.25">
      <c r="E189">
        <v>187</v>
      </c>
      <c r="F189">
        <f t="shared" si="21"/>
        <v>23001</v>
      </c>
      <c r="G189" s="1">
        <f t="shared" si="17"/>
        <v>670669422140.51807</v>
      </c>
      <c r="H189">
        <f t="shared" si="18"/>
        <v>138217121567452.86</v>
      </c>
      <c r="I189">
        <f t="shared" si="19"/>
        <v>138217121567452.86</v>
      </c>
      <c r="J189" s="1">
        <f t="shared" si="15"/>
        <v>2.7224016133980305E-7</v>
      </c>
      <c r="K189" s="2">
        <f t="shared" si="20"/>
        <v>2.9936279960806365E-2</v>
      </c>
      <c r="L189" s="3">
        <f t="shared" si="16"/>
        <v>7.0438305790132619E-3</v>
      </c>
    </row>
    <row r="190" spans="5:12" x14ac:dyDescent="0.25">
      <c r="E190">
        <v>188</v>
      </c>
      <c r="F190">
        <f t="shared" si="21"/>
        <v>23124</v>
      </c>
      <c r="G190" s="1">
        <f t="shared" si="17"/>
        <v>677861536107.25122</v>
      </c>
      <c r="H190">
        <f t="shared" si="18"/>
        <v>141197437565347.84</v>
      </c>
      <c r="I190">
        <f t="shared" si="19"/>
        <v>141197437565347.84</v>
      </c>
      <c r="J190" s="1">
        <f t="shared" si="15"/>
        <v>2.6792279087549949E-7</v>
      </c>
      <c r="K190" s="2">
        <f t="shared" si="20"/>
        <v>2.9936547883597241E-2</v>
      </c>
      <c r="L190" s="3">
        <f t="shared" si="16"/>
        <v>7.0438936196699393E-3</v>
      </c>
    </row>
    <row r="191" spans="5:12" x14ac:dyDescent="0.25">
      <c r="E191">
        <v>189</v>
      </c>
      <c r="F191">
        <f t="shared" si="21"/>
        <v>23247</v>
      </c>
      <c r="G191" s="1">
        <f t="shared" si="17"/>
        <v>685092008015.1405</v>
      </c>
      <c r="H191">
        <f t="shared" si="18"/>
        <v>144225693163760.03</v>
      </c>
      <c r="I191">
        <f t="shared" si="19"/>
        <v>144225693163760.03</v>
      </c>
      <c r="J191" s="1">
        <f t="shared" si="15"/>
        <v>2.6369623029181582E-7</v>
      </c>
      <c r="K191" s="2">
        <f t="shared" si="20"/>
        <v>2.9936811579827534E-2</v>
      </c>
      <c r="L191" s="3">
        <f t="shared" si="16"/>
        <v>7.0439556658417725E-3</v>
      </c>
    </row>
    <row r="192" spans="5:12" x14ac:dyDescent="0.25">
      <c r="E192">
        <v>190</v>
      </c>
      <c r="F192">
        <f t="shared" si="21"/>
        <v>23370</v>
      </c>
      <c r="G192" s="1">
        <f t="shared" si="17"/>
        <v>692360837864.18542</v>
      </c>
      <c r="H192">
        <f t="shared" si="18"/>
        <v>147302399712400</v>
      </c>
      <c r="I192">
        <f t="shared" si="19"/>
        <v>147302399712400</v>
      </c>
      <c r="J192" s="1">
        <f t="shared" si="15"/>
        <v>2.5955810451619991E-7</v>
      </c>
      <c r="K192" s="2">
        <f t="shared" si="20"/>
        <v>2.993707113793205E-2</v>
      </c>
      <c r="L192" s="3">
        <f t="shared" si="16"/>
        <v>7.0440167383369534E-3</v>
      </c>
    </row>
    <row r="193" spans="5:12" x14ac:dyDescent="0.25">
      <c r="E193">
        <v>191</v>
      </c>
      <c r="F193">
        <f t="shared" si="21"/>
        <v>23493</v>
      </c>
      <c r="G193" s="1">
        <f t="shared" si="17"/>
        <v>699668025654.38635</v>
      </c>
      <c r="H193">
        <f t="shared" si="18"/>
        <v>150428071273708.81</v>
      </c>
      <c r="I193">
        <f t="shared" si="19"/>
        <v>150428071273708.81</v>
      </c>
      <c r="J193" s="1">
        <f t="shared" si="15"/>
        <v>2.5550611262996548E-7</v>
      </c>
      <c r="K193" s="2">
        <f t="shared" si="20"/>
        <v>2.9937326644044679E-2</v>
      </c>
      <c r="L193" s="3">
        <f t="shared" si="16"/>
        <v>7.0440768574222771E-3</v>
      </c>
    </row>
    <row r="194" spans="5:12" x14ac:dyDescent="0.25">
      <c r="E194">
        <v>192</v>
      </c>
      <c r="F194">
        <f t="shared" si="21"/>
        <v>23616</v>
      </c>
      <c r="G194" s="1">
        <f t="shared" si="17"/>
        <v>707013571385.74329</v>
      </c>
      <c r="H194">
        <f t="shared" si="18"/>
        <v>153603224622858.25</v>
      </c>
      <c r="I194">
        <f t="shared" si="19"/>
        <v>153603224622858.25</v>
      </c>
      <c r="J194" s="1">
        <f t="shared" si="15"/>
        <v>2.5153802518120795E-7</v>
      </c>
      <c r="K194" s="2">
        <f t="shared" si="20"/>
        <v>2.9937578182069859E-2</v>
      </c>
      <c r="L194" s="3">
        <f t="shared" si="16"/>
        <v>7.0441360428399671E-3</v>
      </c>
    </row>
    <row r="195" spans="5:12" x14ac:dyDescent="0.25">
      <c r="E195">
        <v>193</v>
      </c>
      <c r="F195">
        <f t="shared" si="21"/>
        <v>23739</v>
      </c>
      <c r="G195" s="1">
        <f t="shared" si="17"/>
        <v>714397475058.2561</v>
      </c>
      <c r="H195">
        <f t="shared" si="18"/>
        <v>156828379247750.47</v>
      </c>
      <c r="I195">
        <f t="shared" si="19"/>
        <v>156828379247750.47</v>
      </c>
      <c r="J195" s="1">
        <f t="shared" ref="J195:J258" si="22">(2*E195-1)*$B$7*$B$13/I195</f>
        <v>2.4765168160842872E-7</v>
      </c>
      <c r="K195" s="2">
        <f t="shared" si="20"/>
        <v>2.9937825833751468E-2</v>
      </c>
      <c r="L195" s="3">
        <f t="shared" ref="L195:L258" si="23">K195/$B$4</f>
        <v>7.044194313823875E-3</v>
      </c>
    </row>
    <row r="196" spans="5:12" x14ac:dyDescent="0.25">
      <c r="E196">
        <v>194</v>
      </c>
      <c r="F196">
        <f t="shared" si="21"/>
        <v>23862</v>
      </c>
      <c r="G196" s="1">
        <f t="shared" ref="G196:G259" si="24">(4*PI()*F196/$B$11)^2</f>
        <v>721819736671.92468</v>
      </c>
      <c r="H196">
        <f t="shared" ref="H196:H259" si="25">(F196^2/($B$2*$B$3))^2</f>
        <v>160104057349018.22</v>
      </c>
      <c r="I196">
        <f t="shared" ref="I196:I259" si="26">IF(F196&lt;$B$12,G196,H196)</f>
        <v>160104057349018.22</v>
      </c>
      <c r="J196" s="1">
        <f t="shared" si="22"/>
        <v>2.4384498776976028E-7</v>
      </c>
      <c r="K196" s="2">
        <f t="shared" ref="K196:K259" si="27">K195+J196</f>
        <v>2.993806967873924E-2</v>
      </c>
      <c r="L196" s="3">
        <f t="shared" si="23"/>
        <v>7.0442516891151153E-3</v>
      </c>
    </row>
    <row r="197" spans="5:12" x14ac:dyDescent="0.25">
      <c r="E197">
        <v>195</v>
      </c>
      <c r="F197">
        <f t="shared" si="21"/>
        <v>23985</v>
      </c>
      <c r="G197" s="1">
        <f t="shared" si="24"/>
        <v>729280356226.74939</v>
      </c>
      <c r="H197">
        <f t="shared" si="25"/>
        <v>163430783840025</v>
      </c>
      <c r="I197">
        <f t="shared" si="26"/>
        <v>163430783840025</v>
      </c>
      <c r="J197" s="1">
        <f t="shared" si="22"/>
        <v>2.4011591357294987E-7</v>
      </c>
      <c r="K197" s="2">
        <f t="shared" si="27"/>
        <v>2.9938309794652812E-2</v>
      </c>
      <c r="L197" s="3">
        <f t="shared" si="23"/>
        <v>7.0443081869771326E-3</v>
      </c>
    </row>
    <row r="198" spans="5:12" x14ac:dyDescent="0.25">
      <c r="E198">
        <v>196</v>
      </c>
      <c r="F198">
        <f t="shared" si="21"/>
        <v>24108</v>
      </c>
      <c r="G198" s="1">
        <f t="shared" si="24"/>
        <v>736779333722.72986</v>
      </c>
      <c r="H198">
        <f t="shared" si="25"/>
        <v>166809086346864.63</v>
      </c>
      <c r="I198">
        <f t="shared" si="26"/>
        <v>166809086346864.63</v>
      </c>
      <c r="J198" s="1">
        <f t="shared" si="22"/>
        <v>2.3646249070150151E-7</v>
      </c>
      <c r="K198" s="2">
        <f t="shared" si="27"/>
        <v>2.9938546257143515E-2</v>
      </c>
      <c r="L198" s="3">
        <f t="shared" si="23"/>
        <v>7.0443638252102384E-3</v>
      </c>
    </row>
    <row r="199" spans="5:12" x14ac:dyDescent="0.25">
      <c r="E199">
        <v>197</v>
      </c>
      <c r="F199">
        <f t="shared" si="21"/>
        <v>24231</v>
      </c>
      <c r="G199" s="1">
        <f t="shared" si="24"/>
        <v>744316669159.86621</v>
      </c>
      <c r="H199">
        <f t="shared" si="25"/>
        <v>170239495208361.66</v>
      </c>
      <c r="I199">
        <f t="shared" si="26"/>
        <v>170239495208361.66</v>
      </c>
      <c r="J199" s="1">
        <f t="shared" si="22"/>
        <v>2.3288281043260927E-7</v>
      </c>
      <c r="K199" s="2">
        <f t="shared" si="27"/>
        <v>2.9938779139953946E-2</v>
      </c>
      <c r="L199" s="3">
        <f t="shared" si="23"/>
        <v>7.0444186211656348E-3</v>
      </c>
    </row>
    <row r="200" spans="5:12" x14ac:dyDescent="0.25">
      <c r="E200">
        <v>198</v>
      </c>
      <c r="F200">
        <f t="shared" si="21"/>
        <v>24354</v>
      </c>
      <c r="G200" s="1">
        <f t="shared" si="24"/>
        <v>751892362538.15881</v>
      </c>
      <c r="H200">
        <f t="shared" si="25"/>
        <v>173722543476071.06</v>
      </c>
      <c r="I200">
        <f t="shared" si="26"/>
        <v>173722543476071.06</v>
      </c>
      <c r="J200" s="1">
        <f t="shared" si="22"/>
        <v>2.2937502154273506E-7</v>
      </c>
      <c r="K200" s="2">
        <f t="shared" si="27"/>
        <v>2.9939008514975489E-2</v>
      </c>
      <c r="L200" s="3">
        <f t="shared" si="23"/>
        <v>7.0444725917589383E-3</v>
      </c>
    </row>
    <row r="201" spans="5:12" x14ac:dyDescent="0.25">
      <c r="E201">
        <v>199</v>
      </c>
      <c r="F201">
        <f t="shared" si="21"/>
        <v>24477</v>
      </c>
      <c r="G201" s="1">
        <f t="shared" si="24"/>
        <v>759506413857.60681</v>
      </c>
      <c r="H201">
        <f t="shared" si="25"/>
        <v>177258766914278.41</v>
      </c>
      <c r="I201">
        <f t="shared" si="26"/>
        <v>177258766914278.41</v>
      </c>
      <c r="J201" s="1">
        <f t="shared" si="22"/>
        <v>2.2593732829688917E-7</v>
      </c>
      <c r="K201" s="2">
        <f t="shared" si="27"/>
        <v>2.9939234452303787E-2</v>
      </c>
      <c r="L201" s="3">
        <f t="shared" si="23"/>
        <v>7.0445257534832439E-3</v>
      </c>
    </row>
    <row r="202" spans="5:12" x14ac:dyDescent="0.25">
      <c r="E202">
        <v>200</v>
      </c>
      <c r="F202">
        <f t="shared" si="21"/>
        <v>24600</v>
      </c>
      <c r="G202" s="1">
        <f t="shared" si="24"/>
        <v>767158823118.21082</v>
      </c>
      <c r="H202">
        <f t="shared" si="25"/>
        <v>180848704000000</v>
      </c>
      <c r="I202">
        <f t="shared" si="26"/>
        <v>180848704000000</v>
      </c>
      <c r="J202" s="1">
        <f t="shared" si="22"/>
        <v>2.2256798851786972E-7</v>
      </c>
      <c r="K202" s="2">
        <f t="shared" si="27"/>
        <v>2.9939457020292305E-2</v>
      </c>
      <c r="L202" s="3">
        <f t="shared" si="23"/>
        <v>7.0445781224217187E-3</v>
      </c>
    </row>
    <row r="203" spans="5:12" x14ac:dyDescent="0.25">
      <c r="E203">
        <v>201</v>
      </c>
      <c r="F203">
        <f t="shared" si="21"/>
        <v>24723</v>
      </c>
      <c r="G203" s="1">
        <f t="shared" si="24"/>
        <v>774849590319.97131</v>
      </c>
      <c r="H203">
        <f t="shared" si="25"/>
        <v>184492895922982.41</v>
      </c>
      <c r="I203">
        <f t="shared" si="26"/>
        <v>184492895922982.41</v>
      </c>
      <c r="J203" s="1">
        <f t="shared" si="22"/>
        <v>2.1926531173190242E-7</v>
      </c>
      <c r="K203" s="2">
        <f t="shared" si="27"/>
        <v>2.9939676285604039E-2</v>
      </c>
      <c r="L203" s="3">
        <f t="shared" si="23"/>
        <v>7.0446297142597739E-3</v>
      </c>
    </row>
    <row r="204" spans="5:12" x14ac:dyDescent="0.25">
      <c r="E204">
        <v>202</v>
      </c>
      <c r="F204">
        <f t="shared" si="21"/>
        <v>24846</v>
      </c>
      <c r="G204" s="1">
        <f t="shared" si="24"/>
        <v>782578715462.88721</v>
      </c>
      <c r="H204">
        <f t="shared" si="25"/>
        <v>188191886585703.06</v>
      </c>
      <c r="I204">
        <f t="shared" si="26"/>
        <v>188191886585703.06</v>
      </c>
      <c r="J204" s="1">
        <f t="shared" si="22"/>
        <v>2.1602765738729375E-7</v>
      </c>
      <c r="K204" s="2">
        <f t="shared" si="27"/>
        <v>2.9939892313261426E-2</v>
      </c>
      <c r="L204" s="3">
        <f t="shared" si="23"/>
        <v>7.0446805442968066E-3</v>
      </c>
    </row>
    <row r="205" spans="5:12" x14ac:dyDescent="0.25">
      <c r="E205">
        <v>203</v>
      </c>
      <c r="F205">
        <f t="shared" si="21"/>
        <v>24969</v>
      </c>
      <c r="G205" s="1">
        <f t="shared" si="24"/>
        <v>790346198546.95898</v>
      </c>
      <c r="H205">
        <f t="shared" si="25"/>
        <v>191946222603369.66</v>
      </c>
      <c r="I205">
        <f t="shared" si="26"/>
        <v>191946222603369.66</v>
      </c>
      <c r="J205" s="1">
        <f t="shared" si="22"/>
        <v>2.1285343314288283E-7</v>
      </c>
      <c r="K205" s="2">
        <f t="shared" si="27"/>
        <v>2.9940105166694569E-2</v>
      </c>
      <c r="L205" s="3">
        <f t="shared" si="23"/>
        <v>7.0447306274575459E-3</v>
      </c>
    </row>
    <row r="206" spans="5:12" x14ac:dyDescent="0.25">
      <c r="E206">
        <v>204</v>
      </c>
      <c r="F206">
        <f t="shared" si="21"/>
        <v>25092</v>
      </c>
      <c r="G206" s="1">
        <f t="shared" si="24"/>
        <v>798152039572.18689</v>
      </c>
      <c r="H206">
        <f t="shared" si="25"/>
        <v>195756453303920.63</v>
      </c>
      <c r="I206">
        <f t="shared" si="26"/>
        <v>195756453303920.63</v>
      </c>
      <c r="J206" s="1">
        <f t="shared" si="22"/>
        <v>2.0974109322322647E-7</v>
      </c>
      <c r="K206" s="2">
        <f t="shared" si="27"/>
        <v>2.9940314907787792E-2</v>
      </c>
      <c r="L206" s="3">
        <f t="shared" si="23"/>
        <v>7.0447799783030099E-3</v>
      </c>
    </row>
    <row r="207" spans="5:12" x14ac:dyDescent="0.25">
      <c r="E207">
        <v>205</v>
      </c>
      <c r="F207">
        <f t="shared" si="21"/>
        <v>25215</v>
      </c>
      <c r="G207" s="1">
        <f t="shared" si="24"/>
        <v>805996238538.57056</v>
      </c>
      <c r="H207">
        <f t="shared" si="25"/>
        <v>199623130728025</v>
      </c>
      <c r="I207">
        <f t="shared" si="26"/>
        <v>199623130728025</v>
      </c>
      <c r="J207" s="1">
        <f t="shared" si="22"/>
        <v>2.0668913683760735E-7</v>
      </c>
      <c r="K207" s="2">
        <f t="shared" si="27"/>
        <v>2.9940521596924629E-2</v>
      </c>
      <c r="L207" s="3">
        <f t="shared" si="23"/>
        <v>7.0448286110410888E-3</v>
      </c>
    </row>
    <row r="208" spans="5:12" x14ac:dyDescent="0.25">
      <c r="E208">
        <v>206</v>
      </c>
      <c r="F208">
        <f t="shared" si="21"/>
        <v>25338</v>
      </c>
      <c r="G208" s="1">
        <f t="shared" si="24"/>
        <v>813878795446.11011</v>
      </c>
      <c r="H208">
        <f t="shared" si="25"/>
        <v>203546809629082.22</v>
      </c>
      <c r="I208">
        <f t="shared" si="26"/>
        <v>203546809629082.22</v>
      </c>
      <c r="J208" s="1">
        <f t="shared" si="22"/>
        <v>2.0369610666009157E-7</v>
      </c>
      <c r="K208" s="2">
        <f t="shared" si="27"/>
        <v>2.9940725293031288E-2</v>
      </c>
      <c r="L208" s="3">
        <f t="shared" si="23"/>
        <v>7.044876539536774E-3</v>
      </c>
    </row>
    <row r="209" spans="5:12" x14ac:dyDescent="0.25">
      <c r="E209">
        <v>207</v>
      </c>
      <c r="F209">
        <f t="shared" si="21"/>
        <v>25461</v>
      </c>
      <c r="G209" s="1">
        <f t="shared" si="24"/>
        <v>821799710294.80579</v>
      </c>
      <c r="H209">
        <f t="shared" si="25"/>
        <v>207528047473222.47</v>
      </c>
      <c r="I209">
        <f t="shared" si="26"/>
        <v>207528047473222.47</v>
      </c>
      <c r="J209" s="1">
        <f t="shared" si="22"/>
        <v>2.0076058736799565E-7</v>
      </c>
      <c r="K209" s="2">
        <f t="shared" si="27"/>
        <v>2.9940926053618658E-2</v>
      </c>
      <c r="L209" s="3">
        <f t="shared" si="23"/>
        <v>7.0449237773220373E-3</v>
      </c>
    </row>
    <row r="210" spans="5:12" x14ac:dyDescent="0.25">
      <c r="E210">
        <v>208</v>
      </c>
      <c r="F210">
        <f t="shared" si="21"/>
        <v>25584</v>
      </c>
      <c r="G210" s="1">
        <f t="shared" si="24"/>
        <v>829758983084.6571</v>
      </c>
      <c r="H210">
        <f t="shared" si="25"/>
        <v>211567404439306.25</v>
      </c>
      <c r="I210">
        <f t="shared" si="26"/>
        <v>211567404439306.25</v>
      </c>
      <c r="J210" s="1">
        <f t="shared" si="22"/>
        <v>1.9788120423625146E-7</v>
      </c>
      <c r="K210" s="2">
        <f t="shared" si="27"/>
        <v>2.9941123934822893E-2</v>
      </c>
      <c r="L210" s="3">
        <f t="shared" si="23"/>
        <v>7.0449703376053866E-3</v>
      </c>
    </row>
    <row r="211" spans="5:12" x14ac:dyDescent="0.25">
      <c r="E211">
        <v>209</v>
      </c>
      <c r="F211">
        <f t="shared" si="21"/>
        <v>25707</v>
      </c>
      <c r="G211" s="1">
        <f t="shared" si="24"/>
        <v>837756613815.66431</v>
      </c>
      <c r="H211">
        <f t="shared" si="25"/>
        <v>215665443418924.81</v>
      </c>
      <c r="I211">
        <f t="shared" si="26"/>
        <v>215665443418924.81</v>
      </c>
      <c r="J211" s="1">
        <f t="shared" si="22"/>
        <v>1.950566217852735E-7</v>
      </c>
      <c r="K211" s="2">
        <f t="shared" si="27"/>
        <v>2.9941318991444678E-2</v>
      </c>
      <c r="L211" s="3">
        <f t="shared" si="23"/>
        <v>7.0450162332811005E-3</v>
      </c>
    </row>
    <row r="212" spans="5:12" x14ac:dyDescent="0.25">
      <c r="E212">
        <v>210</v>
      </c>
      <c r="F212">
        <f t="shared" si="21"/>
        <v>25830</v>
      </c>
      <c r="G212" s="1">
        <f t="shared" si="24"/>
        <v>845792602487.82776</v>
      </c>
      <c r="H212">
        <f t="shared" si="25"/>
        <v>219822730016400</v>
      </c>
      <c r="I212">
        <f t="shared" si="26"/>
        <v>219822730016400</v>
      </c>
      <c r="J212" s="1">
        <f t="shared" si="22"/>
        <v>1.9228554248005008E-7</v>
      </c>
      <c r="K212" s="2">
        <f t="shared" si="27"/>
        <v>2.9941511276987159E-2</v>
      </c>
      <c r="L212" s="3">
        <f t="shared" si="23"/>
        <v>7.0450614769381548E-3</v>
      </c>
    </row>
    <row r="213" spans="5:12" x14ac:dyDescent="0.25">
      <c r="E213">
        <v>211</v>
      </c>
      <c r="F213">
        <f t="shared" si="21"/>
        <v>25953</v>
      </c>
      <c r="G213" s="1">
        <f t="shared" si="24"/>
        <v>853866949101.14685</v>
      </c>
      <c r="H213">
        <f t="shared" si="25"/>
        <v>224039832548784.03</v>
      </c>
      <c r="I213">
        <f t="shared" si="26"/>
        <v>224039832548784.03</v>
      </c>
      <c r="J213" s="1">
        <f t="shared" si="22"/>
        <v>1.8956670547828486E-7</v>
      </c>
      <c r="K213" s="2">
        <f t="shared" si="27"/>
        <v>2.9941700843692638E-2</v>
      </c>
      <c r="L213" s="3">
        <f t="shared" si="23"/>
        <v>7.0451060808688556E-3</v>
      </c>
    </row>
    <row r="214" spans="5:12" x14ac:dyDescent="0.25">
      <c r="E214">
        <v>212</v>
      </c>
      <c r="F214">
        <f t="shared" si="21"/>
        <v>26076</v>
      </c>
      <c r="G214" s="1">
        <f t="shared" si="24"/>
        <v>861979653655.62183</v>
      </c>
      <c r="H214">
        <f t="shared" si="25"/>
        <v>228317322045859.88</v>
      </c>
      <c r="I214">
        <f t="shared" si="26"/>
        <v>228317322045859.88</v>
      </c>
      <c r="J214" s="1">
        <f t="shared" si="22"/>
        <v>1.868988854255175E-7</v>
      </c>
      <c r="K214" s="2">
        <f t="shared" si="27"/>
        <v>2.9941887742578065E-2</v>
      </c>
      <c r="L214" s="3">
        <f t="shared" si="23"/>
        <v>7.045150057077192E-3</v>
      </c>
    </row>
    <row r="215" spans="5:12" x14ac:dyDescent="0.25">
      <c r="E215">
        <v>213</v>
      </c>
      <c r="F215">
        <f t="shared" si="21"/>
        <v>26199</v>
      </c>
      <c r="G215" s="1">
        <f t="shared" si="24"/>
        <v>870130716151.25293</v>
      </c>
      <c r="H215">
        <f t="shared" si="25"/>
        <v>232655772250140.88</v>
      </c>
      <c r="I215">
        <f t="shared" si="26"/>
        <v>232655772250140.88</v>
      </c>
      <c r="J215" s="1">
        <f t="shared" si="22"/>
        <v>1.8428089129525018E-7</v>
      </c>
      <c r="K215" s="2">
        <f t="shared" si="27"/>
        <v>2.9942072023469362E-2</v>
      </c>
      <c r="L215" s="3">
        <f t="shared" si="23"/>
        <v>7.045193417286909E-3</v>
      </c>
    </row>
    <row r="216" spans="5:12" x14ac:dyDescent="0.25">
      <c r="E216">
        <v>214</v>
      </c>
      <c r="F216">
        <f t="shared" si="21"/>
        <v>26322</v>
      </c>
      <c r="G216" s="1">
        <f t="shared" si="24"/>
        <v>878320136588.03979</v>
      </c>
      <c r="H216">
        <f t="shared" si="25"/>
        <v>237055759616871.03</v>
      </c>
      <c r="I216">
        <f t="shared" si="26"/>
        <v>237055759616871.03</v>
      </c>
      <c r="J216" s="1">
        <f t="shared" si="22"/>
        <v>1.8171156527219673E-7</v>
      </c>
      <c r="K216" s="2">
        <f t="shared" si="27"/>
        <v>2.9942253735034636E-2</v>
      </c>
      <c r="L216" s="3">
        <f t="shared" si="23"/>
        <v>7.0452361729493257E-3</v>
      </c>
    </row>
    <row r="217" spans="5:12" x14ac:dyDescent="0.25">
      <c r="E217">
        <v>215</v>
      </c>
      <c r="F217">
        <f t="shared" si="21"/>
        <v>26445</v>
      </c>
      <c r="G217" s="1">
        <f t="shared" si="24"/>
        <v>886547914965.98254</v>
      </c>
      <c r="H217">
        <f t="shared" si="25"/>
        <v>241517863314025</v>
      </c>
      <c r="I217">
        <f t="shared" si="26"/>
        <v>241517863314025</v>
      </c>
      <c r="J217" s="1">
        <f t="shared" si="22"/>
        <v>1.7918978167685972E-7</v>
      </c>
      <c r="K217" s="2">
        <f t="shared" si="27"/>
        <v>2.9942432924816312E-2</v>
      </c>
      <c r="L217" s="3">
        <f t="shared" si="23"/>
        <v>7.0452783352508968E-3</v>
      </c>
    </row>
    <row r="218" spans="5:12" x14ac:dyDescent="0.25">
      <c r="E218">
        <v>216</v>
      </c>
      <c r="F218">
        <f t="shared" si="21"/>
        <v>26568</v>
      </c>
      <c r="G218" s="1">
        <f t="shared" si="24"/>
        <v>894814051285.08142</v>
      </c>
      <c r="H218">
        <f t="shared" si="25"/>
        <v>246042665222307.81</v>
      </c>
      <c r="I218">
        <f t="shared" si="26"/>
        <v>246042665222307.81</v>
      </c>
      <c r="J218" s="1">
        <f t="shared" si="22"/>
        <v>1.767144459297225E-7</v>
      </c>
      <c r="K218" s="2">
        <f t="shared" si="27"/>
        <v>2.9942609639262242E-2</v>
      </c>
      <c r="L218" s="3">
        <f t="shared" si="23"/>
        <v>7.0453199151205275E-3</v>
      </c>
    </row>
    <row r="219" spans="5:12" x14ac:dyDescent="0.25">
      <c r="E219">
        <v>217</v>
      </c>
      <c r="F219">
        <f t="shared" si="21"/>
        <v>26691</v>
      </c>
      <c r="G219" s="1">
        <f t="shared" si="24"/>
        <v>903118545545.33594</v>
      </c>
      <c r="H219">
        <f t="shared" si="25"/>
        <v>250630749935155.25</v>
      </c>
      <c r="I219">
        <f t="shared" si="26"/>
        <v>250630749935155.25</v>
      </c>
      <c r="J219" s="1">
        <f t="shared" si="22"/>
        <v>1.7428449355342196E-7</v>
      </c>
      <c r="K219" s="2">
        <f t="shared" si="27"/>
        <v>2.9942783923755795E-2</v>
      </c>
      <c r="L219" s="3">
        <f t="shared" si="23"/>
        <v>7.0453609232366578E-3</v>
      </c>
    </row>
    <row r="220" spans="5:12" x14ac:dyDescent="0.25">
      <c r="E220">
        <v>218</v>
      </c>
      <c r="F220">
        <f t="shared" si="21"/>
        <v>26814</v>
      </c>
      <c r="G220" s="1">
        <f t="shared" si="24"/>
        <v>911461397746.74634</v>
      </c>
      <c r="H220">
        <f t="shared" si="25"/>
        <v>255282704758733.47</v>
      </c>
      <c r="I220">
        <f t="shared" si="26"/>
        <v>255282704758733.47</v>
      </c>
      <c r="J220" s="1">
        <f t="shared" si="22"/>
        <v>1.7189888921134265E-7</v>
      </c>
      <c r="K220" s="2">
        <f t="shared" si="27"/>
        <v>2.9942955822645004E-2</v>
      </c>
      <c r="L220" s="3">
        <f t="shared" si="23"/>
        <v>7.0454013700341185E-3</v>
      </c>
    </row>
    <row r="221" spans="5:12" x14ac:dyDescent="0.25">
      <c r="E221">
        <v>219</v>
      </c>
      <c r="F221">
        <f t="shared" si="21"/>
        <v>26937</v>
      </c>
      <c r="G221" s="1">
        <f t="shared" si="24"/>
        <v>919842607889.31323</v>
      </c>
      <c r="H221">
        <f t="shared" si="25"/>
        <v>259999119711939.22</v>
      </c>
      <c r="I221">
        <f t="shared" si="26"/>
        <v>259999119711939.22</v>
      </c>
      <c r="J221" s="1">
        <f t="shared" si="22"/>
        <v>1.6955662578114332E-7</v>
      </c>
      <c r="K221" s="2">
        <f t="shared" si="27"/>
        <v>2.9943125379270786E-2</v>
      </c>
      <c r="L221" s="3">
        <f t="shared" si="23"/>
        <v>7.0454412657107732E-3</v>
      </c>
    </row>
    <row r="222" spans="5:12" x14ac:dyDescent="0.25">
      <c r="E222">
        <v>220</v>
      </c>
      <c r="F222">
        <f t="shared" si="21"/>
        <v>27060</v>
      </c>
      <c r="G222" s="1">
        <f t="shared" si="24"/>
        <v>928262175973.03552</v>
      </c>
      <c r="H222">
        <f t="shared" si="25"/>
        <v>264780587526400</v>
      </c>
      <c r="I222">
        <f t="shared" si="26"/>
        <v>264780587526400</v>
      </c>
      <c r="J222" s="1">
        <f t="shared" si="22"/>
        <v>1.6725672346179429E-7</v>
      </c>
      <c r="K222" s="2">
        <f t="shared" si="27"/>
        <v>2.9943292635994247E-2</v>
      </c>
      <c r="L222" s="3">
        <f t="shared" si="23"/>
        <v>7.0454806202339404E-3</v>
      </c>
    </row>
    <row r="223" spans="5:12" x14ac:dyDescent="0.25">
      <c r="E223">
        <v>221</v>
      </c>
      <c r="F223">
        <f t="shared" si="21"/>
        <v>27183</v>
      </c>
      <c r="G223" s="1">
        <f t="shared" si="24"/>
        <v>936720101997.91345</v>
      </c>
      <c r="H223">
        <f t="shared" si="25"/>
        <v>269627703646473.63</v>
      </c>
      <c r="I223">
        <f t="shared" si="26"/>
        <v>269627703646473.63</v>
      </c>
      <c r="J223" s="1">
        <f t="shared" si="22"/>
        <v>1.6499822891276883E-7</v>
      </c>
      <c r="K223" s="2">
        <f t="shared" si="27"/>
        <v>2.994345763422316E-2</v>
      </c>
      <c r="L223" s="3">
        <f t="shared" si="23"/>
        <v>7.045519443346626E-3</v>
      </c>
    </row>
    <row r="224" spans="5:12" x14ac:dyDescent="0.25">
      <c r="E224">
        <v>222</v>
      </c>
      <c r="F224">
        <f t="shared" si="21"/>
        <v>27306</v>
      </c>
      <c r="G224" s="1">
        <f t="shared" si="24"/>
        <v>945216385963.948</v>
      </c>
      <c r="H224">
        <f t="shared" si="25"/>
        <v>274541066229248.66</v>
      </c>
      <c r="I224">
        <f t="shared" si="26"/>
        <v>274541066229248.66</v>
      </c>
      <c r="J224" s="1">
        <f t="shared" si="22"/>
        <v>1.6278021442409075E-7</v>
      </c>
      <c r="K224" s="2">
        <f t="shared" si="27"/>
        <v>2.9943620414437586E-2</v>
      </c>
      <c r="L224" s="3">
        <f t="shared" si="23"/>
        <v>7.0455577445735496E-3</v>
      </c>
    </row>
    <row r="225" spans="5:12" x14ac:dyDescent="0.25">
      <c r="E225">
        <v>223</v>
      </c>
      <c r="F225">
        <f t="shared" si="21"/>
        <v>27429</v>
      </c>
      <c r="G225" s="1">
        <f t="shared" si="24"/>
        <v>953751027871.13806</v>
      </c>
      <c r="H225">
        <f t="shared" si="25"/>
        <v>279521276144544.06</v>
      </c>
      <c r="I225">
        <f t="shared" si="26"/>
        <v>279521276144544.06</v>
      </c>
      <c r="J225" s="1">
        <f t="shared" si="22"/>
        <v>1.6060177711600067E-7</v>
      </c>
      <c r="K225" s="2">
        <f t="shared" si="27"/>
        <v>2.9943781016214702E-2</v>
      </c>
      <c r="L225" s="3">
        <f t="shared" si="23"/>
        <v>7.0455955332269886E-3</v>
      </c>
    </row>
    <row r="226" spans="5:12" x14ac:dyDescent="0.25">
      <c r="E226">
        <v>224</v>
      </c>
      <c r="F226">
        <f t="shared" si="21"/>
        <v>27552</v>
      </c>
      <c r="G226" s="1">
        <f t="shared" si="24"/>
        <v>962324027719.48389</v>
      </c>
      <c r="H226">
        <f t="shared" si="25"/>
        <v>284568936974909.44</v>
      </c>
      <c r="I226">
        <f t="shared" si="26"/>
        <v>284568936974909.44</v>
      </c>
      <c r="J226" s="1">
        <f t="shared" si="22"/>
        <v>1.5846203816705611E-7</v>
      </c>
      <c r="K226" s="2">
        <f t="shared" si="27"/>
        <v>2.9943939478252871E-2</v>
      </c>
      <c r="L226" s="3">
        <f t="shared" si="23"/>
        <v>7.0456328184124398E-3</v>
      </c>
    </row>
    <row r="227" spans="5:12" x14ac:dyDescent="0.25">
      <c r="E227">
        <v>225</v>
      </c>
      <c r="F227">
        <f t="shared" si="21"/>
        <v>27675</v>
      </c>
      <c r="G227" s="1">
        <f t="shared" si="24"/>
        <v>970935385508.98596</v>
      </c>
      <c r="H227">
        <f t="shared" si="25"/>
        <v>289684655015625</v>
      </c>
      <c r="I227">
        <f t="shared" si="26"/>
        <v>289684655015625</v>
      </c>
      <c r="J227" s="1">
        <f t="shared" si="22"/>
        <v>1.5636014206953457E-7</v>
      </c>
      <c r="K227" s="2">
        <f t="shared" si="27"/>
        <v>2.9944095838394941E-2</v>
      </c>
      <c r="L227" s="3">
        <f t="shared" si="23"/>
        <v>7.0456696090341036E-3</v>
      </c>
    </row>
    <row r="228" spans="5:12" x14ac:dyDescent="0.25">
      <c r="E228">
        <v>226</v>
      </c>
      <c r="F228">
        <f t="shared" si="21"/>
        <v>27798</v>
      </c>
      <c r="G228" s="1">
        <f t="shared" si="24"/>
        <v>979585101239.64368</v>
      </c>
      <c r="H228">
        <f t="shared" si="25"/>
        <v>294869039274701.44</v>
      </c>
      <c r="I228">
        <f t="shared" si="26"/>
        <v>294869039274701.44</v>
      </c>
      <c r="J228" s="1">
        <f t="shared" si="22"/>
        <v>1.5429525591105767E-7</v>
      </c>
      <c r="K228" s="2">
        <f t="shared" si="27"/>
        <v>2.9944250133650853E-2</v>
      </c>
      <c r="L228" s="3">
        <f t="shared" si="23"/>
        <v>7.0457059138002006E-3</v>
      </c>
    </row>
    <row r="229" spans="5:12" x14ac:dyDescent="0.25">
      <c r="E229">
        <v>227</v>
      </c>
      <c r="F229">
        <f t="shared" si="21"/>
        <v>27921</v>
      </c>
      <c r="G229" s="1">
        <f t="shared" si="24"/>
        <v>988273174911.4574</v>
      </c>
      <c r="H229">
        <f t="shared" si="25"/>
        <v>300122701472880.06</v>
      </c>
      <c r="I229">
        <f t="shared" si="26"/>
        <v>300122701472880.06</v>
      </c>
      <c r="J229" s="1">
        <f t="shared" si="22"/>
        <v>1.5226656868140237E-7</v>
      </c>
      <c r="K229" s="2">
        <f t="shared" si="27"/>
        <v>2.9944402400219533E-2</v>
      </c>
      <c r="L229" s="3">
        <f t="shared" si="23"/>
        <v>7.0457417412281252E-3</v>
      </c>
    </row>
    <row r="230" spans="5:12" x14ac:dyDescent="0.25">
      <c r="E230">
        <v>228</v>
      </c>
      <c r="F230">
        <f t="shared" si="21"/>
        <v>28044</v>
      </c>
      <c r="G230" s="1">
        <f t="shared" si="24"/>
        <v>996999606524.42712</v>
      </c>
      <c r="H230">
        <f t="shared" si="25"/>
        <v>305446256043632.69</v>
      </c>
      <c r="I230">
        <f t="shared" si="26"/>
        <v>305446256043632.69</v>
      </c>
      <c r="J230" s="1">
        <f t="shared" si="22"/>
        <v>1.5027329060350974E-7</v>
      </c>
      <c r="K230" s="2">
        <f t="shared" si="27"/>
        <v>2.9944552673510136E-2</v>
      </c>
      <c r="L230" s="3">
        <f t="shared" si="23"/>
        <v>7.0457770996494437E-3</v>
      </c>
    </row>
    <row r="231" spans="5:12" x14ac:dyDescent="0.25">
      <c r="E231">
        <v>229</v>
      </c>
      <c r="F231">
        <f t="shared" si="21"/>
        <v>28167</v>
      </c>
      <c r="G231" s="1">
        <f t="shared" si="24"/>
        <v>1005764396078.5526</v>
      </c>
      <c r="H231">
        <f t="shared" si="25"/>
        <v>310840320133161.63</v>
      </c>
      <c r="I231">
        <f t="shared" si="26"/>
        <v>310840320133161.63</v>
      </c>
      <c r="J231" s="1">
        <f t="shared" si="22"/>
        <v>1.4831465248774542E-7</v>
      </c>
      <c r="K231" s="2">
        <f t="shared" si="27"/>
        <v>2.9944700988162622E-2</v>
      </c>
      <c r="L231" s="3">
        <f t="shared" si="23"/>
        <v>7.0458119972147343E-3</v>
      </c>
    </row>
    <row r="232" spans="5:12" x14ac:dyDescent="0.25">
      <c r="E232">
        <v>230</v>
      </c>
      <c r="F232">
        <f t="shared" si="21"/>
        <v>28290</v>
      </c>
      <c r="G232" s="1">
        <f t="shared" si="24"/>
        <v>1014567543573.834</v>
      </c>
      <c r="H232">
        <f t="shared" si="25"/>
        <v>316305513600400</v>
      </c>
      <c r="I232">
        <f t="shared" si="26"/>
        <v>316305513600400</v>
      </c>
      <c r="J232" s="1">
        <f t="shared" si="22"/>
        <v>1.4638990510850643E-7</v>
      </c>
      <c r="K232" s="2">
        <f t="shared" si="27"/>
        <v>2.994484737806773E-2</v>
      </c>
      <c r="L232" s="3">
        <f t="shared" si="23"/>
        <v>7.0458464418982894E-3</v>
      </c>
    </row>
    <row r="233" spans="5:12" x14ac:dyDescent="0.25">
      <c r="E233">
        <v>231</v>
      </c>
      <c r="F233">
        <f t="shared" si="21"/>
        <v>28413</v>
      </c>
      <c r="G233" s="1">
        <f t="shared" si="24"/>
        <v>1023409049010.2716</v>
      </c>
      <c r="H233">
        <f t="shared" si="25"/>
        <v>321842459017011.19</v>
      </c>
      <c r="I233">
        <f t="shared" si="26"/>
        <v>321842459017011.19</v>
      </c>
      <c r="J233" s="1">
        <f t="shared" si="22"/>
        <v>1.444983186023085E-7</v>
      </c>
      <c r="K233" s="2">
        <f t="shared" si="27"/>
        <v>2.9944991876386332E-2</v>
      </c>
      <c r="L233" s="3">
        <f t="shared" si="23"/>
        <v>7.045880441502666E-3</v>
      </c>
    </row>
    <row r="234" spans="5:12" x14ac:dyDescent="0.25">
      <c r="E234">
        <v>232</v>
      </c>
      <c r="F234">
        <f t="shared" ref="F234:F297" si="28">E234*$B$5</f>
        <v>28536</v>
      </c>
      <c r="G234" s="1">
        <f t="shared" si="24"/>
        <v>1032288912387.8647</v>
      </c>
      <c r="H234">
        <f t="shared" si="25"/>
        <v>327451781667389.44</v>
      </c>
      <c r="I234">
        <f t="shared" si="26"/>
        <v>327451781667389.44</v>
      </c>
      <c r="J234" s="1">
        <f t="shared" si="22"/>
        <v>1.426391818865238E-7</v>
      </c>
      <c r="K234" s="2">
        <f t="shared" si="27"/>
        <v>2.9945134515568218E-2</v>
      </c>
      <c r="L234" s="3">
        <f t="shared" si="23"/>
        <v>7.0459140036631101E-3</v>
      </c>
    </row>
    <row r="235" spans="5:12" x14ac:dyDescent="0.25">
      <c r="E235">
        <v>233</v>
      </c>
      <c r="F235">
        <f t="shared" si="28"/>
        <v>28659</v>
      </c>
      <c r="G235" s="1">
        <f t="shared" si="24"/>
        <v>1041207133706.6139</v>
      </c>
      <c r="H235">
        <f t="shared" si="25"/>
        <v>333134109548659.25</v>
      </c>
      <c r="I235">
        <f t="shared" si="26"/>
        <v>333134109548659.25</v>
      </c>
      <c r="J235" s="1">
        <f t="shared" si="22"/>
        <v>1.4081180209797696E-7</v>
      </c>
      <c r="K235" s="2">
        <f t="shared" si="27"/>
        <v>2.9945275327370315E-2</v>
      </c>
      <c r="L235" s="3">
        <f t="shared" si="23"/>
        <v>7.0459471358518388E-3</v>
      </c>
    </row>
    <row r="236" spans="5:12" x14ac:dyDescent="0.25">
      <c r="E236">
        <v>234</v>
      </c>
      <c r="F236">
        <f t="shared" si="28"/>
        <v>28782</v>
      </c>
      <c r="G236" s="1">
        <f t="shared" si="24"/>
        <v>1050163712966.5192</v>
      </c>
      <c r="H236">
        <f t="shared" si="25"/>
        <v>338890073370675.81</v>
      </c>
      <c r="I236">
        <f t="shared" si="26"/>
        <v>338890073370675.81</v>
      </c>
      <c r="J236" s="1">
        <f t="shared" si="22"/>
        <v>1.3901550405063783E-7</v>
      </c>
      <c r="K236" s="2">
        <f t="shared" si="27"/>
        <v>2.9945414342874364E-2</v>
      </c>
      <c r="L236" s="3">
        <f t="shared" si="23"/>
        <v>7.0459798453822034E-3</v>
      </c>
    </row>
    <row r="237" spans="5:12" x14ac:dyDescent="0.25">
      <c r="E237">
        <v>235</v>
      </c>
      <c r="F237">
        <f t="shared" si="28"/>
        <v>28905</v>
      </c>
      <c r="G237" s="1">
        <f t="shared" si="24"/>
        <v>1059158650167.5801</v>
      </c>
      <c r="H237">
        <f t="shared" si="25"/>
        <v>344720306556025</v>
      </c>
      <c r="I237">
        <f t="shared" si="26"/>
        <v>344720306556025</v>
      </c>
      <c r="J237" s="1">
        <f t="shared" si="22"/>
        <v>1.3724962971168412E-7</v>
      </c>
      <c r="K237" s="2">
        <f t="shared" si="27"/>
        <v>2.9945551592504074E-2</v>
      </c>
      <c r="L237" s="3">
        <f t="shared" si="23"/>
        <v>7.0460121394127235E-3</v>
      </c>
    </row>
    <row r="238" spans="5:12" x14ac:dyDescent="0.25">
      <c r="E238">
        <v>236</v>
      </c>
      <c r="F238">
        <f t="shared" si="28"/>
        <v>29028</v>
      </c>
      <c r="G238" s="1">
        <f t="shared" si="24"/>
        <v>1068191945309.7969</v>
      </c>
      <c r="H238">
        <f t="shared" si="25"/>
        <v>350625445240023</v>
      </c>
      <c r="I238">
        <f t="shared" si="26"/>
        <v>350625445240023</v>
      </c>
      <c r="J238" s="1">
        <f t="shared" si="22"/>
        <v>1.3551353769523728E-7</v>
      </c>
      <c r="K238" s="2">
        <f t="shared" si="27"/>
        <v>2.9945687106041771E-2</v>
      </c>
      <c r="L238" s="3">
        <f t="shared" si="23"/>
        <v>7.0460440249510052E-3</v>
      </c>
    </row>
    <row r="239" spans="5:12" x14ac:dyDescent="0.25">
      <c r="E239">
        <v>237</v>
      </c>
      <c r="F239">
        <f t="shared" si="28"/>
        <v>29151</v>
      </c>
      <c r="G239" s="1">
        <f t="shared" si="24"/>
        <v>1077263598393.1702</v>
      </c>
      <c r="H239">
        <f t="shared" si="25"/>
        <v>356606128270716.88</v>
      </c>
      <c r="I239">
        <f t="shared" si="26"/>
        <v>356606128270716.88</v>
      </c>
      <c r="J239" s="1">
        <f t="shared" si="22"/>
        <v>1.3380660277310226E-7</v>
      </c>
      <c r="K239" s="2">
        <f t="shared" si="27"/>
        <v>2.9945820912644545E-2</v>
      </c>
      <c r="L239" s="3">
        <f t="shared" si="23"/>
        <v>7.04607550885754E-3</v>
      </c>
    </row>
    <row r="240" spans="5:12" x14ac:dyDescent="0.25">
      <c r="E240">
        <v>238</v>
      </c>
      <c r="F240">
        <f t="shared" si="28"/>
        <v>29274</v>
      </c>
      <c r="G240" s="1">
        <f t="shared" si="24"/>
        <v>1086373609417.6989</v>
      </c>
      <c r="H240">
        <f t="shared" si="25"/>
        <v>362662997208883.88</v>
      </c>
      <c r="I240">
        <f t="shared" si="26"/>
        <v>362662997208883.88</v>
      </c>
      <c r="J240" s="1">
        <f t="shared" si="22"/>
        <v>1.3212821540187308E-7</v>
      </c>
      <c r="K240" s="2">
        <f t="shared" si="27"/>
        <v>2.9945953040859948E-2</v>
      </c>
      <c r="L240" s="3">
        <f t="shared" si="23"/>
        <v>7.0461065978493992E-3</v>
      </c>
    </row>
    <row r="241" spans="5:12" x14ac:dyDescent="0.25">
      <c r="E241">
        <v>239</v>
      </c>
      <c r="F241">
        <f t="shared" si="28"/>
        <v>29397</v>
      </c>
      <c r="G241" s="1">
        <f t="shared" si="24"/>
        <v>1095521978383.3832</v>
      </c>
      <c r="H241">
        <f t="shared" si="25"/>
        <v>368796696328032</v>
      </c>
      <c r="I241">
        <f t="shared" si="26"/>
        <v>368796696328032</v>
      </c>
      <c r="J241" s="1">
        <f t="shared" si="22"/>
        <v>1.3047778126578977E-7</v>
      </c>
      <c r="K241" s="2">
        <f t="shared" si="27"/>
        <v>2.9946083518641215E-2</v>
      </c>
      <c r="L241" s="3">
        <f t="shared" si="23"/>
        <v>7.0461372985038155E-3</v>
      </c>
    </row>
    <row r="242" spans="5:12" x14ac:dyDescent="0.25">
      <c r="E242">
        <v>240</v>
      </c>
      <c r="F242">
        <f t="shared" si="28"/>
        <v>29520</v>
      </c>
      <c r="G242" s="1">
        <f t="shared" si="24"/>
        <v>1104708705290.2239</v>
      </c>
      <c r="H242">
        <f t="shared" si="25"/>
        <v>375007872614400</v>
      </c>
      <c r="I242">
        <f t="shared" si="26"/>
        <v>375007872614400</v>
      </c>
      <c r="J242" s="1">
        <f t="shared" si="22"/>
        <v>1.2885472083475906E-7</v>
      </c>
      <c r="K242" s="2">
        <f t="shared" si="27"/>
        <v>2.9946212373362049E-2</v>
      </c>
      <c r="L242" s="3">
        <f t="shared" si="23"/>
        <v>7.0461676172616583E-3</v>
      </c>
    </row>
    <row r="243" spans="5:12" x14ac:dyDescent="0.25">
      <c r="E243">
        <v>241</v>
      </c>
      <c r="F243">
        <f t="shared" si="28"/>
        <v>29643</v>
      </c>
      <c r="G243" s="1">
        <f t="shared" si="24"/>
        <v>1113933790138.2205</v>
      </c>
      <c r="H243">
        <f t="shared" si="25"/>
        <v>381297175766956.81</v>
      </c>
      <c r="I243">
        <f t="shared" si="26"/>
        <v>381297175766956.81</v>
      </c>
      <c r="J243" s="1">
        <f t="shared" si="22"/>
        <v>1.2725846893697598E-7</v>
      </c>
      <c r="K243" s="2">
        <f t="shared" si="27"/>
        <v>2.9946339631830986E-2</v>
      </c>
      <c r="L243" s="3">
        <f t="shared" si="23"/>
        <v>7.0461975604308204E-3</v>
      </c>
    </row>
    <row r="244" spans="5:12" x14ac:dyDescent="0.25">
      <c r="E244">
        <v>242</v>
      </c>
      <c r="F244">
        <f t="shared" si="28"/>
        <v>29766</v>
      </c>
      <c r="G244" s="1">
        <f t="shared" si="24"/>
        <v>1123197232927.3726</v>
      </c>
      <c r="H244">
        <f t="shared" si="25"/>
        <v>387665258197402.25</v>
      </c>
      <c r="I244">
        <f t="shared" si="26"/>
        <v>387665258197402.25</v>
      </c>
      <c r="J244" s="1">
        <f t="shared" si="22"/>
        <v>1.2568847434560488E-7</v>
      </c>
      <c r="K244" s="2">
        <f t="shared" si="27"/>
        <v>2.9946465320305333E-2</v>
      </c>
      <c r="L244" s="3">
        <f t="shared" si="23"/>
        <v>7.0462271341894898E-3</v>
      </c>
    </row>
    <row r="245" spans="5:12" x14ac:dyDescent="0.25">
      <c r="E245">
        <v>243</v>
      </c>
      <c r="F245">
        <f t="shared" si="28"/>
        <v>29889</v>
      </c>
      <c r="G245" s="1">
        <f t="shared" si="24"/>
        <v>1132499033657.6809</v>
      </c>
      <c r="H245">
        <f t="shared" si="25"/>
        <v>394112775030166.5</v>
      </c>
      <c r="I245">
        <f t="shared" si="26"/>
        <v>394112775030166.5</v>
      </c>
      <c r="J245" s="1">
        <f t="shared" si="22"/>
        <v>1.2414419937900271E-7</v>
      </c>
      <c r="K245" s="2">
        <f t="shared" si="27"/>
        <v>2.9946589464504712E-2</v>
      </c>
      <c r="L245" s="3">
        <f t="shared" si="23"/>
        <v>7.0462563445893439E-3</v>
      </c>
    </row>
    <row r="246" spans="5:12" x14ac:dyDescent="0.25">
      <c r="E246">
        <v>244</v>
      </c>
      <c r="F246">
        <f t="shared" si="28"/>
        <v>30012</v>
      </c>
      <c r="G246" s="1">
        <f t="shared" si="24"/>
        <v>1141839192329.1453</v>
      </c>
      <c r="H246">
        <f t="shared" si="25"/>
        <v>400640384102410.19</v>
      </c>
      <c r="I246">
        <f t="shared" si="26"/>
        <v>400640384102410.19</v>
      </c>
      <c r="J246" s="1">
        <f t="shared" si="22"/>
        <v>1.2262511951398667E-7</v>
      </c>
      <c r="K246" s="2">
        <f t="shared" si="27"/>
        <v>2.9946712089624225E-2</v>
      </c>
      <c r="L246" s="3">
        <f t="shared" si="23"/>
        <v>7.0462851975586415E-3</v>
      </c>
    </row>
    <row r="247" spans="5:12" x14ac:dyDescent="0.25">
      <c r="E247">
        <v>245</v>
      </c>
      <c r="F247">
        <f t="shared" si="28"/>
        <v>30135</v>
      </c>
      <c r="G247" s="1">
        <f t="shared" si="24"/>
        <v>1151217708941.7651</v>
      </c>
      <c r="H247">
        <f t="shared" si="25"/>
        <v>407248745964025</v>
      </c>
      <c r="I247">
        <f t="shared" si="26"/>
        <v>407248745964025</v>
      </c>
      <c r="J247" s="1">
        <f t="shared" si="22"/>
        <v>1.211307230116696E-7</v>
      </c>
      <c r="K247" s="2">
        <f t="shared" si="27"/>
        <v>2.9946833220347236E-2</v>
      </c>
      <c r="L247" s="3">
        <f t="shared" si="23"/>
        <v>7.0463136989052317E-3</v>
      </c>
    </row>
    <row r="248" spans="5:12" x14ac:dyDescent="0.25">
      <c r="E248">
        <v>246</v>
      </c>
      <c r="F248">
        <f t="shared" si="28"/>
        <v>30258</v>
      </c>
      <c r="G248" s="1">
        <f t="shared" si="24"/>
        <v>1160634583495.5417</v>
      </c>
      <c r="H248">
        <f t="shared" si="25"/>
        <v>413938523877632.63</v>
      </c>
      <c r="I248">
        <f t="shared" si="26"/>
        <v>413938523877632.63</v>
      </c>
      <c r="J248" s="1">
        <f t="shared" si="22"/>
        <v>1.1966051055540607E-7</v>
      </c>
      <c r="K248" s="2">
        <f t="shared" si="27"/>
        <v>2.9946952880857792E-2</v>
      </c>
      <c r="L248" s="3">
        <f t="shared" si="23"/>
        <v>7.0463418543194808E-3</v>
      </c>
    </row>
    <row r="249" spans="5:12" x14ac:dyDescent="0.25">
      <c r="E249">
        <v>247</v>
      </c>
      <c r="F249">
        <f t="shared" si="28"/>
        <v>30381</v>
      </c>
      <c r="G249" s="1">
        <f t="shared" si="24"/>
        <v>1170089815990.4734</v>
      </c>
      <c r="H249">
        <f t="shared" si="25"/>
        <v>420710383818585.69</v>
      </c>
      <c r="I249">
        <f t="shared" si="26"/>
        <v>420710383818585.69</v>
      </c>
      <c r="J249" s="1">
        <f t="shared" si="22"/>
        <v>1.1821399490040854E-7</v>
      </c>
      <c r="K249" s="2">
        <f t="shared" si="27"/>
        <v>2.9947071094852694E-2</v>
      </c>
      <c r="L249" s="3">
        <f t="shared" si="23"/>
        <v>7.0463696693771043E-3</v>
      </c>
    </row>
    <row r="250" spans="5:12" x14ac:dyDescent="0.25">
      <c r="E250">
        <v>248</v>
      </c>
      <c r="F250">
        <f t="shared" si="28"/>
        <v>30504</v>
      </c>
      <c r="G250" s="1">
        <f t="shared" si="24"/>
        <v>1179583406426.561</v>
      </c>
      <c r="H250">
        <f t="shared" si="25"/>
        <v>427564994474967.06</v>
      </c>
      <c r="I250">
        <f t="shared" si="26"/>
        <v>427564994474967.06</v>
      </c>
      <c r="J250" s="1">
        <f t="shared" si="22"/>
        <v>1.1679070053461396E-7</v>
      </c>
      <c r="K250" s="2">
        <f t="shared" si="27"/>
        <v>2.9947187885553228E-2</v>
      </c>
      <c r="L250" s="3">
        <f t="shared" si="23"/>
        <v>7.0463971495419364E-3</v>
      </c>
    </row>
    <row r="251" spans="5:12" x14ac:dyDescent="0.25">
      <c r="E251">
        <v>249</v>
      </c>
      <c r="F251">
        <f t="shared" si="28"/>
        <v>30627</v>
      </c>
      <c r="G251" s="1">
        <f t="shared" si="24"/>
        <v>1189115354803.8054</v>
      </c>
      <c r="H251">
        <f t="shared" si="25"/>
        <v>434503027247590.44</v>
      </c>
      <c r="I251">
        <f t="shared" si="26"/>
        <v>434503027247590.44</v>
      </c>
      <c r="J251" s="1">
        <f t="shared" si="22"/>
        <v>1.1539016335039433E-7</v>
      </c>
      <c r="K251" s="2">
        <f t="shared" si="27"/>
        <v>2.994730327571658E-2</v>
      </c>
      <c r="L251" s="3">
        <f t="shared" si="23"/>
        <v>7.0464243001686069E-3</v>
      </c>
    </row>
    <row r="252" spans="5:12" x14ac:dyDescent="0.25">
      <c r="E252">
        <v>250</v>
      </c>
      <c r="F252">
        <f t="shared" si="28"/>
        <v>30750</v>
      </c>
      <c r="G252" s="1">
        <f t="shared" si="24"/>
        <v>1198685661122.2048</v>
      </c>
      <c r="H252">
        <f t="shared" si="25"/>
        <v>441525156250000</v>
      </c>
      <c r="I252">
        <f t="shared" si="26"/>
        <v>441525156250000</v>
      </c>
      <c r="J252" s="1">
        <f t="shared" si="22"/>
        <v>1.1401193032672381E-7</v>
      </c>
      <c r="K252" s="2">
        <f t="shared" si="27"/>
        <v>2.9947417287646907E-2</v>
      </c>
      <c r="L252" s="3">
        <f t="shared" si="23"/>
        <v>7.0464511265051549E-3</v>
      </c>
    </row>
    <row r="253" spans="5:12" x14ac:dyDescent="0.25">
      <c r="E253">
        <v>251</v>
      </c>
      <c r="F253">
        <f t="shared" si="28"/>
        <v>30873</v>
      </c>
      <c r="G253" s="1">
        <f t="shared" si="24"/>
        <v>1208294325381.7605</v>
      </c>
      <c r="H253">
        <f t="shared" si="25"/>
        <v>448632058308470.44</v>
      </c>
      <c r="I253">
        <f t="shared" si="26"/>
        <v>448632058308470.44</v>
      </c>
      <c r="J253" s="1">
        <f t="shared" si="22"/>
        <v>1.126555592214288E-7</v>
      </c>
      <c r="K253" s="2">
        <f t="shared" si="27"/>
        <v>2.9947529943206128E-2</v>
      </c>
      <c r="L253" s="3">
        <f t="shared" si="23"/>
        <v>7.0464776336955593E-3</v>
      </c>
    </row>
    <row r="254" spans="5:12" x14ac:dyDescent="0.25">
      <c r="E254">
        <v>252</v>
      </c>
      <c r="F254">
        <f t="shared" si="28"/>
        <v>30996</v>
      </c>
      <c r="G254" s="1">
        <f t="shared" si="24"/>
        <v>1217941347582.4722</v>
      </c>
      <c r="H254">
        <f t="shared" si="25"/>
        <v>455824412962007.06</v>
      </c>
      <c r="I254">
        <f t="shared" si="26"/>
        <v>455824412962007.06</v>
      </c>
      <c r="J254" s="1">
        <f t="shared" si="22"/>
        <v>1.1132061827316239E-7</v>
      </c>
      <c r="K254" s="2">
        <f t="shared" si="27"/>
        <v>2.99476412638244E-2</v>
      </c>
      <c r="L254" s="3">
        <f t="shared" si="23"/>
        <v>7.0465038267822121E-3</v>
      </c>
    </row>
    <row r="255" spans="5:12" x14ac:dyDescent="0.25">
      <c r="E255">
        <v>253</v>
      </c>
      <c r="F255">
        <f t="shared" si="28"/>
        <v>31119</v>
      </c>
      <c r="G255" s="1">
        <f t="shared" si="24"/>
        <v>1227626727724.3391</v>
      </c>
      <c r="H255">
        <f t="shared" si="25"/>
        <v>463102902462345.69</v>
      </c>
      <c r="I255">
        <f t="shared" si="26"/>
        <v>463102902462345.69</v>
      </c>
      <c r="J255" s="1">
        <f t="shared" si="22"/>
        <v>1.1000668591275931E-7</v>
      </c>
      <c r="K255" s="2">
        <f t="shared" si="27"/>
        <v>2.9947751270510314E-2</v>
      </c>
      <c r="L255" s="3">
        <f t="shared" si="23"/>
        <v>7.0465297107083092E-3</v>
      </c>
    </row>
    <row r="256" spans="5:12" x14ac:dyDescent="0.25">
      <c r="E256">
        <v>254</v>
      </c>
      <c r="F256">
        <f t="shared" si="28"/>
        <v>31242</v>
      </c>
      <c r="G256" s="1">
        <f t="shared" si="24"/>
        <v>1237350465807.3628</v>
      </c>
      <c r="H256">
        <f t="shared" si="25"/>
        <v>470468211773952.63</v>
      </c>
      <c r="I256">
        <f t="shared" si="26"/>
        <v>470468211773952.63</v>
      </c>
      <c r="J256" s="1">
        <f t="shared" si="22"/>
        <v>1.0871335048363987E-7</v>
      </c>
      <c r="K256" s="2">
        <f t="shared" si="27"/>
        <v>2.9947859983860799E-2</v>
      </c>
      <c r="L256" s="3">
        <f t="shared" si="23"/>
        <v>7.0465552903201875E-3</v>
      </c>
    </row>
    <row r="257" spans="5:12" x14ac:dyDescent="0.25">
      <c r="E257">
        <v>255</v>
      </c>
      <c r="F257">
        <f t="shared" si="28"/>
        <v>31365</v>
      </c>
      <c r="G257" s="1">
        <f t="shared" si="24"/>
        <v>1247112561831.542</v>
      </c>
      <c r="H257">
        <f t="shared" si="25"/>
        <v>477921028574025</v>
      </c>
      <c r="I257">
        <f t="shared" si="26"/>
        <v>477921028574025</v>
      </c>
      <c r="J257" s="1">
        <f t="shared" si="22"/>
        <v>1.0744020997094565E-7</v>
      </c>
      <c r="K257" s="2">
        <f t="shared" si="27"/>
        <v>2.9947967424070771E-2</v>
      </c>
      <c r="L257" s="3">
        <f t="shared" si="23"/>
        <v>7.0465805703695929E-3</v>
      </c>
    </row>
    <row r="258" spans="5:12" x14ac:dyDescent="0.25">
      <c r="E258">
        <v>256</v>
      </c>
      <c r="F258">
        <f t="shared" si="28"/>
        <v>31488</v>
      </c>
      <c r="G258" s="1">
        <f t="shared" si="24"/>
        <v>1256913015796.877</v>
      </c>
      <c r="H258">
        <f t="shared" si="25"/>
        <v>485462043252490.19</v>
      </c>
      <c r="I258">
        <f t="shared" si="26"/>
        <v>485462043252490.19</v>
      </c>
      <c r="J258" s="1">
        <f t="shared" si="22"/>
        <v>1.0618687173910106E-7</v>
      </c>
      <c r="K258" s="2">
        <f t="shared" si="27"/>
        <v>2.9948073610942511E-2</v>
      </c>
      <c r="L258" s="3">
        <f t="shared" si="23"/>
        <v>7.0466055555158851E-3</v>
      </c>
    </row>
    <row r="259" spans="5:12" x14ac:dyDescent="0.25">
      <c r="E259">
        <v>257</v>
      </c>
      <c r="F259">
        <f t="shared" si="28"/>
        <v>31611</v>
      </c>
      <c r="G259" s="1">
        <f t="shared" si="24"/>
        <v>1266751827703.3682</v>
      </c>
      <c r="H259">
        <f t="shared" si="25"/>
        <v>493091948912006.5</v>
      </c>
      <c r="I259">
        <f t="shared" si="26"/>
        <v>493091948912006.5</v>
      </c>
      <c r="J259" s="1">
        <f t="shared" ref="J259:J322" si="29">(2*E259-1)*$B$7*$B$13/I259</f>
        <v>1.0495295227750682E-7</v>
      </c>
      <c r="K259" s="2">
        <f t="shared" si="27"/>
        <v>2.9948178563894787E-2</v>
      </c>
      <c r="L259" s="3">
        <f t="shared" ref="L259:L322" si="30">K259/$B$4</f>
        <v>7.0466302503281852E-3</v>
      </c>
    </row>
    <row r="260" spans="5:12" x14ac:dyDescent="0.25">
      <c r="E260">
        <v>258</v>
      </c>
      <c r="F260">
        <f t="shared" si="28"/>
        <v>31734</v>
      </c>
      <c r="G260" s="1">
        <f t="shared" ref="G260:G323" si="31">(4*PI()*F260/$B$11)^2</f>
        <v>1276628997551.0151</v>
      </c>
      <c r="H260">
        <f t="shared" ref="H260:H323" si="32">(F260^2/($B$2*$B$3))^2</f>
        <v>500811441367962.25</v>
      </c>
      <c r="I260">
        <f t="shared" ref="I260:I323" si="33">IF(F260&lt;$B$12,G260,H260)</f>
        <v>500811441367962.25</v>
      </c>
      <c r="J260" s="1">
        <f t="shared" si="29"/>
        <v>1.037380769540836E-7</v>
      </c>
      <c r="K260" s="2">
        <f t="shared" ref="K260:K323" si="34">K259+J260</f>
        <v>2.9948282301971742E-2</v>
      </c>
      <c r="L260" s="3">
        <f t="shared" si="30"/>
        <v>7.0466546592874687E-3</v>
      </c>
    </row>
    <row r="261" spans="5:12" x14ac:dyDescent="0.25">
      <c r="E261">
        <v>259</v>
      </c>
      <c r="F261">
        <f t="shared" si="28"/>
        <v>31857</v>
      </c>
      <c r="G261" s="1">
        <f t="shared" si="31"/>
        <v>1286544525339.8176</v>
      </c>
      <c r="H261">
        <f t="shared" si="32"/>
        <v>508621219148476.81</v>
      </c>
      <c r="I261">
        <f t="shared" si="33"/>
        <v>508621219148476.81</v>
      </c>
      <c r="J261" s="1">
        <f t="shared" si="29"/>
        <v>1.0254187977639338E-7</v>
      </c>
      <c r="K261" s="2">
        <f t="shared" si="34"/>
        <v>2.9948384843851518E-2</v>
      </c>
      <c r="L261" s="3">
        <f t="shared" si="30"/>
        <v>7.0466787867885924E-3</v>
      </c>
    </row>
    <row r="262" spans="5:12" x14ac:dyDescent="0.25">
      <c r="E262">
        <v>260</v>
      </c>
      <c r="F262">
        <f t="shared" si="28"/>
        <v>31980</v>
      </c>
      <c r="G262" s="1">
        <f t="shared" si="31"/>
        <v>1296498411069.7766</v>
      </c>
      <c r="H262">
        <f t="shared" si="32"/>
        <v>516521983494400</v>
      </c>
      <c r="I262">
        <f t="shared" si="33"/>
        <v>516521983494400</v>
      </c>
      <c r="J262" s="1">
        <f t="shared" si="29"/>
        <v>1.0136400316007831E-7</v>
      </c>
      <c r="K262" s="2">
        <f t="shared" si="34"/>
        <v>2.9948486207854678E-2</v>
      </c>
      <c r="L262" s="3">
        <f t="shared" si="30"/>
        <v>7.0467026371422775E-3</v>
      </c>
    </row>
    <row r="263" spans="5:12" x14ac:dyDescent="0.25">
      <c r="E263">
        <v>261</v>
      </c>
      <c r="F263">
        <f t="shared" si="28"/>
        <v>32103</v>
      </c>
      <c r="G263" s="1">
        <f t="shared" si="31"/>
        <v>1306490654740.8916</v>
      </c>
      <c r="H263">
        <f t="shared" si="32"/>
        <v>524514438359312</v>
      </c>
      <c r="I263">
        <f t="shared" si="33"/>
        <v>524514438359312</v>
      </c>
      <c r="J263" s="1">
        <f t="shared" si="29"/>
        <v>1.0020409770436537E-7</v>
      </c>
      <c r="K263" s="2">
        <f t="shared" si="34"/>
        <v>2.9948586411952381E-2</v>
      </c>
      <c r="L263" s="3">
        <f t="shared" si="30"/>
        <v>7.0467262145770312E-3</v>
      </c>
    </row>
    <row r="264" spans="5:12" x14ac:dyDescent="0.25">
      <c r="E264">
        <v>262</v>
      </c>
      <c r="F264">
        <f t="shared" si="28"/>
        <v>32226</v>
      </c>
      <c r="G264" s="1">
        <f t="shared" si="31"/>
        <v>1316521256353.1619</v>
      </c>
      <c r="H264">
        <f t="shared" si="32"/>
        <v>532599290409523.88</v>
      </c>
      <c r="I264">
        <f t="shared" si="33"/>
        <v>532599290409523.88</v>
      </c>
      <c r="J264" s="1">
        <f t="shared" si="29"/>
        <v>9.9061821974395035E-8</v>
      </c>
      <c r="K264" s="2">
        <f t="shared" si="34"/>
        <v>2.9948685473774356E-2</v>
      </c>
      <c r="L264" s="3">
        <f t="shared" si="30"/>
        <v>7.0467495232410249E-3</v>
      </c>
    </row>
    <row r="265" spans="5:12" x14ac:dyDescent="0.25">
      <c r="E265">
        <v>263</v>
      </c>
      <c r="F265">
        <f t="shared" si="28"/>
        <v>32349</v>
      </c>
      <c r="G265" s="1">
        <f t="shared" si="31"/>
        <v>1326590215906.5884</v>
      </c>
      <c r="H265">
        <f t="shared" si="32"/>
        <v>540777249024076.88</v>
      </c>
      <c r="I265">
        <f t="shared" si="33"/>
        <v>540777249024076.88</v>
      </c>
      <c r="J265" s="1">
        <f t="shared" si="29"/>
        <v>9.7936842290142105E-8</v>
      </c>
      <c r="K265" s="2">
        <f t="shared" si="34"/>
        <v>2.9948783410616645E-2</v>
      </c>
      <c r="L265" s="3">
        <f t="shared" si="30"/>
        <v>7.0467725672039164E-3</v>
      </c>
    </row>
    <row r="266" spans="5:12" x14ac:dyDescent="0.25">
      <c r="E266">
        <v>264</v>
      </c>
      <c r="F266">
        <f t="shared" si="28"/>
        <v>32472</v>
      </c>
      <c r="G266" s="1">
        <f t="shared" si="31"/>
        <v>1336697533401.1711</v>
      </c>
      <c r="H266">
        <f t="shared" si="32"/>
        <v>549049026294743</v>
      </c>
      <c r="I266">
        <f t="shared" si="33"/>
        <v>549049026294743</v>
      </c>
      <c r="J266" s="1">
        <f t="shared" si="29"/>
        <v>9.6828832521704254E-8</v>
      </c>
      <c r="K266" s="2">
        <f t="shared" si="34"/>
        <v>2.9948880239449166E-2</v>
      </c>
      <c r="L266" s="3">
        <f t="shared" si="30"/>
        <v>7.0467953504586272E-3</v>
      </c>
    </row>
    <row r="267" spans="5:12" x14ac:dyDescent="0.25">
      <c r="E267">
        <v>265</v>
      </c>
      <c r="F267">
        <f t="shared" si="28"/>
        <v>32595</v>
      </c>
      <c r="G267" s="1">
        <f t="shared" si="31"/>
        <v>1346843208836.9089</v>
      </c>
      <c r="H267">
        <f t="shared" si="32"/>
        <v>557415337026025</v>
      </c>
      <c r="I267">
        <f t="shared" si="33"/>
        <v>557415337026025</v>
      </c>
      <c r="J267" s="1">
        <f t="shared" si="29"/>
        <v>9.5737473890743408E-8</v>
      </c>
      <c r="K267" s="2">
        <f t="shared" si="34"/>
        <v>2.9948975976923056E-2</v>
      </c>
      <c r="L267" s="3">
        <f t="shared" si="30"/>
        <v>7.0468178769230718E-3</v>
      </c>
    </row>
    <row r="268" spans="5:12" x14ac:dyDescent="0.25">
      <c r="E268">
        <v>266</v>
      </c>
      <c r="F268">
        <f t="shared" si="28"/>
        <v>32718</v>
      </c>
      <c r="G268" s="1">
        <f t="shared" si="31"/>
        <v>1357027242213.8035</v>
      </c>
      <c r="H268">
        <f t="shared" si="32"/>
        <v>565876898735155.75</v>
      </c>
      <c r="I268">
        <f t="shared" si="33"/>
        <v>565876898735155.75</v>
      </c>
      <c r="J268" s="1">
        <f t="shared" si="29"/>
        <v>9.4662454777872744E-8</v>
      </c>
      <c r="K268" s="2">
        <f t="shared" si="34"/>
        <v>2.9949070639377833E-2</v>
      </c>
      <c r="L268" s="3">
        <f t="shared" si="30"/>
        <v>7.0468401504418434E-3</v>
      </c>
    </row>
    <row r="269" spans="5:12" x14ac:dyDescent="0.25">
      <c r="E269">
        <v>267</v>
      </c>
      <c r="F269">
        <f t="shared" si="28"/>
        <v>32841</v>
      </c>
      <c r="G269" s="1">
        <f t="shared" si="31"/>
        <v>1367249633531.8538</v>
      </c>
      <c r="H269">
        <f t="shared" si="32"/>
        <v>574434431652099.25</v>
      </c>
      <c r="I269">
        <f t="shared" si="33"/>
        <v>574434431652099.25</v>
      </c>
      <c r="J269" s="1">
        <f t="shared" si="29"/>
        <v>9.3603470535789214E-8</v>
      </c>
      <c r="K269" s="2">
        <f t="shared" si="34"/>
        <v>2.994916424284837E-2</v>
      </c>
      <c r="L269" s="3">
        <f t="shared" si="30"/>
        <v>7.0468621747878518E-3</v>
      </c>
    </row>
    <row r="270" spans="5:12" x14ac:dyDescent="0.25">
      <c r="E270">
        <v>268</v>
      </c>
      <c r="F270">
        <f t="shared" si="28"/>
        <v>32964</v>
      </c>
      <c r="G270" s="1">
        <f t="shared" si="31"/>
        <v>1377510382791.0601</v>
      </c>
      <c r="H270">
        <f t="shared" si="32"/>
        <v>583088658719549.5</v>
      </c>
      <c r="I270">
        <f t="shared" si="33"/>
        <v>583088658719549.5</v>
      </c>
      <c r="J270" s="1">
        <f t="shared" si="29"/>
        <v>9.2560223307960445E-8</v>
      </c>
      <c r="K270" s="2">
        <f t="shared" si="34"/>
        <v>2.9949256803071679E-2</v>
      </c>
      <c r="L270" s="3">
        <f t="shared" si="30"/>
        <v>7.0468839536639242E-3</v>
      </c>
    </row>
    <row r="271" spans="5:12" x14ac:dyDescent="0.25">
      <c r="E271">
        <v>269</v>
      </c>
      <c r="F271">
        <f t="shared" si="28"/>
        <v>33087</v>
      </c>
      <c r="G271" s="1">
        <f t="shared" si="31"/>
        <v>1387809489991.4216</v>
      </c>
      <c r="H271">
        <f t="shared" si="32"/>
        <v>591840305592931.25</v>
      </c>
      <c r="I271">
        <f t="shared" si="33"/>
        <v>591840305592931.25</v>
      </c>
      <c r="J271" s="1">
        <f t="shared" si="29"/>
        <v>9.1532421852679925E-8</v>
      </c>
      <c r="K271" s="2">
        <f t="shared" si="34"/>
        <v>2.9949348335493533E-2</v>
      </c>
      <c r="L271" s="3">
        <f t="shared" si="30"/>
        <v>7.0469054907043608E-3</v>
      </c>
    </row>
    <row r="272" spans="5:12" x14ac:dyDescent="0.25">
      <c r="E272">
        <v>270</v>
      </c>
      <c r="F272">
        <f t="shared" si="28"/>
        <v>33210</v>
      </c>
      <c r="G272" s="1">
        <f t="shared" si="31"/>
        <v>1398146955132.9397</v>
      </c>
      <c r="H272">
        <f t="shared" si="32"/>
        <v>600690100640400</v>
      </c>
      <c r="I272">
        <f t="shared" si="33"/>
        <v>600690100640400</v>
      </c>
      <c r="J272" s="1">
        <f t="shared" si="29"/>
        <v>9.0519781372313046E-8</v>
      </c>
      <c r="K272" s="2">
        <f t="shared" si="34"/>
        <v>2.9949438855274905E-2</v>
      </c>
      <c r="L272" s="3">
        <f t="shared" si="30"/>
        <v>7.046926789476448E-3</v>
      </c>
    </row>
    <row r="273" spans="5:12" x14ac:dyDescent="0.25">
      <c r="E273">
        <v>271</v>
      </c>
      <c r="F273">
        <f t="shared" si="28"/>
        <v>33333</v>
      </c>
      <c r="G273" s="1">
        <f t="shared" si="31"/>
        <v>1408522778215.6138</v>
      </c>
      <c r="H273">
        <f t="shared" si="32"/>
        <v>609638774942841.63</v>
      </c>
      <c r="I273">
        <f t="shared" si="33"/>
        <v>609638774942841.63</v>
      </c>
      <c r="J273" s="1">
        <f t="shared" si="29"/>
        <v>8.9522023347562172E-8</v>
      </c>
      <c r="K273" s="2">
        <f t="shared" si="34"/>
        <v>2.9949528377298251E-2</v>
      </c>
      <c r="L273" s="3">
        <f t="shared" si="30"/>
        <v>7.0469478534819418E-3</v>
      </c>
    </row>
    <row r="274" spans="5:12" x14ac:dyDescent="0.25">
      <c r="E274">
        <v>272</v>
      </c>
      <c r="F274">
        <f t="shared" si="28"/>
        <v>33456</v>
      </c>
      <c r="G274" s="1">
        <f t="shared" si="31"/>
        <v>1418936959239.4431</v>
      </c>
      <c r="H274">
        <f t="shared" si="32"/>
        <v>618687062293872.63</v>
      </c>
      <c r="I274">
        <f t="shared" si="33"/>
        <v>618687062293872.63</v>
      </c>
      <c r="J274" s="1">
        <f t="shared" si="29"/>
        <v>8.8538875376585243E-8</v>
      </c>
      <c r="K274" s="2">
        <f t="shared" si="34"/>
        <v>2.9949616916173628E-2</v>
      </c>
      <c r="L274" s="3">
        <f t="shared" si="30"/>
        <v>7.0469686861585005E-3</v>
      </c>
    </row>
    <row r="275" spans="5:12" x14ac:dyDescent="0.25">
      <c r="E275">
        <v>273</v>
      </c>
      <c r="F275">
        <f t="shared" si="28"/>
        <v>33579</v>
      </c>
      <c r="G275" s="1">
        <f t="shared" si="31"/>
        <v>1429389498204.4287</v>
      </c>
      <c r="H275">
        <f t="shared" si="32"/>
        <v>627835699199840.13</v>
      </c>
      <c r="I275">
        <f t="shared" si="33"/>
        <v>627835699199840.13</v>
      </c>
      <c r="J275" s="1">
        <f t="shared" si="29"/>
        <v>8.757007101880862E-8</v>
      </c>
      <c r="K275" s="2">
        <f t="shared" si="34"/>
        <v>2.9949704486244646E-2</v>
      </c>
      <c r="L275" s="3">
        <f t="shared" si="30"/>
        <v>7.0469892908810935E-3</v>
      </c>
    </row>
    <row r="276" spans="5:12" x14ac:dyDescent="0.25">
      <c r="E276">
        <v>274</v>
      </c>
      <c r="F276">
        <f t="shared" si="28"/>
        <v>33702</v>
      </c>
      <c r="G276" s="1">
        <f t="shared" si="31"/>
        <v>1439880395110.5706</v>
      </c>
      <c r="H276">
        <f t="shared" si="32"/>
        <v>637085424879821.38</v>
      </c>
      <c r="I276">
        <f t="shared" si="33"/>
        <v>637085424879821.38</v>
      </c>
      <c r="J276" s="1">
        <f t="shared" si="29"/>
        <v>8.6615349643280913E-8</v>
      </c>
      <c r="K276" s="2">
        <f t="shared" si="34"/>
        <v>2.9949791101594288E-2</v>
      </c>
      <c r="L276" s="3">
        <f t="shared" si="30"/>
        <v>7.047009670963362E-3</v>
      </c>
    </row>
    <row r="277" spans="5:12" x14ac:dyDescent="0.25">
      <c r="E277">
        <v>275</v>
      </c>
      <c r="F277">
        <f t="shared" si="28"/>
        <v>33825</v>
      </c>
      <c r="G277" s="1">
        <f t="shared" si="31"/>
        <v>1450409649957.8677</v>
      </c>
      <c r="H277">
        <f t="shared" si="32"/>
        <v>646436981265625</v>
      </c>
      <c r="I277">
        <f t="shared" si="33"/>
        <v>646436981265625</v>
      </c>
      <c r="J277" s="1">
        <f t="shared" si="29"/>
        <v>8.5674456281419302E-8</v>
      </c>
      <c r="K277" s="2">
        <f t="shared" si="34"/>
        <v>2.9949876776050571E-2</v>
      </c>
      <c r="L277" s="3">
        <f t="shared" si="30"/>
        <v>7.0470298296589576E-3</v>
      </c>
    </row>
    <row r="278" spans="5:12" x14ac:dyDescent="0.25">
      <c r="E278">
        <v>276</v>
      </c>
      <c r="F278">
        <f t="shared" si="28"/>
        <v>33948</v>
      </c>
      <c r="G278" s="1">
        <f t="shared" si="31"/>
        <v>1460977262746.321</v>
      </c>
      <c r="H278">
        <f t="shared" si="32"/>
        <v>655891113001789.38</v>
      </c>
      <c r="I278">
        <f t="shared" si="33"/>
        <v>655891113001789.38</v>
      </c>
      <c r="J278" s="1">
        <f t="shared" si="29"/>
        <v>8.4747141484006279E-8</v>
      </c>
      <c r="K278" s="2">
        <f t="shared" si="34"/>
        <v>2.9949961523192056E-2</v>
      </c>
      <c r="L278" s="3">
        <f t="shared" si="30"/>
        <v>7.0470497701628368E-3</v>
      </c>
    </row>
    <row r="279" spans="5:12" x14ac:dyDescent="0.25">
      <c r="E279">
        <v>277</v>
      </c>
      <c r="F279">
        <f t="shared" si="28"/>
        <v>34071</v>
      </c>
      <c r="G279" s="1">
        <f t="shared" si="31"/>
        <v>1471583233475.9307</v>
      </c>
      <c r="H279">
        <f t="shared" si="32"/>
        <v>665448567445584.13</v>
      </c>
      <c r="I279">
        <f t="shared" si="33"/>
        <v>665448567445584.13</v>
      </c>
      <c r="J279" s="1">
        <f t="shared" si="29"/>
        <v>8.3833161182298876E-8</v>
      </c>
      <c r="K279" s="2">
        <f t="shared" si="34"/>
        <v>2.995004535635324E-2</v>
      </c>
      <c r="L279" s="3">
        <f t="shared" si="30"/>
        <v>7.0470694956125271E-3</v>
      </c>
    </row>
    <row r="280" spans="5:12" x14ac:dyDescent="0.25">
      <c r="E280">
        <v>278</v>
      </c>
      <c r="F280">
        <f t="shared" si="28"/>
        <v>34194</v>
      </c>
      <c r="G280" s="1">
        <f t="shared" si="31"/>
        <v>1482227562146.6953</v>
      </c>
      <c r="H280">
        <f t="shared" si="32"/>
        <v>675110094667008.63</v>
      </c>
      <c r="I280">
        <f t="shared" si="33"/>
        <v>675110094667008.63</v>
      </c>
      <c r="J280" s="1">
        <f t="shared" si="29"/>
        <v>8.2932276553118073E-8</v>
      </c>
      <c r="K280" s="2">
        <f t="shared" si="34"/>
        <v>2.9950128288629793E-2</v>
      </c>
      <c r="L280" s="3">
        <f t="shared" si="30"/>
        <v>7.0470890090893632E-3</v>
      </c>
    </row>
    <row r="281" spans="5:12" x14ac:dyDescent="0.25">
      <c r="E281">
        <v>279</v>
      </c>
      <c r="F281">
        <f t="shared" si="28"/>
        <v>34317</v>
      </c>
      <c r="G281" s="1">
        <f t="shared" si="31"/>
        <v>1492910248758.6167</v>
      </c>
      <c r="H281">
        <f t="shared" si="32"/>
        <v>684876447448793.63</v>
      </c>
      <c r="I281">
        <f t="shared" si="33"/>
        <v>684876447448793.63</v>
      </c>
      <c r="J281" s="1">
        <f t="shared" si="29"/>
        <v>8.2044253887790195E-8</v>
      </c>
      <c r="K281" s="2">
        <f t="shared" si="34"/>
        <v>2.995021033288368E-2</v>
      </c>
      <c r="L281" s="3">
        <f t="shared" si="30"/>
        <v>7.0471083136196891E-3</v>
      </c>
    </row>
    <row r="282" spans="5:12" x14ac:dyDescent="0.25">
      <c r="E282">
        <v>280</v>
      </c>
      <c r="F282">
        <f t="shared" si="28"/>
        <v>34440</v>
      </c>
      <c r="G282" s="1">
        <f t="shared" si="31"/>
        <v>1503631293311.6938</v>
      </c>
      <c r="H282">
        <f t="shared" si="32"/>
        <v>694748381286400</v>
      </c>
      <c r="I282">
        <f t="shared" si="33"/>
        <v>694748381286400</v>
      </c>
      <c r="J282" s="1">
        <f t="shared" si="29"/>
        <v>8.1168864464817536E-8</v>
      </c>
      <c r="K282" s="2">
        <f t="shared" si="34"/>
        <v>2.9950291501748147E-2</v>
      </c>
      <c r="L282" s="3">
        <f t="shared" si="30"/>
        <v>7.0471274121760349E-3</v>
      </c>
    </row>
    <row r="283" spans="5:12" x14ac:dyDescent="0.25">
      <c r="E283">
        <v>281</v>
      </c>
      <c r="F283">
        <f t="shared" si="28"/>
        <v>34563</v>
      </c>
      <c r="G283" s="1">
        <f t="shared" si="31"/>
        <v>1514390695805.9263</v>
      </c>
      <c r="H283">
        <f t="shared" si="32"/>
        <v>704726654388019.25</v>
      </c>
      <c r="I283">
        <f t="shared" si="33"/>
        <v>704726654388019.25</v>
      </c>
      <c r="J283" s="1">
        <f t="shared" si="29"/>
        <v>8.0305884426158641E-8</v>
      </c>
      <c r="K283" s="2">
        <f t="shared" si="34"/>
        <v>2.9950371807632572E-2</v>
      </c>
      <c r="L283" s="3">
        <f t="shared" si="30"/>
        <v>7.0471463076782525E-3</v>
      </c>
    </row>
    <row r="284" spans="5:12" x14ac:dyDescent="0.25">
      <c r="E284">
        <v>282</v>
      </c>
      <c r="F284">
        <f t="shared" si="28"/>
        <v>34686</v>
      </c>
      <c r="G284" s="1">
        <f t="shared" si="31"/>
        <v>1525188456241.3152</v>
      </c>
      <c r="H284">
        <f t="shared" si="32"/>
        <v>714812027674573.5</v>
      </c>
      <c r="I284">
        <f t="shared" si="33"/>
        <v>714812027674573.5</v>
      </c>
      <c r="J284" s="1">
        <f t="shared" si="29"/>
        <v>7.9455094657004086E-8</v>
      </c>
      <c r="K284" s="2">
        <f t="shared" si="34"/>
        <v>2.9950451262727228E-2</v>
      </c>
      <c r="L284" s="3">
        <f t="shared" si="30"/>
        <v>7.0471650029946421E-3</v>
      </c>
    </row>
    <row r="285" spans="5:12" x14ac:dyDescent="0.25">
      <c r="E285">
        <v>283</v>
      </c>
      <c r="F285">
        <f t="shared" si="28"/>
        <v>34809</v>
      </c>
      <c r="G285" s="1">
        <f t="shared" si="31"/>
        <v>1536024574617.8601</v>
      </c>
      <c r="H285">
        <f t="shared" si="32"/>
        <v>725005264779715.25</v>
      </c>
      <c r="I285">
        <f t="shared" si="33"/>
        <v>725005264779715.25</v>
      </c>
      <c r="J285" s="1">
        <f t="shared" si="29"/>
        <v>7.8616280668936624E-8</v>
      </c>
      <c r="K285" s="2">
        <f t="shared" si="34"/>
        <v>2.9950529879007898E-2</v>
      </c>
      <c r="L285" s="3">
        <f t="shared" si="30"/>
        <v>7.0471835009430347E-3</v>
      </c>
    </row>
    <row r="286" spans="5:12" x14ac:dyDescent="0.25">
      <c r="E286">
        <v>284</v>
      </c>
      <c r="F286">
        <f t="shared" si="28"/>
        <v>34932</v>
      </c>
      <c r="G286" s="1">
        <f t="shared" si="31"/>
        <v>1546899050935.5605</v>
      </c>
      <c r="H286">
        <f t="shared" si="32"/>
        <v>735307132049827.75</v>
      </c>
      <c r="I286">
        <f t="shared" si="33"/>
        <v>735307132049827.75</v>
      </c>
      <c r="J286" s="1">
        <f t="shared" si="29"/>
        <v>7.7789232486369101E-8</v>
      </c>
      <c r="K286" s="2">
        <f t="shared" si="34"/>
        <v>2.9950607668240384E-2</v>
      </c>
      <c r="L286" s="3">
        <f t="shared" si="30"/>
        <v>7.0472018042918548E-3</v>
      </c>
    </row>
    <row r="287" spans="5:12" x14ac:dyDescent="0.25">
      <c r="E287">
        <v>285</v>
      </c>
      <c r="F287">
        <f t="shared" si="28"/>
        <v>35055</v>
      </c>
      <c r="G287" s="1">
        <f t="shared" si="31"/>
        <v>1557811885194.4177</v>
      </c>
      <c r="H287">
        <f t="shared" si="32"/>
        <v>745718398544025</v>
      </c>
      <c r="I287">
        <f t="shared" si="33"/>
        <v>745718398544025</v>
      </c>
      <c r="J287" s="1">
        <f t="shared" si="29"/>
        <v>7.6973744536157002E-8</v>
      </c>
      <c r="K287" s="2">
        <f t="shared" si="34"/>
        <v>2.9950684641984918E-2</v>
      </c>
      <c r="L287" s="3">
        <f t="shared" si="30"/>
        <v>7.0472199157611574E-3</v>
      </c>
    </row>
    <row r="288" spans="5:12" x14ac:dyDescent="0.25">
      <c r="E288">
        <v>286</v>
      </c>
      <c r="F288">
        <f t="shared" si="28"/>
        <v>35178</v>
      </c>
      <c r="G288" s="1">
        <f t="shared" si="31"/>
        <v>1568763077394.4297</v>
      </c>
      <c r="H288">
        <f t="shared" si="32"/>
        <v>756239836034151</v>
      </c>
      <c r="I288">
        <f t="shared" si="33"/>
        <v>756239836034151</v>
      </c>
      <c r="J288" s="1">
        <f t="shared" si="29"/>
        <v>7.6169615540286311E-8</v>
      </c>
      <c r="K288" s="2">
        <f t="shared" si="34"/>
        <v>2.995076081160046E-2</v>
      </c>
      <c r="L288" s="3">
        <f t="shared" si="30"/>
        <v>7.0472378380236379E-3</v>
      </c>
    </row>
    <row r="289" spans="5:12" x14ac:dyDescent="0.25">
      <c r="E289">
        <v>287</v>
      </c>
      <c r="F289">
        <f t="shared" si="28"/>
        <v>35301</v>
      </c>
      <c r="G289" s="1">
        <f t="shared" si="31"/>
        <v>1579752627535.5977</v>
      </c>
      <c r="H289">
        <f t="shared" si="32"/>
        <v>766872219004780.88</v>
      </c>
      <c r="I289">
        <f t="shared" si="33"/>
        <v>766872219004780.88</v>
      </c>
      <c r="J289" s="1">
        <f t="shared" si="29"/>
        <v>7.537664841154015E-8</v>
      </c>
      <c r="K289" s="2">
        <f t="shared" si="34"/>
        <v>2.9950836188248873E-2</v>
      </c>
      <c r="L289" s="3">
        <f t="shared" si="30"/>
        <v>7.0472555737056174E-3</v>
      </c>
    </row>
    <row r="290" spans="5:12" x14ac:dyDescent="0.25">
      <c r="E290">
        <v>288</v>
      </c>
      <c r="F290">
        <f t="shared" si="28"/>
        <v>35424</v>
      </c>
      <c r="G290" s="1">
        <f t="shared" si="31"/>
        <v>1590780535617.9229</v>
      </c>
      <c r="H290">
        <f t="shared" si="32"/>
        <v>777616324653219.88</v>
      </c>
      <c r="I290">
        <f t="shared" si="33"/>
        <v>777616324653219.88</v>
      </c>
      <c r="J290" s="1">
        <f t="shared" si="29"/>
        <v>7.459465015205213E-8</v>
      </c>
      <c r="K290" s="2">
        <f t="shared" si="34"/>
        <v>2.9950910782899024E-2</v>
      </c>
      <c r="L290" s="3">
        <f t="shared" si="30"/>
        <v>7.0472731253880053E-3</v>
      </c>
    </row>
    <row r="291" spans="5:12" x14ac:dyDescent="0.25">
      <c r="E291">
        <v>289</v>
      </c>
      <c r="F291">
        <f t="shared" si="28"/>
        <v>35547</v>
      </c>
      <c r="G291" s="1">
        <f t="shared" si="31"/>
        <v>1601846801641.4026</v>
      </c>
      <c r="H291">
        <f t="shared" si="32"/>
        <v>788472932889504</v>
      </c>
      <c r="I291">
        <f t="shared" si="33"/>
        <v>788472932889504</v>
      </c>
      <c r="J291" s="1">
        <f t="shared" si="29"/>
        <v>7.3823431754656395E-8</v>
      </c>
      <c r="K291" s="2">
        <f t="shared" si="34"/>
        <v>2.9950984606330777E-2</v>
      </c>
      <c r="L291" s="3">
        <f t="shared" si="30"/>
        <v>7.0472904956072413E-3</v>
      </c>
    </row>
    <row r="292" spans="5:12" x14ac:dyDescent="0.25">
      <c r="E292">
        <v>290</v>
      </c>
      <c r="F292">
        <f t="shared" si="28"/>
        <v>35670</v>
      </c>
      <c r="G292" s="1">
        <f t="shared" si="31"/>
        <v>1612951425606.0388</v>
      </c>
      <c r="H292">
        <f t="shared" si="32"/>
        <v>799442826336400</v>
      </c>
      <c r="I292">
        <f t="shared" si="33"/>
        <v>799442826336400</v>
      </c>
      <c r="J292" s="1">
        <f t="shared" si="29"/>
        <v>7.3062808106948089E-8</v>
      </c>
      <c r="K292" s="2">
        <f t="shared" si="34"/>
        <v>2.9951057669138883E-2</v>
      </c>
      <c r="L292" s="3">
        <f t="shared" si="30"/>
        <v>7.0473076868562074E-3</v>
      </c>
    </row>
    <row r="293" spans="5:12" x14ac:dyDescent="0.25">
      <c r="E293">
        <v>291</v>
      </c>
      <c r="F293">
        <f t="shared" si="28"/>
        <v>35793</v>
      </c>
      <c r="G293" s="1">
        <f t="shared" si="31"/>
        <v>1624094407511.8311</v>
      </c>
      <c r="H293">
        <f t="shared" si="32"/>
        <v>810526790329404.75</v>
      </c>
      <c r="I293">
        <f t="shared" si="33"/>
        <v>810526790329404.75</v>
      </c>
      <c r="J293" s="1">
        <f t="shared" si="29"/>
        <v>7.2312597897970836E-8</v>
      </c>
      <c r="K293" s="2">
        <f t="shared" si="34"/>
        <v>2.9951129981736782E-2</v>
      </c>
      <c r="L293" s="3">
        <f t="shared" si="30"/>
        <v>7.0473247015851248E-3</v>
      </c>
    </row>
    <row r="294" spans="5:12" x14ac:dyDescent="0.25">
      <c r="E294">
        <v>292</v>
      </c>
      <c r="F294">
        <f t="shared" si="28"/>
        <v>35916</v>
      </c>
      <c r="G294" s="1">
        <f t="shared" si="31"/>
        <v>1635275747358.7786</v>
      </c>
      <c r="H294">
        <f t="shared" si="32"/>
        <v>821725612916746.25</v>
      </c>
      <c r="I294">
        <f t="shared" si="33"/>
        <v>821725612916746.25</v>
      </c>
      <c r="J294" s="1">
        <f t="shared" si="29"/>
        <v>7.1572623527450391E-8</v>
      </c>
      <c r="K294" s="2">
        <f t="shared" si="34"/>
        <v>2.9951201554360308E-2</v>
      </c>
      <c r="L294" s="3">
        <f t="shared" si="30"/>
        <v>7.0473415422024257E-3</v>
      </c>
    </row>
    <row r="295" spans="5:12" x14ac:dyDescent="0.25">
      <c r="E295">
        <v>293</v>
      </c>
      <c r="F295">
        <f t="shared" si="28"/>
        <v>36039</v>
      </c>
      <c r="G295" s="1">
        <f t="shared" si="31"/>
        <v>1646495445146.8826</v>
      </c>
      <c r="H295">
        <f t="shared" si="32"/>
        <v>833040084859382.5</v>
      </c>
      <c r="I295">
        <f t="shared" si="33"/>
        <v>833040084859382.5</v>
      </c>
      <c r="J295" s="1">
        <f t="shared" si="29"/>
        <v>7.0842711017496807E-8</v>
      </c>
      <c r="K295" s="2">
        <f t="shared" si="34"/>
        <v>2.9951272397071325E-2</v>
      </c>
      <c r="L295" s="3">
        <f t="shared" si="30"/>
        <v>7.0473582110756059E-3</v>
      </c>
    </row>
    <row r="296" spans="5:12" x14ac:dyDescent="0.25">
      <c r="E296">
        <v>294</v>
      </c>
      <c r="F296">
        <f t="shared" si="28"/>
        <v>36162</v>
      </c>
      <c r="G296" s="1">
        <f t="shared" si="31"/>
        <v>1657753500876.1426</v>
      </c>
      <c r="H296">
        <f t="shared" si="32"/>
        <v>844470999631002.25</v>
      </c>
      <c r="I296">
        <f t="shared" si="33"/>
        <v>844470999631002.25</v>
      </c>
      <c r="J296" s="1">
        <f t="shared" si="29"/>
        <v>7.0122689926699568E-8</v>
      </c>
      <c r="K296" s="2">
        <f t="shared" si="34"/>
        <v>2.995134251976125E-2</v>
      </c>
      <c r="L296" s="3">
        <f t="shared" si="30"/>
        <v>7.0473747105320589E-3</v>
      </c>
    </row>
    <row r="297" spans="5:12" x14ac:dyDescent="0.25">
      <c r="E297">
        <v>295</v>
      </c>
      <c r="F297">
        <f t="shared" si="28"/>
        <v>36285</v>
      </c>
      <c r="G297" s="1">
        <f t="shared" si="31"/>
        <v>1669049914546.5579</v>
      </c>
      <c r="H297">
        <f t="shared" si="32"/>
        <v>856019153418025</v>
      </c>
      <c r="I297">
        <f t="shared" si="33"/>
        <v>856019153418025</v>
      </c>
      <c r="J297" s="1">
        <f t="shared" si="29"/>
        <v>6.9412393266543212E-8</v>
      </c>
      <c r="K297" s="2">
        <f t="shared" si="34"/>
        <v>2.9951411932154517E-2</v>
      </c>
      <c r="L297" s="3">
        <f t="shared" si="30"/>
        <v>7.0473910428598867E-3</v>
      </c>
    </row>
    <row r="298" spans="5:12" x14ac:dyDescent="0.25">
      <c r="E298">
        <v>296</v>
      </c>
      <c r="F298">
        <f t="shared" ref="F298:F361" si="35">E298*$B$5</f>
        <v>36408</v>
      </c>
      <c r="G298" s="1">
        <f t="shared" si="31"/>
        <v>1680384686158.1296</v>
      </c>
      <c r="H298">
        <f t="shared" si="32"/>
        <v>867685345119600.63</v>
      </c>
      <c r="I298">
        <f t="shared" si="33"/>
        <v>867685345119600.63</v>
      </c>
      <c r="J298" s="1">
        <f t="shared" si="29"/>
        <v>6.8711657420073086E-8</v>
      </c>
      <c r="K298" s="2">
        <f t="shared" si="34"/>
        <v>2.9951480643811937E-2</v>
      </c>
      <c r="L298" s="3">
        <f t="shared" si="30"/>
        <v>7.0474072103086909E-3</v>
      </c>
    </row>
    <row r="299" spans="5:12" x14ac:dyDescent="0.25">
      <c r="E299">
        <v>297</v>
      </c>
      <c r="F299">
        <f t="shared" si="35"/>
        <v>36531</v>
      </c>
      <c r="G299" s="1">
        <f t="shared" si="31"/>
        <v>1691757815710.8572</v>
      </c>
      <c r="H299">
        <f t="shared" si="32"/>
        <v>879470376347609.63</v>
      </c>
      <c r="I299">
        <f t="shared" si="33"/>
        <v>879470376347609.63</v>
      </c>
      <c r="J299" s="1">
        <f t="shared" si="29"/>
        <v>6.8020322062743264E-8</v>
      </c>
      <c r="K299" s="2">
        <f t="shared" si="34"/>
        <v>2.9951548664133999E-2</v>
      </c>
      <c r="L299" s="3">
        <f t="shared" si="30"/>
        <v>7.0474232150903524E-3</v>
      </c>
    </row>
    <row r="300" spans="5:12" x14ac:dyDescent="0.25">
      <c r="E300">
        <v>298</v>
      </c>
      <c r="F300">
        <f t="shared" si="35"/>
        <v>36654</v>
      </c>
      <c r="G300" s="1">
        <f t="shared" si="31"/>
        <v>1703169303204.7402</v>
      </c>
      <c r="H300">
        <f t="shared" si="32"/>
        <v>891375051426663.13</v>
      </c>
      <c r="I300">
        <f t="shared" si="33"/>
        <v>891375051426663.13</v>
      </c>
      <c r="J300" s="1">
        <f t="shared" si="29"/>
        <v>6.7338230085381018E-8</v>
      </c>
      <c r="K300" s="2">
        <f t="shared" si="34"/>
        <v>2.9951616002364085E-2</v>
      </c>
      <c r="L300" s="3">
        <f t="shared" si="30"/>
        <v>7.0474390593797849E-3</v>
      </c>
    </row>
    <row r="301" spans="5:12" x14ac:dyDescent="0.25">
      <c r="E301">
        <v>299</v>
      </c>
      <c r="F301">
        <f t="shared" si="35"/>
        <v>36777</v>
      </c>
      <c r="G301" s="1">
        <f t="shared" si="31"/>
        <v>1714619148639.7798</v>
      </c>
      <c r="H301">
        <f t="shared" si="32"/>
        <v>903400177394102.38</v>
      </c>
      <c r="I301">
        <f t="shared" si="33"/>
        <v>903400177394102.38</v>
      </c>
      <c r="J301" s="1">
        <f t="shared" si="29"/>
        <v>6.6665227519204473E-8</v>
      </c>
      <c r="K301" s="2">
        <f t="shared" si="34"/>
        <v>2.9951682667591604E-2</v>
      </c>
      <c r="L301" s="3">
        <f t="shared" si="30"/>
        <v>7.0474547453156719E-3</v>
      </c>
    </row>
    <row r="302" spans="5:12" x14ac:dyDescent="0.25">
      <c r="E302">
        <v>300</v>
      </c>
      <c r="F302">
        <f t="shared" si="35"/>
        <v>36900</v>
      </c>
      <c r="G302" s="1">
        <f t="shared" si="31"/>
        <v>1726107352015.9751</v>
      </c>
      <c r="H302">
        <f t="shared" si="32"/>
        <v>915546564000000</v>
      </c>
      <c r="I302">
        <f t="shared" si="33"/>
        <v>915546564000000</v>
      </c>
      <c r="J302" s="1">
        <f t="shared" si="29"/>
        <v>6.6001163462831871E-8</v>
      </c>
      <c r="K302" s="2">
        <f t="shared" si="34"/>
        <v>2.9951748668755065E-2</v>
      </c>
      <c r="L302" s="3">
        <f t="shared" si="30"/>
        <v>7.0474702750011921E-3</v>
      </c>
    </row>
    <row r="303" spans="5:12" x14ac:dyDescent="0.25">
      <c r="E303">
        <v>301</v>
      </c>
      <c r="F303">
        <f t="shared" si="35"/>
        <v>37023</v>
      </c>
      <c r="G303" s="1">
        <f t="shared" si="31"/>
        <v>1737633913333.3257</v>
      </c>
      <c r="H303">
        <f t="shared" si="32"/>
        <v>927815023707158.38</v>
      </c>
      <c r="I303">
        <f t="shared" si="33"/>
        <v>927815023707158.38</v>
      </c>
      <c r="J303" s="1">
        <f t="shared" si="29"/>
        <v>6.5345890011223405E-8</v>
      </c>
      <c r="K303" s="2">
        <f t="shared" si="34"/>
        <v>2.9951814014645077E-2</v>
      </c>
      <c r="L303" s="3">
        <f t="shared" si="30"/>
        <v>7.0474856505047239E-3</v>
      </c>
    </row>
    <row r="304" spans="5:12" x14ac:dyDescent="0.25">
      <c r="E304">
        <v>302</v>
      </c>
      <c r="F304">
        <f t="shared" si="35"/>
        <v>37146</v>
      </c>
      <c r="G304" s="1">
        <f t="shared" si="31"/>
        <v>1749198832591.833</v>
      </c>
      <c r="H304">
        <f t="shared" si="32"/>
        <v>940206371691111.13</v>
      </c>
      <c r="I304">
        <f t="shared" si="33"/>
        <v>940206371691111.13</v>
      </c>
      <c r="J304" s="1">
        <f t="shared" si="29"/>
        <v>6.4699262186497954E-8</v>
      </c>
      <c r="K304" s="2">
        <f t="shared" si="34"/>
        <v>2.9951878713907264E-2</v>
      </c>
      <c r="L304" s="3">
        <f t="shared" si="30"/>
        <v>7.0475008738605325E-3</v>
      </c>
    </row>
    <row r="305" spans="5:12" x14ac:dyDescent="0.25">
      <c r="E305">
        <v>303</v>
      </c>
      <c r="F305">
        <f t="shared" si="35"/>
        <v>37269</v>
      </c>
      <c r="G305" s="1">
        <f t="shared" si="31"/>
        <v>1760802109791.4961</v>
      </c>
      <c r="H305">
        <f t="shared" si="32"/>
        <v>952721425840121.63</v>
      </c>
      <c r="I305">
        <f t="shared" si="33"/>
        <v>952721425840121.63</v>
      </c>
      <c r="J305" s="1">
        <f t="shared" si="29"/>
        <v>6.4061137870569612E-8</v>
      </c>
      <c r="K305" s="2">
        <f t="shared" si="34"/>
        <v>2.9951942775045134E-2</v>
      </c>
      <c r="L305" s="3">
        <f t="shared" si="30"/>
        <v>7.0475159470694436E-3</v>
      </c>
    </row>
    <row r="306" spans="5:12" x14ac:dyDescent="0.25">
      <c r="E306">
        <v>304</v>
      </c>
      <c r="F306">
        <f t="shared" si="35"/>
        <v>37392</v>
      </c>
      <c r="G306" s="1">
        <f t="shared" si="31"/>
        <v>1772443744932.3152</v>
      </c>
      <c r="H306">
        <f t="shared" si="32"/>
        <v>965361006755184.63</v>
      </c>
      <c r="I306">
        <f t="shared" si="33"/>
        <v>965361006755184.63</v>
      </c>
      <c r="J306" s="1">
        <f t="shared" si="29"/>
        <v>6.3431377739549838E-8</v>
      </c>
      <c r="K306" s="2">
        <f t="shared" si="34"/>
        <v>2.9952006206422875E-2</v>
      </c>
      <c r="L306" s="3">
        <f t="shared" si="30"/>
        <v>7.0475308720995E-3</v>
      </c>
    </row>
    <row r="307" spans="5:12" x14ac:dyDescent="0.25">
      <c r="E307">
        <v>305</v>
      </c>
      <c r="F307">
        <f t="shared" si="35"/>
        <v>37515</v>
      </c>
      <c r="G307" s="1">
        <f t="shared" si="31"/>
        <v>1784123738014.2896</v>
      </c>
      <c r="H307">
        <f t="shared" si="32"/>
        <v>978125937750025</v>
      </c>
      <c r="I307">
        <f t="shared" si="33"/>
        <v>978125937750025</v>
      </c>
      <c r="J307" s="1">
        <f t="shared" si="29"/>
        <v>6.2809845199863907E-8</v>
      </c>
      <c r="K307" s="2">
        <f t="shared" si="34"/>
        <v>2.9952069016268075E-2</v>
      </c>
      <c r="L307" s="3">
        <f t="shared" si="30"/>
        <v>7.0475456508866056E-3</v>
      </c>
    </row>
    <row r="308" spans="5:12" x14ac:dyDescent="0.25">
      <c r="E308">
        <v>306</v>
      </c>
      <c r="F308">
        <f t="shared" si="35"/>
        <v>37638</v>
      </c>
      <c r="G308" s="1">
        <f t="shared" si="31"/>
        <v>1795842089037.4204</v>
      </c>
      <c r="H308">
        <f t="shared" si="32"/>
        <v>991017044851098.25</v>
      </c>
      <c r="I308">
        <f t="shared" si="33"/>
        <v>991017044851098.25</v>
      </c>
      <c r="J308" s="1">
        <f t="shared" si="29"/>
        <v>6.2196406326030936E-8</v>
      </c>
      <c r="K308" s="2">
        <f t="shared" si="34"/>
        <v>2.9952131212674402E-2</v>
      </c>
      <c r="L308" s="3">
        <f t="shared" si="30"/>
        <v>7.0475602853351535E-3</v>
      </c>
    </row>
    <row r="309" spans="5:12" x14ac:dyDescent="0.25">
      <c r="E309">
        <v>307</v>
      </c>
      <c r="F309">
        <f t="shared" si="35"/>
        <v>37761</v>
      </c>
      <c r="G309" s="1">
        <f t="shared" si="31"/>
        <v>1807598798001.707</v>
      </c>
      <c r="H309">
        <f t="shared" si="32"/>
        <v>1004035156797590.5</v>
      </c>
      <c r="I309">
        <f t="shared" si="33"/>
        <v>1004035156797590.5</v>
      </c>
      <c r="J309" s="1">
        <f t="shared" si="29"/>
        <v>6.1590929800059246E-8</v>
      </c>
      <c r="K309" s="2">
        <f t="shared" si="34"/>
        <v>2.9952192803604203E-2</v>
      </c>
      <c r="L309" s="3">
        <f t="shared" si="30"/>
        <v>7.0475747773186357E-3</v>
      </c>
    </row>
    <row r="310" spans="5:12" x14ac:dyDescent="0.25">
      <c r="E310">
        <v>308</v>
      </c>
      <c r="F310">
        <f t="shared" si="35"/>
        <v>37884</v>
      </c>
      <c r="G310" s="1">
        <f t="shared" si="31"/>
        <v>1819393864907.1492</v>
      </c>
      <c r="H310">
        <f t="shared" si="32"/>
        <v>1017181105041418.3</v>
      </c>
      <c r="I310">
        <f t="shared" si="33"/>
        <v>1017181105041418.3</v>
      </c>
      <c r="J310" s="1">
        <f t="shared" si="29"/>
        <v>6.0993286852409807E-8</v>
      </c>
      <c r="K310" s="2">
        <f t="shared" si="34"/>
        <v>2.9952253796891055E-2</v>
      </c>
      <c r="L310" s="3">
        <f t="shared" si="30"/>
        <v>7.0475891286802478E-3</v>
      </c>
    </row>
    <row r="311" spans="5:12" x14ac:dyDescent="0.25">
      <c r="E311">
        <v>309</v>
      </c>
      <c r="F311">
        <f t="shared" si="35"/>
        <v>38007</v>
      </c>
      <c r="G311" s="1">
        <f t="shared" si="31"/>
        <v>1831227289753.7478</v>
      </c>
      <c r="H311">
        <f t="shared" si="32"/>
        <v>1030455723747228.8</v>
      </c>
      <c r="I311">
        <f t="shared" si="33"/>
        <v>1030455723747228.8</v>
      </c>
      <c r="J311" s="1">
        <f t="shared" si="29"/>
        <v>6.04033512044824E-8</v>
      </c>
      <c r="K311" s="2">
        <f t="shared" si="34"/>
        <v>2.9952314200242258E-2</v>
      </c>
      <c r="L311" s="3">
        <f t="shared" si="30"/>
        <v>7.0476033412334724E-3</v>
      </c>
    </row>
    <row r="312" spans="5:12" x14ac:dyDescent="0.25">
      <c r="E312">
        <v>310</v>
      </c>
      <c r="F312">
        <f t="shared" si="35"/>
        <v>38130</v>
      </c>
      <c r="G312" s="1">
        <f t="shared" si="31"/>
        <v>1843099072541.5024</v>
      </c>
      <c r="H312">
        <f t="shared" si="32"/>
        <v>1043859849792400</v>
      </c>
      <c r="I312">
        <f t="shared" si="33"/>
        <v>1043859849792400</v>
      </c>
      <c r="J312" s="1">
        <f t="shared" si="29"/>
        <v>5.9820999012580424E-8</v>
      </c>
      <c r="K312" s="2">
        <f t="shared" si="34"/>
        <v>2.995237402124127E-2</v>
      </c>
      <c r="L312" s="3">
        <f t="shared" si="30"/>
        <v>7.0476174167626512E-3</v>
      </c>
    </row>
    <row r="313" spans="5:12" x14ac:dyDescent="0.25">
      <c r="E313">
        <v>311</v>
      </c>
      <c r="F313">
        <f t="shared" si="35"/>
        <v>38253</v>
      </c>
      <c r="G313" s="1">
        <f t="shared" si="31"/>
        <v>1855009213270.4121</v>
      </c>
      <c r="H313">
        <f t="shared" si="32"/>
        <v>1057394322767040</v>
      </c>
      <c r="I313">
        <f t="shared" si="33"/>
        <v>1057394322767040</v>
      </c>
      <c r="J313" s="1">
        <f t="shared" si="29"/>
        <v>5.9246108813311667E-8</v>
      </c>
      <c r="K313" s="2">
        <f t="shared" si="34"/>
        <v>2.9952433267350084E-2</v>
      </c>
      <c r="L313" s="3">
        <f t="shared" si="30"/>
        <v>7.0476313570235491E-3</v>
      </c>
    </row>
    <row r="314" spans="5:12" x14ac:dyDescent="0.25">
      <c r="E314">
        <v>312</v>
      </c>
      <c r="F314">
        <f t="shared" si="35"/>
        <v>38376</v>
      </c>
      <c r="G314" s="1">
        <f t="shared" si="31"/>
        <v>1866957711940.4785</v>
      </c>
      <c r="H314">
        <f t="shared" si="32"/>
        <v>1071059984973987.9</v>
      </c>
      <c r="I314">
        <f t="shared" si="33"/>
        <v>1071059984973987.9</v>
      </c>
      <c r="J314" s="1">
        <f t="shared" si="29"/>
        <v>5.8678561470383893E-8</v>
      </c>
      <c r="K314" s="2">
        <f t="shared" si="34"/>
        <v>2.9952491945911555E-2</v>
      </c>
      <c r="L314" s="3">
        <f t="shared" si="30"/>
        <v>7.0476451637438951E-3</v>
      </c>
    </row>
    <row r="315" spans="5:12" x14ac:dyDescent="0.25">
      <c r="E315">
        <v>313</v>
      </c>
      <c r="F315">
        <f t="shared" si="35"/>
        <v>38499</v>
      </c>
      <c r="G315" s="1">
        <f t="shared" si="31"/>
        <v>1878944568551.7007</v>
      </c>
      <c r="H315">
        <f t="shared" si="32"/>
        <v>1084857681428812.9</v>
      </c>
      <c r="I315">
        <f t="shared" si="33"/>
        <v>1084857681428812.9</v>
      </c>
      <c r="J315" s="1">
        <f t="shared" si="29"/>
        <v>5.8118240122755133E-8</v>
      </c>
      <c r="K315" s="2">
        <f t="shared" si="34"/>
        <v>2.9952550064151678E-2</v>
      </c>
      <c r="L315" s="3">
        <f t="shared" si="30"/>
        <v>7.0476588386239247E-3</v>
      </c>
    </row>
    <row r="316" spans="5:12" x14ac:dyDescent="0.25">
      <c r="E316">
        <v>314</v>
      </c>
      <c r="F316">
        <f t="shared" si="35"/>
        <v>38622</v>
      </c>
      <c r="G316" s="1">
        <f t="shared" si="31"/>
        <v>1890969783104.0781</v>
      </c>
      <c r="H316">
        <f t="shared" si="32"/>
        <v>1098788259859815</v>
      </c>
      <c r="I316">
        <f t="shared" si="33"/>
        <v>1098788259859815</v>
      </c>
      <c r="J316" s="1">
        <f t="shared" si="29"/>
        <v>5.7565030134100121E-8</v>
      </c>
      <c r="K316" s="2">
        <f t="shared" si="34"/>
        <v>2.9952607629181813E-2</v>
      </c>
      <c r="L316" s="3">
        <f t="shared" si="30"/>
        <v>7.0476723833368974E-3</v>
      </c>
    </row>
    <row r="317" spans="5:12" x14ac:dyDescent="0.25">
      <c r="E317">
        <v>315</v>
      </c>
      <c r="F317">
        <f t="shared" si="35"/>
        <v>38745</v>
      </c>
      <c r="G317" s="1">
        <f t="shared" si="31"/>
        <v>1903033355597.6123</v>
      </c>
      <c r="H317">
        <f t="shared" si="32"/>
        <v>1112852570708025</v>
      </c>
      <c r="I317">
        <f t="shared" si="33"/>
        <v>1112852570708025</v>
      </c>
      <c r="J317" s="1">
        <f t="shared" si="29"/>
        <v>5.7018819043555322E-8</v>
      </c>
      <c r="K317" s="2">
        <f t="shared" si="34"/>
        <v>2.9952664648000858E-2</v>
      </c>
      <c r="L317" s="3">
        <f t="shared" si="30"/>
        <v>7.0476857995296141E-3</v>
      </c>
    </row>
    <row r="318" spans="5:12" x14ac:dyDescent="0.25">
      <c r="E318">
        <v>316</v>
      </c>
      <c r="F318">
        <f t="shared" si="35"/>
        <v>38868</v>
      </c>
      <c r="G318" s="1">
        <f t="shared" si="31"/>
        <v>1915135286032.3022</v>
      </c>
      <c r="H318">
        <f t="shared" si="32"/>
        <v>1127051467127204</v>
      </c>
      <c r="I318">
        <f t="shared" si="33"/>
        <v>1127051467127204</v>
      </c>
      <c r="J318" s="1">
        <f t="shared" si="29"/>
        <v>5.647949651770637E-8</v>
      </c>
      <c r="K318" s="2">
        <f t="shared" si="34"/>
        <v>2.9952721127497375E-2</v>
      </c>
      <c r="L318" s="3">
        <f t="shared" si="30"/>
        <v>7.0476990888229119E-3</v>
      </c>
    </row>
    <row r="319" spans="5:12" x14ac:dyDescent="0.25">
      <c r="E319">
        <v>317</v>
      </c>
      <c r="F319">
        <f t="shared" si="35"/>
        <v>38991</v>
      </c>
      <c r="G319" s="1">
        <f t="shared" si="31"/>
        <v>1927275574408.1475</v>
      </c>
      <c r="H319">
        <f t="shared" si="32"/>
        <v>1141385804983843</v>
      </c>
      <c r="I319">
        <f t="shared" si="33"/>
        <v>1141385804983843</v>
      </c>
      <c r="J319" s="1">
        <f t="shared" si="29"/>
        <v>5.5946954303782718E-8</v>
      </c>
      <c r="K319" s="2">
        <f t="shared" si="34"/>
        <v>2.9952777074451681E-2</v>
      </c>
      <c r="L319" s="3">
        <f t="shared" si="30"/>
        <v>7.0477122528121603E-3</v>
      </c>
    </row>
    <row r="320" spans="5:12" x14ac:dyDescent="0.25">
      <c r="E320">
        <v>318</v>
      </c>
      <c r="F320">
        <f t="shared" si="35"/>
        <v>39114</v>
      </c>
      <c r="G320" s="1">
        <f t="shared" si="31"/>
        <v>1939454220725.1492</v>
      </c>
      <c r="H320">
        <f t="shared" si="32"/>
        <v>1155856442857165.3</v>
      </c>
      <c r="I320">
        <f t="shared" si="33"/>
        <v>1155856442857165.3</v>
      </c>
      <c r="J320" s="1">
        <f t="shared" si="29"/>
        <v>5.5421086184025291E-8</v>
      </c>
      <c r="K320" s="2">
        <f t="shared" si="34"/>
        <v>2.9952832495537866E-2</v>
      </c>
      <c r="L320" s="3">
        <f t="shared" si="30"/>
        <v>7.0477252930677336E-3</v>
      </c>
    </row>
    <row r="321" spans="5:12" x14ac:dyDescent="0.25">
      <c r="E321">
        <v>319</v>
      </c>
      <c r="F321">
        <f t="shared" si="35"/>
        <v>39237</v>
      </c>
      <c r="G321" s="1">
        <f t="shared" si="31"/>
        <v>1951671224983.3069</v>
      </c>
      <c r="H321">
        <f t="shared" si="32"/>
        <v>1170464242039123.5</v>
      </c>
      <c r="I321">
        <f t="shared" si="33"/>
        <v>1170464242039123.5</v>
      </c>
      <c r="J321" s="1">
        <f t="shared" si="29"/>
        <v>5.4901787931194616E-8</v>
      </c>
      <c r="K321" s="2">
        <f t="shared" si="34"/>
        <v>2.9952887397325798E-2</v>
      </c>
      <c r="L321" s="3">
        <f t="shared" si="30"/>
        <v>7.0477382111354819E-3</v>
      </c>
    </row>
    <row r="322" spans="5:12" x14ac:dyDescent="0.25">
      <c r="E322">
        <v>320</v>
      </c>
      <c r="F322">
        <f t="shared" si="35"/>
        <v>39360</v>
      </c>
      <c r="G322" s="1">
        <f t="shared" si="31"/>
        <v>1963926587182.6199</v>
      </c>
      <c r="H322">
        <f t="shared" si="32"/>
        <v>1185210066534400</v>
      </c>
      <c r="I322">
        <f t="shared" si="33"/>
        <v>1185210066534400</v>
      </c>
      <c r="J322" s="1">
        <f t="shared" si="29"/>
        <v>5.4388957265187025E-8</v>
      </c>
      <c r="K322" s="2">
        <f t="shared" si="34"/>
        <v>2.9952941786283063E-2</v>
      </c>
      <c r="L322" s="3">
        <f t="shared" si="30"/>
        <v>7.0477510085371915E-3</v>
      </c>
    </row>
    <row r="323" spans="5:12" x14ac:dyDescent="0.25">
      <c r="E323">
        <v>321</v>
      </c>
      <c r="F323">
        <f t="shared" si="35"/>
        <v>39483</v>
      </c>
      <c r="G323" s="1">
        <f t="shared" si="31"/>
        <v>1976220307323.0901</v>
      </c>
      <c r="H323">
        <f t="shared" si="32"/>
        <v>1200094783060409.8</v>
      </c>
      <c r="I323">
        <f t="shared" si="33"/>
        <v>1200094783060409.8</v>
      </c>
      <c r="J323" s="1">
        <f t="shared" ref="J323:J373" si="36">(2*E323-1)*$B$7*$B$13/I323</f>
        <v>5.3882493810728004E-8</v>
      </c>
      <c r="K323" s="2">
        <f t="shared" si="34"/>
        <v>2.9952995668776874E-2</v>
      </c>
      <c r="L323" s="3">
        <f t="shared" ref="L323:L373" si="37">K323/$B$4</f>
        <v>7.0477636867710292E-3</v>
      </c>
    </row>
    <row r="324" spans="5:12" x14ac:dyDescent="0.25">
      <c r="E324">
        <v>322</v>
      </c>
      <c r="F324">
        <f t="shared" si="35"/>
        <v>39606</v>
      </c>
      <c r="G324" s="1">
        <f t="shared" ref="G324:G374" si="38">(4*PI()*F324/$B$11)^2</f>
        <v>1988552385404.7148</v>
      </c>
      <c r="H324">
        <f t="shared" ref="H324:H374" si="39">(F324^2/($B$2*$B$3))^2</f>
        <v>1215119261047296.5</v>
      </c>
      <c r="I324">
        <f t="shared" ref="I324:I374" si="40">IF(F324&lt;$B$12,G324,H324)</f>
        <v>1215119261047296.5</v>
      </c>
      <c r="J324" s="1">
        <f t="shared" si="36"/>
        <v>5.338229905611318E-8</v>
      </c>
      <c r="K324" s="2">
        <f t="shared" ref="K324:K373" si="41">K323+J324</f>
        <v>2.9953049051075931E-2</v>
      </c>
      <c r="L324" s="3">
        <f t="shared" si="37"/>
        <v>7.0477762473119838E-3</v>
      </c>
    </row>
    <row r="325" spans="5:12" x14ac:dyDescent="0.25">
      <c r="E325">
        <v>323</v>
      </c>
      <c r="F325">
        <f t="shared" si="35"/>
        <v>39729</v>
      </c>
      <c r="G325" s="1">
        <f t="shared" si="38"/>
        <v>2000922821427.4956</v>
      </c>
      <c r="H325">
        <f t="shared" si="39"/>
        <v>1230284372637935.8</v>
      </c>
      <c r="I325">
        <f t="shared" si="40"/>
        <v>1230284372637935.8</v>
      </c>
      <c r="J325" s="1">
        <f t="shared" si="36"/>
        <v>5.2888276312967152E-8</v>
      </c>
      <c r="K325" s="2">
        <f t="shared" si="41"/>
        <v>2.9953101939352245E-2</v>
      </c>
      <c r="L325" s="3">
        <f t="shared" si="37"/>
        <v>7.0477886916122928E-3</v>
      </c>
    </row>
    <row r="326" spans="5:12" x14ac:dyDescent="0.25">
      <c r="E326">
        <v>324</v>
      </c>
      <c r="F326">
        <f t="shared" si="35"/>
        <v>39852</v>
      </c>
      <c r="G326" s="1">
        <f t="shared" si="38"/>
        <v>2013331615391.4336</v>
      </c>
      <c r="H326">
        <f t="shared" si="39"/>
        <v>1245590992687933.8</v>
      </c>
      <c r="I326">
        <f t="shared" si="40"/>
        <v>1245590992687933.8</v>
      </c>
      <c r="J326" s="1">
        <f t="shared" si="36"/>
        <v>5.2400330676992544E-8</v>
      </c>
      <c r="K326" s="2">
        <f t="shared" si="41"/>
        <v>2.9953154339682923E-2</v>
      </c>
      <c r="L326" s="3">
        <f t="shared" si="37"/>
        <v>7.0478010211018644E-3</v>
      </c>
    </row>
    <row r="327" spans="5:12" x14ac:dyDescent="0.25">
      <c r="E327">
        <v>325</v>
      </c>
      <c r="F327">
        <f t="shared" si="35"/>
        <v>39975</v>
      </c>
      <c r="G327" s="1">
        <f t="shared" si="38"/>
        <v>2025778767296.5261</v>
      </c>
      <c r="H327">
        <f t="shared" si="39"/>
        <v>1261039998765625</v>
      </c>
      <c r="I327">
        <f t="shared" si="40"/>
        <v>1261039998765625</v>
      </c>
      <c r="J327" s="1">
        <f t="shared" si="36"/>
        <v>5.1918368989681859E-8</v>
      </c>
      <c r="K327" s="2">
        <f t="shared" si="41"/>
        <v>2.9953206258051913E-2</v>
      </c>
      <c r="L327" s="3">
        <f t="shared" si="37"/>
        <v>7.0478132371886854E-3</v>
      </c>
    </row>
    <row r="328" spans="5:12" x14ac:dyDescent="0.25">
      <c r="E328">
        <v>326</v>
      </c>
      <c r="F328">
        <f t="shared" si="35"/>
        <v>40098</v>
      </c>
      <c r="G328" s="1">
        <f t="shared" si="38"/>
        <v>2038264277142.7751</v>
      </c>
      <c r="H328">
        <f t="shared" si="39"/>
        <v>1276632271152077.8</v>
      </c>
      <c r="I328">
        <f t="shared" si="40"/>
        <v>1276632271152077.8</v>
      </c>
      <c r="J328" s="1">
        <f t="shared" si="36"/>
        <v>5.1442299800965146E-8</v>
      </c>
      <c r="K328" s="2">
        <f t="shared" si="41"/>
        <v>2.9953257700351715E-2</v>
      </c>
      <c r="L328" s="3">
        <f t="shared" si="37"/>
        <v>7.0478253412592272E-3</v>
      </c>
    </row>
    <row r="329" spans="5:12" x14ac:dyDescent="0.25">
      <c r="E329">
        <v>327</v>
      </c>
      <c r="F329">
        <f t="shared" si="35"/>
        <v>40221</v>
      </c>
      <c r="G329" s="1">
        <f t="shared" si="38"/>
        <v>2050788144930.1802</v>
      </c>
      <c r="H329">
        <f t="shared" si="39"/>
        <v>1292368692841087.8</v>
      </c>
      <c r="I329">
        <f t="shared" si="40"/>
        <v>1292368692841087.8</v>
      </c>
      <c r="J329" s="1">
        <f t="shared" si="36"/>
        <v>5.0972033332768793E-8</v>
      </c>
      <c r="K329" s="2">
        <f t="shared" si="41"/>
        <v>2.9953308672385048E-2</v>
      </c>
      <c r="L329" s="3">
        <f t="shared" si="37"/>
        <v>7.0478373346788345E-3</v>
      </c>
    </row>
    <row r="330" spans="5:12" x14ac:dyDescent="0.25">
      <c r="E330">
        <v>328</v>
      </c>
      <c r="F330">
        <f t="shared" si="35"/>
        <v>40344</v>
      </c>
      <c r="G330" s="1">
        <f t="shared" si="38"/>
        <v>2063350370658.7405</v>
      </c>
      <c r="H330">
        <f t="shared" si="39"/>
        <v>1308250149539184.5</v>
      </c>
      <c r="I330">
        <f t="shared" si="40"/>
        <v>1308250149539184.5</v>
      </c>
      <c r="J330" s="1">
        <f t="shared" si="36"/>
        <v>5.0507481443459369E-8</v>
      </c>
      <c r="K330" s="2">
        <f t="shared" si="41"/>
        <v>2.9953359179866492E-2</v>
      </c>
      <c r="L330" s="3">
        <f t="shared" si="37"/>
        <v>7.0478492187921156E-3</v>
      </c>
    </row>
    <row r="331" spans="5:12" x14ac:dyDescent="0.25">
      <c r="E331">
        <v>329</v>
      </c>
      <c r="F331">
        <f t="shared" si="35"/>
        <v>40467</v>
      </c>
      <c r="G331" s="1">
        <f t="shared" si="38"/>
        <v>2075950954328.4573</v>
      </c>
      <c r="H331">
        <f t="shared" si="39"/>
        <v>1324277529665625.8</v>
      </c>
      <c r="I331">
        <f t="shared" si="40"/>
        <v>1324277529665625.8</v>
      </c>
      <c r="J331" s="1">
        <f t="shared" si="36"/>
        <v>5.0048557593149527E-8</v>
      </c>
      <c r="K331" s="2">
        <f t="shared" si="41"/>
        <v>2.9953409228424085E-2</v>
      </c>
      <c r="L331" s="3">
        <f t="shared" si="37"/>
        <v>7.0478609949233143E-3</v>
      </c>
    </row>
    <row r="332" spans="5:12" x14ac:dyDescent="0.25">
      <c r="E332">
        <v>330</v>
      </c>
      <c r="F332">
        <f t="shared" si="35"/>
        <v>40590</v>
      </c>
      <c r="G332" s="1">
        <f t="shared" si="38"/>
        <v>2088589895939.3301</v>
      </c>
      <c r="H332">
        <f t="shared" si="39"/>
        <v>1340451724352400</v>
      </c>
      <c r="I332">
        <f t="shared" si="40"/>
        <v>1340451724352400</v>
      </c>
      <c r="J332" s="1">
        <f t="shared" si="36"/>
        <v>4.9595176809841648E-8</v>
      </c>
      <c r="K332" s="2">
        <f t="shared" si="41"/>
        <v>2.9953458823600895E-2</v>
      </c>
      <c r="L332" s="3">
        <f t="shared" si="37"/>
        <v>7.0478726643766814E-3</v>
      </c>
    </row>
    <row r="333" spans="5:12" x14ac:dyDescent="0.25">
      <c r="E333">
        <v>331</v>
      </c>
      <c r="F333">
        <f t="shared" si="35"/>
        <v>40713</v>
      </c>
      <c r="G333" s="1">
        <f t="shared" si="38"/>
        <v>2101267195491.3579</v>
      </c>
      <c r="H333">
        <f t="shared" si="39"/>
        <v>1356773627444227.5</v>
      </c>
      <c r="I333">
        <f t="shared" si="40"/>
        <v>1356773627444227.5</v>
      </c>
      <c r="J333" s="1">
        <f t="shared" si="36"/>
        <v>4.9147255656386942E-8</v>
      </c>
      <c r="K333" s="2">
        <f t="shared" si="41"/>
        <v>2.9953507970856552E-2</v>
      </c>
      <c r="L333" s="3">
        <f t="shared" si="37"/>
        <v>7.0478842284368362E-3</v>
      </c>
    </row>
    <row r="334" spans="5:12" x14ac:dyDescent="0.25">
      <c r="E334">
        <v>332</v>
      </c>
      <c r="F334">
        <f t="shared" si="35"/>
        <v>40836</v>
      </c>
      <c r="G334" s="1">
        <f t="shared" si="38"/>
        <v>2113982852984.5425</v>
      </c>
      <c r="H334">
        <f t="shared" si="39"/>
        <v>1373244135498557.3</v>
      </c>
      <c r="I334">
        <f t="shared" si="40"/>
        <v>1373244135498557.3</v>
      </c>
      <c r="J334" s="1">
        <f t="shared" si="36"/>
        <v>4.8704712198238081E-8</v>
      </c>
      <c r="K334" s="2">
        <f t="shared" si="41"/>
        <v>2.9953556675568749E-2</v>
      </c>
      <c r="L334" s="3">
        <f t="shared" si="37"/>
        <v>7.0478956883691171E-3</v>
      </c>
    </row>
    <row r="335" spans="5:12" x14ac:dyDescent="0.25">
      <c r="E335">
        <v>333</v>
      </c>
      <c r="F335">
        <f t="shared" si="35"/>
        <v>40959</v>
      </c>
      <c r="G335" s="1">
        <f t="shared" si="38"/>
        <v>2126736868418.8831</v>
      </c>
      <c r="H335">
        <f t="shared" si="39"/>
        <v>1389864147785571</v>
      </c>
      <c r="I335">
        <f t="shared" si="40"/>
        <v>1389864147785571</v>
      </c>
      <c r="J335" s="1">
        <f t="shared" si="36"/>
        <v>4.8267465971973527E-8</v>
      </c>
      <c r="K335" s="2">
        <f t="shared" si="41"/>
        <v>2.9953604943034721E-2</v>
      </c>
      <c r="L335" s="3">
        <f t="shared" si="37"/>
        <v>7.0479070454199343E-3</v>
      </c>
    </row>
    <row r="336" spans="5:12" x14ac:dyDescent="0.25">
      <c r="E336">
        <v>334</v>
      </c>
      <c r="F336">
        <f t="shared" si="35"/>
        <v>41082</v>
      </c>
      <c r="G336" s="1">
        <f t="shared" si="38"/>
        <v>2139529241794.3787</v>
      </c>
      <c r="H336">
        <f t="shared" si="39"/>
        <v>1406634566288180</v>
      </c>
      <c r="I336">
        <f t="shared" si="40"/>
        <v>1406634566288180</v>
      </c>
      <c r="J336" s="1">
        <f t="shared" si="36"/>
        <v>4.783543795457345E-8</v>
      </c>
      <c r="K336" s="2">
        <f t="shared" si="41"/>
        <v>2.9953652778472676E-2</v>
      </c>
      <c r="L336" s="3">
        <f t="shared" si="37"/>
        <v>7.0479183008171006E-3</v>
      </c>
    </row>
    <row r="337" spans="5:12" x14ac:dyDescent="0.25">
      <c r="E337">
        <v>335</v>
      </c>
      <c r="F337">
        <f t="shared" si="35"/>
        <v>41205</v>
      </c>
      <c r="G337" s="1">
        <f t="shared" si="38"/>
        <v>2152359973111.031</v>
      </c>
      <c r="H337">
        <f t="shared" si="39"/>
        <v>1423556295702025</v>
      </c>
      <c r="I337">
        <f t="shared" si="40"/>
        <v>1423556295702025</v>
      </c>
      <c r="J337" s="1">
        <f t="shared" si="36"/>
        <v>4.7408550533426662E-8</v>
      </c>
      <c r="K337" s="2">
        <f t="shared" si="41"/>
        <v>2.9953700187023209E-2</v>
      </c>
      <c r="L337" s="3">
        <f t="shared" si="37"/>
        <v>7.0479294557701669E-3</v>
      </c>
    </row>
    <row r="338" spans="5:12" x14ac:dyDescent="0.25">
      <c r="E338">
        <v>336</v>
      </c>
      <c r="F338">
        <f t="shared" si="35"/>
        <v>41328</v>
      </c>
      <c r="G338" s="1">
        <f t="shared" si="38"/>
        <v>2165229062368.8391</v>
      </c>
      <c r="H338">
        <f t="shared" si="39"/>
        <v>1440630243435479.3</v>
      </c>
      <c r="I338">
        <f t="shared" si="40"/>
        <v>1440630243435479.3</v>
      </c>
      <c r="J338" s="1">
        <f t="shared" si="36"/>
        <v>4.6986727477049027E-8</v>
      </c>
      <c r="K338" s="2">
        <f t="shared" si="41"/>
        <v>2.9953747173750687E-2</v>
      </c>
      <c r="L338" s="3">
        <f t="shared" si="37"/>
        <v>7.0479405114707502E-3</v>
      </c>
    </row>
    <row r="339" spans="5:12" x14ac:dyDescent="0.25">
      <c r="E339">
        <v>337</v>
      </c>
      <c r="F339">
        <f t="shared" si="35"/>
        <v>41451</v>
      </c>
      <c r="G339" s="1">
        <f t="shared" si="38"/>
        <v>2178136509567.8025</v>
      </c>
      <c r="H339">
        <f t="shared" si="39"/>
        <v>1457857319609644.5</v>
      </c>
      <c r="I339">
        <f t="shared" si="40"/>
        <v>1457857319609644.5</v>
      </c>
      <c r="J339" s="1">
        <f t="shared" si="36"/>
        <v>4.6569893906494927E-8</v>
      </c>
      <c r="K339" s="2">
        <f t="shared" si="41"/>
        <v>2.9953793743644593E-2</v>
      </c>
      <c r="L339" s="3">
        <f t="shared" si="37"/>
        <v>7.0479514690928455E-3</v>
      </c>
    </row>
    <row r="340" spans="5:12" x14ac:dyDescent="0.25">
      <c r="E340">
        <v>338</v>
      </c>
      <c r="F340">
        <f t="shared" si="35"/>
        <v>41574</v>
      </c>
      <c r="G340" s="1">
        <f t="shared" si="38"/>
        <v>2191082314707.9226</v>
      </c>
      <c r="H340">
        <f t="shared" si="39"/>
        <v>1475238437058355.5</v>
      </c>
      <c r="I340">
        <f t="shared" si="40"/>
        <v>1475238437058355.5</v>
      </c>
      <c r="J340" s="1">
        <f t="shared" si="36"/>
        <v>4.615797626744264E-8</v>
      </c>
      <c r="K340" s="2">
        <f t="shared" si="41"/>
        <v>2.9953839901620861E-2</v>
      </c>
      <c r="L340" s="3">
        <f t="shared" si="37"/>
        <v>7.0479623297931438E-3</v>
      </c>
    </row>
    <row r="341" spans="5:12" x14ac:dyDescent="0.25">
      <c r="E341">
        <v>339</v>
      </c>
      <c r="F341">
        <f t="shared" si="35"/>
        <v>41697</v>
      </c>
      <c r="G341" s="1">
        <f t="shared" si="38"/>
        <v>2204066477789.1987</v>
      </c>
      <c r="H341">
        <f t="shared" si="39"/>
        <v>1492774511328176.3</v>
      </c>
      <c r="I341">
        <f t="shared" si="40"/>
        <v>1492774511328176.3</v>
      </c>
      <c r="J341" s="1">
        <f t="shared" si="36"/>
        <v>4.5750902302936588E-8</v>
      </c>
      <c r="K341" s="2">
        <f t="shared" si="41"/>
        <v>2.9953885652523164E-2</v>
      </c>
      <c r="L341" s="3">
        <f t="shared" si="37"/>
        <v>7.0479730947113324E-3</v>
      </c>
    </row>
    <row r="342" spans="5:12" x14ac:dyDescent="0.25">
      <c r="E342">
        <v>340</v>
      </c>
      <c r="F342">
        <f t="shared" si="35"/>
        <v>41820</v>
      </c>
      <c r="G342" s="1">
        <f t="shared" si="38"/>
        <v>2217088998811.6299</v>
      </c>
      <c r="H342">
        <f t="shared" si="39"/>
        <v>1510466460678400</v>
      </c>
      <c r="I342">
        <f t="shared" si="40"/>
        <v>1510466460678400</v>
      </c>
      <c r="J342" s="1">
        <f t="shared" si="36"/>
        <v>4.5348601026768478E-8</v>
      </c>
      <c r="K342" s="2">
        <f t="shared" si="41"/>
        <v>2.9953931001124191E-2</v>
      </c>
      <c r="L342" s="3">
        <f t="shared" si="37"/>
        <v>7.0479837649703976E-3</v>
      </c>
    </row>
    <row r="343" spans="5:12" x14ac:dyDescent="0.25">
      <c r="E343">
        <v>341</v>
      </c>
      <c r="F343">
        <f t="shared" si="35"/>
        <v>41943</v>
      </c>
      <c r="G343" s="1">
        <f t="shared" si="38"/>
        <v>2230149877775.2173</v>
      </c>
      <c r="H343">
        <f t="shared" si="39"/>
        <v>1528315206081053</v>
      </c>
      <c r="I343">
        <f t="shared" si="40"/>
        <v>1528315206081053</v>
      </c>
      <c r="J343" s="1">
        <f t="shared" si="36"/>
        <v>4.4951002697480834E-8</v>
      </c>
      <c r="K343" s="2">
        <f t="shared" si="41"/>
        <v>2.9953975952126888E-2</v>
      </c>
      <c r="L343" s="3">
        <f t="shared" si="37"/>
        <v>7.0479943416769152E-3</v>
      </c>
    </row>
    <row r="344" spans="5:12" x14ac:dyDescent="0.25">
      <c r="E344">
        <v>342</v>
      </c>
      <c r="F344">
        <f t="shared" si="35"/>
        <v>42066</v>
      </c>
      <c r="G344" s="1">
        <f t="shared" si="38"/>
        <v>2243249114679.9609</v>
      </c>
      <c r="H344">
        <f t="shared" si="39"/>
        <v>1546321671220890</v>
      </c>
      <c r="I344">
        <f t="shared" si="40"/>
        <v>1546321671220890</v>
      </c>
      <c r="J344" s="1">
        <f t="shared" si="36"/>
        <v>4.4558038792976668E-8</v>
      </c>
      <c r="K344" s="2">
        <f t="shared" si="41"/>
        <v>2.9954020510165682E-2</v>
      </c>
      <c r="L344" s="3">
        <f t="shared" si="37"/>
        <v>7.0480048259213366E-3</v>
      </c>
    </row>
    <row r="345" spans="5:12" x14ac:dyDescent="0.25">
      <c r="E345">
        <v>343</v>
      </c>
      <c r="F345">
        <f t="shared" si="35"/>
        <v>42189</v>
      </c>
      <c r="G345" s="1">
        <f t="shared" si="38"/>
        <v>2256386709525.8599</v>
      </c>
      <c r="H345">
        <f t="shared" si="39"/>
        <v>1564486782495398.3</v>
      </c>
      <c r="I345">
        <f t="shared" si="40"/>
        <v>1564486782495398.3</v>
      </c>
      <c r="J345" s="1">
        <f t="shared" si="36"/>
        <v>4.4169641985719193E-8</v>
      </c>
      <c r="K345" s="2">
        <f t="shared" si="41"/>
        <v>2.9954064679807667E-2</v>
      </c>
      <c r="L345" s="3">
        <f t="shared" si="37"/>
        <v>7.0480152187782745E-3</v>
      </c>
    </row>
    <row r="346" spans="5:12" x14ac:dyDescent="0.25">
      <c r="E346">
        <v>344</v>
      </c>
      <c r="F346">
        <f t="shared" si="35"/>
        <v>42312</v>
      </c>
      <c r="G346" s="1">
        <f t="shared" si="38"/>
        <v>2269562662312.9155</v>
      </c>
      <c r="H346">
        <f t="shared" si="39"/>
        <v>1582811469014794.5</v>
      </c>
      <c r="I346">
        <f t="shared" si="40"/>
        <v>1582811469014794.5</v>
      </c>
      <c r="J346" s="1">
        <f t="shared" si="36"/>
        <v>4.3785746118506445E-8</v>
      </c>
      <c r="K346" s="2">
        <f t="shared" si="41"/>
        <v>2.9954108465553787E-2</v>
      </c>
      <c r="L346" s="3">
        <f t="shared" si="37"/>
        <v>7.0480255213067732E-3</v>
      </c>
    </row>
    <row r="347" spans="5:12" x14ac:dyDescent="0.25">
      <c r="E347">
        <v>345</v>
      </c>
      <c r="F347">
        <f t="shared" si="35"/>
        <v>42435</v>
      </c>
      <c r="G347" s="1">
        <f t="shared" si="38"/>
        <v>2282776973041.127</v>
      </c>
      <c r="H347">
        <f t="shared" si="39"/>
        <v>1601296662602025</v>
      </c>
      <c r="I347">
        <f t="shared" si="40"/>
        <v>1601296662602025</v>
      </c>
      <c r="J347" s="1">
        <f t="shared" si="36"/>
        <v>4.3406286180805704E-8</v>
      </c>
      <c r="K347" s="2">
        <f t="shared" si="41"/>
        <v>2.9954151871839967E-2</v>
      </c>
      <c r="L347" s="3">
        <f t="shared" si="37"/>
        <v>7.0480357345505803E-3</v>
      </c>
    </row>
    <row r="348" spans="5:12" x14ac:dyDescent="0.25">
      <c r="E348">
        <v>346</v>
      </c>
      <c r="F348">
        <f t="shared" si="35"/>
        <v>42558</v>
      </c>
      <c r="G348" s="1">
        <f t="shared" si="38"/>
        <v>2296029641710.4937</v>
      </c>
      <c r="H348">
        <f t="shared" si="39"/>
        <v>1619943297792769</v>
      </c>
      <c r="I348">
        <f t="shared" si="40"/>
        <v>1619943297792769</v>
      </c>
      <c r="J348" s="1">
        <f t="shared" si="36"/>
        <v>4.3031198285633142E-8</v>
      </c>
      <c r="K348" s="2">
        <f t="shared" si="41"/>
        <v>2.9954194903038252E-2</v>
      </c>
      <c r="L348" s="3">
        <f t="shared" si="37"/>
        <v>7.048045859538412E-3</v>
      </c>
    </row>
    <row r="349" spans="5:12" x14ac:dyDescent="0.25">
      <c r="E349">
        <v>347</v>
      </c>
      <c r="F349">
        <f t="shared" si="35"/>
        <v>42681</v>
      </c>
      <c r="G349" s="1">
        <f t="shared" si="38"/>
        <v>2309320668321.0166</v>
      </c>
      <c r="H349">
        <f t="shared" si="39"/>
        <v>1638752311835433.5</v>
      </c>
      <c r="I349">
        <f t="shared" si="40"/>
        <v>1638752311835433.5</v>
      </c>
      <c r="J349" s="1">
        <f t="shared" si="36"/>
        <v>4.2660419646965E-8</v>
      </c>
      <c r="K349" s="2">
        <f t="shared" si="41"/>
        <v>2.99542375634579E-2</v>
      </c>
      <c r="L349" s="3">
        <f t="shared" si="37"/>
        <v>7.0480558972842115E-3</v>
      </c>
    </row>
    <row r="350" spans="5:12" x14ac:dyDescent="0.25">
      <c r="E350">
        <v>348</v>
      </c>
      <c r="F350">
        <f t="shared" si="35"/>
        <v>42804</v>
      </c>
      <c r="G350" s="1">
        <f t="shared" si="38"/>
        <v>2322650052872.6958</v>
      </c>
      <c r="H350">
        <f t="shared" si="39"/>
        <v>1657724644691158.8</v>
      </c>
      <c r="I350">
        <f t="shared" si="40"/>
        <v>1657724644691158.8</v>
      </c>
      <c r="J350" s="1">
        <f t="shared" si="36"/>
        <v>4.2293888557665911E-8</v>
      </c>
      <c r="K350" s="2">
        <f t="shared" si="41"/>
        <v>2.9954279857346458E-2</v>
      </c>
      <c r="L350" s="3">
        <f t="shared" si="37"/>
        <v>7.0480658487874015E-3</v>
      </c>
    </row>
    <row r="351" spans="5:12" x14ac:dyDescent="0.25">
      <c r="E351">
        <v>349</v>
      </c>
      <c r="F351">
        <f t="shared" si="35"/>
        <v>42927</v>
      </c>
      <c r="G351" s="1">
        <f t="shared" si="38"/>
        <v>2336017795365.5303</v>
      </c>
      <c r="H351">
        <f t="shared" si="39"/>
        <v>1676861239033814.8</v>
      </c>
      <c r="I351">
        <f t="shared" si="40"/>
        <v>1676861239033814.8</v>
      </c>
      <c r="J351" s="1">
        <f t="shared" si="36"/>
        <v>4.1931544367921805E-8</v>
      </c>
      <c r="K351" s="2">
        <f t="shared" si="41"/>
        <v>2.9954321788890827E-2</v>
      </c>
      <c r="L351" s="3">
        <f t="shared" si="37"/>
        <v>7.048075715033136E-3</v>
      </c>
    </row>
    <row r="352" spans="5:12" x14ac:dyDescent="0.25">
      <c r="E352">
        <v>350</v>
      </c>
      <c r="F352">
        <f t="shared" si="35"/>
        <v>43050</v>
      </c>
      <c r="G352" s="1">
        <f t="shared" si="38"/>
        <v>2349423895799.521</v>
      </c>
      <c r="H352">
        <f t="shared" si="39"/>
        <v>1696163040250000</v>
      </c>
      <c r="I352">
        <f t="shared" si="40"/>
        <v>1696163040250000</v>
      </c>
      <c r="J352" s="1">
        <f t="shared" si="36"/>
        <v>4.1573327464164029E-8</v>
      </c>
      <c r="K352" s="2">
        <f t="shared" si="41"/>
        <v>2.9954363362218291E-2</v>
      </c>
      <c r="L352" s="3">
        <f t="shared" si="37"/>
        <v>7.0480854969925391E-3</v>
      </c>
    </row>
    <row r="353" spans="5:12" x14ac:dyDescent="0.25">
      <c r="E353">
        <v>351</v>
      </c>
      <c r="F353">
        <f t="shared" si="35"/>
        <v>43173</v>
      </c>
      <c r="G353" s="1">
        <f t="shared" si="38"/>
        <v>2362868354174.668</v>
      </c>
      <c r="H353">
        <f t="shared" si="39"/>
        <v>1715630996439046.8</v>
      </c>
      <c r="I353">
        <f t="shared" si="40"/>
        <v>1715630996439046.8</v>
      </c>
      <c r="J353" s="1">
        <f t="shared" si="36"/>
        <v>4.1219179248472073E-8</v>
      </c>
      <c r="K353" s="2">
        <f t="shared" si="41"/>
        <v>2.9954404581397538E-2</v>
      </c>
      <c r="L353" s="3">
        <f t="shared" si="37"/>
        <v>7.04809519562295E-3</v>
      </c>
    </row>
    <row r="354" spans="5:12" x14ac:dyDescent="0.25">
      <c r="E354">
        <v>352</v>
      </c>
      <c r="F354">
        <f t="shared" si="35"/>
        <v>43296</v>
      </c>
      <c r="G354" s="1">
        <f t="shared" si="38"/>
        <v>2376351170490.9702</v>
      </c>
      <c r="H354">
        <f t="shared" si="39"/>
        <v>1735266058413014.8</v>
      </c>
      <c r="I354">
        <f t="shared" si="40"/>
        <v>1735266058413014.8</v>
      </c>
      <c r="J354" s="1">
        <f t="shared" si="36"/>
        <v>4.0869042118443172E-8</v>
      </c>
      <c r="K354" s="2">
        <f t="shared" si="41"/>
        <v>2.9954445450439657E-2</v>
      </c>
      <c r="L354" s="3">
        <f t="shared" si="37"/>
        <v>7.0481048118681546E-3</v>
      </c>
    </row>
    <row r="355" spans="5:12" x14ac:dyDescent="0.25">
      <c r="E355">
        <v>353</v>
      </c>
      <c r="F355">
        <f t="shared" si="35"/>
        <v>43419</v>
      </c>
      <c r="G355" s="1">
        <f t="shared" si="38"/>
        <v>2389872344748.4287</v>
      </c>
      <c r="H355">
        <f t="shared" si="39"/>
        <v>1755069179696697.5</v>
      </c>
      <c r="I355">
        <f t="shared" si="40"/>
        <v>1755069179696697.5</v>
      </c>
      <c r="J355" s="1">
        <f t="shared" si="36"/>
        <v>4.0522859447516255E-8</v>
      </c>
      <c r="K355" s="2">
        <f t="shared" si="41"/>
        <v>2.9954485973299104E-2</v>
      </c>
      <c r="L355" s="3">
        <f t="shared" si="37"/>
        <v>7.0481143466586127E-3</v>
      </c>
    </row>
    <row r="356" spans="5:12" x14ac:dyDescent="0.25">
      <c r="E356">
        <v>354</v>
      </c>
      <c r="F356">
        <f t="shared" si="35"/>
        <v>43542</v>
      </c>
      <c r="G356" s="1">
        <f t="shared" si="38"/>
        <v>2403431876947.0435</v>
      </c>
      <c r="H356">
        <f t="shared" si="39"/>
        <v>1775041316527617</v>
      </c>
      <c r="I356">
        <f t="shared" si="40"/>
        <v>1775041316527617</v>
      </c>
      <c r="J356" s="1">
        <f t="shared" si="36"/>
        <v>4.0180575565739401E-8</v>
      </c>
      <c r="K356" s="2">
        <f t="shared" si="41"/>
        <v>2.9954526153874669E-2</v>
      </c>
      <c r="L356" s="3">
        <f t="shared" si="37"/>
        <v>7.0481238009116867E-3</v>
      </c>
    </row>
    <row r="357" spans="5:12" x14ac:dyDescent="0.25">
      <c r="E357">
        <v>355</v>
      </c>
      <c r="F357">
        <f t="shared" si="35"/>
        <v>43665</v>
      </c>
      <c r="G357" s="1">
        <f t="shared" si="38"/>
        <v>2417029767086.813</v>
      </c>
      <c r="H357">
        <f t="shared" si="39"/>
        <v>1795183427856025</v>
      </c>
      <c r="I357">
        <f t="shared" si="40"/>
        <v>1795183427856025</v>
      </c>
      <c r="J357" s="1">
        <f t="shared" si="36"/>
        <v>3.984213574096913E-8</v>
      </c>
      <c r="K357" s="2">
        <f t="shared" si="41"/>
        <v>2.9954565996010409E-2</v>
      </c>
      <c r="L357" s="3">
        <f t="shared" si="37"/>
        <v>7.0481331755318606E-3</v>
      </c>
    </row>
    <row r="358" spans="5:12" x14ac:dyDescent="0.25">
      <c r="E358">
        <v>356</v>
      </c>
      <c r="F358">
        <f t="shared" si="35"/>
        <v>43788</v>
      </c>
      <c r="G358" s="1">
        <f t="shared" si="38"/>
        <v>2430666015167.7397</v>
      </c>
      <c r="H358">
        <f t="shared" si="39"/>
        <v>1815496475344906.5</v>
      </c>
      <c r="I358">
        <f t="shared" si="40"/>
        <v>1815496475344906.5</v>
      </c>
      <c r="J358" s="1">
        <f t="shared" si="36"/>
        <v>3.9507486160490708E-8</v>
      </c>
      <c r="K358" s="2">
        <f t="shared" si="41"/>
        <v>2.995460550349657E-2</v>
      </c>
      <c r="L358" s="3">
        <f t="shared" si="37"/>
        <v>7.0481424714109574E-3</v>
      </c>
    </row>
    <row r="359" spans="5:12" x14ac:dyDescent="0.25">
      <c r="E359">
        <v>357</v>
      </c>
      <c r="F359">
        <f t="shared" si="35"/>
        <v>43911</v>
      </c>
      <c r="G359" s="1">
        <f t="shared" si="38"/>
        <v>2444340621189.8218</v>
      </c>
      <c r="H359">
        <f t="shared" si="39"/>
        <v>1835981423369974.3</v>
      </c>
      <c r="I359">
        <f t="shared" si="40"/>
        <v>1835981423369974.3</v>
      </c>
      <c r="J359" s="1">
        <f t="shared" si="36"/>
        <v>3.9176573913049213E-8</v>
      </c>
      <c r="K359" s="2">
        <f t="shared" si="41"/>
        <v>2.9954644680070482E-2</v>
      </c>
      <c r="L359" s="3">
        <f t="shared" si="37"/>
        <v>7.0481516894283485E-3</v>
      </c>
    </row>
    <row r="360" spans="5:12" x14ac:dyDescent="0.25">
      <c r="E360">
        <v>358</v>
      </c>
      <c r="F360">
        <f t="shared" si="35"/>
        <v>44034</v>
      </c>
      <c r="G360" s="1">
        <f t="shared" si="38"/>
        <v>2458053585153.0596</v>
      </c>
      <c r="H360">
        <f t="shared" si="39"/>
        <v>1856639239019674</v>
      </c>
      <c r="I360">
        <f t="shared" si="40"/>
        <v>1856639239019674</v>
      </c>
      <c r="J360" s="1">
        <f t="shared" si="36"/>
        <v>3.8849346971280574E-8</v>
      </c>
      <c r="K360" s="2">
        <f t="shared" si="41"/>
        <v>2.9954683529417454E-2</v>
      </c>
      <c r="L360" s="3">
        <f t="shared" si="37"/>
        <v>7.0481608304511657E-3</v>
      </c>
    </row>
    <row r="361" spans="5:12" x14ac:dyDescent="0.25">
      <c r="E361">
        <v>359</v>
      </c>
      <c r="F361">
        <f t="shared" si="35"/>
        <v>44157</v>
      </c>
      <c r="G361" s="1">
        <f t="shared" si="38"/>
        <v>2471804907057.4536</v>
      </c>
      <c r="H361">
        <f t="shared" si="39"/>
        <v>1877470892095181</v>
      </c>
      <c r="I361">
        <f t="shared" si="40"/>
        <v>1877470892095181</v>
      </c>
      <c r="J361" s="1">
        <f t="shared" si="36"/>
        <v>3.8525754174533043E-8</v>
      </c>
      <c r="K361" s="2">
        <f t="shared" si="41"/>
        <v>2.9954722055171627E-2</v>
      </c>
      <c r="L361" s="3">
        <f t="shared" si="37"/>
        <v>7.0481698953345009E-3</v>
      </c>
    </row>
    <row r="362" spans="5:12" x14ac:dyDescent="0.25">
      <c r="E362">
        <v>360</v>
      </c>
      <c r="F362">
        <f t="shared" ref="F362:F373" si="42">E362*$B$5</f>
        <v>44280</v>
      </c>
      <c r="G362" s="1">
        <f t="shared" si="38"/>
        <v>2485594586903.0044</v>
      </c>
      <c r="H362">
        <f t="shared" si="39"/>
        <v>1898477355110400</v>
      </c>
      <c r="I362">
        <f t="shared" si="40"/>
        <v>1898477355110400</v>
      </c>
      <c r="J362" s="1">
        <f t="shared" si="36"/>
        <v>3.8205745212069078E-8</v>
      </c>
      <c r="K362" s="2">
        <f t="shared" si="41"/>
        <v>2.9954760260916841E-2</v>
      </c>
      <c r="L362" s="3">
        <f t="shared" si="37"/>
        <v>7.0481788849216095E-3</v>
      </c>
    </row>
    <row r="363" spans="5:12" x14ac:dyDescent="0.25">
      <c r="E363">
        <v>361</v>
      </c>
      <c r="F363">
        <f t="shared" si="42"/>
        <v>44403</v>
      </c>
      <c r="G363" s="1">
        <f t="shared" si="38"/>
        <v>2499422624689.709</v>
      </c>
      <c r="H363">
        <f t="shared" si="39"/>
        <v>1919659603291968.3</v>
      </c>
      <c r="I363">
        <f t="shared" si="40"/>
        <v>1919659603291968.3</v>
      </c>
      <c r="J363" s="1">
        <f t="shared" si="36"/>
        <v>3.7889270606638283E-8</v>
      </c>
      <c r="K363" s="2">
        <f t="shared" si="41"/>
        <v>2.9954798150187447E-2</v>
      </c>
      <c r="L363" s="3">
        <f t="shared" si="37"/>
        <v>7.0481878000441048E-3</v>
      </c>
    </row>
    <row r="364" spans="5:12" x14ac:dyDescent="0.25">
      <c r="E364">
        <v>362</v>
      </c>
      <c r="F364">
        <f t="shared" si="42"/>
        <v>44526</v>
      </c>
      <c r="G364" s="1">
        <f t="shared" si="38"/>
        <v>2513289020417.5708</v>
      </c>
      <c r="H364">
        <f t="shared" si="39"/>
        <v>1941018614579251.5</v>
      </c>
      <c r="I364">
        <f t="shared" si="40"/>
        <v>1941018614579251.5</v>
      </c>
      <c r="J364" s="1">
        <f t="shared" si="36"/>
        <v>3.7576281698412247E-8</v>
      </c>
      <c r="K364" s="2">
        <f t="shared" si="41"/>
        <v>2.9954835726469144E-2</v>
      </c>
      <c r="L364" s="3">
        <f t="shared" si="37"/>
        <v>7.0481966415221519E-3</v>
      </c>
    </row>
    <row r="365" spans="5:12" x14ac:dyDescent="0.25">
      <c r="E365">
        <v>363</v>
      </c>
      <c r="F365">
        <f t="shared" si="42"/>
        <v>44649</v>
      </c>
      <c r="G365" s="1">
        <f t="shared" si="38"/>
        <v>2527193774086.5894</v>
      </c>
      <c r="H365">
        <f t="shared" si="39"/>
        <v>1962555369624348.5</v>
      </c>
      <c r="I365">
        <f t="shared" si="40"/>
        <v>1962555369624348.5</v>
      </c>
      <c r="J365" s="1">
        <f t="shared" si="36"/>
        <v>3.726673062927221E-8</v>
      </c>
      <c r="K365" s="2">
        <f t="shared" si="41"/>
        <v>2.9954872993199773E-2</v>
      </c>
      <c r="L365" s="3">
        <f t="shared" si="37"/>
        <v>7.0482054101646523E-3</v>
      </c>
    </row>
    <row r="366" spans="5:12" x14ac:dyDescent="0.25">
      <c r="E366">
        <v>364</v>
      </c>
      <c r="F366">
        <f t="shared" si="42"/>
        <v>44772</v>
      </c>
      <c r="G366" s="1">
        <f t="shared" si="38"/>
        <v>2541136885696.7617</v>
      </c>
      <c r="H366">
        <f t="shared" si="39"/>
        <v>1984270851792087.3</v>
      </c>
      <c r="I366">
        <f t="shared" si="40"/>
        <v>1984270851792087.3</v>
      </c>
      <c r="J366" s="1">
        <f t="shared" si="36"/>
        <v>3.6960570327441104E-8</v>
      </c>
      <c r="K366" s="2">
        <f t="shared" si="41"/>
        <v>2.9954909953770099E-2</v>
      </c>
      <c r="L366" s="3">
        <f t="shared" si="37"/>
        <v>7.048214106769435E-3</v>
      </c>
    </row>
    <row r="367" spans="5:12" x14ac:dyDescent="0.25">
      <c r="E367">
        <v>365</v>
      </c>
      <c r="F367">
        <f t="shared" si="42"/>
        <v>44895</v>
      </c>
      <c r="G367" s="1">
        <f t="shared" si="38"/>
        <v>2555118355248.0918</v>
      </c>
      <c r="H367">
        <f t="shared" si="39"/>
        <v>2006166047160025</v>
      </c>
      <c r="I367">
        <f t="shared" si="40"/>
        <v>2006166047160025</v>
      </c>
      <c r="J367" s="1">
        <f t="shared" si="36"/>
        <v>3.6657754492451189E-8</v>
      </c>
      <c r="K367" s="2">
        <f t="shared" si="41"/>
        <v>2.9954946611524591E-2</v>
      </c>
      <c r="L367" s="3">
        <f t="shared" si="37"/>
        <v>7.0482227321234329E-3</v>
      </c>
    </row>
    <row r="368" spans="5:12" x14ac:dyDescent="0.25">
      <c r="E368">
        <v>366</v>
      </c>
      <c r="F368">
        <f t="shared" si="42"/>
        <v>45018</v>
      </c>
      <c r="G368" s="1">
        <f t="shared" si="38"/>
        <v>2569138182740.5776</v>
      </c>
      <c r="H368">
        <f t="shared" si="39"/>
        <v>2028241944518452</v>
      </c>
      <c r="I368">
        <f t="shared" si="40"/>
        <v>2028241944518452</v>
      </c>
      <c r="J368" s="1">
        <f t="shared" si="36"/>
        <v>3.6358237580439266E-8</v>
      </c>
      <c r="K368" s="2">
        <f t="shared" si="41"/>
        <v>2.9954982969762171E-2</v>
      </c>
      <c r="L368" s="3">
        <f t="shared" si="37"/>
        <v>7.0482312870028636E-3</v>
      </c>
    </row>
    <row r="369" spans="5:12" x14ac:dyDescent="0.25">
      <c r="E369">
        <v>367</v>
      </c>
      <c r="F369">
        <f t="shared" si="42"/>
        <v>45141</v>
      </c>
      <c r="G369" s="1">
        <f t="shared" si="38"/>
        <v>2583196368174.2173</v>
      </c>
      <c r="H369">
        <f t="shared" si="39"/>
        <v>2050499535370387</v>
      </c>
      <c r="I369">
        <f t="shared" si="40"/>
        <v>2050499535370387</v>
      </c>
      <c r="J369" s="1">
        <f t="shared" si="36"/>
        <v>3.6061974789761483E-8</v>
      </c>
      <c r="K369" s="2">
        <f t="shared" si="41"/>
        <v>2.995501903173696E-2</v>
      </c>
      <c r="L369" s="3">
        <f t="shared" si="37"/>
        <v>7.048239772173402E-3</v>
      </c>
    </row>
    <row r="370" spans="5:12" x14ac:dyDescent="0.25">
      <c r="E370">
        <v>368</v>
      </c>
      <c r="F370">
        <f t="shared" si="42"/>
        <v>45264</v>
      </c>
      <c r="G370" s="1">
        <f t="shared" si="38"/>
        <v>2597292911549.0156</v>
      </c>
      <c r="H370">
        <f t="shared" si="39"/>
        <v>2072939813931581.3</v>
      </c>
      <c r="I370">
        <f t="shared" si="40"/>
        <v>2072939813931581.3</v>
      </c>
      <c r="J370" s="1">
        <f t="shared" si="36"/>
        <v>3.5768922046919758E-8</v>
      </c>
      <c r="K370" s="2">
        <f t="shared" si="41"/>
        <v>2.9955054800659006E-2</v>
      </c>
      <c r="L370" s="3">
        <f t="shared" si="37"/>
        <v>7.0482481883903545E-3</v>
      </c>
    </row>
    <row r="371" spans="5:12" x14ac:dyDescent="0.25">
      <c r="E371">
        <v>369</v>
      </c>
      <c r="F371">
        <f t="shared" si="42"/>
        <v>45387</v>
      </c>
      <c r="G371" s="1">
        <f t="shared" si="38"/>
        <v>2611427812864.9688</v>
      </c>
      <c r="H371">
        <f t="shared" si="39"/>
        <v>2095563777130515.5</v>
      </c>
      <c r="I371">
        <f t="shared" si="40"/>
        <v>2095563777130515.5</v>
      </c>
      <c r="J371" s="1">
        <f t="shared" si="36"/>
        <v>3.5479035992792439E-8</v>
      </c>
      <c r="K371" s="2">
        <f t="shared" si="41"/>
        <v>2.9955090279695E-2</v>
      </c>
      <c r="L371" s="3">
        <f t="shared" si="37"/>
        <v>7.0482565363988239E-3</v>
      </c>
    </row>
    <row r="372" spans="5:12" x14ac:dyDescent="0.25">
      <c r="E372">
        <v>370</v>
      </c>
      <c r="F372">
        <f t="shared" si="42"/>
        <v>45510</v>
      </c>
      <c r="G372" s="1">
        <f t="shared" si="38"/>
        <v>2625601072122.0771</v>
      </c>
      <c r="H372">
        <f t="shared" si="39"/>
        <v>2118372424608400</v>
      </c>
      <c r="I372">
        <f t="shared" si="40"/>
        <v>2118372424608400</v>
      </c>
      <c r="J372" s="1">
        <f t="shared" si="36"/>
        <v>3.5192273969161711E-8</v>
      </c>
      <c r="K372" s="2">
        <f t="shared" si="41"/>
        <v>2.995512547196897E-2</v>
      </c>
      <c r="L372" s="3">
        <f t="shared" si="37"/>
        <v>7.048264816933875E-3</v>
      </c>
    </row>
    <row r="373" spans="5:12" x14ac:dyDescent="0.25">
      <c r="E373">
        <v>371</v>
      </c>
      <c r="F373">
        <f t="shared" si="42"/>
        <v>45633</v>
      </c>
      <c r="G373" s="1">
        <f t="shared" si="38"/>
        <v>2639812689320.3423</v>
      </c>
      <c r="H373">
        <f t="shared" si="39"/>
        <v>2141366758719178</v>
      </c>
      <c r="I373">
        <f t="shared" si="40"/>
        <v>2141366758719178</v>
      </c>
      <c r="J373" s="1">
        <f t="shared" si="36"/>
        <v>3.4908594005530571E-8</v>
      </c>
      <c r="K373" s="2">
        <f t="shared" si="41"/>
        <v>2.9955160380562975E-2</v>
      </c>
      <c r="L373" s="3">
        <f t="shared" si="37"/>
        <v>7.0482730307207002E-3</v>
      </c>
    </row>
    <row r="374" spans="5:12" x14ac:dyDescent="0.25">
      <c r="E374">
        <v>372</v>
      </c>
      <c r="F374">
        <f>E374*$B$5</f>
        <v>45756</v>
      </c>
      <c r="G374" s="1">
        <f t="shared" si="38"/>
        <v>2654062664459.7632</v>
      </c>
      <c r="H374">
        <f t="shared" si="39"/>
        <v>2164547784529520.3</v>
      </c>
      <c r="I374">
        <f t="shared" si="40"/>
        <v>2164547784529520.3</v>
      </c>
      <c r="J374" s="1">
        <f>(2*E374-1)*$B$7*$B$13/I374</f>
        <v>3.4627954806222499E-8</v>
      </c>
      <c r="K374" s="2">
        <f>K373+J374</f>
        <v>2.9955195008517781E-2</v>
      </c>
      <c r="L374" s="3">
        <f>K374/$B$4</f>
        <v>7.0482811784747723E-3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D1265-C3D5-4469-A508-21810C4EEDE7}">
  <dimension ref="A1:L374"/>
  <sheetViews>
    <sheetView workbookViewId="0">
      <selection activeCell="I9" sqref="I9"/>
    </sheetView>
  </sheetViews>
  <sheetFormatPr defaultRowHeight="15" x14ac:dyDescent="0.25"/>
  <cols>
    <col min="7" max="7" width="9.85546875" bestFit="1" customWidth="1"/>
    <col min="8" max="8" width="12" bestFit="1" customWidth="1"/>
    <col min="9" max="9" width="11" bestFit="1" customWidth="1"/>
    <col min="11" max="11" width="12.140625" bestFit="1" customWidth="1"/>
  </cols>
  <sheetData>
    <row r="1" spans="1:12" x14ac:dyDescent="0.25">
      <c r="A1" t="s">
        <v>5</v>
      </c>
    </row>
    <row r="2" spans="1:12" x14ac:dyDescent="0.25">
      <c r="A2" t="s">
        <v>0</v>
      </c>
      <c r="B2">
        <v>25</v>
      </c>
      <c r="C2" t="s">
        <v>9</v>
      </c>
      <c r="E2" t="s">
        <v>3</v>
      </c>
      <c r="F2" t="s">
        <v>4</v>
      </c>
      <c r="G2" t="s">
        <v>17</v>
      </c>
      <c r="H2" t="s">
        <v>22</v>
      </c>
      <c r="I2" t="s">
        <v>16</v>
      </c>
      <c r="J2" t="s">
        <v>18</v>
      </c>
      <c r="K2" t="s">
        <v>23</v>
      </c>
      <c r="L2" t="s">
        <v>21</v>
      </c>
    </row>
    <row r="3" spans="1:12" x14ac:dyDescent="0.25">
      <c r="A3" t="s">
        <v>14</v>
      </c>
      <c r="B3">
        <v>1.5</v>
      </c>
      <c r="C3" t="s">
        <v>9</v>
      </c>
      <c r="E3">
        <v>1</v>
      </c>
      <c r="F3">
        <f t="shared" ref="F3:F41" si="0">E3*$B$5</f>
        <v>123</v>
      </c>
      <c r="G3" s="1">
        <f>(4*PI()*F3/$B$11)^2</f>
        <v>86006733.110830605</v>
      </c>
      <c r="H3">
        <f>(F3^2/($B$2*$B$3))^2</f>
        <v>162763.83360000001</v>
      </c>
      <c r="I3">
        <f>IF(F3&lt;$B$12,G3,H3)</f>
        <v>86006733.110830605</v>
      </c>
      <c r="J3" s="1">
        <f t="shared" ref="J3:J66" si="1">(2*E3-1)*$B$7*$B$13/I3</f>
        <v>5.2599293770868973E-3</v>
      </c>
      <c r="K3" s="2">
        <f>J3</f>
        <v>5.2599293770868973E-3</v>
      </c>
      <c r="L3" s="3">
        <f t="shared" ref="L3:L66" si="2">K3/$B$4</f>
        <v>5.8443659745409967E-4</v>
      </c>
    </row>
    <row r="4" spans="1:12" x14ac:dyDescent="0.25">
      <c r="A4" t="s">
        <v>1</v>
      </c>
      <c r="B4">
        <v>9</v>
      </c>
      <c r="C4" t="s">
        <v>10</v>
      </c>
      <c r="E4">
        <v>2</v>
      </c>
      <c r="F4">
        <f t="shared" si="0"/>
        <v>246</v>
      </c>
      <c r="G4" s="1">
        <f t="shared" ref="G4:G67" si="3">(4*PI()*F4/$B$11)^2</f>
        <v>344026932.44332242</v>
      </c>
      <c r="H4">
        <f t="shared" ref="H4:H67" si="4">(F4^2/($B$2*$B$3))^2</f>
        <v>2604221.3376000002</v>
      </c>
      <c r="I4">
        <f t="shared" ref="I4:I67" si="5">IF(F4&lt;$B$12,G4,H4)</f>
        <v>344026932.44332242</v>
      </c>
      <c r="J4" s="1">
        <f t="shared" si="1"/>
        <v>3.9449470328151723E-3</v>
      </c>
      <c r="K4" s="2">
        <f t="shared" ref="K4:K67" si="6">K3+J4</f>
        <v>9.2048764099020696E-3</v>
      </c>
      <c r="L4" s="3">
        <f t="shared" si="2"/>
        <v>1.0227640455446744E-3</v>
      </c>
    </row>
    <row r="5" spans="1:12" x14ac:dyDescent="0.25">
      <c r="A5" t="s">
        <v>2</v>
      </c>
      <c r="B5">
        <v>123</v>
      </c>
      <c r="C5" t="s">
        <v>9</v>
      </c>
      <c r="E5">
        <v>3</v>
      </c>
      <c r="F5">
        <f t="shared" si="0"/>
        <v>369</v>
      </c>
      <c r="G5" s="1">
        <f t="shared" si="3"/>
        <v>774060597.99747539</v>
      </c>
      <c r="H5">
        <f t="shared" si="4"/>
        <v>13183870.521600001</v>
      </c>
      <c r="I5">
        <f t="shared" si="5"/>
        <v>774060597.99747539</v>
      </c>
      <c r="J5" s="1">
        <f t="shared" si="1"/>
        <v>2.9221829872704986E-3</v>
      </c>
      <c r="K5" s="2">
        <f t="shared" si="6"/>
        <v>1.2127059397172568E-2</v>
      </c>
      <c r="L5" s="3">
        <f t="shared" si="2"/>
        <v>1.3474510441302853E-3</v>
      </c>
    </row>
    <row r="6" spans="1:12" x14ac:dyDescent="0.25">
      <c r="A6" t="s">
        <v>7</v>
      </c>
      <c r="B6" s="1">
        <v>1800000000</v>
      </c>
      <c r="C6" t="s">
        <v>8</v>
      </c>
      <c r="E6">
        <v>4</v>
      </c>
      <c r="F6">
        <f t="shared" si="0"/>
        <v>492</v>
      </c>
      <c r="G6" s="1">
        <f t="shared" si="3"/>
        <v>1376107729.7732897</v>
      </c>
      <c r="H6">
        <f t="shared" si="4"/>
        <v>41667541.401600003</v>
      </c>
      <c r="I6">
        <f t="shared" si="5"/>
        <v>1376107729.7732897</v>
      </c>
      <c r="J6" s="1">
        <f t="shared" si="1"/>
        <v>2.3012191024755174E-3</v>
      </c>
      <c r="K6" s="2">
        <f t="shared" si="6"/>
        <v>1.4428278499648086E-2</v>
      </c>
      <c r="L6" s="3">
        <f t="shared" si="2"/>
        <v>1.603142055516454E-3</v>
      </c>
    </row>
    <row r="7" spans="1:12" x14ac:dyDescent="0.25">
      <c r="A7" t="s">
        <v>11</v>
      </c>
      <c r="B7">
        <v>1000</v>
      </c>
      <c r="C7" t="s">
        <v>12</v>
      </c>
      <c r="E7">
        <v>5</v>
      </c>
      <c r="F7">
        <f t="shared" si="0"/>
        <v>615</v>
      </c>
      <c r="G7" s="1">
        <f t="shared" si="3"/>
        <v>2150168327.7707648</v>
      </c>
      <c r="H7">
        <f t="shared" si="4"/>
        <v>101727396</v>
      </c>
      <c r="I7">
        <f t="shared" si="5"/>
        <v>2150168327.7707648</v>
      </c>
      <c r="J7" s="1">
        <f t="shared" si="1"/>
        <v>1.8935745757512831E-3</v>
      </c>
      <c r="K7" s="2">
        <f t="shared" si="6"/>
        <v>1.6321853075399368E-2</v>
      </c>
      <c r="L7" s="3">
        <f t="shared" si="2"/>
        <v>1.8135392305999299E-3</v>
      </c>
    </row>
    <row r="8" spans="1:12" x14ac:dyDescent="0.25">
      <c r="E8">
        <v>6</v>
      </c>
      <c r="F8">
        <f t="shared" si="0"/>
        <v>738</v>
      </c>
      <c r="G8" s="1">
        <f t="shared" si="3"/>
        <v>3096242391.9899015</v>
      </c>
      <c r="H8">
        <f t="shared" si="4"/>
        <v>210941928.34560001</v>
      </c>
      <c r="I8">
        <f t="shared" si="5"/>
        <v>3096242391.9899015</v>
      </c>
      <c r="J8" s="1">
        <f t="shared" si="1"/>
        <v>1.6072006429987741E-3</v>
      </c>
      <c r="K8" s="2">
        <f t="shared" si="6"/>
        <v>1.7929053718398143E-2</v>
      </c>
      <c r="L8" s="3">
        <f t="shared" si="2"/>
        <v>1.992117079822016E-3</v>
      </c>
    </row>
    <row r="9" spans="1:12" x14ac:dyDescent="0.25">
      <c r="E9">
        <v>7</v>
      </c>
      <c r="F9">
        <f t="shared" si="0"/>
        <v>861</v>
      </c>
      <c r="G9" s="1">
        <f t="shared" si="3"/>
        <v>4214329922.4306984</v>
      </c>
      <c r="H9">
        <f t="shared" si="4"/>
        <v>390795964.47360003</v>
      </c>
      <c r="I9">
        <f t="shared" si="5"/>
        <v>4214329922.4306984</v>
      </c>
      <c r="J9" s="1">
        <f t="shared" si="1"/>
        <v>1.3954914673904018E-3</v>
      </c>
      <c r="K9" s="2">
        <f t="shared" si="6"/>
        <v>1.9324545185788546E-2</v>
      </c>
      <c r="L9" s="3">
        <f t="shared" si="2"/>
        <v>2.1471716873098386E-3</v>
      </c>
    </row>
    <row r="10" spans="1:12" x14ac:dyDescent="0.25">
      <c r="A10" t="s">
        <v>6</v>
      </c>
      <c r="E10">
        <v>8</v>
      </c>
      <c r="F10">
        <f t="shared" si="0"/>
        <v>984</v>
      </c>
      <c r="G10" s="1">
        <f t="shared" si="3"/>
        <v>5504430919.0931587</v>
      </c>
      <c r="H10">
        <f t="shared" si="4"/>
        <v>666680662.42560005</v>
      </c>
      <c r="I10">
        <f t="shared" si="5"/>
        <v>5504430919.0931587</v>
      </c>
      <c r="J10" s="1">
        <f t="shared" si="1"/>
        <v>1.2327959477547415E-3</v>
      </c>
      <c r="K10" s="2">
        <f t="shared" si="6"/>
        <v>2.0557341133543287E-2</v>
      </c>
      <c r="L10" s="3">
        <f t="shared" si="2"/>
        <v>2.2841490148381429E-3</v>
      </c>
    </row>
    <row r="11" spans="1:12" x14ac:dyDescent="0.25">
      <c r="A11" t="s">
        <v>13</v>
      </c>
      <c r="B11" s="1">
        <f>300000000/B6</f>
        <v>0.16666666666666666</v>
      </c>
      <c r="C11" t="s">
        <v>9</v>
      </c>
      <c r="E11">
        <v>9</v>
      </c>
      <c r="F11">
        <f t="shared" si="0"/>
        <v>1107</v>
      </c>
      <c r="G11" s="1">
        <f t="shared" si="3"/>
        <v>6966545381.9772787</v>
      </c>
      <c r="H11">
        <f t="shared" si="4"/>
        <v>1067893512.2495999</v>
      </c>
      <c r="I11">
        <f t="shared" si="5"/>
        <v>6966545381.9772787</v>
      </c>
      <c r="J11" s="1">
        <f t="shared" si="1"/>
        <v>1.1039357951910772E-3</v>
      </c>
      <c r="K11" s="2">
        <f t="shared" si="6"/>
        <v>2.1661276928734364E-2</v>
      </c>
      <c r="L11" s="3">
        <f t="shared" si="2"/>
        <v>2.4068085476371516E-3</v>
      </c>
    </row>
    <row r="12" spans="1:12" x14ac:dyDescent="0.25">
      <c r="A12" t="s">
        <v>15</v>
      </c>
      <c r="B12" s="1">
        <f>4*PI()*B2*B3/B11</f>
        <v>2827.4333882308138</v>
      </c>
      <c r="C12" t="s">
        <v>9</v>
      </c>
      <c r="E12">
        <v>10</v>
      </c>
      <c r="F12">
        <f t="shared" si="0"/>
        <v>1230</v>
      </c>
      <c r="G12" s="1">
        <f t="shared" si="3"/>
        <v>8600673311.0830593</v>
      </c>
      <c r="H12">
        <f t="shared" si="4"/>
        <v>1627638336</v>
      </c>
      <c r="I12">
        <f t="shared" si="5"/>
        <v>8600673311.0830593</v>
      </c>
      <c r="J12" s="1">
        <f t="shared" si="1"/>
        <v>9.9938658164651036E-4</v>
      </c>
      <c r="K12" s="2">
        <f t="shared" si="6"/>
        <v>2.2660663510380874E-2</v>
      </c>
      <c r="L12" s="3">
        <f t="shared" si="2"/>
        <v>2.5178515011534306E-3</v>
      </c>
    </row>
    <row r="13" spans="1:12" x14ac:dyDescent="0.25">
      <c r="A13" t="s">
        <v>19</v>
      </c>
      <c r="B13" s="1">
        <f>4*PI()/(B11^2)</f>
        <v>452.38934211693021</v>
      </c>
      <c r="C13" t="s">
        <v>20</v>
      </c>
      <c r="E13">
        <v>11</v>
      </c>
      <c r="F13">
        <f t="shared" si="0"/>
        <v>1353</v>
      </c>
      <c r="G13" s="1">
        <f t="shared" si="3"/>
        <v>10406814706.4105</v>
      </c>
      <c r="H13">
        <f t="shared" si="4"/>
        <v>2383025287.7375998</v>
      </c>
      <c r="I13">
        <f t="shared" si="5"/>
        <v>10406814706.4105</v>
      </c>
      <c r="J13" s="1">
        <f t="shared" si="1"/>
        <v>9.1288030511425518E-4</v>
      </c>
      <c r="K13" s="2">
        <f t="shared" si="6"/>
        <v>2.3573543815495129E-2</v>
      </c>
      <c r="L13" s="3">
        <f t="shared" si="2"/>
        <v>2.6192826461661255E-3</v>
      </c>
    </row>
    <row r="14" spans="1:12" x14ac:dyDescent="0.25">
      <c r="E14">
        <v>12</v>
      </c>
      <c r="F14">
        <f t="shared" si="0"/>
        <v>1476</v>
      </c>
      <c r="G14" s="1">
        <f t="shared" si="3"/>
        <v>12384969567.959606</v>
      </c>
      <c r="H14">
        <f t="shared" si="4"/>
        <v>3375070853.5296001</v>
      </c>
      <c r="I14">
        <f t="shared" si="5"/>
        <v>12384969567.959606</v>
      </c>
      <c r="J14" s="1">
        <f t="shared" si="1"/>
        <v>8.4012760884026832E-4</v>
      </c>
      <c r="K14" s="2">
        <f t="shared" si="6"/>
        <v>2.4413671424335398E-2</v>
      </c>
      <c r="L14" s="3">
        <f t="shared" si="2"/>
        <v>2.7126301582594886E-3</v>
      </c>
    </row>
    <row r="15" spans="1:12" x14ac:dyDescent="0.25">
      <c r="E15">
        <v>13</v>
      </c>
      <c r="F15">
        <f t="shared" si="0"/>
        <v>1599</v>
      </c>
      <c r="G15" s="1">
        <f t="shared" si="3"/>
        <v>14535137895.730371</v>
      </c>
      <c r="H15">
        <f t="shared" si="4"/>
        <v>4648697851.4496002</v>
      </c>
      <c r="I15">
        <f t="shared" si="5"/>
        <v>14535137895.730371</v>
      </c>
      <c r="J15" s="1">
        <f t="shared" si="1"/>
        <v>7.7809606169924514E-4</v>
      </c>
      <c r="K15" s="2">
        <f t="shared" si="6"/>
        <v>2.5191767486034643E-2</v>
      </c>
      <c r="L15" s="3">
        <f t="shared" si="2"/>
        <v>2.7990852762260713E-3</v>
      </c>
    </row>
    <row r="16" spans="1:12" x14ac:dyDescent="0.25">
      <c r="E16">
        <v>14</v>
      </c>
      <c r="F16">
        <f t="shared" si="0"/>
        <v>1722</v>
      </c>
      <c r="G16" s="1">
        <f t="shared" si="3"/>
        <v>16857319689.722794</v>
      </c>
      <c r="H16">
        <f t="shared" si="4"/>
        <v>6252735431.5776005</v>
      </c>
      <c r="I16">
        <f t="shared" si="5"/>
        <v>16857319689.722794</v>
      </c>
      <c r="J16" s="1">
        <f t="shared" si="1"/>
        <v>7.2458210806809319E-4</v>
      </c>
      <c r="K16" s="2">
        <f t="shared" si="6"/>
        <v>2.5916349594102737E-2</v>
      </c>
      <c r="L16" s="3">
        <f t="shared" si="2"/>
        <v>2.8795943993447488E-3</v>
      </c>
    </row>
    <row r="17" spans="5:12" x14ac:dyDescent="0.25">
      <c r="E17">
        <v>15</v>
      </c>
      <c r="F17">
        <f t="shared" si="0"/>
        <v>1845</v>
      </c>
      <c r="G17" s="1">
        <f t="shared" si="3"/>
        <v>19351514949.936886</v>
      </c>
      <c r="H17">
        <f t="shared" si="4"/>
        <v>8239919076</v>
      </c>
      <c r="I17">
        <f t="shared" si="5"/>
        <v>19351514949.936886</v>
      </c>
      <c r="J17" s="1">
        <f t="shared" si="1"/>
        <v>6.7794645304675562E-4</v>
      </c>
      <c r="K17" s="2">
        <f t="shared" si="6"/>
        <v>2.6594296047149493E-2</v>
      </c>
      <c r="L17" s="3">
        <f t="shared" si="2"/>
        <v>2.9549217830166104E-3</v>
      </c>
    </row>
    <row r="18" spans="5:12" x14ac:dyDescent="0.25">
      <c r="E18">
        <v>16</v>
      </c>
      <c r="F18">
        <f t="shared" si="0"/>
        <v>1968</v>
      </c>
      <c r="G18" s="1">
        <f t="shared" si="3"/>
        <v>22017723676.372635</v>
      </c>
      <c r="H18">
        <f t="shared" si="4"/>
        <v>10666890598.809601</v>
      </c>
      <c r="I18">
        <f t="shared" si="5"/>
        <v>22017723676.372635</v>
      </c>
      <c r="J18" s="1">
        <f t="shared" si="1"/>
        <v>6.369445730066164E-4</v>
      </c>
      <c r="K18" s="2">
        <f t="shared" si="6"/>
        <v>2.7231240620156107E-2</v>
      </c>
      <c r="L18" s="3">
        <f t="shared" si="2"/>
        <v>3.0256934022395675E-3</v>
      </c>
    </row>
    <row r="19" spans="5:12" x14ac:dyDescent="0.25">
      <c r="E19">
        <v>17</v>
      </c>
      <c r="F19">
        <f t="shared" si="0"/>
        <v>2091</v>
      </c>
      <c r="G19" s="1">
        <f t="shared" si="3"/>
        <v>24855945869.030045</v>
      </c>
      <c r="H19">
        <f t="shared" si="4"/>
        <v>13594198146.1056</v>
      </c>
      <c r="I19">
        <f t="shared" si="5"/>
        <v>24855945869.030045</v>
      </c>
      <c r="J19" s="1">
        <f t="shared" si="1"/>
        <v>6.0061477316217162E-4</v>
      </c>
      <c r="K19" s="2">
        <f t="shared" si="6"/>
        <v>2.783185539331828E-2</v>
      </c>
      <c r="L19" s="3">
        <f t="shared" si="2"/>
        <v>3.0924283770353642E-3</v>
      </c>
    </row>
    <row r="20" spans="5:12" x14ac:dyDescent="0.25">
      <c r="E20">
        <v>18</v>
      </c>
      <c r="F20">
        <f t="shared" si="0"/>
        <v>2214</v>
      </c>
      <c r="G20" s="1">
        <f t="shared" si="3"/>
        <v>27866181527.909115</v>
      </c>
      <c r="H20">
        <f t="shared" si="4"/>
        <v>17086296195.993599</v>
      </c>
      <c r="I20">
        <f t="shared" si="5"/>
        <v>27866181527.909115</v>
      </c>
      <c r="J20" s="1">
        <f t="shared" si="1"/>
        <v>5.6820224752481918E-4</v>
      </c>
      <c r="K20" s="2">
        <f t="shared" si="6"/>
        <v>2.84000576408431E-2</v>
      </c>
      <c r="L20" s="3">
        <f t="shared" si="2"/>
        <v>3.1555619600936776E-3</v>
      </c>
    </row>
    <row r="21" spans="5:12" x14ac:dyDescent="0.25">
      <c r="E21">
        <v>19</v>
      </c>
      <c r="F21">
        <f t="shared" si="0"/>
        <v>2337</v>
      </c>
      <c r="G21" s="1">
        <f t="shared" si="3"/>
        <v>31048430653.009846</v>
      </c>
      <c r="H21">
        <f t="shared" si="4"/>
        <v>21211545558.585598</v>
      </c>
      <c r="I21">
        <f t="shared" si="5"/>
        <v>31048430653.009846</v>
      </c>
      <c r="J21" s="1">
        <f t="shared" si="1"/>
        <v>5.3910633504768754E-4</v>
      </c>
      <c r="K21" s="2">
        <f t="shared" si="6"/>
        <v>2.8939163975890789E-2</v>
      </c>
      <c r="L21" s="3">
        <f t="shared" si="2"/>
        <v>3.2154626639878652E-3</v>
      </c>
    </row>
    <row r="22" spans="5:12" x14ac:dyDescent="0.25">
      <c r="E22">
        <v>20</v>
      </c>
      <c r="F22">
        <f t="shared" si="0"/>
        <v>2460</v>
      </c>
      <c r="G22" s="1">
        <f t="shared" si="3"/>
        <v>34402693244.332237</v>
      </c>
      <c r="H22">
        <f t="shared" si="4"/>
        <v>26042213376</v>
      </c>
      <c r="I22">
        <f t="shared" si="5"/>
        <v>34402693244.332237</v>
      </c>
      <c r="J22" s="1">
        <f t="shared" si="1"/>
        <v>5.1284311426597247E-4</v>
      </c>
      <c r="K22" s="2">
        <f t="shared" si="6"/>
        <v>2.9452007090156763E-2</v>
      </c>
      <c r="L22" s="3">
        <f t="shared" si="2"/>
        <v>3.2724452322396404E-3</v>
      </c>
    </row>
    <row r="23" spans="5:12" x14ac:dyDescent="0.25">
      <c r="E23">
        <v>21</v>
      </c>
      <c r="F23">
        <f t="shared" si="0"/>
        <v>2583</v>
      </c>
      <c r="G23" s="1">
        <f t="shared" si="3"/>
        <v>37928969301.876297</v>
      </c>
      <c r="H23">
        <f t="shared" si="4"/>
        <v>31654473122.361603</v>
      </c>
      <c r="I23">
        <f t="shared" si="5"/>
        <v>37928969301.876297</v>
      </c>
      <c r="J23" s="1">
        <f t="shared" si="1"/>
        <v>4.8901837746159358E-4</v>
      </c>
      <c r="K23" s="2">
        <f t="shared" si="6"/>
        <v>2.9941025467618357E-2</v>
      </c>
      <c r="L23" s="3">
        <f t="shared" si="2"/>
        <v>3.3267806075131506E-3</v>
      </c>
    </row>
    <row r="24" spans="5:12" x14ac:dyDescent="0.25">
      <c r="E24">
        <v>22</v>
      </c>
      <c r="F24">
        <f t="shared" si="0"/>
        <v>2706</v>
      </c>
      <c r="G24" s="1">
        <f t="shared" si="3"/>
        <v>41627258825.641998</v>
      </c>
      <c r="H24">
        <f t="shared" si="4"/>
        <v>38128404603.801598</v>
      </c>
      <c r="I24">
        <f t="shared" si="5"/>
        <v>41627258825.641998</v>
      </c>
      <c r="J24" s="1">
        <f t="shared" si="1"/>
        <v>4.6730777523705915E-4</v>
      </c>
      <c r="K24" s="2">
        <f t="shared" si="6"/>
        <v>3.0408333242855416E-2</v>
      </c>
      <c r="L24" s="3">
        <f t="shared" si="2"/>
        <v>3.3787036936506016E-3</v>
      </c>
    </row>
    <row r="25" spans="5:12" x14ac:dyDescent="0.25">
      <c r="E25">
        <v>23</v>
      </c>
      <c r="F25">
        <f t="shared" si="0"/>
        <v>2829</v>
      </c>
      <c r="G25" s="1">
        <f t="shared" si="3"/>
        <v>45497561815.629387</v>
      </c>
      <c r="H25">
        <f t="shared" si="4"/>
        <v>45547993958.457603</v>
      </c>
      <c r="I25">
        <f t="shared" si="5"/>
        <v>45547993958.457603</v>
      </c>
      <c r="J25" s="1">
        <f t="shared" si="1"/>
        <v>4.4694658592053668E-4</v>
      </c>
      <c r="K25" s="2">
        <f t="shared" si="6"/>
        <v>3.0855279828775953E-2</v>
      </c>
      <c r="L25" s="3">
        <f t="shared" si="2"/>
        <v>3.4283644254195504E-3</v>
      </c>
    </row>
    <row r="26" spans="5:12" x14ac:dyDescent="0.25">
      <c r="E26">
        <v>24</v>
      </c>
      <c r="F26">
        <f t="shared" si="0"/>
        <v>2952</v>
      </c>
      <c r="G26" s="1">
        <f t="shared" si="3"/>
        <v>49539878271.838425</v>
      </c>
      <c r="H26">
        <f t="shared" si="4"/>
        <v>54001133656.473602</v>
      </c>
      <c r="I26">
        <f t="shared" si="5"/>
        <v>54001133656.473602</v>
      </c>
      <c r="J26" s="1">
        <f t="shared" si="1"/>
        <v>3.937380132564461E-4</v>
      </c>
      <c r="K26" s="2">
        <f t="shared" si="6"/>
        <v>3.1249017842032399E-2</v>
      </c>
      <c r="L26" s="3">
        <f t="shared" si="2"/>
        <v>3.4721130935591554E-3</v>
      </c>
    </row>
    <row r="27" spans="5:12" x14ac:dyDescent="0.25">
      <c r="E27">
        <v>25</v>
      </c>
      <c r="F27">
        <f t="shared" si="0"/>
        <v>3075</v>
      </c>
      <c r="G27" s="1">
        <f t="shared" si="3"/>
        <v>53754208194.269112</v>
      </c>
      <c r="H27">
        <f t="shared" si="4"/>
        <v>63579622500</v>
      </c>
      <c r="I27">
        <f t="shared" si="5"/>
        <v>63579622500</v>
      </c>
      <c r="J27" s="1">
        <f t="shared" si="1"/>
        <v>3.4865066655168612E-4</v>
      </c>
      <c r="K27" s="2">
        <f t="shared" si="6"/>
        <v>3.1597668508584087E-2</v>
      </c>
      <c r="L27" s="3">
        <f t="shared" si="2"/>
        <v>3.5108520565093428E-3</v>
      </c>
    </row>
    <row r="28" spans="5:12" x14ac:dyDescent="0.25">
      <c r="E28">
        <v>26</v>
      </c>
      <c r="F28">
        <f t="shared" si="0"/>
        <v>3198</v>
      </c>
      <c r="G28" s="1">
        <f t="shared" si="3"/>
        <v>58140551582.921486</v>
      </c>
      <c r="H28">
        <f t="shared" si="4"/>
        <v>74379165623.193604</v>
      </c>
      <c r="I28">
        <f t="shared" si="5"/>
        <v>74379165623.193604</v>
      </c>
      <c r="J28" s="1">
        <f t="shared" si="1"/>
        <v>3.1019246121751274E-4</v>
      </c>
      <c r="K28" s="2">
        <f t="shared" si="6"/>
        <v>3.1907860969801596E-2</v>
      </c>
      <c r="L28" s="3">
        <f t="shared" si="2"/>
        <v>3.5453178855335108E-3</v>
      </c>
    </row>
    <row r="29" spans="5:12" x14ac:dyDescent="0.25">
      <c r="E29">
        <v>27</v>
      </c>
      <c r="F29">
        <f t="shared" si="0"/>
        <v>3321</v>
      </c>
      <c r="G29" s="1">
        <f t="shared" si="3"/>
        <v>62698908437.795509</v>
      </c>
      <c r="H29">
        <f t="shared" si="4"/>
        <v>86499374492.217606</v>
      </c>
      <c r="I29">
        <f t="shared" si="5"/>
        <v>86499374492.217606</v>
      </c>
      <c r="J29" s="1">
        <f t="shared" si="1"/>
        <v>2.7718853775473824E-4</v>
      </c>
      <c r="K29" s="2">
        <f t="shared" si="6"/>
        <v>3.2185049507556338E-2</v>
      </c>
      <c r="L29" s="3">
        <f t="shared" si="2"/>
        <v>3.5761166119507044E-3</v>
      </c>
    </row>
    <row r="30" spans="5:12" x14ac:dyDescent="0.25">
      <c r="E30">
        <v>28</v>
      </c>
      <c r="F30">
        <f t="shared" si="0"/>
        <v>3444</v>
      </c>
      <c r="G30" s="1">
        <f t="shared" si="3"/>
        <v>67429278758.891174</v>
      </c>
      <c r="H30">
        <f t="shared" si="4"/>
        <v>100043766905.24161</v>
      </c>
      <c r="I30">
        <f t="shared" si="5"/>
        <v>100043766905.24161</v>
      </c>
      <c r="J30" s="1">
        <f t="shared" si="1"/>
        <v>2.4870528755677575E-4</v>
      </c>
      <c r="K30" s="2">
        <f t="shared" si="6"/>
        <v>3.2433754795113116E-2</v>
      </c>
      <c r="L30" s="3">
        <f t="shared" si="2"/>
        <v>3.6037505327903463E-3</v>
      </c>
    </row>
    <row r="31" spans="5:12" x14ac:dyDescent="0.25">
      <c r="E31">
        <v>29</v>
      </c>
      <c r="F31">
        <f t="shared" si="0"/>
        <v>3567</v>
      </c>
      <c r="G31" s="1">
        <f t="shared" si="3"/>
        <v>72331662546.208542</v>
      </c>
      <c r="H31">
        <f t="shared" si="4"/>
        <v>115119766992.44159</v>
      </c>
      <c r="I31">
        <f t="shared" si="5"/>
        <v>115119766992.44159</v>
      </c>
      <c r="J31" s="1">
        <f t="shared" si="1"/>
        <v>2.2399448135052309E-4</v>
      </c>
      <c r="K31" s="2">
        <f t="shared" si="6"/>
        <v>3.2657749276463637E-2</v>
      </c>
      <c r="L31" s="3">
        <f t="shared" si="2"/>
        <v>3.6286388084959594E-3</v>
      </c>
    </row>
    <row r="32" spans="5:12" x14ac:dyDescent="0.25">
      <c r="E32">
        <v>30</v>
      </c>
      <c r="F32">
        <f t="shared" si="0"/>
        <v>3690</v>
      </c>
      <c r="G32" s="1">
        <f t="shared" si="3"/>
        <v>77406059799.747543</v>
      </c>
      <c r="H32">
        <f t="shared" si="4"/>
        <v>131838705216</v>
      </c>
      <c r="I32">
        <f t="shared" si="5"/>
        <v>131838705216</v>
      </c>
      <c r="J32" s="1">
        <f t="shared" si="1"/>
        <v>2.0245170901192722E-4</v>
      </c>
      <c r="K32" s="2">
        <f t="shared" si="6"/>
        <v>3.2860200985475561E-2</v>
      </c>
      <c r="L32" s="3">
        <f t="shared" si="2"/>
        <v>3.6511334428306181E-3</v>
      </c>
    </row>
    <row r="33" spans="5:12" x14ac:dyDescent="0.25">
      <c r="E33">
        <v>31</v>
      </c>
      <c r="F33">
        <f t="shared" si="0"/>
        <v>3813</v>
      </c>
      <c r="G33" s="1">
        <f t="shared" si="3"/>
        <v>82652470519.508209</v>
      </c>
      <c r="H33">
        <f t="shared" si="4"/>
        <v>150315818370.10562</v>
      </c>
      <c r="I33">
        <f t="shared" si="5"/>
        <v>150315818370.10562</v>
      </c>
      <c r="J33" s="1">
        <f t="shared" si="1"/>
        <v>1.8358513540595476E-4</v>
      </c>
      <c r="K33" s="2">
        <f t="shared" si="6"/>
        <v>3.3043786120881519E-2</v>
      </c>
      <c r="L33" s="3">
        <f t="shared" si="2"/>
        <v>3.6715317912090575E-3</v>
      </c>
    </row>
    <row r="34" spans="5:12" x14ac:dyDescent="0.25">
      <c r="E34">
        <v>32</v>
      </c>
      <c r="F34">
        <f t="shared" si="0"/>
        <v>3936</v>
      </c>
      <c r="G34" s="1">
        <f t="shared" si="3"/>
        <v>88070894705.49054</v>
      </c>
      <c r="H34">
        <f t="shared" si="4"/>
        <v>170670249580.95361</v>
      </c>
      <c r="I34">
        <f t="shared" si="5"/>
        <v>170670249580.95361</v>
      </c>
      <c r="J34" s="1">
        <f t="shared" si="1"/>
        <v>1.6699177872736405E-4</v>
      </c>
      <c r="K34" s="2">
        <f t="shared" si="6"/>
        <v>3.3210777899608884E-2</v>
      </c>
      <c r="L34" s="3">
        <f t="shared" si="2"/>
        <v>3.6900864332898762E-3</v>
      </c>
    </row>
    <row r="35" spans="5:12" x14ac:dyDescent="0.25">
      <c r="E35">
        <v>33</v>
      </c>
      <c r="F35">
        <f t="shared" si="0"/>
        <v>4059</v>
      </c>
      <c r="G35" s="1">
        <f t="shared" si="3"/>
        <v>93661332357.694519</v>
      </c>
      <c r="H35">
        <f t="shared" si="4"/>
        <v>193025048306.74557</v>
      </c>
      <c r="I35">
        <f t="shared" si="5"/>
        <v>193025048306.74557</v>
      </c>
      <c r="J35" s="1">
        <f t="shared" si="1"/>
        <v>1.5233933365410197E-4</v>
      </c>
      <c r="K35" s="2">
        <f t="shared" si="6"/>
        <v>3.3363117233262983E-2</v>
      </c>
      <c r="L35" s="3">
        <f t="shared" si="2"/>
        <v>3.7070130259181091E-3</v>
      </c>
    </row>
    <row r="36" spans="5:12" x14ac:dyDescent="0.25">
      <c r="E36">
        <v>34</v>
      </c>
      <c r="F36">
        <f t="shared" si="0"/>
        <v>4182</v>
      </c>
      <c r="G36" s="1">
        <f t="shared" si="3"/>
        <v>99423783476.120178</v>
      </c>
      <c r="H36">
        <f t="shared" si="4"/>
        <v>217507170337.68961</v>
      </c>
      <c r="I36">
        <f t="shared" si="5"/>
        <v>217507170337.68961</v>
      </c>
      <c r="J36" s="1">
        <f t="shared" si="1"/>
        <v>1.3935212285083088E-4</v>
      </c>
      <c r="K36" s="2">
        <f t="shared" si="6"/>
        <v>3.3502469356113812E-2</v>
      </c>
      <c r="L36" s="3">
        <f t="shared" si="2"/>
        <v>3.7224965951237567E-3</v>
      </c>
    </row>
    <row r="37" spans="5:12" x14ac:dyDescent="0.25">
      <c r="E37">
        <v>35</v>
      </c>
      <c r="F37">
        <f t="shared" si="0"/>
        <v>4305</v>
      </c>
      <c r="G37" s="1">
        <f t="shared" si="3"/>
        <v>105358248060.76749</v>
      </c>
      <c r="H37">
        <f t="shared" si="4"/>
        <v>244247477796</v>
      </c>
      <c r="I37">
        <f t="shared" si="5"/>
        <v>244247477796</v>
      </c>
      <c r="J37" s="1">
        <f t="shared" si="1"/>
        <v>1.2780015125535673E-4</v>
      </c>
      <c r="K37" s="2">
        <f t="shared" si="6"/>
        <v>3.3630269507369172E-2</v>
      </c>
      <c r="L37" s="3">
        <f t="shared" si="2"/>
        <v>3.7366966119299081E-3</v>
      </c>
    </row>
    <row r="38" spans="5:12" x14ac:dyDescent="0.25">
      <c r="E38">
        <v>36</v>
      </c>
      <c r="F38">
        <f t="shared" si="0"/>
        <v>4428</v>
      </c>
      <c r="G38" s="1">
        <f t="shared" si="3"/>
        <v>111464726111.63646</v>
      </c>
      <c r="H38">
        <f t="shared" si="4"/>
        <v>273380739135.89758</v>
      </c>
      <c r="I38">
        <f t="shared" si="5"/>
        <v>273380739135.89758</v>
      </c>
      <c r="J38" s="1">
        <f t="shared" si="1"/>
        <v>1.1749051301794662E-4</v>
      </c>
      <c r="K38" s="2">
        <f t="shared" si="6"/>
        <v>3.3747760020387117E-2</v>
      </c>
      <c r="L38" s="3">
        <f t="shared" si="2"/>
        <v>3.7497511133763465E-3</v>
      </c>
    </row>
    <row r="39" spans="5:12" x14ac:dyDescent="0.25">
      <c r="E39">
        <v>37</v>
      </c>
      <c r="F39">
        <f t="shared" si="0"/>
        <v>4551</v>
      </c>
      <c r="G39" s="1">
        <f t="shared" si="3"/>
        <v>117743217628.7271</v>
      </c>
      <c r="H39">
        <f t="shared" si="4"/>
        <v>305045629143.60956</v>
      </c>
      <c r="I39">
        <f t="shared" si="5"/>
        <v>305045629143.60956</v>
      </c>
      <c r="J39" s="1">
        <f t="shared" si="1"/>
        <v>1.0826059716787041E-4</v>
      </c>
      <c r="K39" s="2">
        <f t="shared" si="6"/>
        <v>3.3856020617554987E-2</v>
      </c>
      <c r="L39" s="3">
        <f t="shared" si="2"/>
        <v>3.7617800686172206E-3</v>
      </c>
    </row>
    <row r="40" spans="5:12" x14ac:dyDescent="0.25">
      <c r="E40">
        <v>38</v>
      </c>
      <c r="F40">
        <f t="shared" si="0"/>
        <v>4674</v>
      </c>
      <c r="G40" s="1">
        <f t="shared" si="3"/>
        <v>124193722612.03938</v>
      </c>
      <c r="H40">
        <f t="shared" si="4"/>
        <v>339384728937.36957</v>
      </c>
      <c r="I40">
        <f t="shared" si="5"/>
        <v>339384728937.36957</v>
      </c>
      <c r="J40" s="1">
        <f t="shared" si="1"/>
        <v>9.9972679280543284E-5</v>
      </c>
      <c r="K40" s="2">
        <f t="shared" si="6"/>
        <v>3.3955993296835532E-2</v>
      </c>
      <c r="L40" s="3">
        <f t="shared" si="2"/>
        <v>3.7728881440928369E-3</v>
      </c>
    </row>
    <row r="41" spans="5:12" x14ac:dyDescent="0.25">
      <c r="E41">
        <v>39</v>
      </c>
      <c r="F41">
        <f t="shared" si="0"/>
        <v>4797</v>
      </c>
      <c r="G41" s="1">
        <f t="shared" si="3"/>
        <v>130816241061.57335</v>
      </c>
      <c r="H41">
        <f t="shared" si="4"/>
        <v>376544525967.4176</v>
      </c>
      <c r="I41">
        <f t="shared" si="5"/>
        <v>376544525967.4176</v>
      </c>
      <c r="J41" s="1">
        <f t="shared" si="1"/>
        <v>9.2509589014760528E-5</v>
      </c>
      <c r="K41" s="2">
        <f t="shared" si="6"/>
        <v>3.404850288585029E-2</v>
      </c>
      <c r="L41" s="3">
        <f t="shared" si="2"/>
        <v>3.783166987316699E-3</v>
      </c>
    </row>
    <row r="42" spans="5:12" x14ac:dyDescent="0.25">
      <c r="E42">
        <v>40</v>
      </c>
      <c r="F42">
        <f t="shared" ref="F42:F105" si="7">E42*$B$5</f>
        <v>4920</v>
      </c>
      <c r="G42" s="1">
        <f t="shared" si="3"/>
        <v>137610772977.32895</v>
      </c>
      <c r="H42">
        <f t="shared" si="4"/>
        <v>416675414016</v>
      </c>
      <c r="I42">
        <f t="shared" si="5"/>
        <v>416675414016</v>
      </c>
      <c r="J42" s="1">
        <f t="shared" si="1"/>
        <v>8.5771218615421233E-5</v>
      </c>
      <c r="K42" s="2">
        <f t="shared" si="6"/>
        <v>3.4134274104465713E-2</v>
      </c>
      <c r="L42" s="3">
        <f t="shared" si="2"/>
        <v>3.7926971227184125E-3</v>
      </c>
    </row>
    <row r="43" spans="5:12" x14ac:dyDescent="0.25">
      <c r="E43">
        <v>41</v>
      </c>
      <c r="F43">
        <f t="shared" si="7"/>
        <v>5043</v>
      </c>
      <c r="G43" s="1">
        <f t="shared" si="3"/>
        <v>144577318359.30624</v>
      </c>
      <c r="H43">
        <f t="shared" si="4"/>
        <v>459931693197.36963</v>
      </c>
      <c r="I43">
        <f t="shared" si="5"/>
        <v>459931693197.36963</v>
      </c>
      <c r="J43" s="1">
        <f t="shared" si="1"/>
        <v>7.967169310888645E-5</v>
      </c>
      <c r="K43" s="2">
        <f t="shared" si="6"/>
        <v>3.4213945797574599E-2</v>
      </c>
      <c r="L43" s="3">
        <f t="shared" si="2"/>
        <v>3.8015495330638444E-3</v>
      </c>
    </row>
    <row r="44" spans="5:12" x14ac:dyDescent="0.25">
      <c r="E44">
        <v>42</v>
      </c>
      <c r="F44">
        <f t="shared" si="7"/>
        <v>5166</v>
      </c>
      <c r="G44" s="1">
        <f t="shared" si="3"/>
        <v>151715877207.50519</v>
      </c>
      <c r="H44">
        <f t="shared" si="4"/>
        <v>506471569957.78564</v>
      </c>
      <c r="I44">
        <f t="shared" si="5"/>
        <v>506471569957.78564</v>
      </c>
      <c r="J44" s="1">
        <f t="shared" si="1"/>
        <v>7.4137064394028777E-5</v>
      </c>
      <c r="K44" s="2">
        <f t="shared" si="6"/>
        <v>3.4288082861968626E-2</v>
      </c>
      <c r="L44" s="3">
        <f t="shared" si="2"/>
        <v>3.8097869846631808E-3</v>
      </c>
    </row>
    <row r="45" spans="5:12" x14ac:dyDescent="0.25">
      <c r="E45">
        <v>43</v>
      </c>
      <c r="F45">
        <f t="shared" si="7"/>
        <v>5289</v>
      </c>
      <c r="G45" s="1">
        <f t="shared" si="3"/>
        <v>159026449521.92578</v>
      </c>
      <c r="H45">
        <f t="shared" si="4"/>
        <v>556457157075.51367</v>
      </c>
      <c r="I45">
        <f t="shared" si="5"/>
        <v>556457157075.51367</v>
      </c>
      <c r="J45" s="1">
        <f t="shared" si="1"/>
        <v>6.9103422592371855E-5</v>
      </c>
      <c r="K45" s="2">
        <f t="shared" si="6"/>
        <v>3.4357186284560998E-2</v>
      </c>
      <c r="L45" s="3">
        <f t="shared" si="2"/>
        <v>3.8174651427289995E-3</v>
      </c>
    </row>
    <row r="46" spans="5:12" x14ac:dyDescent="0.25">
      <c r="E46">
        <v>44</v>
      </c>
      <c r="F46">
        <f t="shared" si="7"/>
        <v>5412</v>
      </c>
      <c r="G46" s="1">
        <f t="shared" si="3"/>
        <v>166509035302.56799</v>
      </c>
      <c r="H46">
        <f t="shared" si="4"/>
        <v>610054473660.82556</v>
      </c>
      <c r="I46">
        <f t="shared" si="5"/>
        <v>610054473660.82556</v>
      </c>
      <c r="J46" s="1">
        <f t="shared" si="1"/>
        <v>6.4515341602190885E-5</v>
      </c>
      <c r="K46" s="2">
        <f t="shared" si="6"/>
        <v>3.442170162616319E-2</v>
      </c>
      <c r="L46" s="3">
        <f t="shared" si="2"/>
        <v>3.8246335140181323E-3</v>
      </c>
    </row>
    <row r="47" spans="5:12" x14ac:dyDescent="0.25">
      <c r="E47">
        <v>45</v>
      </c>
      <c r="F47">
        <f t="shared" si="7"/>
        <v>5535</v>
      </c>
      <c r="G47" s="1">
        <f t="shared" si="3"/>
        <v>174163634549.43198</v>
      </c>
      <c r="H47">
        <f t="shared" si="4"/>
        <v>667433445156</v>
      </c>
      <c r="I47">
        <f t="shared" si="5"/>
        <v>667433445156</v>
      </c>
      <c r="J47" s="1">
        <f t="shared" si="1"/>
        <v>6.0324593771287788E-5</v>
      </c>
      <c r="K47" s="2">
        <f t="shared" si="6"/>
        <v>3.4482026219934479E-2</v>
      </c>
      <c r="L47" s="3">
        <f t="shared" si="2"/>
        <v>3.8313362466593868E-3</v>
      </c>
    </row>
    <row r="48" spans="5:12" x14ac:dyDescent="0.25">
      <c r="E48">
        <v>46</v>
      </c>
      <c r="F48">
        <f t="shared" si="7"/>
        <v>5658</v>
      </c>
      <c r="G48" s="1">
        <f t="shared" si="3"/>
        <v>181990247262.51755</v>
      </c>
      <c r="H48">
        <f t="shared" si="4"/>
        <v>728767903335.32166</v>
      </c>
      <c r="I48">
        <f t="shared" si="5"/>
        <v>728767903335.32166</v>
      </c>
      <c r="J48" s="1">
        <f t="shared" si="1"/>
        <v>5.6489082387178955E-5</v>
      </c>
      <c r="K48" s="2">
        <f t="shared" si="6"/>
        <v>3.453851530232166E-2</v>
      </c>
      <c r="L48" s="3">
        <f t="shared" si="2"/>
        <v>3.8376128113690733E-3</v>
      </c>
    </row>
    <row r="49" spans="5:12" x14ac:dyDescent="0.25">
      <c r="E49">
        <v>47</v>
      </c>
      <c r="F49">
        <f t="shared" si="7"/>
        <v>5781</v>
      </c>
      <c r="G49" s="1">
        <f t="shared" si="3"/>
        <v>189988873441.82474</v>
      </c>
      <c r="H49">
        <f t="shared" si="4"/>
        <v>794235586305.08154</v>
      </c>
      <c r="I49">
        <f t="shared" si="5"/>
        <v>794235586305.08154</v>
      </c>
      <c r="J49" s="1">
        <f t="shared" si="1"/>
        <v>5.2971951323160362E-5</v>
      </c>
      <c r="K49" s="2">
        <f t="shared" si="6"/>
        <v>3.4591487253644818E-2</v>
      </c>
      <c r="L49" s="3">
        <f t="shared" si="2"/>
        <v>3.8434985837383132E-3</v>
      </c>
    </row>
    <row r="50" spans="5:12" x14ac:dyDescent="0.25">
      <c r="E50">
        <v>48</v>
      </c>
      <c r="F50">
        <f t="shared" si="7"/>
        <v>5904</v>
      </c>
      <c r="G50" s="1">
        <f t="shared" si="3"/>
        <v>198159513087.3537</v>
      </c>
      <c r="H50">
        <f t="shared" si="4"/>
        <v>864018138503.57764</v>
      </c>
      <c r="I50">
        <f t="shared" si="5"/>
        <v>864018138503.57764</v>
      </c>
      <c r="J50" s="1">
        <f t="shared" si="1"/>
        <v>4.9740839440641464E-5</v>
      </c>
      <c r="K50" s="2">
        <f t="shared" si="6"/>
        <v>3.4641228093085459E-2</v>
      </c>
      <c r="L50" s="3">
        <f t="shared" si="2"/>
        <v>3.849025343676162E-3</v>
      </c>
    </row>
    <row r="51" spans="5:12" x14ac:dyDescent="0.25">
      <c r="E51">
        <v>49</v>
      </c>
      <c r="F51">
        <f t="shared" si="7"/>
        <v>6027</v>
      </c>
      <c r="G51" s="1">
        <f t="shared" si="3"/>
        <v>206502166199.10428</v>
      </c>
      <c r="H51">
        <f t="shared" si="4"/>
        <v>938301110701.11353</v>
      </c>
      <c r="I51">
        <f t="shared" si="5"/>
        <v>938301110701.11353</v>
      </c>
      <c r="J51" s="1">
        <f t="shared" si="1"/>
        <v>4.6767253800385122E-5</v>
      </c>
      <c r="K51" s="2">
        <f t="shared" si="6"/>
        <v>3.4687995346885846E-2</v>
      </c>
      <c r="L51" s="3">
        <f t="shared" si="2"/>
        <v>3.8542217052095385E-3</v>
      </c>
    </row>
    <row r="52" spans="5:12" x14ac:dyDescent="0.25">
      <c r="E52">
        <v>50</v>
      </c>
      <c r="F52">
        <f t="shared" si="7"/>
        <v>6150</v>
      </c>
      <c r="G52" s="1">
        <f t="shared" si="3"/>
        <v>215016832777.07645</v>
      </c>
      <c r="H52">
        <f t="shared" si="4"/>
        <v>1017273960000</v>
      </c>
      <c r="I52">
        <f t="shared" si="5"/>
        <v>1017273960000</v>
      </c>
      <c r="J52" s="1">
        <f t="shared" si="1"/>
        <v>4.4026040801807301E-5</v>
      </c>
      <c r="K52" s="2">
        <f t="shared" si="6"/>
        <v>3.4732021387687655E-2</v>
      </c>
      <c r="L52" s="3">
        <f t="shared" si="2"/>
        <v>3.8591134875208505E-3</v>
      </c>
    </row>
    <row r="53" spans="5:12" x14ac:dyDescent="0.25">
      <c r="E53">
        <v>51</v>
      </c>
      <c r="F53">
        <f t="shared" si="7"/>
        <v>6273</v>
      </c>
      <c r="G53" s="1">
        <f t="shared" si="3"/>
        <v>223703512821.27039</v>
      </c>
      <c r="H53">
        <f t="shared" si="4"/>
        <v>1101130049834.5535</v>
      </c>
      <c r="I53">
        <f t="shared" si="5"/>
        <v>1101130049834.5535</v>
      </c>
      <c r="J53" s="1">
        <f t="shared" si="1"/>
        <v>4.1494938368701447E-5</v>
      </c>
      <c r="K53" s="2">
        <f t="shared" si="6"/>
        <v>3.4773516326056353E-2</v>
      </c>
      <c r="L53" s="3">
        <f t="shared" si="2"/>
        <v>3.8637240362284836E-3</v>
      </c>
    </row>
    <row r="54" spans="5:12" x14ac:dyDescent="0.25">
      <c r="E54">
        <v>52</v>
      </c>
      <c r="F54">
        <f t="shared" si="7"/>
        <v>6396</v>
      </c>
      <c r="G54" s="1">
        <f t="shared" si="3"/>
        <v>232562206331.68594</v>
      </c>
      <c r="H54">
        <f t="shared" si="4"/>
        <v>1190066649971.0977</v>
      </c>
      <c r="I54">
        <f t="shared" si="5"/>
        <v>1190066649971.0977</v>
      </c>
      <c r="J54" s="1">
        <f t="shared" si="1"/>
        <v>3.9154195472308599E-5</v>
      </c>
      <c r="K54" s="2">
        <f t="shared" si="6"/>
        <v>3.4812670521528664E-2</v>
      </c>
      <c r="L54" s="3">
        <f t="shared" si="2"/>
        <v>3.8680745023920737E-3</v>
      </c>
    </row>
    <row r="55" spans="5:12" x14ac:dyDescent="0.25">
      <c r="E55">
        <v>53</v>
      </c>
      <c r="F55">
        <f t="shared" si="7"/>
        <v>6519</v>
      </c>
      <c r="G55" s="1">
        <f t="shared" si="3"/>
        <v>241592913308.32309</v>
      </c>
      <c r="H55">
        <f t="shared" si="4"/>
        <v>1284284936507.9614</v>
      </c>
      <c r="I55">
        <f t="shared" si="5"/>
        <v>1284284936507.9614</v>
      </c>
      <c r="J55" s="1">
        <f t="shared" si="1"/>
        <v>3.6986247811513756E-5</v>
      </c>
      <c r="K55" s="2">
        <f t="shared" si="6"/>
        <v>3.4849656769340182E-2</v>
      </c>
      <c r="L55" s="3">
        <f t="shared" si="2"/>
        <v>3.8721840854822422E-3</v>
      </c>
    </row>
    <row r="56" spans="5:12" x14ac:dyDescent="0.25">
      <c r="E56">
        <v>54</v>
      </c>
      <c r="F56">
        <f t="shared" si="7"/>
        <v>6642</v>
      </c>
      <c r="G56" s="1">
        <f t="shared" si="3"/>
        <v>250795633751.18204</v>
      </c>
      <c r="H56">
        <f t="shared" si="4"/>
        <v>1383989991875.4817</v>
      </c>
      <c r="I56">
        <f t="shared" si="5"/>
        <v>1383989991875.4817</v>
      </c>
      <c r="J56" s="1">
        <f t="shared" si="1"/>
        <v>3.4975440494996452E-5</v>
      </c>
      <c r="K56" s="2">
        <f t="shared" si="6"/>
        <v>3.4884632209835176E-2</v>
      </c>
      <c r="L56" s="3">
        <f t="shared" si="2"/>
        <v>3.8760702455372417E-3</v>
      </c>
    </row>
    <row r="57" spans="5:12" x14ac:dyDescent="0.25">
      <c r="E57">
        <v>55</v>
      </c>
      <c r="F57">
        <f t="shared" si="7"/>
        <v>6765</v>
      </c>
      <c r="G57" s="1">
        <f t="shared" si="3"/>
        <v>260170367660.26257</v>
      </c>
      <c r="H57">
        <f t="shared" si="4"/>
        <v>1489390804836</v>
      </c>
      <c r="I57">
        <f t="shared" si="5"/>
        <v>1489390804836</v>
      </c>
      <c r="J57" s="1">
        <f t="shared" si="1"/>
        <v>3.3107790198943165E-5</v>
      </c>
      <c r="K57" s="2">
        <f t="shared" si="6"/>
        <v>3.4917740000034121E-2</v>
      </c>
      <c r="L57" s="3">
        <f t="shared" si="2"/>
        <v>3.8797488888926801E-3</v>
      </c>
    </row>
    <row r="58" spans="5:12" x14ac:dyDescent="0.25">
      <c r="E58">
        <v>56</v>
      </c>
      <c r="F58">
        <f t="shared" si="7"/>
        <v>6888</v>
      </c>
      <c r="G58" s="1">
        <f t="shared" si="3"/>
        <v>269717115035.5647</v>
      </c>
      <c r="H58">
        <f t="shared" si="4"/>
        <v>1600700270483.8657</v>
      </c>
      <c r="I58">
        <f t="shared" si="5"/>
        <v>1600700270483.8657</v>
      </c>
      <c r="J58" s="1">
        <f t="shared" si="1"/>
        <v>3.1370780589547853E-5</v>
      </c>
      <c r="K58" s="2">
        <f t="shared" si="6"/>
        <v>3.4949110780623668E-2</v>
      </c>
      <c r="L58" s="3">
        <f t="shared" si="2"/>
        <v>3.8832345311804075E-3</v>
      </c>
    </row>
    <row r="59" spans="5:12" x14ac:dyDescent="0.25">
      <c r="E59">
        <v>57</v>
      </c>
      <c r="F59">
        <f t="shared" si="7"/>
        <v>7011</v>
      </c>
      <c r="G59" s="1">
        <f t="shared" si="3"/>
        <v>279435875877.08862</v>
      </c>
      <c r="H59">
        <f t="shared" si="4"/>
        <v>1718135190245.4338</v>
      </c>
      <c r="I59">
        <f t="shared" si="5"/>
        <v>1718135190245.4338</v>
      </c>
      <c r="J59" s="1">
        <f t="shared" si="1"/>
        <v>2.9753185866538636E-5</v>
      </c>
      <c r="K59" s="2">
        <f t="shared" si="6"/>
        <v>3.4978863966490206E-2</v>
      </c>
      <c r="L59" s="3">
        <f t="shared" si="2"/>
        <v>3.886540440721134E-3</v>
      </c>
    </row>
    <row r="60" spans="5:12" x14ac:dyDescent="0.25">
      <c r="E60">
        <v>58</v>
      </c>
      <c r="F60">
        <f t="shared" si="7"/>
        <v>7134</v>
      </c>
      <c r="G60" s="1">
        <f t="shared" si="3"/>
        <v>289326650184.83417</v>
      </c>
      <c r="H60">
        <f t="shared" si="4"/>
        <v>1841916271879.0654</v>
      </c>
      <c r="I60">
        <f t="shared" si="5"/>
        <v>1841916271879.0654</v>
      </c>
      <c r="J60" s="1">
        <f t="shared" si="1"/>
        <v>2.8244918152752367E-5</v>
      </c>
      <c r="K60" s="2">
        <f t="shared" si="6"/>
        <v>3.5007108884642958E-2</v>
      </c>
      <c r="L60" s="3">
        <f t="shared" si="2"/>
        <v>3.8896787649603287E-3</v>
      </c>
    </row>
    <row r="61" spans="5:12" x14ac:dyDescent="0.25">
      <c r="E61">
        <v>59</v>
      </c>
      <c r="F61">
        <f t="shared" si="7"/>
        <v>7257</v>
      </c>
      <c r="G61" s="1">
        <f t="shared" si="3"/>
        <v>299389437958.80133</v>
      </c>
      <c r="H61">
        <f t="shared" si="4"/>
        <v>1972268129475.1294</v>
      </c>
      <c r="I61">
        <f t="shared" si="5"/>
        <v>1972268129475.1294</v>
      </c>
      <c r="J61" s="1">
        <f t="shared" si="1"/>
        <v>2.6836895164840865E-5</v>
      </c>
      <c r="K61" s="2">
        <f t="shared" si="6"/>
        <v>3.5033945779807799E-2</v>
      </c>
      <c r="L61" s="3">
        <f t="shared" si="2"/>
        <v>3.8926606422008663E-3</v>
      </c>
    </row>
    <row r="62" spans="5:12" x14ac:dyDescent="0.25">
      <c r="E62">
        <v>60</v>
      </c>
      <c r="F62">
        <f t="shared" si="7"/>
        <v>7380</v>
      </c>
      <c r="G62" s="1">
        <f t="shared" si="3"/>
        <v>309624239198.99017</v>
      </c>
      <c r="H62">
        <f t="shared" si="4"/>
        <v>2109419283456</v>
      </c>
      <c r="I62">
        <f t="shared" si="5"/>
        <v>2109419283456</v>
      </c>
      <c r="J62" s="1">
        <f t="shared" si="1"/>
        <v>2.5520925182647605E-5</v>
      </c>
      <c r="K62" s="2">
        <f t="shared" si="6"/>
        <v>3.5059466704990445E-2</v>
      </c>
      <c r="L62" s="3">
        <f t="shared" si="2"/>
        <v>3.8954963005544941E-3</v>
      </c>
    </row>
    <row r="63" spans="5:12" x14ac:dyDescent="0.25">
      <c r="E63">
        <v>61</v>
      </c>
      <c r="F63">
        <f t="shared" si="7"/>
        <v>7503</v>
      </c>
      <c r="G63" s="1">
        <f t="shared" si="3"/>
        <v>320031053905.4007</v>
      </c>
      <c r="H63">
        <f t="shared" si="4"/>
        <v>2253602160576.0576</v>
      </c>
      <c r="I63">
        <f t="shared" si="5"/>
        <v>2253602160576.0576</v>
      </c>
      <c r="J63" s="1">
        <f t="shared" si="1"/>
        <v>2.4289606814255247E-5</v>
      </c>
      <c r="K63" s="2">
        <f t="shared" si="6"/>
        <v>3.5083756311804701E-2</v>
      </c>
      <c r="L63" s="3">
        <f t="shared" si="2"/>
        <v>3.8981951457560779E-3</v>
      </c>
    </row>
    <row r="64" spans="5:12" x14ac:dyDescent="0.25">
      <c r="E64">
        <v>62</v>
      </c>
      <c r="F64">
        <f t="shared" si="7"/>
        <v>7626</v>
      </c>
      <c r="G64" s="1">
        <f t="shared" si="3"/>
        <v>330609882078.03284</v>
      </c>
      <c r="H64">
        <f t="shared" si="4"/>
        <v>2405053093921.6899</v>
      </c>
      <c r="I64">
        <f t="shared" si="5"/>
        <v>2405053093921.6899</v>
      </c>
      <c r="J64" s="1">
        <f t="shared" si="1"/>
        <v>2.3136241449725854E-5</v>
      </c>
      <c r="K64" s="2">
        <f t="shared" si="6"/>
        <v>3.5106892553254429E-2</v>
      </c>
      <c r="L64" s="3">
        <f t="shared" si="2"/>
        <v>3.9007658392504921E-3</v>
      </c>
    </row>
    <row r="65" spans="5:12" x14ac:dyDescent="0.25">
      <c r="E65">
        <v>63</v>
      </c>
      <c r="F65">
        <f t="shared" si="7"/>
        <v>7749</v>
      </c>
      <c r="G65" s="1">
        <f t="shared" si="3"/>
        <v>341360723716.88666</v>
      </c>
      <c r="H65">
        <f t="shared" si="4"/>
        <v>2564012322911.29</v>
      </c>
      <c r="I65">
        <f t="shared" si="5"/>
        <v>2564012322911.29</v>
      </c>
      <c r="J65" s="1">
        <f t="shared" si="1"/>
        <v>2.2054756624729666E-5</v>
      </c>
      <c r="K65" s="2">
        <f t="shared" si="6"/>
        <v>3.5128947309879158E-2</v>
      </c>
      <c r="L65" s="3">
        <f t="shared" si="2"/>
        <v>3.9032163677643508E-3</v>
      </c>
    </row>
    <row r="66" spans="5:12" x14ac:dyDescent="0.25">
      <c r="E66">
        <v>64</v>
      </c>
      <c r="F66">
        <f t="shared" si="7"/>
        <v>7872</v>
      </c>
      <c r="G66" s="1">
        <f t="shared" si="3"/>
        <v>352283578821.96216</v>
      </c>
      <c r="H66">
        <f t="shared" si="4"/>
        <v>2730723993295.2578</v>
      </c>
      <c r="I66">
        <f t="shared" si="5"/>
        <v>2730723993295.2578</v>
      </c>
      <c r="J66" s="1">
        <f t="shared" si="1"/>
        <v>2.103963878807067E-5</v>
      </c>
      <c r="K66" s="2">
        <f t="shared" si="6"/>
        <v>3.5149986948667229E-2</v>
      </c>
      <c r="L66" s="3">
        <f t="shared" si="2"/>
        <v>3.90555410540747E-3</v>
      </c>
    </row>
    <row r="67" spans="5:12" x14ac:dyDescent="0.25">
      <c r="E67">
        <v>65</v>
      </c>
      <c r="F67">
        <f t="shared" si="7"/>
        <v>7995</v>
      </c>
      <c r="G67" s="1">
        <f t="shared" si="3"/>
        <v>363378447393.25928</v>
      </c>
      <c r="H67">
        <f t="shared" si="4"/>
        <v>2905436157156</v>
      </c>
      <c r="I67">
        <f t="shared" si="5"/>
        <v>2905436157156</v>
      </c>
      <c r="J67" s="1">
        <f t="shared" ref="J67:J130" si="8">(2*E67-1)*$B$7*$B$13/I67</f>
        <v>2.0085874194602241E-5</v>
      </c>
      <c r="K67" s="2">
        <f t="shared" si="6"/>
        <v>3.5170072822861831E-2</v>
      </c>
      <c r="L67" s="3">
        <f t="shared" ref="L67:L130" si="9">K67/$B$4</f>
        <v>3.9077858692068701E-3</v>
      </c>
    </row>
    <row r="68" spans="5:12" x14ac:dyDescent="0.25">
      <c r="E68">
        <v>66</v>
      </c>
      <c r="F68">
        <f t="shared" si="7"/>
        <v>8118</v>
      </c>
      <c r="G68" s="1">
        <f t="shared" ref="G68:G131" si="10">(4*PI()*F68/$B$11)^2</f>
        <v>374645329430.77808</v>
      </c>
      <c r="H68">
        <f t="shared" ref="H68:H131" si="11">(F68^2/($B$2*$B$3))^2</f>
        <v>3088400772907.9292</v>
      </c>
      <c r="I68">
        <f t="shared" ref="I68:I131" si="12">IF(F68&lt;$B$12,G68,H68)</f>
        <v>3088400772907.9292</v>
      </c>
      <c r="J68" s="1">
        <f t="shared" si="8"/>
        <v>1.9188896835276307E-5</v>
      </c>
      <c r="K68" s="2">
        <f t="shared" ref="K68:K131" si="13">K67+J68</f>
        <v>3.5189261719697107E-2</v>
      </c>
      <c r="L68" s="3">
        <f t="shared" si="9"/>
        <v>3.9099179688552345E-3</v>
      </c>
    </row>
    <row r="69" spans="5:12" x14ac:dyDescent="0.25">
      <c r="E69">
        <v>67</v>
      </c>
      <c r="F69">
        <f t="shared" si="7"/>
        <v>8241</v>
      </c>
      <c r="G69" s="1">
        <f t="shared" si="10"/>
        <v>386084224934.51855</v>
      </c>
      <c r="H69">
        <f t="shared" si="11"/>
        <v>3279873705297.4653</v>
      </c>
      <c r="I69">
        <f t="shared" si="12"/>
        <v>3279873705297.4653</v>
      </c>
      <c r="J69" s="1">
        <f t="shared" si="8"/>
        <v>1.8344542475636222E-5</v>
      </c>
      <c r="K69" s="2">
        <f t="shared" si="13"/>
        <v>3.5207606262172744E-2</v>
      </c>
      <c r="L69" s="3">
        <f t="shared" si="9"/>
        <v>3.9119562513525268E-3</v>
      </c>
    </row>
    <row r="70" spans="5:12" x14ac:dyDescent="0.25">
      <c r="E70">
        <v>68</v>
      </c>
      <c r="F70">
        <f t="shared" si="7"/>
        <v>8364</v>
      </c>
      <c r="G70" s="1">
        <f t="shared" si="10"/>
        <v>397695133904.48071</v>
      </c>
      <c r="H70">
        <f t="shared" si="11"/>
        <v>3480114725403.0337</v>
      </c>
      <c r="I70">
        <f t="shared" si="12"/>
        <v>3480114725403.0337</v>
      </c>
      <c r="J70" s="1">
        <f t="shared" si="8"/>
        <v>1.7549008008266949E-5</v>
      </c>
      <c r="K70" s="2">
        <f t="shared" si="13"/>
        <v>3.5225155270181011E-2</v>
      </c>
      <c r="L70" s="3">
        <f t="shared" si="9"/>
        <v>3.913906141131223E-3</v>
      </c>
    </row>
    <row r="71" spans="5:12" x14ac:dyDescent="0.25">
      <c r="E71">
        <v>69</v>
      </c>
      <c r="F71">
        <f t="shared" si="7"/>
        <v>8487</v>
      </c>
      <c r="G71" s="1">
        <f t="shared" si="10"/>
        <v>409478056340.66449</v>
      </c>
      <c r="H71">
        <f t="shared" si="11"/>
        <v>3689387510635.0659</v>
      </c>
      <c r="I71">
        <f t="shared" si="12"/>
        <v>3689387510635.0659</v>
      </c>
      <c r="J71" s="1">
        <f t="shared" si="8"/>
        <v>1.6798815437891229E-5</v>
      </c>
      <c r="K71" s="2">
        <f t="shared" si="13"/>
        <v>3.52419540856189E-2</v>
      </c>
      <c r="L71" s="3">
        <f t="shared" si="9"/>
        <v>3.9157726761798774E-3</v>
      </c>
    </row>
    <row r="72" spans="5:12" x14ac:dyDescent="0.25">
      <c r="E72">
        <v>70</v>
      </c>
      <c r="F72">
        <f t="shared" si="7"/>
        <v>8610</v>
      </c>
      <c r="G72" s="1">
        <f t="shared" si="10"/>
        <v>421432992243.06995</v>
      </c>
      <c r="H72">
        <f t="shared" si="11"/>
        <v>3907959644736</v>
      </c>
      <c r="I72">
        <f t="shared" si="12"/>
        <v>3907959644736</v>
      </c>
      <c r="J72" s="1">
        <f t="shared" si="8"/>
        <v>1.6090779913491472E-5</v>
      </c>
      <c r="K72" s="2">
        <f t="shared" si="13"/>
        <v>3.5258044865532391E-2</v>
      </c>
      <c r="L72" s="3">
        <f t="shared" si="9"/>
        <v>3.9175605406147097E-3</v>
      </c>
    </row>
    <row r="73" spans="5:12" x14ac:dyDescent="0.25">
      <c r="E73">
        <v>71</v>
      </c>
      <c r="F73">
        <f t="shared" si="7"/>
        <v>8733</v>
      </c>
      <c r="G73" s="1">
        <f t="shared" si="10"/>
        <v>433559941611.69708</v>
      </c>
      <c r="H73">
        <f t="shared" si="11"/>
        <v>4136102617780.2817</v>
      </c>
      <c r="I73">
        <f t="shared" si="12"/>
        <v>4136102617780.2817</v>
      </c>
      <c r="J73" s="1">
        <f t="shared" si="8"/>
        <v>1.54219813029493E-5</v>
      </c>
      <c r="K73" s="2">
        <f t="shared" si="13"/>
        <v>3.5273466846835341E-2</v>
      </c>
      <c r="L73" s="3">
        <f t="shared" si="9"/>
        <v>3.9192740940928155E-3</v>
      </c>
    </row>
    <row r="74" spans="5:12" x14ac:dyDescent="0.25">
      <c r="E74">
        <v>72</v>
      </c>
      <c r="F74">
        <f t="shared" si="7"/>
        <v>8856</v>
      </c>
      <c r="G74" s="1">
        <f t="shared" si="10"/>
        <v>445858904446.54584</v>
      </c>
      <c r="H74">
        <f t="shared" si="11"/>
        <v>4374091826174.3613</v>
      </c>
      <c r="I74">
        <f t="shared" si="12"/>
        <v>4374091826174.3613</v>
      </c>
      <c r="J74" s="1">
        <f t="shared" si="8"/>
        <v>1.4789738874618282E-5</v>
      </c>
      <c r="K74" s="2">
        <f t="shared" si="13"/>
        <v>3.5288256585709957E-2</v>
      </c>
      <c r="L74" s="3">
        <f t="shared" si="9"/>
        <v>3.9209173984122176E-3</v>
      </c>
    </row>
    <row r="75" spans="5:12" x14ac:dyDescent="0.25">
      <c r="E75">
        <v>73</v>
      </c>
      <c r="F75">
        <f t="shared" si="7"/>
        <v>8979</v>
      </c>
      <c r="G75" s="1">
        <f t="shared" si="10"/>
        <v>458329880747.61627</v>
      </c>
      <c r="H75">
        <f t="shared" si="11"/>
        <v>4622206572656.6963</v>
      </c>
      <c r="I75">
        <f t="shared" si="12"/>
        <v>4622206572656.6963</v>
      </c>
      <c r="J75" s="1">
        <f t="shared" si="8"/>
        <v>1.4191588708951219E-5</v>
      </c>
      <c r="K75" s="2">
        <f t="shared" si="13"/>
        <v>3.530244817441891E-2</v>
      </c>
      <c r="L75" s="3">
        <f t="shared" si="9"/>
        <v>3.9224942416021015E-3</v>
      </c>
    </row>
    <row r="76" spans="5:12" x14ac:dyDescent="0.25">
      <c r="E76">
        <v>74</v>
      </c>
      <c r="F76">
        <f t="shared" si="7"/>
        <v>9102</v>
      </c>
      <c r="G76" s="1">
        <f t="shared" si="10"/>
        <v>470972870514.90839</v>
      </c>
      <c r="H76">
        <f t="shared" si="11"/>
        <v>4880730066297.7529</v>
      </c>
      <c r="I76">
        <f t="shared" si="12"/>
        <v>4880730066297.7529</v>
      </c>
      <c r="J76" s="1">
        <f t="shared" si="8"/>
        <v>1.3625263513422047E-5</v>
      </c>
      <c r="K76" s="2">
        <f t="shared" si="13"/>
        <v>3.5316073437932333E-2</v>
      </c>
      <c r="L76" s="3">
        <f t="shared" si="9"/>
        <v>3.9240081597702592E-3</v>
      </c>
    </row>
    <row r="77" spans="5:12" x14ac:dyDescent="0.25">
      <c r="E77">
        <v>75</v>
      </c>
      <c r="F77">
        <f t="shared" si="7"/>
        <v>9225</v>
      </c>
      <c r="G77" s="1">
        <f t="shared" si="10"/>
        <v>483787873748.42212</v>
      </c>
      <c r="H77">
        <f t="shared" si="11"/>
        <v>5149949422500</v>
      </c>
      <c r="I77">
        <f t="shared" si="12"/>
        <v>5149949422500</v>
      </c>
      <c r="J77" s="1">
        <f t="shared" si="8"/>
        <v>1.308867455686602E-5</v>
      </c>
      <c r="K77" s="2">
        <f t="shared" si="13"/>
        <v>3.5329162112489196E-2</v>
      </c>
      <c r="L77" s="3">
        <f t="shared" si="9"/>
        <v>3.9254624569432439E-3</v>
      </c>
    </row>
    <row r="78" spans="5:12" x14ac:dyDescent="0.25">
      <c r="E78">
        <v>76</v>
      </c>
      <c r="F78">
        <f t="shared" si="7"/>
        <v>9348</v>
      </c>
      <c r="G78" s="1">
        <f t="shared" si="10"/>
        <v>496774890448.15753</v>
      </c>
      <c r="H78">
        <f t="shared" si="11"/>
        <v>5430155662997.9131</v>
      </c>
      <c r="I78">
        <f t="shared" si="12"/>
        <v>5430155662997.9131</v>
      </c>
      <c r="J78" s="1">
        <f t="shared" si="8"/>
        <v>1.257989547613503E-5</v>
      </c>
      <c r="K78" s="2">
        <f t="shared" si="13"/>
        <v>3.5341742007965332E-2</v>
      </c>
      <c r="L78" s="3">
        <f t="shared" si="9"/>
        <v>3.9268602231072591E-3</v>
      </c>
    </row>
    <row r="79" spans="5:12" x14ac:dyDescent="0.25">
      <c r="E79">
        <v>77</v>
      </c>
      <c r="F79">
        <f t="shared" si="7"/>
        <v>9471</v>
      </c>
      <c r="G79" s="1">
        <f t="shared" si="10"/>
        <v>509933920614.11462</v>
      </c>
      <c r="H79">
        <f t="shared" si="11"/>
        <v>5721643715857.9766</v>
      </c>
      <c r="I79">
        <f t="shared" si="12"/>
        <v>5721643715857.9766</v>
      </c>
      <c r="J79" s="1">
        <f t="shared" si="8"/>
        <v>1.2097147739565474E-5</v>
      </c>
      <c r="K79" s="2">
        <f t="shared" si="13"/>
        <v>3.5353839155704898E-2</v>
      </c>
      <c r="L79" s="3">
        <f t="shared" si="9"/>
        <v>3.9282043506338772E-3</v>
      </c>
    </row>
    <row r="80" spans="5:12" x14ac:dyDescent="0.25">
      <c r="E80">
        <v>78</v>
      </c>
      <c r="F80">
        <f t="shared" si="7"/>
        <v>9594</v>
      </c>
      <c r="G80" s="1">
        <f t="shared" si="10"/>
        <v>523264964246.2934</v>
      </c>
      <c r="H80">
        <f t="shared" si="11"/>
        <v>6024712415478.6816</v>
      </c>
      <c r="I80">
        <f t="shared" si="12"/>
        <v>6024712415478.6816</v>
      </c>
      <c r="J80" s="1">
        <f t="shared" si="8"/>
        <v>1.1638787578967437E-5</v>
      </c>
      <c r="K80" s="2">
        <f t="shared" si="13"/>
        <v>3.5365477943283867E-2</v>
      </c>
      <c r="L80" s="3">
        <f t="shared" si="9"/>
        <v>3.9294975492537628E-3</v>
      </c>
    </row>
    <row r="81" spans="5:12" x14ac:dyDescent="0.25">
      <c r="E81">
        <v>79</v>
      </c>
      <c r="F81">
        <f t="shared" si="7"/>
        <v>9717</v>
      </c>
      <c r="G81" s="1">
        <f t="shared" si="10"/>
        <v>536768021344.69379</v>
      </c>
      <c r="H81">
        <f t="shared" si="11"/>
        <v>6339664502590.5215</v>
      </c>
      <c r="I81">
        <f t="shared" si="12"/>
        <v>6339664502590.5215</v>
      </c>
      <c r="J81" s="1">
        <f t="shared" si="8"/>
        <v>1.120329422532307E-5</v>
      </c>
      <c r="K81" s="2">
        <f t="shared" si="13"/>
        <v>3.5376681237509193E-2</v>
      </c>
      <c r="L81" s="3">
        <f t="shared" si="9"/>
        <v>3.9307423597232435E-3</v>
      </c>
    </row>
    <row r="82" spans="5:12" x14ac:dyDescent="0.25">
      <c r="E82">
        <v>80</v>
      </c>
      <c r="F82">
        <f t="shared" si="7"/>
        <v>9840</v>
      </c>
      <c r="G82" s="1">
        <f t="shared" si="10"/>
        <v>550443091909.3158</v>
      </c>
      <c r="H82">
        <f t="shared" si="11"/>
        <v>6666806624256</v>
      </c>
      <c r="I82">
        <f t="shared" si="12"/>
        <v>6666806624256</v>
      </c>
      <c r="J82" s="1">
        <f t="shared" si="8"/>
        <v>1.0789259303680359E-5</v>
      </c>
      <c r="K82" s="2">
        <f t="shared" si="13"/>
        <v>3.5387470496812873E-2</v>
      </c>
      <c r="L82" s="3">
        <f t="shared" si="9"/>
        <v>3.9319411663125414E-3</v>
      </c>
    </row>
    <row r="83" spans="5:12" x14ac:dyDescent="0.25">
      <c r="E83">
        <v>81</v>
      </c>
      <c r="F83">
        <f t="shared" si="7"/>
        <v>9963</v>
      </c>
      <c r="G83" s="1">
        <f t="shared" si="10"/>
        <v>564290175940.15955</v>
      </c>
      <c r="H83">
        <f t="shared" si="11"/>
        <v>7006449333869.625</v>
      </c>
      <c r="I83">
        <f t="shared" si="12"/>
        <v>7006449333869.625</v>
      </c>
      <c r="J83" s="1">
        <f t="shared" si="8"/>
        <v>1.0395377260310473E-5</v>
      </c>
      <c r="K83" s="2">
        <f t="shared" si="13"/>
        <v>3.5397865874073182E-2</v>
      </c>
      <c r="L83" s="3">
        <f t="shared" si="9"/>
        <v>3.9330962082303536E-3</v>
      </c>
    </row>
    <row r="84" spans="5:12" x14ac:dyDescent="0.25">
      <c r="E84">
        <v>82</v>
      </c>
      <c r="F84">
        <f t="shared" si="7"/>
        <v>10086</v>
      </c>
      <c r="G84" s="1">
        <f t="shared" si="10"/>
        <v>578309273437.22498</v>
      </c>
      <c r="H84">
        <f t="shared" si="11"/>
        <v>7358907091157.9141</v>
      </c>
      <c r="I84">
        <f t="shared" si="12"/>
        <v>7358907091157.9141</v>
      </c>
      <c r="J84" s="1">
        <f t="shared" si="8"/>
        <v>1.0020436710454082E-5</v>
      </c>
      <c r="K84" s="2">
        <f t="shared" si="13"/>
        <v>3.5407886310783634E-2</v>
      </c>
      <c r="L84" s="3">
        <f t="shared" si="9"/>
        <v>3.9342095900870705E-3</v>
      </c>
    </row>
    <row r="85" spans="5:12" x14ac:dyDescent="0.25">
      <c r="E85">
        <v>83</v>
      </c>
      <c r="F85">
        <f t="shared" si="7"/>
        <v>10209</v>
      </c>
      <c r="G85" s="1">
        <f t="shared" si="10"/>
        <v>592500384400.51196</v>
      </c>
      <c r="H85">
        <f t="shared" si="11"/>
        <v>7724498262179.3867</v>
      </c>
      <c r="I85">
        <f t="shared" si="12"/>
        <v>7724498262179.3867</v>
      </c>
      <c r="J85" s="1">
        <f t="shared" si="8"/>
        <v>9.6633126082461421E-6</v>
      </c>
      <c r="K85" s="2">
        <f t="shared" si="13"/>
        <v>3.5417549623391879E-2</v>
      </c>
      <c r="L85" s="3">
        <f t="shared" si="9"/>
        <v>3.9352832914879869E-3</v>
      </c>
    </row>
    <row r="86" spans="5:12" x14ac:dyDescent="0.25">
      <c r="E86">
        <v>84</v>
      </c>
      <c r="F86">
        <f t="shared" si="7"/>
        <v>10332</v>
      </c>
      <c r="G86" s="1">
        <f t="shared" si="10"/>
        <v>606863508830.02075</v>
      </c>
      <c r="H86">
        <f t="shared" si="11"/>
        <v>8103545119324.5703</v>
      </c>
      <c r="I86">
        <f t="shared" si="12"/>
        <v>8103545119324.5703</v>
      </c>
      <c r="J86" s="1">
        <f t="shared" si="8"/>
        <v>9.3229591519599434E-6</v>
      </c>
      <c r="K86" s="2">
        <f t="shared" si="13"/>
        <v>3.5426872582543838E-2</v>
      </c>
      <c r="L86" s="3">
        <f t="shared" si="9"/>
        <v>3.936319175838204E-3</v>
      </c>
    </row>
    <row r="87" spans="5:12" x14ac:dyDescent="0.25">
      <c r="E87">
        <v>85</v>
      </c>
      <c r="F87">
        <f t="shared" si="7"/>
        <v>10455</v>
      </c>
      <c r="G87" s="1">
        <f t="shared" si="10"/>
        <v>621398646725.75098</v>
      </c>
      <c r="H87">
        <f t="shared" si="11"/>
        <v>8496373841316</v>
      </c>
      <c r="I87">
        <f t="shared" si="12"/>
        <v>8496373841316</v>
      </c>
      <c r="J87" s="1">
        <f t="shared" si="8"/>
        <v>8.9984033477885805E-6</v>
      </c>
      <c r="K87" s="2">
        <f t="shared" si="13"/>
        <v>3.5435870985891627E-2</v>
      </c>
      <c r="L87" s="3">
        <f t="shared" si="9"/>
        <v>3.9373189984324031E-3</v>
      </c>
    </row>
    <row r="88" spans="5:12" x14ac:dyDescent="0.25">
      <c r="E88">
        <v>86</v>
      </c>
      <c r="F88">
        <f t="shared" si="7"/>
        <v>10578</v>
      </c>
      <c r="G88" s="1">
        <f t="shared" si="10"/>
        <v>636105798087.70313</v>
      </c>
      <c r="H88">
        <f t="shared" si="11"/>
        <v>8903314513208.2188</v>
      </c>
      <c r="I88">
        <f t="shared" si="12"/>
        <v>8903314513208.2188</v>
      </c>
      <c r="J88" s="1">
        <f t="shared" si="8"/>
        <v>8.6887391641879334E-6</v>
      </c>
      <c r="K88" s="2">
        <f t="shared" si="13"/>
        <v>3.5444559725055814E-2</v>
      </c>
      <c r="L88" s="3">
        <f t="shared" si="9"/>
        <v>3.9382844138950903E-3</v>
      </c>
    </row>
    <row r="89" spans="5:12" x14ac:dyDescent="0.25">
      <c r="E89">
        <v>87</v>
      </c>
      <c r="F89">
        <f t="shared" si="7"/>
        <v>10701</v>
      </c>
      <c r="G89" s="1">
        <f t="shared" si="10"/>
        <v>650984962915.87683</v>
      </c>
      <c r="H89">
        <f t="shared" si="11"/>
        <v>9324701126387.7695</v>
      </c>
      <c r="I89">
        <f t="shared" si="12"/>
        <v>9324701126387.7695</v>
      </c>
      <c r="J89" s="1">
        <f t="shared" si="8"/>
        <v>8.3931222165129948E-6</v>
      </c>
      <c r="K89" s="2">
        <f t="shared" si="13"/>
        <v>3.5452952847272325E-2</v>
      </c>
      <c r="L89" s="3">
        <f t="shared" si="9"/>
        <v>3.9392169830302585E-3</v>
      </c>
    </row>
    <row r="90" spans="5:12" x14ac:dyDescent="0.25">
      <c r="E90">
        <v>88</v>
      </c>
      <c r="F90">
        <f t="shared" si="7"/>
        <v>10824</v>
      </c>
      <c r="G90" s="1">
        <f t="shared" si="10"/>
        <v>666036141210.27197</v>
      </c>
      <c r="H90">
        <f t="shared" si="11"/>
        <v>9760871578573.209</v>
      </c>
      <c r="I90">
        <f t="shared" si="12"/>
        <v>9760871578573.209</v>
      </c>
      <c r="J90" s="1">
        <f t="shared" si="8"/>
        <v>8.110764928436356E-6</v>
      </c>
      <c r="K90" s="2">
        <f t="shared" si="13"/>
        <v>3.5461063612200763E-2</v>
      </c>
      <c r="L90" s="3">
        <f t="shared" si="9"/>
        <v>3.9401181791334184E-3</v>
      </c>
    </row>
    <row r="91" spans="5:12" x14ac:dyDescent="0.25">
      <c r="E91">
        <v>89</v>
      </c>
      <c r="F91">
        <f t="shared" si="7"/>
        <v>10947</v>
      </c>
      <c r="G91" s="1">
        <f t="shared" si="10"/>
        <v>681259332970.88916</v>
      </c>
      <c r="H91">
        <f t="shared" si="11"/>
        <v>10212167673815.1</v>
      </c>
      <c r="I91">
        <f t="shared" si="12"/>
        <v>10212167673815.1</v>
      </c>
      <c r="J91" s="1">
        <f t="shared" si="8"/>
        <v>7.8409321225708689E-6</v>
      </c>
      <c r="K91" s="2">
        <f t="shared" si="13"/>
        <v>3.5468904544323332E-2</v>
      </c>
      <c r="L91" s="3">
        <f t="shared" si="9"/>
        <v>3.9409893938137036E-3</v>
      </c>
    </row>
    <row r="92" spans="5:12" x14ac:dyDescent="0.25">
      <c r="E92">
        <v>90</v>
      </c>
      <c r="F92">
        <f t="shared" si="7"/>
        <v>11070</v>
      </c>
      <c r="G92" s="1">
        <f t="shared" si="10"/>
        <v>696654538197.72791</v>
      </c>
      <c r="H92">
        <f t="shared" si="11"/>
        <v>10678935122496</v>
      </c>
      <c r="I92">
        <f t="shared" si="12"/>
        <v>10678935122496</v>
      </c>
      <c r="J92" s="1">
        <f t="shared" si="8"/>
        <v>7.5829369979357547E-6</v>
      </c>
      <c r="K92" s="2">
        <f t="shared" si="13"/>
        <v>3.5476487481321269E-2</v>
      </c>
      <c r="L92" s="3">
        <f t="shared" si="9"/>
        <v>3.9418319423690298E-3</v>
      </c>
    </row>
    <row r="93" spans="5:12" x14ac:dyDescent="0.25">
      <c r="E93">
        <v>91</v>
      </c>
      <c r="F93">
        <f t="shared" si="7"/>
        <v>11193</v>
      </c>
      <c r="G93" s="1">
        <f t="shared" si="10"/>
        <v>712221756890.78796</v>
      </c>
      <c r="H93">
        <f t="shared" si="11"/>
        <v>11161523541330.49</v>
      </c>
      <c r="I93">
        <f t="shared" si="12"/>
        <v>11161523541330.49</v>
      </c>
      <c r="J93" s="1">
        <f t="shared" si="8"/>
        <v>7.3361374565002893E-6</v>
      </c>
      <c r="K93" s="2">
        <f t="shared" si="13"/>
        <v>3.548382361877777E-2</v>
      </c>
      <c r="L93" s="3">
        <f t="shared" si="9"/>
        <v>3.9426470687530853E-3</v>
      </c>
    </row>
    <row r="94" spans="5:12" x14ac:dyDescent="0.25">
      <c r="E94">
        <v>92</v>
      </c>
      <c r="F94">
        <f t="shared" si="7"/>
        <v>11316</v>
      </c>
      <c r="G94" s="1">
        <f t="shared" si="10"/>
        <v>727960989050.07019</v>
      </c>
      <c r="H94">
        <f t="shared" si="11"/>
        <v>11660286453365.146</v>
      </c>
      <c r="I94">
        <f t="shared" si="12"/>
        <v>11660286453365.146</v>
      </c>
      <c r="J94" s="1">
        <f t="shared" si="8"/>
        <v>7.0999327450918591E-6</v>
      </c>
      <c r="K94" s="2">
        <f t="shared" si="13"/>
        <v>3.5490923551522863E-2</v>
      </c>
      <c r="L94" s="3">
        <f t="shared" si="9"/>
        <v>3.9434359501692067E-3</v>
      </c>
    </row>
    <row r="95" spans="5:12" x14ac:dyDescent="0.25">
      <c r="E95">
        <v>93</v>
      </c>
      <c r="F95">
        <f t="shared" si="7"/>
        <v>11439</v>
      </c>
      <c r="G95" s="1">
        <f t="shared" si="10"/>
        <v>743872234675.57385</v>
      </c>
      <c r="H95">
        <f t="shared" si="11"/>
        <v>12175581287978.555</v>
      </c>
      <c r="I95">
        <f t="shared" si="12"/>
        <v>12175581287978.555</v>
      </c>
      <c r="J95" s="1">
        <f t="shared" si="8"/>
        <v>6.8737603825342303E-6</v>
      </c>
      <c r="K95" s="2">
        <f t="shared" si="13"/>
        <v>3.5497797311905395E-2</v>
      </c>
      <c r="L95" s="3">
        <f t="shared" si="9"/>
        <v>3.9441997013228217E-3</v>
      </c>
    </row>
    <row r="96" spans="5:12" x14ac:dyDescent="0.25">
      <c r="E96">
        <v>94</v>
      </c>
      <c r="F96">
        <f t="shared" si="7"/>
        <v>11562</v>
      </c>
      <c r="G96" s="1">
        <f t="shared" si="10"/>
        <v>759955493767.29895</v>
      </c>
      <c r="H96">
        <f t="shared" si="11"/>
        <v>12707769380881.305</v>
      </c>
      <c r="I96">
        <f t="shared" si="12"/>
        <v>12707769380881.305</v>
      </c>
      <c r="J96" s="1">
        <f t="shared" si="8"/>
        <v>6.6570933450477067E-6</v>
      </c>
      <c r="K96" s="2">
        <f t="shared" si="13"/>
        <v>3.5504454405250442E-2</v>
      </c>
      <c r="L96" s="3">
        <f t="shared" si="9"/>
        <v>3.9449393783611598E-3</v>
      </c>
    </row>
    <row r="97" spans="5:12" x14ac:dyDescent="0.25">
      <c r="E97">
        <v>95</v>
      </c>
      <c r="F97">
        <f t="shared" si="7"/>
        <v>11685</v>
      </c>
      <c r="G97" s="1">
        <f t="shared" si="10"/>
        <v>776210766325.24622</v>
      </c>
      <c r="H97">
        <f t="shared" si="11"/>
        <v>13257215974116</v>
      </c>
      <c r="I97">
        <f t="shared" si="12"/>
        <v>13257215974116</v>
      </c>
      <c r="J97" s="1">
        <f t="shared" si="8"/>
        <v>6.4494374857464071E-6</v>
      </c>
      <c r="K97" s="2">
        <f t="shared" si="13"/>
        <v>3.551090384273619E-2</v>
      </c>
      <c r="L97" s="3">
        <f t="shared" si="9"/>
        <v>3.9456559825262437E-3</v>
      </c>
    </row>
    <row r="98" spans="5:12" x14ac:dyDescent="0.25">
      <c r="E98">
        <v>96</v>
      </c>
      <c r="F98">
        <f t="shared" si="7"/>
        <v>11808</v>
      </c>
      <c r="G98" s="1">
        <f t="shared" si="10"/>
        <v>792638052349.41479</v>
      </c>
      <c r="H98">
        <f t="shared" si="11"/>
        <v>13824290216057.242</v>
      </c>
      <c r="I98">
        <f t="shared" si="12"/>
        <v>13824290216057.242</v>
      </c>
      <c r="J98" s="1">
        <f t="shared" si="8"/>
        <v>6.2503291665542884E-6</v>
      </c>
      <c r="K98" s="2">
        <f t="shared" si="13"/>
        <v>3.5517154171902744E-2</v>
      </c>
      <c r="L98" s="3">
        <f t="shared" si="9"/>
        <v>3.946350463544749E-3</v>
      </c>
    </row>
    <row r="99" spans="5:12" x14ac:dyDescent="0.25">
      <c r="E99">
        <v>97</v>
      </c>
      <c r="F99">
        <f t="shared" si="7"/>
        <v>11931</v>
      </c>
      <c r="G99" s="1">
        <f t="shared" si="10"/>
        <v>809237351839.80493</v>
      </c>
      <c r="H99">
        <f t="shared" si="11"/>
        <v>14409365161411.641</v>
      </c>
      <c r="I99">
        <f t="shared" si="12"/>
        <v>14409365161411.641</v>
      </c>
      <c r="J99" s="1">
        <f t="shared" si="8"/>
        <v>6.0593330830692843E-6</v>
      </c>
      <c r="K99" s="2">
        <f t="shared" si="13"/>
        <v>3.5523213504985815E-2</v>
      </c>
      <c r="L99" s="3">
        <f t="shared" si="9"/>
        <v>3.9470237227762018E-3</v>
      </c>
    </row>
    <row r="100" spans="5:12" x14ac:dyDescent="0.25">
      <c r="E100">
        <v>98</v>
      </c>
      <c r="F100">
        <f t="shared" si="7"/>
        <v>12054</v>
      </c>
      <c r="G100" s="1">
        <f t="shared" si="10"/>
        <v>826008664796.41711</v>
      </c>
      <c r="H100">
        <f t="shared" si="11"/>
        <v>15012817771217.816</v>
      </c>
      <c r="I100">
        <f t="shared" si="12"/>
        <v>15012817771217.816</v>
      </c>
      <c r="J100" s="1">
        <f t="shared" si="8"/>
        <v>5.8760402648679764E-6</v>
      </c>
      <c r="K100" s="2">
        <f t="shared" si="13"/>
        <v>3.5529089545250685E-2</v>
      </c>
      <c r="L100" s="3">
        <f t="shared" si="9"/>
        <v>3.9476766161389652E-3</v>
      </c>
    </row>
    <row r="101" spans="5:12" x14ac:dyDescent="0.25">
      <c r="E101">
        <v>99</v>
      </c>
      <c r="F101">
        <f t="shared" si="7"/>
        <v>12177</v>
      </c>
      <c r="G101" s="1">
        <f t="shared" si="10"/>
        <v>842951991219.25073</v>
      </c>
      <c r="H101">
        <f t="shared" si="11"/>
        <v>15635028912846.393</v>
      </c>
      <c r="I101">
        <f t="shared" si="12"/>
        <v>15635028912846.393</v>
      </c>
      <c r="J101" s="1">
        <f t="shared" si="8"/>
        <v>5.7000662354906145E-6</v>
      </c>
      <c r="K101" s="2">
        <f t="shared" si="13"/>
        <v>3.5534789611486178E-2</v>
      </c>
      <c r="L101" s="3">
        <f t="shared" si="9"/>
        <v>3.9483099568317975E-3</v>
      </c>
    </row>
    <row r="102" spans="5:12" x14ac:dyDescent="0.25">
      <c r="E102">
        <v>100</v>
      </c>
      <c r="F102">
        <f t="shared" si="7"/>
        <v>12300</v>
      </c>
      <c r="G102" s="1">
        <f t="shared" si="10"/>
        <v>860067331108.30579</v>
      </c>
      <c r="H102">
        <f t="shared" si="11"/>
        <v>16276383360000</v>
      </c>
      <c r="I102">
        <f t="shared" si="12"/>
        <v>16276383360000</v>
      </c>
      <c r="J102" s="1">
        <f t="shared" si="8"/>
        <v>5.5310493179038216E-6</v>
      </c>
      <c r="K102" s="2">
        <f t="shared" si="13"/>
        <v>3.5540320660804085E-2</v>
      </c>
      <c r="L102" s="3">
        <f t="shared" si="9"/>
        <v>3.9489245178671202E-3</v>
      </c>
    </row>
    <row r="103" spans="5:12" x14ac:dyDescent="0.25">
      <c r="E103">
        <v>101</v>
      </c>
      <c r="F103">
        <f t="shared" si="7"/>
        <v>12423</v>
      </c>
      <c r="G103" s="1">
        <f t="shared" si="10"/>
        <v>877354684463.58301</v>
      </c>
      <c r="H103">
        <f t="shared" si="11"/>
        <v>16937269792713.273</v>
      </c>
      <c r="I103">
        <f t="shared" si="12"/>
        <v>16937269792713.273</v>
      </c>
      <c r="J103" s="1">
        <f t="shared" si="8"/>
        <v>5.3686490726281544E-6</v>
      </c>
      <c r="K103" s="2">
        <f t="shared" si="13"/>
        <v>3.5545689309876713E-2</v>
      </c>
      <c r="L103" s="3">
        <f t="shared" si="9"/>
        <v>3.9495210344307457E-3</v>
      </c>
    </row>
    <row r="104" spans="5:12" x14ac:dyDescent="0.25">
      <c r="E104">
        <v>102</v>
      </c>
      <c r="F104">
        <f t="shared" si="7"/>
        <v>12546</v>
      </c>
      <c r="G104" s="1">
        <f t="shared" si="10"/>
        <v>894814051285.08154</v>
      </c>
      <c r="H104">
        <f t="shared" si="11"/>
        <v>17618080797352.855</v>
      </c>
      <c r="I104">
        <f t="shared" si="12"/>
        <v>17618080797352.855</v>
      </c>
      <c r="J104" s="1">
        <f t="shared" si="8"/>
        <v>5.2125448569594026E-6</v>
      </c>
      <c r="K104" s="2">
        <f t="shared" si="13"/>
        <v>3.5550901854733676E-2</v>
      </c>
      <c r="L104" s="3">
        <f t="shared" si="9"/>
        <v>3.9501002060815197E-3</v>
      </c>
    </row>
    <row r="105" spans="5:12" x14ac:dyDescent="0.25">
      <c r="E105">
        <v>103</v>
      </c>
      <c r="F105">
        <f t="shared" si="7"/>
        <v>12669</v>
      </c>
      <c r="G105" s="1">
        <f t="shared" si="10"/>
        <v>912445431572.80164</v>
      </c>
      <c r="H105">
        <f t="shared" si="11"/>
        <v>18319212866617.402</v>
      </c>
      <c r="I105">
        <f t="shared" si="12"/>
        <v>18319212866617.402</v>
      </c>
      <c r="J105" s="1">
        <f t="shared" si="8"/>
        <v>5.062434494823078E-6</v>
      </c>
      <c r="K105" s="2">
        <f t="shared" si="13"/>
        <v>3.5555964289228498E-2</v>
      </c>
      <c r="L105" s="3">
        <f t="shared" si="9"/>
        <v>3.9506626988031661E-3</v>
      </c>
    </row>
    <row r="106" spans="5:12" x14ac:dyDescent="0.25">
      <c r="E106">
        <v>104</v>
      </c>
      <c r="F106">
        <f t="shared" ref="F106:F169" si="14">E106*$B$5</f>
        <v>12792</v>
      </c>
      <c r="G106" s="1">
        <f t="shared" si="10"/>
        <v>930248825326.74377</v>
      </c>
      <c r="H106">
        <f t="shared" si="11"/>
        <v>19041066399537.563</v>
      </c>
      <c r="I106">
        <f t="shared" si="12"/>
        <v>19041066399537.563</v>
      </c>
      <c r="J106" s="1">
        <f t="shared" si="8"/>
        <v>4.9180330477960436E-6</v>
      </c>
      <c r="K106" s="2">
        <f t="shared" si="13"/>
        <v>3.5560882322276291E-2</v>
      </c>
      <c r="L106" s="3">
        <f t="shared" si="9"/>
        <v>3.9512091469195883E-3</v>
      </c>
    </row>
    <row r="107" spans="5:12" x14ac:dyDescent="0.25">
      <c r="E107">
        <v>105</v>
      </c>
      <c r="F107">
        <f t="shared" si="14"/>
        <v>12915</v>
      </c>
      <c r="G107" s="1">
        <f t="shared" si="10"/>
        <v>948224232546.90735</v>
      </c>
      <c r="H107">
        <f t="shared" si="11"/>
        <v>19784045701476</v>
      </c>
      <c r="I107">
        <f t="shared" si="12"/>
        <v>19784045701476</v>
      </c>
      <c r="J107" s="1">
        <f t="shared" si="8"/>
        <v>4.7790716787206223E-6</v>
      </c>
      <c r="K107" s="2">
        <f t="shared" si="13"/>
        <v>3.5565661393955013E-2</v>
      </c>
      <c r="L107" s="3">
        <f t="shared" si="9"/>
        <v>3.95174015488389E-3</v>
      </c>
    </row>
    <row r="108" spans="5:12" x14ac:dyDescent="0.25">
      <c r="E108">
        <v>106</v>
      </c>
      <c r="F108">
        <f t="shared" si="14"/>
        <v>13038</v>
      </c>
      <c r="G108" s="1">
        <f t="shared" si="10"/>
        <v>966371653233.29236</v>
      </c>
      <c r="H108">
        <f t="shared" si="11"/>
        <v>20548558984127.383</v>
      </c>
      <c r="I108">
        <f t="shared" si="12"/>
        <v>20548558984127.383</v>
      </c>
      <c r="J108" s="1">
        <f t="shared" si="8"/>
        <v>4.6452966001365491E-6</v>
      </c>
      <c r="K108" s="2">
        <f t="shared" si="13"/>
        <v>3.5570306690555151E-2</v>
      </c>
      <c r="L108" s="3">
        <f t="shared" si="9"/>
        <v>3.9522562989505721E-3</v>
      </c>
    </row>
    <row r="109" spans="5:12" x14ac:dyDescent="0.25">
      <c r="E109">
        <v>107</v>
      </c>
      <c r="F109">
        <f t="shared" si="14"/>
        <v>13161</v>
      </c>
      <c r="G109" s="1">
        <f t="shared" si="10"/>
        <v>984691087385.89954</v>
      </c>
      <c r="H109">
        <f t="shared" si="11"/>
        <v>21335018365518.391</v>
      </c>
      <c r="I109">
        <f t="shared" si="12"/>
        <v>21335018365518.391</v>
      </c>
      <c r="J109" s="1">
        <f t="shared" si="8"/>
        <v>4.5164681004747211E-6</v>
      </c>
      <c r="K109" s="2">
        <f t="shared" si="13"/>
        <v>3.5574823158655629E-2</v>
      </c>
      <c r="L109" s="3">
        <f t="shared" si="9"/>
        <v>3.9527581287395145E-3</v>
      </c>
    </row>
    <row r="110" spans="5:12" x14ac:dyDescent="0.25">
      <c r="E110">
        <v>108</v>
      </c>
      <c r="F110">
        <f t="shared" si="14"/>
        <v>13284</v>
      </c>
      <c r="G110" s="1">
        <f t="shared" si="10"/>
        <v>1003182535004.7281</v>
      </c>
      <c r="H110">
        <f t="shared" si="11"/>
        <v>22143839870007.707</v>
      </c>
      <c r="I110">
        <f t="shared" si="12"/>
        <v>22143839870007.707</v>
      </c>
      <c r="J110" s="1">
        <f t="shared" si="8"/>
        <v>4.3923596416029419E-6</v>
      </c>
      <c r="K110" s="2">
        <f t="shared" si="13"/>
        <v>3.5579215518297229E-2</v>
      </c>
      <c r="L110" s="3">
        <f t="shared" si="9"/>
        <v>3.9532461686996919E-3</v>
      </c>
    </row>
    <row r="111" spans="5:12" x14ac:dyDescent="0.25">
      <c r="E111">
        <v>109</v>
      </c>
      <c r="F111">
        <f t="shared" si="14"/>
        <v>13407</v>
      </c>
      <c r="G111" s="1">
        <f t="shared" si="10"/>
        <v>1021845996089.7782</v>
      </c>
      <c r="H111">
        <f t="shared" si="11"/>
        <v>22975443428286.008</v>
      </c>
      <c r="I111">
        <f t="shared" si="12"/>
        <v>22975443428286.008</v>
      </c>
      <c r="J111" s="1">
        <f t="shared" si="8"/>
        <v>4.2727570218955864E-6</v>
      </c>
      <c r="K111" s="2">
        <f t="shared" si="13"/>
        <v>3.5583488275319125E-2</v>
      </c>
      <c r="L111" s="3">
        <f t="shared" si="9"/>
        <v>3.9537209194799028E-3</v>
      </c>
    </row>
    <row r="112" spans="5:12" x14ac:dyDescent="0.25">
      <c r="E112">
        <v>110</v>
      </c>
      <c r="F112">
        <f t="shared" si="14"/>
        <v>13530</v>
      </c>
      <c r="G112" s="1">
        <f t="shared" si="10"/>
        <v>1040681470641.0503</v>
      </c>
      <c r="H112">
        <f t="shared" si="11"/>
        <v>23830252877376</v>
      </c>
      <c r="I112">
        <f t="shared" si="12"/>
        <v>23830252877376</v>
      </c>
      <c r="J112" s="1">
        <f t="shared" si="8"/>
        <v>4.1574575995232534E-6</v>
      </c>
      <c r="K112" s="2">
        <f t="shared" si="13"/>
        <v>3.558764573291865E-2</v>
      </c>
      <c r="L112" s="3">
        <f t="shared" si="9"/>
        <v>3.9541828592131838E-3</v>
      </c>
    </row>
    <row r="113" spans="5:12" x14ac:dyDescent="0.25">
      <c r="E113">
        <v>111</v>
      </c>
      <c r="F113">
        <f t="shared" si="14"/>
        <v>13653</v>
      </c>
      <c r="G113" s="1">
        <f t="shared" si="10"/>
        <v>1059688958658.5438</v>
      </c>
      <c r="H113">
        <f t="shared" si="11"/>
        <v>24708695960632.379</v>
      </c>
      <c r="I113">
        <f t="shared" si="12"/>
        <v>24708695960632.379</v>
      </c>
      <c r="J113" s="1">
        <f t="shared" si="8"/>
        <v>4.0462695711312964E-6</v>
      </c>
      <c r="K113" s="2">
        <f t="shared" si="13"/>
        <v>3.559169200248978E-2</v>
      </c>
      <c r="L113" s="3">
        <f t="shared" si="9"/>
        <v>3.9546324447210868E-3</v>
      </c>
    </row>
    <row r="114" spans="5:12" x14ac:dyDescent="0.25">
      <c r="E114">
        <v>112</v>
      </c>
      <c r="F114">
        <f t="shared" si="14"/>
        <v>13776</v>
      </c>
      <c r="G114" s="1">
        <f t="shared" si="10"/>
        <v>1078868460142.2588</v>
      </c>
      <c r="H114">
        <f t="shared" si="11"/>
        <v>25611204327741.852</v>
      </c>
      <c r="I114">
        <f t="shared" si="12"/>
        <v>25611204327741.852</v>
      </c>
      <c r="J114" s="1">
        <f t="shared" si="8"/>
        <v>3.9390113015029115E-6</v>
      </c>
      <c r="K114" s="2">
        <f t="shared" si="13"/>
        <v>3.5595631013791283E-2</v>
      </c>
      <c r="L114" s="3">
        <f t="shared" si="9"/>
        <v>3.9550701126434759E-3</v>
      </c>
    </row>
    <row r="115" spans="5:12" x14ac:dyDescent="0.25">
      <c r="E115">
        <v>113</v>
      </c>
      <c r="F115">
        <f t="shared" si="14"/>
        <v>13899</v>
      </c>
      <c r="G115" s="1">
        <f t="shared" si="10"/>
        <v>1098219975092.1959</v>
      </c>
      <c r="H115">
        <f t="shared" si="11"/>
        <v>26538213534723.133</v>
      </c>
      <c r="I115">
        <f t="shared" si="12"/>
        <v>26538213534723.133</v>
      </c>
      <c r="J115" s="1">
        <f t="shared" si="8"/>
        <v>3.8355107001881779E-6</v>
      </c>
      <c r="K115" s="2">
        <f t="shared" si="13"/>
        <v>3.5599466524491474E-2</v>
      </c>
      <c r="L115" s="3">
        <f t="shared" si="9"/>
        <v>3.955496280499053E-3</v>
      </c>
    </row>
    <row r="116" spans="5:12" x14ac:dyDescent="0.25">
      <c r="E116">
        <v>114</v>
      </c>
      <c r="F116">
        <f t="shared" si="14"/>
        <v>14022</v>
      </c>
      <c r="G116" s="1">
        <f t="shared" si="10"/>
        <v>1117743503508.3545</v>
      </c>
      <c r="H116">
        <f t="shared" si="11"/>
        <v>27490163043926.941</v>
      </c>
      <c r="I116">
        <f t="shared" si="12"/>
        <v>27490163043926.941</v>
      </c>
      <c r="J116" s="1">
        <f t="shared" si="8"/>
        <v>3.735604641429353E-6</v>
      </c>
      <c r="K116" s="2">
        <f t="shared" si="13"/>
        <v>3.5603202129132906E-2</v>
      </c>
      <c r="L116" s="3">
        <f t="shared" si="9"/>
        <v>3.9559113476814343E-3</v>
      </c>
    </row>
    <row r="117" spans="5:12" x14ac:dyDescent="0.25">
      <c r="E117">
        <v>115</v>
      </c>
      <c r="F117">
        <f t="shared" si="14"/>
        <v>14145</v>
      </c>
      <c r="G117" s="1">
        <f t="shared" si="10"/>
        <v>1137439045390.7346</v>
      </c>
      <c r="H117">
        <f t="shared" si="11"/>
        <v>28467496224036</v>
      </c>
      <c r="I117">
        <f t="shared" si="12"/>
        <v>28467496224036</v>
      </c>
      <c r="J117" s="1">
        <f t="shared" si="8"/>
        <v>3.6391384240285485E-6</v>
      </c>
      <c r="K117" s="2">
        <f t="shared" si="13"/>
        <v>3.5606841267556935E-2</v>
      </c>
      <c r="L117" s="3">
        <f t="shared" si="9"/>
        <v>3.9563156963952151E-3</v>
      </c>
    </row>
    <row r="118" spans="5:12" x14ac:dyDescent="0.25">
      <c r="E118">
        <v>116</v>
      </c>
      <c r="F118">
        <f t="shared" si="14"/>
        <v>14268</v>
      </c>
      <c r="G118" s="1">
        <f t="shared" si="10"/>
        <v>1157306600739.3367</v>
      </c>
      <c r="H118">
        <f t="shared" si="11"/>
        <v>29470660350065.047</v>
      </c>
      <c r="I118">
        <f t="shared" si="12"/>
        <v>29470660350065.047</v>
      </c>
      <c r="J118" s="1">
        <f t="shared" si="8"/>
        <v>3.5459652680901068E-6</v>
      </c>
      <c r="K118" s="2">
        <f t="shared" si="13"/>
        <v>3.5610387232825023E-2</v>
      </c>
      <c r="L118" s="3">
        <f t="shared" si="9"/>
        <v>3.9567096925361136E-3</v>
      </c>
    </row>
    <row r="119" spans="5:12" x14ac:dyDescent="0.25">
      <c r="E119">
        <v>117</v>
      </c>
      <c r="F119">
        <f t="shared" si="14"/>
        <v>14391</v>
      </c>
      <c r="G119" s="1">
        <f t="shared" si="10"/>
        <v>1177346169554.1602</v>
      </c>
      <c r="H119">
        <f t="shared" si="11"/>
        <v>30500106603360.828</v>
      </c>
      <c r="I119">
        <f t="shared" si="12"/>
        <v>30500106603360.828</v>
      </c>
      <c r="J119" s="1">
        <f t="shared" si="8"/>
        <v>3.4559458458295976E-6</v>
      </c>
      <c r="K119" s="2">
        <f t="shared" si="13"/>
        <v>3.5613843178670855E-2</v>
      </c>
      <c r="L119" s="3">
        <f t="shared" si="9"/>
        <v>3.9570936865189841E-3</v>
      </c>
    </row>
    <row r="120" spans="5:12" x14ac:dyDescent="0.25">
      <c r="E120">
        <v>118</v>
      </c>
      <c r="F120">
        <f t="shared" si="14"/>
        <v>14514</v>
      </c>
      <c r="G120" s="1">
        <f t="shared" si="10"/>
        <v>1197557751835.2053</v>
      </c>
      <c r="H120">
        <f t="shared" si="11"/>
        <v>31556290071602.07</v>
      </c>
      <c r="I120">
        <f t="shared" si="12"/>
        <v>31556290071602.07</v>
      </c>
      <c r="J120" s="1">
        <f t="shared" si="8"/>
        <v>3.3689478438769244E-6</v>
      </c>
      <c r="K120" s="2">
        <f t="shared" si="13"/>
        <v>3.5617212126514732E-2</v>
      </c>
      <c r="L120" s="3">
        <f t="shared" si="9"/>
        <v>3.9574680140571925E-3</v>
      </c>
    </row>
    <row r="121" spans="5:12" x14ac:dyDescent="0.25">
      <c r="E121">
        <v>119</v>
      </c>
      <c r="F121">
        <f t="shared" si="14"/>
        <v>14637</v>
      </c>
      <c r="G121" s="1">
        <f t="shared" si="10"/>
        <v>1217941347582.4722</v>
      </c>
      <c r="H121">
        <f t="shared" si="11"/>
        <v>32639669748799.543</v>
      </c>
      <c r="I121">
        <f t="shared" si="12"/>
        <v>32639669748799.543</v>
      </c>
      <c r="J121" s="1">
        <f t="shared" si="8"/>
        <v>3.2848455547150802E-6</v>
      </c>
      <c r="K121" s="2">
        <f t="shared" si="13"/>
        <v>3.5620496972069447E-2</v>
      </c>
      <c r="L121" s="3">
        <f t="shared" si="9"/>
        <v>3.9578329968966049E-3</v>
      </c>
    </row>
    <row r="122" spans="5:12" x14ac:dyDescent="0.25">
      <c r="E122">
        <v>120</v>
      </c>
      <c r="F122">
        <f t="shared" si="14"/>
        <v>14760</v>
      </c>
      <c r="G122" s="1">
        <f t="shared" si="10"/>
        <v>1238496956795.9607</v>
      </c>
      <c r="H122">
        <f t="shared" si="11"/>
        <v>33750708535296</v>
      </c>
      <c r="I122">
        <f t="shared" si="12"/>
        <v>33750708535296</v>
      </c>
      <c r="J122" s="1">
        <f t="shared" si="8"/>
        <v>3.2035194950907443E-6</v>
      </c>
      <c r="K122" s="2">
        <f t="shared" si="13"/>
        <v>3.562370049156454E-2</v>
      </c>
      <c r="L122" s="3">
        <f t="shared" si="9"/>
        <v>3.9581889435071713E-3</v>
      </c>
    </row>
    <row r="123" spans="5:12" x14ac:dyDescent="0.25">
      <c r="E123">
        <v>121</v>
      </c>
      <c r="F123">
        <f t="shared" si="14"/>
        <v>14883</v>
      </c>
      <c r="G123" s="1">
        <f t="shared" si="10"/>
        <v>1259224579475.6709</v>
      </c>
      <c r="H123">
        <f t="shared" si="11"/>
        <v>34889873237766.203</v>
      </c>
      <c r="I123">
        <f t="shared" si="12"/>
        <v>34889873237766.203</v>
      </c>
      <c r="J123" s="1">
        <f t="shared" si="8"/>
        <v>3.1248560494099538E-6</v>
      </c>
      <c r="K123" s="2">
        <f t="shared" si="13"/>
        <v>3.5626825347613952E-2</v>
      </c>
      <c r="L123" s="3">
        <f t="shared" si="9"/>
        <v>3.9585361497348837E-3</v>
      </c>
    </row>
    <row r="124" spans="5:12" x14ac:dyDescent="0.25">
      <c r="E124">
        <v>122</v>
      </c>
      <c r="F124">
        <f t="shared" si="14"/>
        <v>15006</v>
      </c>
      <c r="G124" s="1">
        <f t="shared" si="10"/>
        <v>1280124215621.6028</v>
      </c>
      <c r="H124">
        <f t="shared" si="11"/>
        <v>36057634569216.922</v>
      </c>
      <c r="I124">
        <f t="shared" si="12"/>
        <v>36057634569216.922</v>
      </c>
      <c r="J124" s="1">
        <f t="shared" si="8"/>
        <v>3.0487471362934016E-6</v>
      </c>
      <c r="K124" s="2">
        <f t="shared" si="13"/>
        <v>3.5629874094750248E-2</v>
      </c>
      <c r="L124" s="3">
        <f t="shared" si="9"/>
        <v>3.9588748994166941E-3</v>
      </c>
    </row>
    <row r="125" spans="5:12" x14ac:dyDescent="0.25">
      <c r="E125">
        <v>123</v>
      </c>
      <c r="F125">
        <f t="shared" si="14"/>
        <v>15129</v>
      </c>
      <c r="G125" s="1">
        <f t="shared" si="10"/>
        <v>1301195865233.7561</v>
      </c>
      <c r="H125">
        <f t="shared" si="11"/>
        <v>37254467148986.938</v>
      </c>
      <c r="I125">
        <f t="shared" si="12"/>
        <v>37254467148986.938</v>
      </c>
      <c r="J125" s="1">
        <f t="shared" si="8"/>
        <v>2.9750898966128913E-6</v>
      </c>
      <c r="K125" s="2">
        <f t="shared" si="13"/>
        <v>3.5632849184646861E-2</v>
      </c>
      <c r="L125" s="3">
        <f t="shared" si="9"/>
        <v>3.9592054649607621E-3</v>
      </c>
    </row>
    <row r="126" spans="5:12" x14ac:dyDescent="0.25">
      <c r="E126">
        <v>124</v>
      </c>
      <c r="F126">
        <f t="shared" si="14"/>
        <v>15252</v>
      </c>
      <c r="G126" s="1">
        <f t="shared" si="10"/>
        <v>1322439528312.1313</v>
      </c>
      <c r="H126">
        <f t="shared" si="11"/>
        <v>38480849502747.039</v>
      </c>
      <c r="I126">
        <f t="shared" si="12"/>
        <v>38480849502747.039</v>
      </c>
      <c r="J126" s="1">
        <f t="shared" si="8"/>
        <v>2.9037864014645766E-6</v>
      </c>
      <c r="K126" s="2">
        <f t="shared" si="13"/>
        <v>3.5635752971048325E-2</v>
      </c>
      <c r="L126" s="3">
        <f t="shared" si="9"/>
        <v>3.9595281078942581E-3</v>
      </c>
    </row>
    <row r="127" spans="5:12" x14ac:dyDescent="0.25">
      <c r="E127">
        <v>125</v>
      </c>
      <c r="F127">
        <f t="shared" si="14"/>
        <v>15375</v>
      </c>
      <c r="G127" s="1">
        <f t="shared" si="10"/>
        <v>1343855204856.7283</v>
      </c>
      <c r="H127">
        <f t="shared" si="11"/>
        <v>39737264062500</v>
      </c>
      <c r="I127">
        <f t="shared" si="12"/>
        <v>39737264062500</v>
      </c>
      <c r="J127" s="1">
        <f t="shared" si="8"/>
        <v>2.8347433786569746E-6</v>
      </c>
      <c r="K127" s="2">
        <f t="shared" si="13"/>
        <v>3.5638587714426982E-2</v>
      </c>
      <c r="L127" s="3">
        <f t="shared" si="9"/>
        <v>3.9598430793807756E-3</v>
      </c>
    </row>
    <row r="128" spans="5:12" x14ac:dyDescent="0.25">
      <c r="E128">
        <v>126</v>
      </c>
      <c r="F128">
        <f t="shared" si="14"/>
        <v>15498</v>
      </c>
      <c r="G128" s="1">
        <f t="shared" si="10"/>
        <v>1365442894867.5466</v>
      </c>
      <c r="H128">
        <f t="shared" si="11"/>
        <v>41024197166580.641</v>
      </c>
      <c r="I128">
        <f t="shared" si="12"/>
        <v>41024197166580.641</v>
      </c>
      <c r="J128" s="1">
        <f t="shared" si="8"/>
        <v>2.7678719564035732E-6</v>
      </c>
      <c r="K128" s="2">
        <f t="shared" si="13"/>
        <v>3.5641355586383386E-2</v>
      </c>
      <c r="L128" s="3">
        <f t="shared" si="9"/>
        <v>3.9601506207092652E-3</v>
      </c>
    </row>
    <row r="129" spans="5:12" x14ac:dyDescent="0.25">
      <c r="E129">
        <v>127</v>
      </c>
      <c r="F129">
        <f t="shared" si="14"/>
        <v>15621</v>
      </c>
      <c r="G129" s="1">
        <f t="shared" si="10"/>
        <v>1387202598344.5867</v>
      </c>
      <c r="H129">
        <f t="shared" si="11"/>
        <v>42342139059655.734</v>
      </c>
      <c r="I129">
        <f t="shared" si="12"/>
        <v>42342139059655.734</v>
      </c>
      <c r="J129" s="1">
        <f t="shared" si="8"/>
        <v>2.7030874230120654E-6</v>
      </c>
      <c r="K129" s="2">
        <f t="shared" si="13"/>
        <v>3.5644058673806399E-2</v>
      </c>
      <c r="L129" s="3">
        <f t="shared" si="9"/>
        <v>3.9604509637562665E-3</v>
      </c>
    </row>
    <row r="130" spans="5:12" x14ac:dyDescent="0.25">
      <c r="E130">
        <v>128</v>
      </c>
      <c r="F130">
        <f t="shared" si="14"/>
        <v>15744</v>
      </c>
      <c r="G130" s="1">
        <f t="shared" si="10"/>
        <v>1409134315287.8486</v>
      </c>
      <c r="H130">
        <f t="shared" si="11"/>
        <v>43691583892724.125</v>
      </c>
      <c r="I130">
        <f t="shared" si="12"/>
        <v>43691583892724.125</v>
      </c>
      <c r="J130" s="1">
        <f t="shared" si="8"/>
        <v>2.6403090014557189E-6</v>
      </c>
      <c r="K130" s="2">
        <f t="shared" si="13"/>
        <v>3.5646698982807853E-2</v>
      </c>
      <c r="L130" s="3">
        <f t="shared" si="9"/>
        <v>3.9607443314230951E-3</v>
      </c>
    </row>
    <row r="131" spans="5:12" x14ac:dyDescent="0.25">
      <c r="E131">
        <v>129</v>
      </c>
      <c r="F131">
        <f t="shared" si="14"/>
        <v>15867</v>
      </c>
      <c r="G131" s="1">
        <f t="shared" si="10"/>
        <v>1431238045697.332</v>
      </c>
      <c r="H131">
        <f t="shared" si="11"/>
        <v>45073029723116.602</v>
      </c>
      <c r="I131">
        <f t="shared" si="12"/>
        <v>45073029723116.602</v>
      </c>
      <c r="J131" s="1">
        <f t="shared" ref="J131:J194" si="15">(2*E131-1)*$B$7*$B$13/I131</f>
        <v>2.5794596377980495E-6</v>
      </c>
      <c r="K131" s="2">
        <f t="shared" si="13"/>
        <v>3.5649278442445649E-2</v>
      </c>
      <c r="L131" s="3">
        <f t="shared" ref="L131:L194" si="16">K131/$B$4</f>
        <v>3.9610309380495165E-3</v>
      </c>
    </row>
    <row r="132" spans="5:12" x14ac:dyDescent="0.25">
      <c r="E132">
        <v>130</v>
      </c>
      <c r="F132">
        <f t="shared" si="14"/>
        <v>15990</v>
      </c>
      <c r="G132" s="1">
        <f t="shared" ref="G132:G195" si="17">(4*PI()*F132/$B$11)^2</f>
        <v>1453513789573.0371</v>
      </c>
      <c r="H132">
        <f t="shared" ref="H132:H195" si="18">(F132^2/($B$2*$B$3))^2</f>
        <v>46486978514496</v>
      </c>
      <c r="I132">
        <f t="shared" ref="I132:I195" si="19">IF(F132&lt;$B$12,G132,H132)</f>
        <v>46486978514496</v>
      </c>
      <c r="J132" s="1">
        <f t="shared" si="15"/>
        <v>2.5204658025203392E-6</v>
      </c>
      <c r="K132" s="2">
        <f t="shared" ref="K132:K195" si="20">K131+J132</f>
        <v>3.565179890824817E-2</v>
      </c>
      <c r="L132" s="3">
        <f t="shared" si="16"/>
        <v>3.9613109898053523E-3</v>
      </c>
    </row>
    <row r="133" spans="5:12" x14ac:dyDescent="0.25">
      <c r="E133">
        <v>131</v>
      </c>
      <c r="F133">
        <f t="shared" si="14"/>
        <v>16113</v>
      </c>
      <c r="G133" s="1">
        <f t="shared" si="17"/>
        <v>1475961546914.9639</v>
      </c>
      <c r="H133">
        <f t="shared" si="18"/>
        <v>47933936136857.141</v>
      </c>
      <c r="I133">
        <f t="shared" si="19"/>
        <v>47933936136857.141</v>
      </c>
      <c r="J133" s="1">
        <f t="shared" si="15"/>
        <v>2.46325730387349E-6</v>
      </c>
      <c r="K133" s="2">
        <f t="shared" si="20"/>
        <v>3.5654262165552043E-2</v>
      </c>
      <c r="L133" s="3">
        <f t="shared" si="16"/>
        <v>3.9615846850613382E-3</v>
      </c>
    </row>
    <row r="134" spans="5:12" x14ac:dyDescent="0.25">
      <c r="E134">
        <v>132</v>
      </c>
      <c r="F134">
        <f t="shared" si="14"/>
        <v>16236</v>
      </c>
      <c r="G134" s="1">
        <f t="shared" si="17"/>
        <v>1498581317723.1123</v>
      </c>
      <c r="H134">
        <f t="shared" si="18"/>
        <v>49414412366526.867</v>
      </c>
      <c r="I134">
        <f t="shared" si="19"/>
        <v>49414412366526.867</v>
      </c>
      <c r="J134" s="1">
        <f t="shared" si="15"/>
        <v>2.4077671124416355E-6</v>
      </c>
      <c r="K134" s="2">
        <f t="shared" si="20"/>
        <v>3.5656669932664482E-2</v>
      </c>
      <c r="L134" s="3">
        <f t="shared" si="16"/>
        <v>3.961852214740498E-3</v>
      </c>
    </row>
    <row r="135" spans="5:12" x14ac:dyDescent="0.25">
      <c r="E135">
        <v>133</v>
      </c>
      <c r="F135">
        <f t="shared" si="14"/>
        <v>16359</v>
      </c>
      <c r="G135" s="1">
        <f t="shared" si="17"/>
        <v>1521373101997.4824</v>
      </c>
      <c r="H135">
        <f t="shared" si="18"/>
        <v>50928920886164.031</v>
      </c>
      <c r="I135">
        <f t="shared" si="19"/>
        <v>50928920886164.031</v>
      </c>
      <c r="J135" s="1">
        <f t="shared" si="15"/>
        <v>2.3539311961655057E-6</v>
      </c>
      <c r="K135" s="2">
        <f t="shared" si="20"/>
        <v>3.5659023863860648E-2</v>
      </c>
      <c r="L135" s="3">
        <f t="shared" si="16"/>
        <v>3.9621137626511833E-3</v>
      </c>
    </row>
    <row r="136" spans="5:12" x14ac:dyDescent="0.25">
      <c r="E136">
        <v>134</v>
      </c>
      <c r="F136">
        <f t="shared" si="14"/>
        <v>16482</v>
      </c>
      <c r="G136" s="1">
        <f t="shared" si="17"/>
        <v>1544336899738.0742</v>
      </c>
      <c r="H136">
        <f t="shared" si="18"/>
        <v>52477979284759.445</v>
      </c>
      <c r="I136">
        <f t="shared" si="19"/>
        <v>52477979284759.445</v>
      </c>
      <c r="J136" s="1">
        <f t="shared" si="15"/>
        <v>2.3016883651291691E-6</v>
      </c>
      <c r="K136" s="2">
        <f t="shared" si="20"/>
        <v>3.566132555222578E-2</v>
      </c>
      <c r="L136" s="3">
        <f t="shared" si="16"/>
        <v>3.9623695058028643E-3</v>
      </c>
    </row>
    <row r="137" spans="5:12" x14ac:dyDescent="0.25">
      <c r="E137">
        <v>135</v>
      </c>
      <c r="F137">
        <f t="shared" si="14"/>
        <v>16605</v>
      </c>
      <c r="G137" s="1">
        <f t="shared" si="17"/>
        <v>1567472710944.8877</v>
      </c>
      <c r="H137">
        <f t="shared" si="18"/>
        <v>54062109057636</v>
      </c>
      <c r="I137">
        <f t="shared" si="19"/>
        <v>54062109057636</v>
      </c>
      <c r="J137" s="1">
        <f t="shared" si="15"/>
        <v>2.2509801254648935E-6</v>
      </c>
      <c r="K137" s="2">
        <f t="shared" si="20"/>
        <v>3.5663576532351242E-2</v>
      </c>
      <c r="L137" s="3">
        <f t="shared" si="16"/>
        <v>3.9626196147056932E-3</v>
      </c>
    </row>
    <row r="138" spans="5:12" x14ac:dyDescent="0.25">
      <c r="E138">
        <v>136</v>
      </c>
      <c r="F138">
        <f t="shared" si="14"/>
        <v>16728</v>
      </c>
      <c r="G138" s="1">
        <f t="shared" si="17"/>
        <v>1590780535617.9229</v>
      </c>
      <c r="H138">
        <f t="shared" si="18"/>
        <v>55681835606448.539</v>
      </c>
      <c r="I138">
        <f t="shared" si="19"/>
        <v>55681835606448.539</v>
      </c>
      <c r="J138" s="1">
        <f t="shared" si="15"/>
        <v>2.201750541777937E-6</v>
      </c>
      <c r="K138" s="2">
        <f t="shared" si="20"/>
        <v>3.5665778282893017E-2</v>
      </c>
      <c r="L138" s="3">
        <f t="shared" si="16"/>
        <v>3.9628642536547794E-3</v>
      </c>
    </row>
    <row r="139" spans="5:12" x14ac:dyDescent="0.25">
      <c r="E139">
        <v>137</v>
      </c>
      <c r="F139">
        <f t="shared" si="14"/>
        <v>16851</v>
      </c>
      <c r="G139" s="1">
        <f t="shared" si="17"/>
        <v>1614260373757.1797</v>
      </c>
      <c r="H139">
        <f t="shared" si="18"/>
        <v>57337688239183.938</v>
      </c>
      <c r="I139">
        <f t="shared" si="19"/>
        <v>57337688239183.938</v>
      </c>
      <c r="J139" s="1">
        <f t="shared" si="15"/>
        <v>2.1539461075363318E-6</v>
      </c>
      <c r="K139" s="2">
        <f t="shared" si="20"/>
        <v>3.5667932229000554E-2</v>
      </c>
      <c r="L139" s="3">
        <f t="shared" si="16"/>
        <v>3.9631035810000614E-3</v>
      </c>
    </row>
    <row r="140" spans="5:12" x14ac:dyDescent="0.25">
      <c r="E140">
        <v>138</v>
      </c>
      <c r="F140">
        <f t="shared" si="14"/>
        <v>16974</v>
      </c>
      <c r="G140" s="1">
        <f t="shared" si="17"/>
        <v>1637912225362.658</v>
      </c>
      <c r="H140">
        <f t="shared" si="18"/>
        <v>59030200170161.055</v>
      </c>
      <c r="I140">
        <f t="shared" si="19"/>
        <v>59030200170161.055</v>
      </c>
      <c r="J140" s="1">
        <f t="shared" si="15"/>
        <v>2.1075156229106242E-6</v>
      </c>
      <c r="K140" s="2">
        <f t="shared" si="20"/>
        <v>3.5670039744623468E-2</v>
      </c>
      <c r="L140" s="3">
        <f t="shared" si="16"/>
        <v>3.9633377494026076E-3</v>
      </c>
    </row>
    <row r="141" spans="5:12" x14ac:dyDescent="0.25">
      <c r="E141">
        <v>139</v>
      </c>
      <c r="F141">
        <f t="shared" si="14"/>
        <v>17097</v>
      </c>
      <c r="G141" s="1">
        <f t="shared" si="17"/>
        <v>1661736090434.3582</v>
      </c>
      <c r="H141">
        <f t="shared" si="18"/>
        <v>60759908520030.781</v>
      </c>
      <c r="I141">
        <f t="shared" si="19"/>
        <v>60759908520030.781</v>
      </c>
      <c r="J141" s="1">
        <f t="shared" si="15"/>
        <v>2.062410079585258E-6</v>
      </c>
      <c r="K141" s="2">
        <f t="shared" si="20"/>
        <v>3.5672102154703053E-2</v>
      </c>
      <c r="L141" s="3">
        <f t="shared" si="16"/>
        <v>3.963566906078117E-3</v>
      </c>
    </row>
    <row r="142" spans="5:12" x14ac:dyDescent="0.25">
      <c r="E142">
        <v>140</v>
      </c>
      <c r="F142">
        <f t="shared" si="14"/>
        <v>17220</v>
      </c>
      <c r="G142" s="1">
        <f t="shared" si="17"/>
        <v>1685731968972.2798</v>
      </c>
      <c r="H142">
        <f t="shared" si="18"/>
        <v>62527354315776</v>
      </c>
      <c r="I142">
        <f t="shared" si="19"/>
        <v>62527354315776</v>
      </c>
      <c r="J142" s="1">
        <f t="shared" si="15"/>
        <v>2.0185825520971765E-6</v>
      </c>
      <c r="K142" s="2">
        <f t="shared" si="20"/>
        <v>3.5674120737255149E-2</v>
      </c>
      <c r="L142" s="3">
        <f t="shared" si="16"/>
        <v>3.9637911930283497E-3</v>
      </c>
    </row>
    <row r="143" spans="5:12" x14ac:dyDescent="0.25">
      <c r="E143">
        <v>141</v>
      </c>
      <c r="F143">
        <f t="shared" si="14"/>
        <v>17343</v>
      </c>
      <c r="G143" s="1">
        <f t="shared" si="17"/>
        <v>1709899860976.4231</v>
      </c>
      <c r="H143">
        <f t="shared" si="18"/>
        <v>64333082490711.602</v>
      </c>
      <c r="I143">
        <f t="shared" si="19"/>
        <v>64333082490711.602</v>
      </c>
      <c r="J143" s="1">
        <f t="shared" si="15"/>
        <v>1.9759880952884722E-6</v>
      </c>
      <c r="K143" s="2">
        <f t="shared" si="20"/>
        <v>3.5676096725350437E-2</v>
      </c>
      <c r="L143" s="3">
        <f t="shared" si="16"/>
        <v>3.9640107472611597E-3</v>
      </c>
    </row>
    <row r="144" spans="5:12" x14ac:dyDescent="0.25">
      <c r="E144">
        <v>142</v>
      </c>
      <c r="F144">
        <f t="shared" si="14"/>
        <v>17466</v>
      </c>
      <c r="G144" s="1">
        <f t="shared" si="17"/>
        <v>1734239766446.7883</v>
      </c>
      <c r="H144">
        <f t="shared" si="18"/>
        <v>66177641884484.508</v>
      </c>
      <c r="I144">
        <f t="shared" si="19"/>
        <v>66177641884484.508</v>
      </c>
      <c r="J144" s="1">
        <f t="shared" si="15"/>
        <v>1.934583647488764E-6</v>
      </c>
      <c r="K144" s="2">
        <f t="shared" si="20"/>
        <v>3.5678031308997923E-2</v>
      </c>
      <c r="L144" s="3">
        <f t="shared" si="16"/>
        <v>3.9642257009997696E-3</v>
      </c>
    </row>
    <row r="145" spans="5:12" x14ac:dyDescent="0.25">
      <c r="E145">
        <v>143</v>
      </c>
      <c r="F145">
        <f t="shared" si="14"/>
        <v>17589</v>
      </c>
      <c r="G145" s="1">
        <f t="shared" si="17"/>
        <v>1758751685383.375</v>
      </c>
      <c r="H145">
        <f t="shared" si="18"/>
        <v>68061585243073.586</v>
      </c>
      <c r="I145">
        <f t="shared" si="19"/>
        <v>68061585243073.586</v>
      </c>
      <c r="J145" s="1">
        <f t="shared" si="15"/>
        <v>1.8943279390696533E-6</v>
      </c>
      <c r="K145" s="2">
        <f t="shared" si="20"/>
        <v>3.567992563693699E-2</v>
      </c>
      <c r="L145" s="3">
        <f t="shared" si="16"/>
        <v>3.964436181881888E-3</v>
      </c>
    </row>
    <row r="146" spans="5:12" x14ac:dyDescent="0.25">
      <c r="E146">
        <v>144</v>
      </c>
      <c r="F146">
        <f t="shared" si="14"/>
        <v>17712</v>
      </c>
      <c r="G146" s="1">
        <f t="shared" si="17"/>
        <v>1783435617786.1833</v>
      </c>
      <c r="H146">
        <f t="shared" si="18"/>
        <v>69985469218789.781</v>
      </c>
      <c r="I146">
        <f t="shared" si="19"/>
        <v>69985469218789.781</v>
      </c>
      <c r="J146" s="1">
        <f t="shared" si="15"/>
        <v>1.8551814060382195E-6</v>
      </c>
      <c r="K146" s="2">
        <f t="shared" si="20"/>
        <v>3.5681780818343029E-2</v>
      </c>
      <c r="L146" s="3">
        <f t="shared" si="16"/>
        <v>3.9646423131492253E-3</v>
      </c>
    </row>
    <row r="147" spans="5:12" x14ac:dyDescent="0.25">
      <c r="E147">
        <v>145</v>
      </c>
      <c r="F147">
        <f t="shared" si="14"/>
        <v>17835</v>
      </c>
      <c r="G147" s="1">
        <f t="shared" si="17"/>
        <v>1808291563655.2134</v>
      </c>
      <c r="H147">
        <f t="shared" si="18"/>
        <v>71949854370276</v>
      </c>
      <c r="I147">
        <f t="shared" si="19"/>
        <v>71949854370276</v>
      </c>
      <c r="J147" s="1">
        <f t="shared" si="15"/>
        <v>1.8171061083593309E-6</v>
      </c>
      <c r="K147" s="2">
        <f t="shared" si="20"/>
        <v>3.5683597924451388E-2</v>
      </c>
      <c r="L147" s="3">
        <f t="shared" si="16"/>
        <v>3.9648442138279323E-3</v>
      </c>
    </row>
    <row r="148" spans="5:12" x14ac:dyDescent="0.25">
      <c r="E148">
        <v>146</v>
      </c>
      <c r="F148">
        <f t="shared" si="14"/>
        <v>17958</v>
      </c>
      <c r="G148" s="1">
        <f t="shared" si="17"/>
        <v>1833319522990.4651</v>
      </c>
      <c r="H148">
        <f t="shared" si="18"/>
        <v>73955305162507.141</v>
      </c>
      <c r="I148">
        <f t="shared" si="19"/>
        <v>73955305162507.141</v>
      </c>
      <c r="J148" s="1">
        <f t="shared" si="15"/>
        <v>1.7800656527175883E-6</v>
      </c>
      <c r="K148" s="2">
        <f t="shared" si="20"/>
        <v>3.5685377990104107E-2</v>
      </c>
      <c r="L148" s="3">
        <f t="shared" si="16"/>
        <v>3.9650419989004562E-3</v>
      </c>
    </row>
    <row r="149" spans="5:12" x14ac:dyDescent="0.25">
      <c r="E149">
        <v>147</v>
      </c>
      <c r="F149">
        <f t="shared" si="14"/>
        <v>18081</v>
      </c>
      <c r="G149" s="1">
        <f t="shared" si="17"/>
        <v>1858519495791.9385</v>
      </c>
      <c r="H149">
        <f t="shared" si="18"/>
        <v>76002389966790.219</v>
      </c>
      <c r="I149">
        <f t="shared" si="19"/>
        <v>76002389966790.219</v>
      </c>
      <c r="J149" s="1">
        <f t="shared" si="15"/>
        <v>1.74402511944926E-6</v>
      </c>
      <c r="K149" s="2">
        <f t="shared" si="20"/>
        <v>3.5687122015223553E-2</v>
      </c>
      <c r="L149" s="3">
        <f t="shared" si="16"/>
        <v>3.9652357794692835E-3</v>
      </c>
    </row>
    <row r="150" spans="5:12" x14ac:dyDescent="0.25">
      <c r="E150">
        <v>148</v>
      </c>
      <c r="F150">
        <f t="shared" si="14"/>
        <v>18204</v>
      </c>
      <c r="G150" s="1">
        <f t="shared" si="17"/>
        <v>1883891482059.6335</v>
      </c>
      <c r="H150">
        <f t="shared" si="18"/>
        <v>78091681060764.047</v>
      </c>
      <c r="I150">
        <f t="shared" si="19"/>
        <v>78091681060764.047</v>
      </c>
      <c r="J150" s="1">
        <f t="shared" si="15"/>
        <v>1.7089509933926462E-6</v>
      </c>
      <c r="K150" s="2">
        <f t="shared" si="20"/>
        <v>3.5688830966216945E-2</v>
      </c>
      <c r="L150" s="3">
        <f t="shared" si="16"/>
        <v>3.9654256629129934E-3</v>
      </c>
    </row>
    <row r="151" spans="5:12" x14ac:dyDescent="0.25">
      <c r="E151">
        <v>149</v>
      </c>
      <c r="F151">
        <f t="shared" si="14"/>
        <v>18327</v>
      </c>
      <c r="G151" s="1">
        <f t="shared" si="17"/>
        <v>1909435481793.5503</v>
      </c>
      <c r="H151">
        <f t="shared" si="18"/>
        <v>80223754628399.672</v>
      </c>
      <c r="I151">
        <f t="shared" si="19"/>
        <v>80223754628399.672</v>
      </c>
      <c r="J151" s="1">
        <f t="shared" si="15"/>
        <v>1.674811098422015E-6</v>
      </c>
      <c r="K151" s="2">
        <f t="shared" si="20"/>
        <v>3.5690505777315369E-2</v>
      </c>
      <c r="L151" s="3">
        <f t="shared" si="16"/>
        <v>3.9656117530350414E-3</v>
      </c>
    </row>
    <row r="152" spans="5:12" x14ac:dyDescent="0.25">
      <c r="E152">
        <v>150</v>
      </c>
      <c r="F152">
        <f t="shared" si="14"/>
        <v>18450</v>
      </c>
      <c r="G152" s="1">
        <f t="shared" si="17"/>
        <v>1935151494993.6885</v>
      </c>
      <c r="H152">
        <f t="shared" si="18"/>
        <v>82399190760000</v>
      </c>
      <c r="I152">
        <f t="shared" si="19"/>
        <v>82399190760000</v>
      </c>
      <c r="J152" s="1">
        <f t="shared" si="15"/>
        <v>1.6415745354458641E-6</v>
      </c>
      <c r="K152" s="2">
        <f t="shared" si="20"/>
        <v>3.5692147351850813E-2</v>
      </c>
      <c r="L152" s="3">
        <f t="shared" si="16"/>
        <v>3.9657941502056456E-3</v>
      </c>
    </row>
    <row r="153" spans="5:12" x14ac:dyDescent="0.25">
      <c r="E153">
        <v>151</v>
      </c>
      <c r="F153">
        <f t="shared" si="14"/>
        <v>18573</v>
      </c>
      <c r="G153" s="1">
        <f t="shared" si="17"/>
        <v>1961039521660.0486</v>
      </c>
      <c r="H153">
        <f t="shared" si="18"/>
        <v>84618573452199.984</v>
      </c>
      <c r="I153">
        <f t="shared" si="19"/>
        <v>84618573452199.984</v>
      </c>
      <c r="J153" s="1">
        <f t="shared" si="15"/>
        <v>1.6092116236645885E-6</v>
      </c>
      <c r="K153" s="2">
        <f t="shared" si="20"/>
        <v>3.5693756563474476E-2</v>
      </c>
      <c r="L153" s="3">
        <f t="shared" si="16"/>
        <v>3.9659729514971639E-3</v>
      </c>
    </row>
    <row r="154" spans="5:12" x14ac:dyDescent="0.25">
      <c r="E154">
        <v>152</v>
      </c>
      <c r="F154">
        <f t="shared" si="14"/>
        <v>18696</v>
      </c>
      <c r="G154" s="1">
        <f t="shared" si="17"/>
        <v>1987099561792.6301</v>
      </c>
      <c r="H154">
        <f t="shared" si="18"/>
        <v>86882490607966.609</v>
      </c>
      <c r="I154">
        <f t="shared" si="19"/>
        <v>86882490607966.609</v>
      </c>
      <c r="J154" s="1">
        <f t="shared" si="15"/>
        <v>1.5776938448960737E-6</v>
      </c>
      <c r="K154" s="2">
        <f t="shared" si="20"/>
        <v>3.5695334257319369E-2</v>
      </c>
      <c r="L154" s="3">
        <f t="shared" si="16"/>
        <v>3.9661482508132635E-3</v>
      </c>
    </row>
    <row r="155" spans="5:12" x14ac:dyDescent="0.25">
      <c r="E155">
        <v>153</v>
      </c>
      <c r="F155">
        <f t="shared" si="14"/>
        <v>18819</v>
      </c>
      <c r="G155" s="1">
        <f t="shared" si="17"/>
        <v>2013331615391.4336</v>
      </c>
      <c r="H155">
        <f t="shared" si="18"/>
        <v>89191534036598.859</v>
      </c>
      <c r="I155">
        <f t="shared" si="19"/>
        <v>89191534036598.859</v>
      </c>
      <c r="J155" s="1">
        <f t="shared" si="15"/>
        <v>1.546993790790116E-6</v>
      </c>
      <c r="K155" s="2">
        <f t="shared" si="20"/>
        <v>3.569688125111016E-2</v>
      </c>
      <c r="L155" s="3">
        <f t="shared" si="16"/>
        <v>3.9663201390122398E-3</v>
      </c>
    </row>
    <row r="156" spans="5:12" x14ac:dyDescent="0.25">
      <c r="E156">
        <v>154</v>
      </c>
      <c r="F156">
        <f t="shared" si="14"/>
        <v>18942</v>
      </c>
      <c r="G156" s="1">
        <f t="shared" si="17"/>
        <v>2039735682456.4585</v>
      </c>
      <c r="H156">
        <f t="shared" si="18"/>
        <v>91546299453727.625</v>
      </c>
      <c r="I156">
        <f t="shared" si="19"/>
        <v>91546299453727.625</v>
      </c>
      <c r="J156" s="1">
        <f t="shared" si="15"/>
        <v>1.5170851127641343E-6</v>
      </c>
      <c r="K156" s="2">
        <f t="shared" si="20"/>
        <v>3.5698398336222924E-2</v>
      </c>
      <c r="L156" s="3">
        <f t="shared" si="16"/>
        <v>3.9664887040247697E-3</v>
      </c>
    </row>
    <row r="157" spans="5:12" x14ac:dyDescent="0.25">
      <c r="E157">
        <v>155</v>
      </c>
      <c r="F157">
        <f t="shared" si="14"/>
        <v>19065</v>
      </c>
      <c r="G157" s="1">
        <f t="shared" si="17"/>
        <v>2066311762987.7053</v>
      </c>
      <c r="H157">
        <f t="shared" si="18"/>
        <v>93947386481316</v>
      </c>
      <c r="I157">
        <f t="shared" si="19"/>
        <v>93947386481316</v>
      </c>
      <c r="J157" s="1">
        <f t="shared" si="15"/>
        <v>1.4879424745033452E-6</v>
      </c>
      <c r="K157" s="2">
        <f t="shared" si="20"/>
        <v>3.5699886278697426E-2</v>
      </c>
      <c r="L157" s="3">
        <f t="shared" si="16"/>
        <v>3.9666540309663805E-3</v>
      </c>
    </row>
    <row r="158" spans="5:12" x14ac:dyDescent="0.25">
      <c r="E158">
        <v>156</v>
      </c>
      <c r="F158">
        <f t="shared" si="14"/>
        <v>19188</v>
      </c>
      <c r="G158" s="1">
        <f t="shared" si="17"/>
        <v>2093059856985.1736</v>
      </c>
      <c r="H158">
        <f t="shared" si="18"/>
        <v>96395398647658.906</v>
      </c>
      <c r="I158">
        <f t="shared" si="19"/>
        <v>96395398647658.906</v>
      </c>
      <c r="J158" s="1">
        <f t="shared" si="15"/>
        <v>1.4595415068785777E-6</v>
      </c>
      <c r="K158" s="2">
        <f t="shared" si="20"/>
        <v>3.5701345820204303E-2</v>
      </c>
      <c r="L158" s="3">
        <f t="shared" si="16"/>
        <v>3.9668162022449228E-3</v>
      </c>
    </row>
    <row r="159" spans="5:12" x14ac:dyDescent="0.25">
      <c r="E159">
        <v>157</v>
      </c>
      <c r="F159">
        <f t="shared" si="14"/>
        <v>19311</v>
      </c>
      <c r="G159" s="1">
        <f t="shared" si="17"/>
        <v>2119979964448.8635</v>
      </c>
      <c r="H159">
        <f t="shared" si="18"/>
        <v>98890943387383.359</v>
      </c>
      <c r="I159">
        <f t="shared" si="19"/>
        <v>98890943387383.359</v>
      </c>
      <c r="J159" s="1">
        <f t="shared" si="15"/>
        <v>1.4318587651441538E-6</v>
      </c>
      <c r="K159" s="2">
        <f t="shared" si="20"/>
        <v>3.5702777678969448E-2</v>
      </c>
      <c r="L159" s="3">
        <f t="shared" si="16"/>
        <v>3.9669752976632718E-3</v>
      </c>
    </row>
    <row r="160" spans="5:12" x14ac:dyDescent="0.25">
      <c r="E160">
        <v>158</v>
      </c>
      <c r="F160">
        <f t="shared" si="14"/>
        <v>19434</v>
      </c>
      <c r="G160" s="1">
        <f t="shared" si="17"/>
        <v>2147072085378.7751</v>
      </c>
      <c r="H160">
        <f t="shared" si="18"/>
        <v>101434632041448.34</v>
      </c>
      <c r="I160">
        <f t="shared" si="19"/>
        <v>101434632041448.34</v>
      </c>
      <c r="J160" s="1">
        <f t="shared" si="15"/>
        <v>1.4048716882869295E-6</v>
      </c>
      <c r="K160" s="2">
        <f t="shared" si="20"/>
        <v>3.5704182550657736E-2</v>
      </c>
      <c r="L160" s="3">
        <f t="shared" si="16"/>
        <v>3.9671313945175259E-3</v>
      </c>
    </row>
    <row r="161" spans="5:12" x14ac:dyDescent="0.25">
      <c r="E161">
        <v>159</v>
      </c>
      <c r="F161">
        <f t="shared" si="14"/>
        <v>19557</v>
      </c>
      <c r="G161" s="1">
        <f t="shared" si="17"/>
        <v>2174336219774.9084</v>
      </c>
      <c r="H161">
        <f t="shared" si="18"/>
        <v>104027079857144.91</v>
      </c>
      <c r="I161">
        <f t="shared" si="19"/>
        <v>104027079857144.91</v>
      </c>
      <c r="J161" s="1">
        <f t="shared" si="15"/>
        <v>1.378558560405627E-6</v>
      </c>
      <c r="K161" s="2">
        <f t="shared" si="20"/>
        <v>3.5705561109218138E-2</v>
      </c>
      <c r="L161" s="3">
        <f t="shared" si="16"/>
        <v>3.9672845676909044E-3</v>
      </c>
    </row>
    <row r="162" spans="5:12" x14ac:dyDescent="0.25">
      <c r="E162">
        <v>160</v>
      </c>
      <c r="F162">
        <f t="shared" si="14"/>
        <v>19680</v>
      </c>
      <c r="G162" s="1">
        <f t="shared" si="17"/>
        <v>2201772367637.2632</v>
      </c>
      <c r="H162">
        <f t="shared" si="18"/>
        <v>106668905988096</v>
      </c>
      <c r="I162">
        <f t="shared" si="19"/>
        <v>106668905988096</v>
      </c>
      <c r="J162" s="1">
        <f t="shared" si="15"/>
        <v>1.352898474007089E-6</v>
      </c>
      <c r="K162" s="2">
        <f t="shared" si="20"/>
        <v>3.5706914007692145E-2</v>
      </c>
      <c r="L162" s="3">
        <f t="shared" si="16"/>
        <v>3.9674348897435719E-3</v>
      </c>
    </row>
    <row r="163" spans="5:12" x14ac:dyDescent="0.25">
      <c r="E163">
        <v>161</v>
      </c>
      <c r="F163">
        <f t="shared" si="14"/>
        <v>19803</v>
      </c>
      <c r="G163" s="1">
        <f t="shared" si="17"/>
        <v>2229380528965.8398</v>
      </c>
      <c r="H163">
        <f t="shared" si="18"/>
        <v>109360733494256.7</v>
      </c>
      <c r="I163">
        <f t="shared" si="19"/>
        <v>109360733494256.7</v>
      </c>
      <c r="J163" s="1">
        <f t="shared" si="15"/>
        <v>1.3278712951130761E-6</v>
      </c>
      <c r="K163" s="2">
        <f t="shared" si="20"/>
        <v>3.570824187898726E-2</v>
      </c>
      <c r="L163" s="3">
        <f t="shared" si="16"/>
        <v>3.9675824309985848E-3</v>
      </c>
    </row>
    <row r="164" spans="5:12" x14ac:dyDescent="0.25">
      <c r="E164">
        <v>162</v>
      </c>
      <c r="F164">
        <f t="shared" si="14"/>
        <v>19926</v>
      </c>
      <c r="G164" s="1">
        <f t="shared" si="17"/>
        <v>2257160703760.6382</v>
      </c>
      <c r="H164">
        <f t="shared" si="18"/>
        <v>112103189341914</v>
      </c>
      <c r="I164">
        <f t="shared" si="19"/>
        <v>112103189341914</v>
      </c>
      <c r="J164" s="1">
        <f t="shared" si="15"/>
        <v>1.3034576300777495E-6</v>
      </c>
      <c r="K164" s="2">
        <f t="shared" si="20"/>
        <v>3.570954533661734E-2</v>
      </c>
      <c r="L164" s="3">
        <f t="shared" si="16"/>
        <v>3.9677272596241493E-3</v>
      </c>
    </row>
    <row r="165" spans="5:12" x14ac:dyDescent="0.25">
      <c r="E165">
        <v>163</v>
      </c>
      <c r="F165">
        <f t="shared" si="14"/>
        <v>20049</v>
      </c>
      <c r="G165" s="1">
        <f t="shared" si="17"/>
        <v>2285112892021.6582</v>
      </c>
      <c r="H165">
        <f t="shared" si="18"/>
        <v>114896904403686.95</v>
      </c>
      <c r="I165">
        <f t="shared" si="19"/>
        <v>114896904403686.95</v>
      </c>
      <c r="J165" s="1">
        <f t="shared" si="15"/>
        <v>1.2796387940220638E-6</v>
      </c>
      <c r="K165" s="2">
        <f t="shared" si="20"/>
        <v>3.5710824975411365E-2</v>
      </c>
      <c r="L165" s="3">
        <f t="shared" si="16"/>
        <v>3.9678694417123739E-3</v>
      </c>
    </row>
    <row r="166" spans="5:12" x14ac:dyDescent="0.25">
      <c r="E166">
        <v>164</v>
      </c>
      <c r="F166">
        <f t="shared" si="14"/>
        <v>20172</v>
      </c>
      <c r="G166" s="1">
        <f t="shared" si="17"/>
        <v>2313237093748.8999</v>
      </c>
      <c r="H166">
        <f t="shared" si="18"/>
        <v>117742513458526.63</v>
      </c>
      <c r="I166">
        <f t="shared" si="19"/>
        <v>117742513458526.63</v>
      </c>
      <c r="J166" s="1">
        <f t="shared" si="15"/>
        <v>1.2563967807969652E-6</v>
      </c>
      <c r="K166" s="2">
        <f t="shared" si="20"/>
        <v>3.5712081372192159E-2</v>
      </c>
      <c r="L166" s="3">
        <f t="shared" si="16"/>
        <v>3.9680090413546842E-3</v>
      </c>
    </row>
    <row r="167" spans="5:12" x14ac:dyDescent="0.25">
      <c r="E167">
        <v>165</v>
      </c>
      <c r="F167">
        <f t="shared" si="14"/>
        <v>20295</v>
      </c>
      <c r="G167" s="1">
        <f t="shared" si="17"/>
        <v>2341533308942.3633</v>
      </c>
      <c r="H167">
        <f t="shared" si="18"/>
        <v>120640655191716</v>
      </c>
      <c r="I167">
        <f t="shared" si="19"/>
        <v>120640655191716</v>
      </c>
      <c r="J167" s="1">
        <f t="shared" si="15"/>
        <v>1.2337142343926041E-6</v>
      </c>
      <c r="K167" s="2">
        <f t="shared" si="20"/>
        <v>3.5713315086426549E-2</v>
      </c>
      <c r="L167" s="3">
        <f t="shared" si="16"/>
        <v>3.9681461207140608E-3</v>
      </c>
    </row>
    <row r="168" spans="5:12" x14ac:dyDescent="0.25">
      <c r="E168">
        <v>166</v>
      </c>
      <c r="F168">
        <f t="shared" si="14"/>
        <v>20418</v>
      </c>
      <c r="G168" s="1">
        <f t="shared" si="17"/>
        <v>2370001537602.0479</v>
      </c>
      <c r="H168">
        <f t="shared" si="18"/>
        <v>123591972194870.19</v>
      </c>
      <c r="I168">
        <f t="shared" si="19"/>
        <v>123591972194870.19</v>
      </c>
      <c r="J168" s="1">
        <f t="shared" si="15"/>
        <v>1.2115744217157096E-6</v>
      </c>
      <c r="K168" s="2">
        <f t="shared" si="20"/>
        <v>3.5714526660848261E-2</v>
      </c>
      <c r="L168" s="3">
        <f t="shared" si="16"/>
        <v>3.9682807400942509E-3</v>
      </c>
    </row>
    <row r="169" spans="5:12" x14ac:dyDescent="0.25">
      <c r="E169">
        <v>167</v>
      </c>
      <c r="F169">
        <f t="shared" si="14"/>
        <v>20541</v>
      </c>
      <c r="G169" s="1">
        <f t="shared" si="17"/>
        <v>2398641779727.9546</v>
      </c>
      <c r="H169">
        <f t="shared" si="18"/>
        <v>126597110965936.19</v>
      </c>
      <c r="I169">
        <f t="shared" si="19"/>
        <v>126597110965936.19</v>
      </c>
      <c r="J169" s="1">
        <f t="shared" si="15"/>
        <v>1.1899612066619149E-6</v>
      </c>
      <c r="K169" s="2">
        <f t="shared" si="20"/>
        <v>3.5715716622054923E-2</v>
      </c>
      <c r="L169" s="3">
        <f t="shared" si="16"/>
        <v>3.9684129580061026E-3</v>
      </c>
    </row>
    <row r="170" spans="5:12" x14ac:dyDescent="0.25">
      <c r="E170">
        <v>168</v>
      </c>
      <c r="F170">
        <f t="shared" ref="F170:F233" si="21">E170*$B$5</f>
        <v>20664</v>
      </c>
      <c r="G170" s="1">
        <f t="shared" si="17"/>
        <v>2427454035320.083</v>
      </c>
      <c r="H170">
        <f t="shared" si="18"/>
        <v>129656721909193.13</v>
      </c>
      <c r="I170">
        <f t="shared" si="19"/>
        <v>129656721909193.13</v>
      </c>
      <c r="J170" s="1">
        <f t="shared" si="15"/>
        <v>1.1688590254141399E-6</v>
      </c>
      <c r="K170" s="2">
        <f t="shared" si="20"/>
        <v>3.5716885481080339E-2</v>
      </c>
      <c r="L170" s="3">
        <f t="shared" si="16"/>
        <v>3.9685428312311484E-3</v>
      </c>
    </row>
    <row r="171" spans="5:12" x14ac:dyDescent="0.25">
      <c r="E171">
        <v>169</v>
      </c>
      <c r="F171">
        <f t="shared" si="21"/>
        <v>20787</v>
      </c>
      <c r="G171" s="1">
        <f t="shared" si="17"/>
        <v>2456438304378.4326</v>
      </c>
      <c r="H171">
        <f t="shared" si="18"/>
        <v>132771459335252.02</v>
      </c>
      <c r="I171">
        <f t="shared" si="19"/>
        <v>132771459335252.02</v>
      </c>
      <c r="J171" s="1">
        <f t="shared" si="15"/>
        <v>1.1482528629021949E-6</v>
      </c>
      <c r="K171" s="2">
        <f t="shared" si="20"/>
        <v>3.5718033733943243E-2</v>
      </c>
      <c r="L171" s="3">
        <f t="shared" si="16"/>
        <v>3.9686704148825828E-3</v>
      </c>
    </row>
    <row r="172" spans="5:12" x14ac:dyDescent="0.25">
      <c r="E172">
        <v>170</v>
      </c>
      <c r="F172">
        <f t="shared" si="21"/>
        <v>20910</v>
      </c>
      <c r="G172" s="1">
        <f t="shared" si="17"/>
        <v>2485594586903.0039</v>
      </c>
      <c r="H172">
        <f t="shared" si="18"/>
        <v>135941981461056</v>
      </c>
      <c r="I172">
        <f t="shared" si="19"/>
        <v>135941981461056</v>
      </c>
      <c r="J172" s="1">
        <f t="shared" si="15"/>
        <v>1.1281282303625474E-6</v>
      </c>
      <c r="K172" s="2">
        <f t="shared" si="20"/>
        <v>3.5719161862173603E-2</v>
      </c>
      <c r="L172" s="3">
        <f t="shared" si="16"/>
        <v>3.9687957624637334E-3</v>
      </c>
    </row>
    <row r="173" spans="5:12" x14ac:dyDescent="0.25">
      <c r="E173">
        <v>171</v>
      </c>
      <c r="F173">
        <f t="shared" si="21"/>
        <v>21033</v>
      </c>
      <c r="G173" s="1">
        <f t="shared" si="17"/>
        <v>2514922882893.7979</v>
      </c>
      <c r="H173">
        <f t="shared" si="18"/>
        <v>139168950409880.09</v>
      </c>
      <c r="I173">
        <f t="shared" si="19"/>
        <v>139168950409880.09</v>
      </c>
      <c r="J173" s="1">
        <f t="shared" si="15"/>
        <v>1.1084711439407492E-6</v>
      </c>
      <c r="K173" s="2">
        <f t="shared" si="20"/>
        <v>3.5720270333317546E-2</v>
      </c>
      <c r="L173" s="3">
        <f t="shared" si="16"/>
        <v>3.9689189259241716E-3</v>
      </c>
    </row>
    <row r="174" spans="5:12" x14ac:dyDescent="0.25">
      <c r="E174">
        <v>172</v>
      </c>
      <c r="F174">
        <f t="shared" si="21"/>
        <v>21156</v>
      </c>
      <c r="G174" s="1">
        <f t="shared" si="17"/>
        <v>2544423192350.8125</v>
      </c>
      <c r="H174">
        <f t="shared" si="18"/>
        <v>142453032211331.5</v>
      </c>
      <c r="I174">
        <f t="shared" si="19"/>
        <v>142453032211331.5</v>
      </c>
      <c r="J174" s="1">
        <f t="shared" si="15"/>
        <v>1.0892681042823322E-6</v>
      </c>
      <c r="K174" s="2">
        <f t="shared" si="20"/>
        <v>3.572135960142183E-2</v>
      </c>
      <c r="L174" s="3">
        <f t="shared" si="16"/>
        <v>3.9690399557135367E-3</v>
      </c>
    </row>
    <row r="175" spans="5:12" x14ac:dyDescent="0.25">
      <c r="E175">
        <v>173</v>
      </c>
      <c r="F175">
        <f t="shared" si="21"/>
        <v>21279</v>
      </c>
      <c r="G175" s="1">
        <f t="shared" si="17"/>
        <v>2574095515274.0483</v>
      </c>
      <c r="H175">
        <f t="shared" si="18"/>
        <v>145794896801349.19</v>
      </c>
      <c r="I175">
        <f t="shared" si="19"/>
        <v>145794896801349.19</v>
      </c>
      <c r="J175" s="1">
        <f t="shared" si="15"/>
        <v>1.0705060770611046E-6</v>
      </c>
      <c r="K175" s="2">
        <f t="shared" si="20"/>
        <v>3.5722430107498891E-2</v>
      </c>
      <c r="L175" s="3">
        <f t="shared" si="16"/>
        <v>3.9691589008332105E-3</v>
      </c>
    </row>
    <row r="176" spans="5:12" x14ac:dyDescent="0.25">
      <c r="E176">
        <v>174</v>
      </c>
      <c r="F176">
        <f t="shared" si="21"/>
        <v>21402</v>
      </c>
      <c r="G176" s="1">
        <f t="shared" si="17"/>
        <v>2603939851663.5073</v>
      </c>
      <c r="H176">
        <f t="shared" si="18"/>
        <v>149195218022204.31</v>
      </c>
      <c r="I176">
        <f t="shared" si="19"/>
        <v>149195218022204.31</v>
      </c>
      <c r="J176" s="1">
        <f t="shared" si="15"/>
        <v>1.0521724743966795E-6</v>
      </c>
      <c r="K176" s="2">
        <f t="shared" si="20"/>
        <v>3.5723482279973288E-2</v>
      </c>
      <c r="L176" s="3">
        <f t="shared" si="16"/>
        <v>3.9692758088859213E-3</v>
      </c>
    </row>
    <row r="177" spans="5:12" x14ac:dyDescent="0.25">
      <c r="E177">
        <v>175</v>
      </c>
      <c r="F177">
        <f t="shared" si="21"/>
        <v>21525</v>
      </c>
      <c r="G177" s="1">
        <f t="shared" si="17"/>
        <v>2633956201519.187</v>
      </c>
      <c r="H177">
        <f t="shared" si="18"/>
        <v>152654673622500</v>
      </c>
      <c r="I177">
        <f t="shared" si="19"/>
        <v>152654673622500</v>
      </c>
      <c r="J177" s="1">
        <f t="shared" si="15"/>
        <v>1.0342551371158144E-6</v>
      </c>
      <c r="K177" s="2">
        <f t="shared" si="20"/>
        <v>3.5724516535110405E-2</v>
      </c>
      <c r="L177" s="3">
        <f t="shared" si="16"/>
        <v>3.9693907261233782E-3</v>
      </c>
    </row>
    <row r="178" spans="5:12" x14ac:dyDescent="0.25">
      <c r="E178">
        <v>176</v>
      </c>
      <c r="F178">
        <f t="shared" si="21"/>
        <v>21648</v>
      </c>
      <c r="G178" s="1">
        <f t="shared" si="17"/>
        <v>2664144564841.0879</v>
      </c>
      <c r="H178">
        <f t="shared" si="18"/>
        <v>156173945257171.34</v>
      </c>
      <c r="I178">
        <f t="shared" si="19"/>
        <v>156173945257171.34</v>
      </c>
      <c r="J178" s="1">
        <f t="shared" si="15"/>
        <v>1.0167423178147002E-6</v>
      </c>
      <c r="K178" s="2">
        <f t="shared" si="20"/>
        <v>3.5725533277428223E-2</v>
      </c>
      <c r="L178" s="3">
        <f t="shared" si="16"/>
        <v>3.9695036974920252E-3</v>
      </c>
    </row>
    <row r="179" spans="5:12" x14ac:dyDescent="0.25">
      <c r="E179">
        <v>177</v>
      </c>
      <c r="F179">
        <f t="shared" si="21"/>
        <v>21771</v>
      </c>
      <c r="G179" s="1">
        <f t="shared" si="17"/>
        <v>2694504941629.2119</v>
      </c>
      <c r="H179">
        <f t="shared" si="18"/>
        <v>159753718487485.5</v>
      </c>
      <c r="I179">
        <f t="shared" si="19"/>
        <v>159753718487485.5</v>
      </c>
      <c r="J179" s="1">
        <f t="shared" si="15"/>
        <v>9.9962266468173741E-7</v>
      </c>
      <c r="K179" s="2">
        <f t="shared" si="20"/>
        <v>3.5726532900092901E-2</v>
      </c>
      <c r="L179" s="3">
        <f t="shared" si="16"/>
        <v>3.969614766676989E-3</v>
      </c>
    </row>
    <row r="180" spans="5:12" x14ac:dyDescent="0.25">
      <c r="E180">
        <v>178</v>
      </c>
      <c r="F180">
        <f t="shared" si="21"/>
        <v>21894</v>
      </c>
      <c r="G180" s="1">
        <f t="shared" si="17"/>
        <v>2725037331883.5566</v>
      </c>
      <c r="H180">
        <f t="shared" si="18"/>
        <v>163394682781041.59</v>
      </c>
      <c r="I180">
        <f t="shared" si="19"/>
        <v>163394682781041.59</v>
      </c>
      <c r="J180" s="1">
        <f t="shared" si="15"/>
        <v>9.828852060426054E-7</v>
      </c>
      <c r="K180" s="2">
        <f t="shared" si="20"/>
        <v>3.5727515785298945E-2</v>
      </c>
      <c r="L180" s="3">
        <f t="shared" si="16"/>
        <v>3.9697239761443274E-3</v>
      </c>
    </row>
    <row r="181" spans="5:12" x14ac:dyDescent="0.25">
      <c r="E181">
        <v>179</v>
      </c>
      <c r="F181">
        <f t="shared" si="21"/>
        <v>22017</v>
      </c>
      <c r="G181" s="1">
        <f t="shared" si="17"/>
        <v>2755741735604.1226</v>
      </c>
      <c r="H181">
        <f t="shared" si="18"/>
        <v>167097531511770.66</v>
      </c>
      <c r="I181">
        <f t="shared" si="19"/>
        <v>167097531511770.66</v>
      </c>
      <c r="J181" s="1">
        <f t="shared" si="15"/>
        <v>9.6651933559154655E-7</v>
      </c>
      <c r="K181" s="2">
        <f t="shared" si="20"/>
        <v>3.5728482304634539E-2</v>
      </c>
      <c r="L181" s="3">
        <f t="shared" si="16"/>
        <v>3.969831367181615E-3</v>
      </c>
    </row>
    <row r="182" spans="5:12" x14ac:dyDescent="0.25">
      <c r="E182">
        <v>180</v>
      </c>
      <c r="F182">
        <f t="shared" si="21"/>
        <v>22140</v>
      </c>
      <c r="G182" s="1">
        <f t="shared" si="17"/>
        <v>2786618152790.9116</v>
      </c>
      <c r="H182">
        <f t="shared" si="18"/>
        <v>170862961959936</v>
      </c>
      <c r="I182">
        <f t="shared" si="19"/>
        <v>170862961959936</v>
      </c>
      <c r="J182" s="1">
        <f t="shared" si="15"/>
        <v>9.5051479827476811E-7</v>
      </c>
      <c r="K182" s="2">
        <f t="shared" si="20"/>
        <v>3.5729432819432812E-2</v>
      </c>
      <c r="L182" s="3">
        <f t="shared" si="16"/>
        <v>3.9699369799369791E-3</v>
      </c>
    </row>
    <row r="183" spans="5:12" x14ac:dyDescent="0.25">
      <c r="E183">
        <v>181</v>
      </c>
      <c r="F183">
        <f t="shared" si="21"/>
        <v>22263</v>
      </c>
      <c r="G183" s="1">
        <f t="shared" si="17"/>
        <v>2817666583443.9214</v>
      </c>
      <c r="H183">
        <f t="shared" si="18"/>
        <v>174691675312132.66</v>
      </c>
      <c r="I183">
        <f t="shared" si="19"/>
        <v>174691675312132.66</v>
      </c>
      <c r="J183" s="1">
        <f t="shared" si="15"/>
        <v>9.3486167679376224E-7</v>
      </c>
      <c r="K183" s="2">
        <f t="shared" si="20"/>
        <v>3.5730367681109605E-2</v>
      </c>
      <c r="L183" s="3">
        <f t="shared" si="16"/>
        <v>3.9700408534566224E-3</v>
      </c>
    </row>
    <row r="184" spans="5:12" x14ac:dyDescent="0.25">
      <c r="E184">
        <v>182</v>
      </c>
      <c r="F184">
        <f t="shared" si="21"/>
        <v>22386</v>
      </c>
      <c r="G184" s="1">
        <f t="shared" si="17"/>
        <v>2848887027563.1519</v>
      </c>
      <c r="H184">
        <f t="shared" si="18"/>
        <v>178584376661287.84</v>
      </c>
      <c r="I184">
        <f t="shared" si="19"/>
        <v>178584376661287.84</v>
      </c>
      <c r="J184" s="1">
        <f t="shared" si="15"/>
        <v>9.1955037869806806E-7</v>
      </c>
      <c r="K184" s="2">
        <f t="shared" si="20"/>
        <v>3.5731287231488301E-2</v>
      </c>
      <c r="L184" s="3">
        <f t="shared" si="16"/>
        <v>3.9701430257209225E-3</v>
      </c>
    </row>
    <row r="185" spans="5:12" x14ac:dyDescent="0.25">
      <c r="E185">
        <v>183</v>
      </c>
      <c r="F185">
        <f t="shared" si="21"/>
        <v>22509</v>
      </c>
      <c r="G185" s="1">
        <f t="shared" si="17"/>
        <v>2880279485148.606</v>
      </c>
      <c r="H185">
        <f t="shared" si="18"/>
        <v>182541775006660.66</v>
      </c>
      <c r="I185">
        <f t="shared" si="19"/>
        <v>182541775006660.66</v>
      </c>
      <c r="J185" s="1">
        <f t="shared" si="15"/>
        <v>9.045716240386864E-7</v>
      </c>
      <c r="K185" s="2">
        <f t="shared" si="20"/>
        <v>3.5732191803112337E-2</v>
      </c>
      <c r="L185" s="3">
        <f t="shared" si="16"/>
        <v>3.9702435336791487E-3</v>
      </c>
    </row>
    <row r="186" spans="5:12" x14ac:dyDescent="0.25">
      <c r="E186">
        <v>184</v>
      </c>
      <c r="F186">
        <f t="shared" si="21"/>
        <v>22632</v>
      </c>
      <c r="G186" s="1">
        <f t="shared" si="17"/>
        <v>2911843956200.2808</v>
      </c>
      <c r="H186">
        <f t="shared" si="18"/>
        <v>186564583253842.34</v>
      </c>
      <c r="I186">
        <f t="shared" si="19"/>
        <v>186564583253842.34</v>
      </c>
      <c r="J186" s="1">
        <f t="shared" si="15"/>
        <v>8.8991643355488805E-7</v>
      </c>
      <c r="K186" s="2">
        <f t="shared" si="20"/>
        <v>3.5733081719545895E-2</v>
      </c>
      <c r="L186" s="3">
        <f t="shared" si="16"/>
        <v>3.9703424132828775E-3</v>
      </c>
    </row>
    <row r="187" spans="5:12" x14ac:dyDescent="0.25">
      <c r="E187">
        <v>185</v>
      </c>
      <c r="F187">
        <f t="shared" si="21"/>
        <v>22755</v>
      </c>
      <c r="G187" s="1">
        <f t="shared" si="17"/>
        <v>2943580440718.1768</v>
      </c>
      <c r="H187">
        <f t="shared" si="18"/>
        <v>190653518214756</v>
      </c>
      <c r="I187">
        <f t="shared" si="19"/>
        <v>190653518214756</v>
      </c>
      <c r="J187" s="1">
        <f t="shared" si="15"/>
        <v>8.7557611736863954E-7</v>
      </c>
      <c r="K187" s="2">
        <f t="shared" si="20"/>
        <v>3.5733957295663261E-2</v>
      </c>
      <c r="L187" s="3">
        <f t="shared" si="16"/>
        <v>3.9704396995181405E-3</v>
      </c>
    </row>
    <row r="188" spans="5:12" x14ac:dyDescent="0.25">
      <c r="E188">
        <v>186</v>
      </c>
      <c r="F188">
        <f t="shared" si="21"/>
        <v>22878</v>
      </c>
      <c r="G188" s="1">
        <f t="shared" si="17"/>
        <v>2975488938702.2954</v>
      </c>
      <c r="H188">
        <f t="shared" si="18"/>
        <v>194809300607656.88</v>
      </c>
      <c r="I188">
        <f t="shared" si="19"/>
        <v>194809300607656.88</v>
      </c>
      <c r="J188" s="1">
        <f t="shared" si="15"/>
        <v>8.615422641622295E-7</v>
      </c>
      <c r="K188" s="2">
        <f t="shared" si="20"/>
        <v>3.5734818837927423E-2</v>
      </c>
      <c r="L188" s="3">
        <f t="shared" si="16"/>
        <v>3.97053542643638E-3</v>
      </c>
    </row>
    <row r="189" spans="5:12" x14ac:dyDescent="0.25">
      <c r="E189">
        <v>187</v>
      </c>
      <c r="F189">
        <f t="shared" si="21"/>
        <v>23001</v>
      </c>
      <c r="G189" s="1">
        <f t="shared" si="17"/>
        <v>3007569450152.6353</v>
      </c>
      <c r="H189">
        <f t="shared" si="18"/>
        <v>199032655057132.06</v>
      </c>
      <c r="I189">
        <f t="shared" si="19"/>
        <v>199032655057132.06</v>
      </c>
      <c r="J189" s="1">
        <f t="shared" si="15"/>
        <v>8.4780673081599609E-7</v>
      </c>
      <c r="K189" s="2">
        <f t="shared" si="20"/>
        <v>3.5735666644658243E-2</v>
      </c>
      <c r="L189" s="3">
        <f t="shared" si="16"/>
        <v>3.9706296271842488E-3</v>
      </c>
    </row>
    <row r="190" spans="5:12" x14ac:dyDescent="0.25">
      <c r="E190">
        <v>188</v>
      </c>
      <c r="F190">
        <f t="shared" si="21"/>
        <v>23124</v>
      </c>
      <c r="G190" s="1">
        <f t="shared" si="17"/>
        <v>3039821975069.1958</v>
      </c>
      <c r="H190">
        <f t="shared" si="18"/>
        <v>203324310094100.88</v>
      </c>
      <c r="I190">
        <f t="shared" si="19"/>
        <v>203324310094100.88</v>
      </c>
      <c r="J190" s="1">
        <f t="shared" si="15"/>
        <v>8.3436163248425472E-7</v>
      </c>
      <c r="K190" s="2">
        <f t="shared" si="20"/>
        <v>3.5736501006290729E-2</v>
      </c>
      <c r="L190" s="3">
        <f t="shared" si="16"/>
        <v>3.970722334032303E-3</v>
      </c>
    </row>
    <row r="191" spans="5:12" x14ac:dyDescent="0.25">
      <c r="E191">
        <v>189</v>
      </c>
      <c r="F191">
        <f t="shared" si="21"/>
        <v>23247</v>
      </c>
      <c r="G191" s="1">
        <f t="shared" si="17"/>
        <v>3072246513451.98</v>
      </c>
      <c r="H191">
        <f t="shared" si="18"/>
        <v>207684998155814.47</v>
      </c>
      <c r="I191">
        <f t="shared" si="19"/>
        <v>207684998155814.47</v>
      </c>
      <c r="J191" s="1">
        <f t="shared" si="15"/>
        <v>8.2119933308869979E-7</v>
      </c>
      <c r="K191" s="2">
        <f t="shared" si="20"/>
        <v>3.5737322205623819E-2</v>
      </c>
      <c r="L191" s="3">
        <f t="shared" si="16"/>
        <v>3.9708135784026462E-3</v>
      </c>
    </row>
    <row r="192" spans="5:12" x14ac:dyDescent="0.25">
      <c r="E192">
        <v>190</v>
      </c>
      <c r="F192">
        <f t="shared" si="21"/>
        <v>23370</v>
      </c>
      <c r="G192" s="1">
        <f t="shared" si="17"/>
        <v>3104843065300.9849</v>
      </c>
      <c r="H192">
        <f t="shared" si="18"/>
        <v>212115455585856</v>
      </c>
      <c r="I192">
        <f t="shared" si="19"/>
        <v>212115455585856</v>
      </c>
      <c r="J192" s="1">
        <f t="shared" si="15"/>
        <v>8.0831243620961933E-7</v>
      </c>
      <c r="K192" s="2">
        <f t="shared" si="20"/>
        <v>3.5738130518060025E-2</v>
      </c>
      <c r="L192" s="3">
        <f t="shared" si="16"/>
        <v>3.9709033908955586E-3</v>
      </c>
    </row>
    <row r="193" spans="5:12" x14ac:dyDescent="0.25">
      <c r="E193">
        <v>191</v>
      </c>
      <c r="F193">
        <f t="shared" si="21"/>
        <v>23493</v>
      </c>
      <c r="G193" s="1">
        <f t="shared" si="17"/>
        <v>3137611630616.2104</v>
      </c>
      <c r="H193">
        <f t="shared" si="18"/>
        <v>216616422634140.75</v>
      </c>
      <c r="I193">
        <f t="shared" si="19"/>
        <v>216616422634140.75</v>
      </c>
      <c r="J193" s="1">
        <f t="shared" si="15"/>
        <v>7.9569377635629375E-7</v>
      </c>
      <c r="K193" s="2">
        <f t="shared" si="20"/>
        <v>3.5738926211836379E-2</v>
      </c>
      <c r="L193" s="3">
        <f t="shared" si="16"/>
        <v>3.9709918013151532E-3</v>
      </c>
    </row>
    <row r="194" spans="5:12" x14ac:dyDescent="0.25">
      <c r="E194">
        <v>192</v>
      </c>
      <c r="F194">
        <f t="shared" si="21"/>
        <v>23616</v>
      </c>
      <c r="G194" s="1">
        <f t="shared" si="17"/>
        <v>3170552209397.6592</v>
      </c>
      <c r="H194">
        <f t="shared" si="18"/>
        <v>221188643456915.88</v>
      </c>
      <c r="I194">
        <f t="shared" si="19"/>
        <v>221188643456915.88</v>
      </c>
      <c r="J194" s="1">
        <f t="shared" si="15"/>
        <v>7.8333641059891775E-7</v>
      </c>
      <c r="K194" s="2">
        <f t="shared" si="20"/>
        <v>3.5739709548246977E-2</v>
      </c>
      <c r="L194" s="3">
        <f t="shared" si="16"/>
        <v>3.9710788386941084E-3</v>
      </c>
    </row>
    <row r="195" spans="5:12" x14ac:dyDescent="0.25">
      <c r="E195">
        <v>193</v>
      </c>
      <c r="F195">
        <f t="shared" si="21"/>
        <v>23739</v>
      </c>
      <c r="G195" s="1">
        <f t="shared" si="17"/>
        <v>3203664801645.3291</v>
      </c>
      <c r="H195">
        <f t="shared" si="18"/>
        <v>225832866116760.66</v>
      </c>
      <c r="I195">
        <f t="shared" si="19"/>
        <v>225832866116760.66</v>
      </c>
      <c r="J195" s="1">
        <f t="shared" ref="J195:J258" si="22">(2*E195-1)*$B$7*$B$13/I195</f>
        <v>7.7123361054527987E-7</v>
      </c>
      <c r="K195" s="2">
        <f t="shared" si="20"/>
        <v>3.5740480781857521E-2</v>
      </c>
      <c r="L195" s="3">
        <f t="shared" ref="L195:L258" si="23">K195/$B$4</f>
        <v>3.9711645313175023E-3</v>
      </c>
    </row>
    <row r="196" spans="5:12" x14ac:dyDescent="0.25">
      <c r="E196">
        <v>194</v>
      </c>
      <c r="F196">
        <f t="shared" si="21"/>
        <v>23862</v>
      </c>
      <c r="G196" s="1">
        <f t="shared" ref="G196:G259" si="24">(4*PI()*F196/$B$11)^2</f>
        <v>3236949407359.2197</v>
      </c>
      <c r="H196">
        <f t="shared" ref="H196:H259" si="25">(F196^2/($B$2*$B$3))^2</f>
        <v>230549842582586.25</v>
      </c>
      <c r="I196">
        <f t="shared" ref="I196:I259" si="26">IF(F196&lt;$B$12,G196,H196)</f>
        <v>230549842582586.25</v>
      </c>
      <c r="J196" s="1">
        <f t="shared" si="22"/>
        <v>7.5937885464631254E-7</v>
      </c>
      <c r="K196" s="2">
        <f t="shared" ref="K196:K259" si="27">K195+J196</f>
        <v>3.5741240160712166E-2</v>
      </c>
      <c r="L196" s="3">
        <f t="shared" si="23"/>
        <v>3.9712489067457966E-3</v>
      </c>
    </row>
    <row r="197" spans="5:12" x14ac:dyDescent="0.25">
      <c r="E197">
        <v>195</v>
      </c>
      <c r="F197">
        <f t="shared" si="21"/>
        <v>23985</v>
      </c>
      <c r="G197" s="1">
        <f t="shared" si="24"/>
        <v>3270406026539.3335</v>
      </c>
      <c r="H197">
        <f t="shared" si="25"/>
        <v>235340328729636</v>
      </c>
      <c r="I197">
        <f t="shared" si="26"/>
        <v>235340328729636</v>
      </c>
      <c r="J197" s="1">
        <f t="shared" si="22"/>
        <v>7.4776582081541496E-7</v>
      </c>
      <c r="K197" s="2">
        <f t="shared" si="27"/>
        <v>3.5741987926532985E-2</v>
      </c>
      <c r="L197" s="3">
        <f t="shared" si="23"/>
        <v>3.9713319918369986E-3</v>
      </c>
    </row>
    <row r="198" spans="5:12" x14ac:dyDescent="0.25">
      <c r="E198">
        <v>196</v>
      </c>
      <c r="F198">
        <f t="shared" si="21"/>
        <v>24108</v>
      </c>
      <c r="G198" s="1">
        <f t="shared" si="24"/>
        <v>3304034659185.6685</v>
      </c>
      <c r="H198">
        <f t="shared" si="25"/>
        <v>240205084339485.06</v>
      </c>
      <c r="I198">
        <f t="shared" si="26"/>
        <v>240205084339485.06</v>
      </c>
      <c r="J198" s="1">
        <f t="shared" si="22"/>
        <v>7.3638837934723675E-7</v>
      </c>
      <c r="K198" s="2">
        <f t="shared" si="27"/>
        <v>3.5742724314912336E-2</v>
      </c>
      <c r="L198" s="3">
        <f t="shared" si="23"/>
        <v>3.9714138127680369E-3</v>
      </c>
    </row>
    <row r="199" spans="5:12" x14ac:dyDescent="0.25">
      <c r="E199">
        <v>197</v>
      </c>
      <c r="F199">
        <f t="shared" si="21"/>
        <v>24231</v>
      </c>
      <c r="G199" s="1">
        <f t="shared" si="24"/>
        <v>3337835305298.2241</v>
      </c>
      <c r="H199">
        <f t="shared" si="25"/>
        <v>245144873100040.78</v>
      </c>
      <c r="I199">
        <f t="shared" si="26"/>
        <v>245144873100040.78</v>
      </c>
      <c r="J199" s="1">
        <f t="shared" si="22"/>
        <v>7.2524058612231273E-7</v>
      </c>
      <c r="K199" s="2">
        <f t="shared" si="27"/>
        <v>3.5743449555498456E-2</v>
      </c>
      <c r="L199" s="3">
        <f t="shared" si="23"/>
        <v>3.9714943950553841E-3</v>
      </c>
    </row>
    <row r="200" spans="5:12" x14ac:dyDescent="0.25">
      <c r="E200">
        <v>198</v>
      </c>
      <c r="F200">
        <f t="shared" si="21"/>
        <v>24354</v>
      </c>
      <c r="G200" s="1">
        <f t="shared" si="24"/>
        <v>3371807964877.0029</v>
      </c>
      <c r="H200">
        <f t="shared" si="25"/>
        <v>250160462605542.28</v>
      </c>
      <c r="I200">
        <f t="shared" si="26"/>
        <v>250160462605542.28</v>
      </c>
      <c r="J200" s="1">
        <f t="shared" si="22"/>
        <v>7.1431667608464233E-7</v>
      </c>
      <c r="K200" s="2">
        <f t="shared" si="27"/>
        <v>3.5744163872174543E-2</v>
      </c>
      <c r="L200" s="3">
        <f t="shared" si="23"/>
        <v>3.9715737635749489E-3</v>
      </c>
    </row>
    <row r="201" spans="5:12" x14ac:dyDescent="0.25">
      <c r="E201">
        <v>199</v>
      </c>
      <c r="F201">
        <f t="shared" si="21"/>
        <v>24477</v>
      </c>
      <c r="G201" s="1">
        <f t="shared" si="24"/>
        <v>3405952637922.0024</v>
      </c>
      <c r="H201">
        <f t="shared" si="25"/>
        <v>255252624356560.94</v>
      </c>
      <c r="I201">
        <f t="shared" si="26"/>
        <v>255252624356560.94</v>
      </c>
      <c r="J201" s="1">
        <f t="shared" si="22"/>
        <v>7.0361105697993157E-7</v>
      </c>
      <c r="K201" s="2">
        <f t="shared" si="27"/>
        <v>3.5744867483231524E-2</v>
      </c>
      <c r="L201" s="3">
        <f t="shared" si="23"/>
        <v>3.97165194258128E-3</v>
      </c>
    </row>
    <row r="202" spans="5:12" x14ac:dyDescent="0.25">
      <c r="E202">
        <v>200</v>
      </c>
      <c r="F202">
        <f t="shared" si="21"/>
        <v>24600</v>
      </c>
      <c r="G202" s="1">
        <f t="shared" si="24"/>
        <v>3440269324433.2231</v>
      </c>
      <c r="H202">
        <f t="shared" si="25"/>
        <v>260422133760000</v>
      </c>
      <c r="I202">
        <f t="shared" si="26"/>
        <v>260422133760000</v>
      </c>
      <c r="J202" s="1">
        <f t="shared" si="22"/>
        <v>6.9311830334284695E-7</v>
      </c>
      <c r="K202" s="2">
        <f t="shared" si="27"/>
        <v>3.5745560601534866E-2</v>
      </c>
      <c r="L202" s="3">
        <f t="shared" si="23"/>
        <v>3.9717289557260962E-3</v>
      </c>
    </row>
    <row r="203" spans="5:12" x14ac:dyDescent="0.25">
      <c r="E203">
        <v>201</v>
      </c>
      <c r="F203">
        <f t="shared" si="21"/>
        <v>24723</v>
      </c>
      <c r="G203" s="1">
        <f t="shared" si="24"/>
        <v>3474758024410.667</v>
      </c>
      <c r="H203">
        <f t="shared" si="25"/>
        <v>265669770129094.69</v>
      </c>
      <c r="I203">
        <f t="shared" si="26"/>
        <v>265669770129094.69</v>
      </c>
      <c r="J203" s="1">
        <f t="shared" si="22"/>
        <v>6.8283315072218752E-7</v>
      </c>
      <c r="K203" s="2">
        <f t="shared" si="27"/>
        <v>3.574624343468559E-2</v>
      </c>
      <c r="L203" s="3">
        <f t="shared" si="23"/>
        <v>3.9718048260761769E-3</v>
      </c>
    </row>
    <row r="204" spans="5:12" x14ac:dyDescent="0.25">
      <c r="E204">
        <v>202</v>
      </c>
      <c r="F204">
        <f t="shared" si="21"/>
        <v>24846</v>
      </c>
      <c r="G204" s="1">
        <f t="shared" si="24"/>
        <v>3509418737854.332</v>
      </c>
      <c r="H204">
        <f t="shared" si="25"/>
        <v>270996316683412.38</v>
      </c>
      <c r="I204">
        <f t="shared" si="26"/>
        <v>270996316683412.38</v>
      </c>
      <c r="J204" s="1">
        <f t="shared" si="22"/>
        <v>6.7275049013344106E-7</v>
      </c>
      <c r="K204" s="2">
        <f t="shared" si="27"/>
        <v>3.5746916185175726E-2</v>
      </c>
      <c r="L204" s="3">
        <f t="shared" si="23"/>
        <v>3.9718795761306365E-3</v>
      </c>
    </row>
    <row r="205" spans="5:12" x14ac:dyDescent="0.25">
      <c r="E205">
        <v>203</v>
      </c>
      <c r="F205">
        <f t="shared" si="21"/>
        <v>24969</v>
      </c>
      <c r="G205" s="1">
        <f t="shared" si="24"/>
        <v>3544251464764.2173</v>
      </c>
      <c r="H205">
        <f t="shared" si="25"/>
        <v>276402560548852.31</v>
      </c>
      <c r="I205">
        <f t="shared" si="26"/>
        <v>276402560548852.31</v>
      </c>
      <c r="J205" s="1">
        <f t="shared" si="22"/>
        <v>6.6286536272870103E-7</v>
      </c>
      <c r="K205" s="2">
        <f t="shared" si="27"/>
        <v>3.5747579050538457E-2</v>
      </c>
      <c r="L205" s="3">
        <f t="shared" si="23"/>
        <v>3.9719532278376067E-3</v>
      </c>
    </row>
    <row r="206" spans="5:12" x14ac:dyDescent="0.25">
      <c r="E206">
        <v>204</v>
      </c>
      <c r="F206">
        <f t="shared" si="21"/>
        <v>25092</v>
      </c>
      <c r="G206" s="1">
        <f t="shared" si="24"/>
        <v>3579256205140.3262</v>
      </c>
      <c r="H206">
        <f t="shared" si="25"/>
        <v>281889292757645.69</v>
      </c>
      <c r="I206">
        <f t="shared" si="26"/>
        <v>281889292757645.69</v>
      </c>
      <c r="J206" s="1">
        <f t="shared" si="22"/>
        <v>6.5317295467440783E-7</v>
      </c>
      <c r="K206" s="2">
        <f t="shared" si="27"/>
        <v>3.5748232223493132E-2</v>
      </c>
      <c r="L206" s="3">
        <f t="shared" si="23"/>
        <v>3.9720258026103477E-3</v>
      </c>
    </row>
    <row r="207" spans="5:12" x14ac:dyDescent="0.25">
      <c r="E207">
        <v>205</v>
      </c>
      <c r="F207">
        <f t="shared" si="21"/>
        <v>25215</v>
      </c>
      <c r="G207" s="1">
        <f t="shared" si="24"/>
        <v>3614432958982.6563</v>
      </c>
      <c r="H207">
        <f t="shared" si="25"/>
        <v>287457308248356</v>
      </c>
      <c r="I207">
        <f t="shared" si="26"/>
        <v>287457308248356</v>
      </c>
      <c r="J207" s="1">
        <f t="shared" si="22"/>
        <v>6.4366859222784315E-7</v>
      </c>
      <c r="K207" s="2">
        <f t="shared" si="27"/>
        <v>3.5748875892085356E-2</v>
      </c>
      <c r="L207" s="3">
        <f t="shared" si="23"/>
        <v>3.9720973213428178E-3</v>
      </c>
    </row>
    <row r="208" spans="5:12" x14ac:dyDescent="0.25">
      <c r="E208">
        <v>206</v>
      </c>
      <c r="F208">
        <f t="shared" si="21"/>
        <v>25338</v>
      </c>
      <c r="G208" s="1">
        <f t="shared" si="24"/>
        <v>3649781726291.2065</v>
      </c>
      <c r="H208">
        <f t="shared" si="25"/>
        <v>293107405865878.44</v>
      </c>
      <c r="I208">
        <f t="shared" si="26"/>
        <v>293107405865878.44</v>
      </c>
      <c r="J208" s="1">
        <f t="shared" si="22"/>
        <v>6.3434773700374532E-7</v>
      </c>
      <c r="K208" s="2">
        <f t="shared" si="27"/>
        <v>3.5749510239822362E-2</v>
      </c>
      <c r="L208" s="3">
        <f t="shared" si="23"/>
        <v>3.9721678044247069E-3</v>
      </c>
    </row>
    <row r="209" spans="5:12" x14ac:dyDescent="0.25">
      <c r="E209">
        <v>207</v>
      </c>
      <c r="F209">
        <f t="shared" si="21"/>
        <v>25461</v>
      </c>
      <c r="G209" s="1">
        <f t="shared" si="24"/>
        <v>3685302507065.9805</v>
      </c>
      <c r="H209">
        <f t="shared" si="25"/>
        <v>298840388361440.25</v>
      </c>
      <c r="I209">
        <f t="shared" si="26"/>
        <v>298840388361440.25</v>
      </c>
      <c r="J209" s="1">
        <f t="shared" si="22"/>
        <v>6.2520598142282419E-7</v>
      </c>
      <c r="K209" s="2">
        <f t="shared" si="27"/>
        <v>3.5750135445803785E-2</v>
      </c>
      <c r="L209" s="3">
        <f t="shared" si="23"/>
        <v>3.9722372717559762E-3</v>
      </c>
    </row>
    <row r="210" spans="5:12" x14ac:dyDescent="0.25">
      <c r="E210">
        <v>208</v>
      </c>
      <c r="F210">
        <f t="shared" si="21"/>
        <v>25584</v>
      </c>
      <c r="G210" s="1">
        <f t="shared" si="24"/>
        <v>3720995301306.9751</v>
      </c>
      <c r="H210">
        <f t="shared" si="25"/>
        <v>304657062392601</v>
      </c>
      <c r="I210">
        <f t="shared" si="26"/>
        <v>304657062392601</v>
      </c>
      <c r="J210" s="1">
        <f t="shared" si="22"/>
        <v>6.1623904433434719E-7</v>
      </c>
      <c r="K210" s="2">
        <f t="shared" si="27"/>
        <v>3.575075168484812E-2</v>
      </c>
      <c r="L210" s="3">
        <f t="shared" si="23"/>
        <v>3.972305742760902E-3</v>
      </c>
    </row>
    <row r="211" spans="5:12" x14ac:dyDescent="0.25">
      <c r="E211">
        <v>209</v>
      </c>
      <c r="F211">
        <f t="shared" si="21"/>
        <v>25707</v>
      </c>
      <c r="G211" s="1">
        <f t="shared" si="24"/>
        <v>3756860109014.1904</v>
      </c>
      <c r="H211">
        <f t="shared" si="25"/>
        <v>310558238523251.81</v>
      </c>
      <c r="I211">
        <f t="shared" si="26"/>
        <v>310558238523251.81</v>
      </c>
      <c r="J211" s="1">
        <f t="shared" si="22"/>
        <v>6.0744276680534995E-7</v>
      </c>
      <c r="K211" s="2">
        <f t="shared" si="27"/>
        <v>3.5751359127614922E-2</v>
      </c>
      <c r="L211" s="3">
        <f t="shared" si="23"/>
        <v>3.9723732364016582E-3</v>
      </c>
    </row>
    <row r="212" spans="5:12" x14ac:dyDescent="0.25">
      <c r="E212">
        <v>210</v>
      </c>
      <c r="F212">
        <f t="shared" si="21"/>
        <v>25830</v>
      </c>
      <c r="G212" s="1">
        <f t="shared" si="24"/>
        <v>3792896930187.6294</v>
      </c>
      <c r="H212">
        <f t="shared" si="25"/>
        <v>316544731223616</v>
      </c>
      <c r="I212">
        <f t="shared" si="26"/>
        <v>316544731223616</v>
      </c>
      <c r="J212" s="1">
        <f t="shared" si="22"/>
        <v>5.9881310806936024E-7</v>
      </c>
      <c r="K212" s="2">
        <f t="shared" si="27"/>
        <v>3.5751957940722993E-2</v>
      </c>
      <c r="L212" s="3">
        <f t="shared" si="23"/>
        <v>3.9724397711914435E-3</v>
      </c>
    </row>
    <row r="213" spans="5:12" x14ac:dyDescent="0.25">
      <c r="E213">
        <v>211</v>
      </c>
      <c r="F213">
        <f t="shared" si="21"/>
        <v>25953</v>
      </c>
      <c r="G213" s="1">
        <f t="shared" si="24"/>
        <v>3829105764827.2891</v>
      </c>
      <c r="H213">
        <f t="shared" si="25"/>
        <v>322617358870248.94</v>
      </c>
      <c r="I213">
        <f t="shared" si="26"/>
        <v>322617358870248.94</v>
      </c>
      <c r="J213" s="1">
        <f t="shared" si="22"/>
        <v>5.9034614162787701E-7</v>
      </c>
      <c r="K213" s="2">
        <f t="shared" si="27"/>
        <v>3.5752548286864624E-2</v>
      </c>
      <c r="L213" s="3">
        <f t="shared" si="23"/>
        <v>3.9725053652071808E-3</v>
      </c>
    </row>
    <row r="214" spans="5:12" x14ac:dyDescent="0.25">
      <c r="E214">
        <v>212</v>
      </c>
      <c r="F214">
        <f t="shared" si="21"/>
        <v>26076</v>
      </c>
      <c r="G214" s="1">
        <f t="shared" si="24"/>
        <v>3865486612933.1694</v>
      </c>
      <c r="H214">
        <f t="shared" si="25"/>
        <v>328776943746038.13</v>
      </c>
      <c r="I214">
        <f t="shared" si="26"/>
        <v>328776943746038.13</v>
      </c>
      <c r="J214" s="1">
        <f t="shared" si="22"/>
        <v>5.8203805149815179E-7</v>
      </c>
      <c r="K214" s="2">
        <f t="shared" si="27"/>
        <v>3.5753130324916123E-2</v>
      </c>
      <c r="L214" s="3">
        <f t="shared" si="23"/>
        <v>3.9725700361017916E-3</v>
      </c>
    </row>
    <row r="215" spans="5:12" x14ac:dyDescent="0.25">
      <c r="E215">
        <v>213</v>
      </c>
      <c r="F215">
        <f t="shared" si="21"/>
        <v>26199</v>
      </c>
      <c r="G215" s="1">
        <f t="shared" si="24"/>
        <v>3902039474505.2734</v>
      </c>
      <c r="H215">
        <f t="shared" si="25"/>
        <v>335024312040202.81</v>
      </c>
      <c r="I215">
        <f t="shared" si="26"/>
        <v>335024312040202.81</v>
      </c>
      <c r="J215" s="1">
        <f t="shared" si="22"/>
        <v>5.7388512860112538E-7</v>
      </c>
      <c r="K215" s="2">
        <f t="shared" si="27"/>
        <v>3.5753704210044722E-2</v>
      </c>
      <c r="L215" s="3">
        <f t="shared" si="23"/>
        <v>3.9726338011160803E-3</v>
      </c>
    </row>
    <row r="216" spans="5:12" x14ac:dyDescent="0.25">
      <c r="E216">
        <v>214</v>
      </c>
      <c r="F216">
        <f t="shared" si="21"/>
        <v>26322</v>
      </c>
      <c r="G216" s="1">
        <f t="shared" si="24"/>
        <v>3938764349543.5981</v>
      </c>
      <c r="H216">
        <f t="shared" si="25"/>
        <v>341360293848294.25</v>
      </c>
      <c r="I216">
        <f t="shared" si="26"/>
        <v>341360293848294.25</v>
      </c>
      <c r="J216" s="1">
        <f t="shared" si="22"/>
        <v>5.6588376728365782E-7</v>
      </c>
      <c r="K216" s="2">
        <f t="shared" si="27"/>
        <v>3.5754270093812004E-2</v>
      </c>
      <c r="L216" s="3">
        <f t="shared" si="23"/>
        <v>3.9726966770902228E-3</v>
      </c>
    </row>
    <row r="217" spans="5:12" x14ac:dyDescent="0.25">
      <c r="E217">
        <v>215</v>
      </c>
      <c r="F217">
        <f t="shared" si="21"/>
        <v>26445</v>
      </c>
      <c r="G217" s="1">
        <f t="shared" si="24"/>
        <v>3975661238048.1436</v>
      </c>
      <c r="H217">
        <f t="shared" si="25"/>
        <v>347785723172196</v>
      </c>
      <c r="I217">
        <f t="shared" si="26"/>
        <v>347785723172196</v>
      </c>
      <c r="J217" s="1">
        <f t="shared" si="22"/>
        <v>5.5803046196945944E-7</v>
      </c>
      <c r="K217" s="2">
        <f t="shared" si="27"/>
        <v>3.5754828124273975E-2</v>
      </c>
      <c r="L217" s="3">
        <f t="shared" si="23"/>
        <v>3.9727586804748864E-3</v>
      </c>
    </row>
    <row r="218" spans="5:12" x14ac:dyDescent="0.25">
      <c r="E218">
        <v>216</v>
      </c>
      <c r="F218">
        <f t="shared" si="21"/>
        <v>26568</v>
      </c>
      <c r="G218" s="1">
        <f t="shared" si="24"/>
        <v>4012730140018.9126</v>
      </c>
      <c r="H218">
        <f t="shared" si="25"/>
        <v>354301437920123.31</v>
      </c>
      <c r="I218">
        <f t="shared" si="26"/>
        <v>354301437920123.31</v>
      </c>
      <c r="J218" s="1">
        <f t="shared" si="22"/>
        <v>5.5032180393339192E-7</v>
      </c>
      <c r="K218" s="2">
        <f t="shared" si="27"/>
        <v>3.5755378446077908E-2</v>
      </c>
      <c r="L218" s="3">
        <f t="shared" si="23"/>
        <v>3.9728198273419899E-3</v>
      </c>
    </row>
    <row r="219" spans="5:12" x14ac:dyDescent="0.25">
      <c r="E219">
        <v>217</v>
      </c>
      <c r="F219">
        <f t="shared" si="21"/>
        <v>26691</v>
      </c>
      <c r="G219" s="1">
        <f t="shared" si="24"/>
        <v>4049971055455.9023</v>
      </c>
      <c r="H219">
        <f t="shared" si="25"/>
        <v>360908279906623.56</v>
      </c>
      <c r="I219">
        <f t="shared" si="26"/>
        <v>360908279906623.56</v>
      </c>
      <c r="J219" s="1">
        <f t="shared" si="22"/>
        <v>5.4275447819404768E-7</v>
      </c>
      <c r="K219" s="2">
        <f t="shared" si="27"/>
        <v>3.5755921200556103E-2</v>
      </c>
      <c r="L219" s="3">
        <f t="shared" si="23"/>
        <v>3.9728801333951229E-3</v>
      </c>
    </row>
    <row r="220" spans="5:12" x14ac:dyDescent="0.25">
      <c r="E220">
        <v>218</v>
      </c>
      <c r="F220">
        <f t="shared" si="21"/>
        <v>26814</v>
      </c>
      <c r="G220" s="1">
        <f t="shared" si="24"/>
        <v>4087383984359.1128</v>
      </c>
      <c r="H220">
        <f t="shared" si="25"/>
        <v>367607094852576.13</v>
      </c>
      <c r="I220">
        <f t="shared" si="26"/>
        <v>367607094852576.13</v>
      </c>
      <c r="J220" s="1">
        <f t="shared" si="22"/>
        <v>5.3532526051975236E-7</v>
      </c>
      <c r="K220" s="2">
        <f t="shared" si="27"/>
        <v>3.5756456525816625E-2</v>
      </c>
      <c r="L220" s="3">
        <f t="shared" si="23"/>
        <v>3.9729396139796249E-3</v>
      </c>
    </row>
    <row r="221" spans="5:12" x14ac:dyDescent="0.25">
      <c r="E221">
        <v>219</v>
      </c>
      <c r="F221">
        <f t="shared" si="21"/>
        <v>26937</v>
      </c>
      <c r="G221" s="1">
        <f t="shared" si="24"/>
        <v>4124968926728.5464</v>
      </c>
      <c r="H221">
        <f t="shared" si="25"/>
        <v>374398732385192.5</v>
      </c>
      <c r="I221">
        <f t="shared" si="26"/>
        <v>374398732385192.5</v>
      </c>
      <c r="J221" s="1">
        <f t="shared" si="22"/>
        <v>5.2803101454335292E-7</v>
      </c>
      <c r="K221" s="2">
        <f t="shared" si="27"/>
        <v>3.575698455683117E-2</v>
      </c>
      <c r="L221" s="3">
        <f t="shared" si="23"/>
        <v>3.9729982840923522E-3</v>
      </c>
    </row>
    <row r="222" spans="5:12" x14ac:dyDescent="0.25">
      <c r="E222">
        <v>220</v>
      </c>
      <c r="F222">
        <f t="shared" si="21"/>
        <v>27060</v>
      </c>
      <c r="G222" s="1">
        <f t="shared" si="24"/>
        <v>4162725882564.2012</v>
      </c>
      <c r="H222">
        <f t="shared" si="25"/>
        <v>381284046038016</v>
      </c>
      <c r="I222">
        <f t="shared" si="26"/>
        <v>381284046038016</v>
      </c>
      <c r="J222" s="1">
        <f t="shared" si="22"/>
        <v>5.2086868898136643E-7</v>
      </c>
      <c r="K222" s="2">
        <f t="shared" si="27"/>
        <v>3.5757505425520149E-2</v>
      </c>
      <c r="L222" s="3">
        <f t="shared" si="23"/>
        <v>3.9730561583911275E-3</v>
      </c>
    </row>
    <row r="223" spans="5:12" x14ac:dyDescent="0.25">
      <c r="E223">
        <v>221</v>
      </c>
      <c r="F223">
        <f t="shared" si="21"/>
        <v>27183</v>
      </c>
      <c r="G223" s="1">
        <f t="shared" si="24"/>
        <v>4200654851866.0767</v>
      </c>
      <c r="H223">
        <f t="shared" si="25"/>
        <v>388263893250922</v>
      </c>
      <c r="I223">
        <f t="shared" si="26"/>
        <v>388263893250922</v>
      </c>
      <c r="J223" s="1">
        <f t="shared" si="22"/>
        <v>5.138353149532594E-7</v>
      </c>
      <c r="K223" s="2">
        <f t="shared" si="27"/>
        <v>3.5758019260835106E-2</v>
      </c>
      <c r="L223" s="3">
        <f t="shared" si="23"/>
        <v>3.9731132512039009E-3</v>
      </c>
    </row>
    <row r="224" spans="5:12" x14ac:dyDescent="0.25">
      <c r="E224">
        <v>222</v>
      </c>
      <c r="F224">
        <f t="shared" si="21"/>
        <v>27306</v>
      </c>
      <c r="G224" s="1">
        <f t="shared" si="24"/>
        <v>4238755834634.1753</v>
      </c>
      <c r="H224">
        <f t="shared" si="25"/>
        <v>395339135370118.06</v>
      </c>
      <c r="I224">
        <f t="shared" si="26"/>
        <v>395339135370118.06</v>
      </c>
      <c r="J224" s="1">
        <f t="shared" si="22"/>
        <v>5.0692800339682256E-7</v>
      </c>
      <c r="K224" s="2">
        <f t="shared" si="27"/>
        <v>3.5758526188838499E-2</v>
      </c>
      <c r="L224" s="3">
        <f t="shared" si="23"/>
        <v>3.9731695765376114E-3</v>
      </c>
    </row>
    <row r="225" spans="5:12" x14ac:dyDescent="0.25">
      <c r="E225">
        <v>223</v>
      </c>
      <c r="F225">
        <f t="shared" si="21"/>
        <v>27429</v>
      </c>
      <c r="G225" s="1">
        <f t="shared" si="24"/>
        <v>4277028830868.4951</v>
      </c>
      <c r="H225">
        <f t="shared" si="25"/>
        <v>402510637648143.5</v>
      </c>
      <c r="I225">
        <f t="shared" si="26"/>
        <v>402510637648143.5</v>
      </c>
      <c r="J225" s="1">
        <f t="shared" si="22"/>
        <v>5.0014394257578063E-7</v>
      </c>
      <c r="K225" s="2">
        <f t="shared" si="27"/>
        <v>3.5759026332781073E-2</v>
      </c>
      <c r="L225" s="3">
        <f t="shared" si="23"/>
        <v>3.9732251480867863E-3</v>
      </c>
    </row>
    <row r="226" spans="5:12" x14ac:dyDescent="0.25">
      <c r="E226">
        <v>224</v>
      </c>
      <c r="F226">
        <f t="shared" si="21"/>
        <v>27552</v>
      </c>
      <c r="G226" s="1">
        <f t="shared" si="24"/>
        <v>4315473840569.0352</v>
      </c>
      <c r="H226">
        <f t="shared" si="25"/>
        <v>409779269243869.63</v>
      </c>
      <c r="I226">
        <f t="shared" si="26"/>
        <v>409779269243869.63</v>
      </c>
      <c r="J226" s="1">
        <f t="shared" si="22"/>
        <v>4.9348039567595331E-7</v>
      </c>
      <c r="K226" s="2">
        <f t="shared" si="27"/>
        <v>3.5759519813176752E-2</v>
      </c>
      <c r="L226" s="3">
        <f t="shared" si="23"/>
        <v>3.9732799792418609E-3</v>
      </c>
    </row>
    <row r="227" spans="5:12" x14ac:dyDescent="0.25">
      <c r="E227">
        <v>225</v>
      </c>
      <c r="F227">
        <f t="shared" si="21"/>
        <v>27675</v>
      </c>
      <c r="G227" s="1">
        <f t="shared" si="24"/>
        <v>4354090863735.7993</v>
      </c>
      <c r="H227">
        <f t="shared" si="25"/>
        <v>417145903222500</v>
      </c>
      <c r="I227">
        <f t="shared" si="26"/>
        <v>417145903222500</v>
      </c>
      <c r="J227" s="1">
        <f t="shared" si="22"/>
        <v>4.8693469848643993E-7</v>
      </c>
      <c r="K227" s="2">
        <f t="shared" si="27"/>
        <v>3.5760006747875238E-2</v>
      </c>
      <c r="L227" s="3">
        <f t="shared" si="23"/>
        <v>3.9733340830972489E-3</v>
      </c>
    </row>
    <row r="228" spans="5:12" x14ac:dyDescent="0.25">
      <c r="E228">
        <v>226</v>
      </c>
      <c r="F228">
        <f t="shared" si="21"/>
        <v>27798</v>
      </c>
      <c r="G228" s="1">
        <f t="shared" si="24"/>
        <v>4392879900368.7837</v>
      </c>
      <c r="H228">
        <f t="shared" si="25"/>
        <v>424611416555570.13</v>
      </c>
      <c r="I228">
        <f t="shared" si="26"/>
        <v>424611416555570.13</v>
      </c>
      <c r="J228" s="1">
        <f t="shared" si="22"/>
        <v>4.8050425716246333E-7</v>
      </c>
      <c r="K228" s="2">
        <f t="shared" si="27"/>
        <v>3.5760487252132399E-2</v>
      </c>
      <c r="L228" s="3">
        <f t="shared" si="23"/>
        <v>3.9733874724591552E-3</v>
      </c>
    </row>
    <row r="229" spans="5:12" x14ac:dyDescent="0.25">
      <c r="E229">
        <v>227</v>
      </c>
      <c r="F229">
        <f t="shared" si="21"/>
        <v>27921</v>
      </c>
      <c r="G229" s="1">
        <f t="shared" si="24"/>
        <v>4431840950467.9893</v>
      </c>
      <c r="H229">
        <f t="shared" si="25"/>
        <v>432176690120947.31</v>
      </c>
      <c r="I229">
        <f t="shared" si="26"/>
        <v>432176690120947.31</v>
      </c>
      <c r="J229" s="1">
        <f t="shared" si="22"/>
        <v>4.7418654606665112E-7</v>
      </c>
      <c r="K229" s="2">
        <f t="shared" si="27"/>
        <v>3.5760961438678462E-2</v>
      </c>
      <c r="L229" s="3">
        <f t="shared" si="23"/>
        <v>3.9734401598531628E-3</v>
      </c>
    </row>
    <row r="230" spans="5:12" x14ac:dyDescent="0.25">
      <c r="E230">
        <v>228</v>
      </c>
      <c r="F230">
        <f t="shared" si="21"/>
        <v>28044</v>
      </c>
      <c r="G230" s="1">
        <f t="shared" si="24"/>
        <v>4470974014033.418</v>
      </c>
      <c r="H230">
        <f t="shared" si="25"/>
        <v>439842608702831.06</v>
      </c>
      <c r="I230">
        <f t="shared" si="26"/>
        <v>439842608702831.06</v>
      </c>
      <c r="J230" s="1">
        <f t="shared" si="22"/>
        <v>4.679791056856706E-7</v>
      </c>
      <c r="K230" s="2">
        <f t="shared" si="27"/>
        <v>3.5761429417784145E-2</v>
      </c>
      <c r="L230" s="3">
        <f t="shared" si="23"/>
        <v>3.9734921575315715E-3</v>
      </c>
    </row>
    <row r="231" spans="5:12" x14ac:dyDescent="0.25">
      <c r="E231">
        <v>229</v>
      </c>
      <c r="F231">
        <f t="shared" si="21"/>
        <v>28167</v>
      </c>
      <c r="G231" s="1">
        <f t="shared" si="24"/>
        <v>4510279091065.0684</v>
      </c>
      <c r="H231">
        <f t="shared" si="25"/>
        <v>447610060991752.75</v>
      </c>
      <c r="I231">
        <f t="shared" si="26"/>
        <v>447610060991752.75</v>
      </c>
      <c r="J231" s="1">
        <f t="shared" si="22"/>
        <v>4.6187954061927656E-7</v>
      </c>
      <c r="K231" s="2">
        <f t="shared" si="27"/>
        <v>3.5761891297324766E-2</v>
      </c>
      <c r="L231" s="3">
        <f t="shared" si="23"/>
        <v>3.9735434774805295E-3</v>
      </c>
    </row>
    <row r="232" spans="5:12" x14ac:dyDescent="0.25">
      <c r="E232">
        <v>230</v>
      </c>
      <c r="F232">
        <f t="shared" si="21"/>
        <v>28290</v>
      </c>
      <c r="G232" s="1">
        <f t="shared" si="24"/>
        <v>4549756181562.9385</v>
      </c>
      <c r="H232">
        <f t="shared" si="25"/>
        <v>455479939584576</v>
      </c>
      <c r="I232">
        <f t="shared" si="26"/>
        <v>455479939584576</v>
      </c>
      <c r="J232" s="1">
        <f t="shared" si="22"/>
        <v>4.5588551763894748E-7</v>
      </c>
      <c r="K232" s="2">
        <f t="shared" si="27"/>
        <v>3.5762347182842408E-2</v>
      </c>
      <c r="L232" s="3">
        <f t="shared" si="23"/>
        <v>3.973594131426934E-3</v>
      </c>
    </row>
    <row r="233" spans="5:12" x14ac:dyDescent="0.25">
      <c r="E233">
        <v>231</v>
      </c>
      <c r="F233">
        <f t="shared" si="21"/>
        <v>28413</v>
      </c>
      <c r="G233" s="1">
        <f t="shared" si="24"/>
        <v>4589405285527.0332</v>
      </c>
      <c r="H233">
        <f t="shared" si="25"/>
        <v>463453140984496.19</v>
      </c>
      <c r="I233">
        <f t="shared" si="26"/>
        <v>463453140984496.19</v>
      </c>
      <c r="J233" s="1">
        <f t="shared" si="22"/>
        <v>4.4999476381341748E-7</v>
      </c>
      <c r="K233" s="2">
        <f t="shared" si="27"/>
        <v>3.576279717760622E-2</v>
      </c>
      <c r="L233" s="3">
        <f t="shared" si="23"/>
        <v>3.9736441308451352E-3</v>
      </c>
    </row>
    <row r="234" spans="5:12" x14ac:dyDescent="0.25">
      <c r="E234">
        <v>232</v>
      </c>
      <c r="F234">
        <f t="shared" ref="F234:F297" si="28">E234*$B$5</f>
        <v>28536</v>
      </c>
      <c r="G234" s="1">
        <f t="shared" si="24"/>
        <v>4629226402957.3467</v>
      </c>
      <c r="H234">
        <f t="shared" si="25"/>
        <v>471530565601040.75</v>
      </c>
      <c r="I234">
        <f t="shared" si="26"/>
        <v>471530565601040.75</v>
      </c>
      <c r="J234" s="1">
        <f t="shared" si="22"/>
        <v>4.4420506469851712E-7</v>
      </c>
      <c r="K234" s="2">
        <f t="shared" si="27"/>
        <v>3.5763241382670917E-2</v>
      </c>
      <c r="L234" s="3">
        <f t="shared" si="23"/>
        <v>3.9736934869634352E-3</v>
      </c>
    </row>
    <row r="235" spans="5:12" x14ac:dyDescent="0.25">
      <c r="E235">
        <v>233</v>
      </c>
      <c r="F235">
        <f t="shared" si="28"/>
        <v>28659</v>
      </c>
      <c r="G235" s="1">
        <f t="shared" si="24"/>
        <v>4669219533853.8818</v>
      </c>
      <c r="H235">
        <f t="shared" si="25"/>
        <v>479713117750069.31</v>
      </c>
      <c r="I235">
        <f t="shared" si="26"/>
        <v>479713117750069.31</v>
      </c>
      <c r="J235" s="1">
        <f t="shared" si="22"/>
        <v>4.3851426258885569E-7</v>
      </c>
      <c r="K235" s="2">
        <f t="shared" si="27"/>
        <v>3.5763679896933506E-2</v>
      </c>
      <c r="L235" s="3">
        <f t="shared" si="23"/>
        <v>3.9737422107703896E-3</v>
      </c>
    </row>
    <row r="236" spans="5:12" x14ac:dyDescent="0.25">
      <c r="E236">
        <v>234</v>
      </c>
      <c r="F236">
        <f t="shared" si="28"/>
        <v>28782</v>
      </c>
      <c r="G236" s="1">
        <f t="shared" si="24"/>
        <v>4709384678216.6406</v>
      </c>
      <c r="H236">
        <f t="shared" si="25"/>
        <v>488001705653773.25</v>
      </c>
      <c r="I236">
        <f t="shared" si="26"/>
        <v>488001705653773.25</v>
      </c>
      <c r="J236" s="1">
        <f t="shared" si="22"/>
        <v>4.3292025482897586E-7</v>
      </c>
      <c r="K236" s="2">
        <f t="shared" si="27"/>
        <v>3.5764112817188339E-2</v>
      </c>
      <c r="L236" s="3">
        <f t="shared" si="23"/>
        <v>3.9737903130209265E-3</v>
      </c>
    </row>
    <row r="237" spans="5:12" x14ac:dyDescent="0.25">
      <c r="E237">
        <v>235</v>
      </c>
      <c r="F237">
        <f t="shared" si="28"/>
        <v>28905</v>
      </c>
      <c r="G237" s="1">
        <f t="shared" si="24"/>
        <v>4749721836045.6211</v>
      </c>
      <c r="H237">
        <f t="shared" si="25"/>
        <v>496397241440676</v>
      </c>
      <c r="I237">
        <f t="shared" si="26"/>
        <v>496397241440676</v>
      </c>
      <c r="J237" s="1">
        <f t="shared" si="22"/>
        <v>4.274209921817154E-7</v>
      </c>
      <c r="K237" s="2">
        <f t="shared" si="27"/>
        <v>3.5764540238180521E-2</v>
      </c>
      <c r="L237" s="3">
        <f t="shared" si="23"/>
        <v>3.9738378042422804E-3</v>
      </c>
    </row>
    <row r="238" spans="5:12" x14ac:dyDescent="0.25">
      <c r="E238">
        <v>236</v>
      </c>
      <c r="F238">
        <f t="shared" si="28"/>
        <v>29028</v>
      </c>
      <c r="G238" s="1">
        <f t="shared" si="24"/>
        <v>4790231007340.8213</v>
      </c>
      <c r="H238">
        <f t="shared" si="25"/>
        <v>504900641145633.13</v>
      </c>
      <c r="I238">
        <f t="shared" si="26"/>
        <v>504900641145633.13</v>
      </c>
      <c r="J238" s="1">
        <f t="shared" si="22"/>
        <v>4.2201447725160414E-7</v>
      </c>
      <c r="K238" s="2">
        <f t="shared" si="27"/>
        <v>3.5764962252657774E-2</v>
      </c>
      <c r="L238" s="3">
        <f t="shared" si="23"/>
        <v>3.9738846947397523E-3</v>
      </c>
    </row>
    <row r="239" spans="5:12" x14ac:dyDescent="0.25">
      <c r="E239">
        <v>237</v>
      </c>
      <c r="F239">
        <f t="shared" si="28"/>
        <v>29151</v>
      </c>
      <c r="G239" s="1">
        <f t="shared" si="24"/>
        <v>4830912192102.2451</v>
      </c>
      <c r="H239">
        <f t="shared" si="25"/>
        <v>513512824709832.25</v>
      </c>
      <c r="I239">
        <f t="shared" si="26"/>
        <v>513512824709832.25</v>
      </c>
      <c r="J239" s="1">
        <f t="shared" si="22"/>
        <v>4.166987629612182E-7</v>
      </c>
      <c r="K239" s="2">
        <f t="shared" si="27"/>
        <v>3.5765378951420734E-2</v>
      </c>
      <c r="L239" s="3">
        <f t="shared" si="23"/>
        <v>3.9739309946023038E-3</v>
      </c>
    </row>
    <row r="240" spans="5:12" x14ac:dyDescent="0.25">
      <c r="E240">
        <v>238</v>
      </c>
      <c r="F240">
        <f t="shared" si="28"/>
        <v>29274</v>
      </c>
      <c r="G240" s="1">
        <f t="shared" si="24"/>
        <v>4871765390329.8887</v>
      </c>
      <c r="H240">
        <f t="shared" si="25"/>
        <v>522234715980792.69</v>
      </c>
      <c r="I240">
        <f t="shared" si="26"/>
        <v>522234715980792.69</v>
      </c>
      <c r="J240" s="1">
        <f t="shared" si="22"/>
        <v>4.1147195107849767E-7</v>
      </c>
      <c r="K240" s="2">
        <f t="shared" si="27"/>
        <v>3.5765790423371815E-2</v>
      </c>
      <c r="L240" s="3">
        <f t="shared" si="23"/>
        <v>3.9739767137079796E-3</v>
      </c>
    </row>
    <row r="241" spans="5:12" x14ac:dyDescent="0.25">
      <c r="E241">
        <v>239</v>
      </c>
      <c r="F241">
        <f t="shared" si="28"/>
        <v>29397</v>
      </c>
      <c r="G241" s="1">
        <f t="shared" si="24"/>
        <v>4912790602023.7539</v>
      </c>
      <c r="H241">
        <f t="shared" si="25"/>
        <v>531067242712366.06</v>
      </c>
      <c r="I241">
        <f t="shared" si="26"/>
        <v>531067242712366.06</v>
      </c>
      <c r="J241" s="1">
        <f t="shared" si="22"/>
        <v>4.0633219079311699E-7</v>
      </c>
      <c r="K241" s="2">
        <f t="shared" si="27"/>
        <v>3.5766196755562606E-2</v>
      </c>
      <c r="L241" s="3">
        <f t="shared" si="23"/>
        <v>3.9740218617291788E-3</v>
      </c>
    </row>
    <row r="242" spans="5:12" x14ac:dyDescent="0.25">
      <c r="E242">
        <v>240</v>
      </c>
      <c r="F242">
        <f t="shared" si="28"/>
        <v>29520</v>
      </c>
      <c r="G242" s="1">
        <f t="shared" si="24"/>
        <v>4953987827183.8428</v>
      </c>
      <c r="H242">
        <f t="shared" si="25"/>
        <v>540011336564736</v>
      </c>
      <c r="I242">
        <f t="shared" si="26"/>
        <v>540011336564736</v>
      </c>
      <c r="J242" s="1">
        <f t="shared" si="22"/>
        <v>4.0127767734008018E-7</v>
      </c>
      <c r="K242" s="2">
        <f t="shared" si="27"/>
        <v>3.5766598033239949E-2</v>
      </c>
      <c r="L242" s="3">
        <f t="shared" si="23"/>
        <v>3.9740664481377717E-3</v>
      </c>
    </row>
    <row r="243" spans="5:12" x14ac:dyDescent="0.25">
      <c r="E243">
        <v>241</v>
      </c>
      <c r="F243">
        <f t="shared" si="28"/>
        <v>29643</v>
      </c>
      <c r="G243" s="1">
        <f t="shared" si="24"/>
        <v>4995357065810.1533</v>
      </c>
      <c r="H243">
        <f t="shared" si="25"/>
        <v>549067933104417.88</v>
      </c>
      <c r="I243">
        <f t="shared" si="26"/>
        <v>549067933104417.88</v>
      </c>
      <c r="J243" s="1">
        <f t="shared" si="22"/>
        <v>3.9630665066878334E-7</v>
      </c>
      <c r="K243" s="2">
        <f t="shared" si="27"/>
        <v>3.5766994339890619E-2</v>
      </c>
      <c r="L243" s="3">
        <f t="shared" si="23"/>
        <v>3.9741104822100691E-3</v>
      </c>
    </row>
    <row r="244" spans="5:12" x14ac:dyDescent="0.25">
      <c r="E244">
        <v>242</v>
      </c>
      <c r="F244">
        <f t="shared" si="28"/>
        <v>29766</v>
      </c>
      <c r="G244" s="1">
        <f t="shared" si="24"/>
        <v>5036898317902.6836</v>
      </c>
      <c r="H244">
        <f t="shared" si="25"/>
        <v>558237971804259.25</v>
      </c>
      <c r="I244">
        <f t="shared" si="26"/>
        <v>558237971804259.25</v>
      </c>
      <c r="J244" s="1">
        <f t="shared" si="22"/>
        <v>3.9141739415586303E-7</v>
      </c>
      <c r="K244" s="2">
        <f t="shared" si="27"/>
        <v>3.5767385757284775E-2</v>
      </c>
      <c r="L244" s="3">
        <f t="shared" si="23"/>
        <v>3.9741539730316416E-3</v>
      </c>
    </row>
    <row r="245" spans="5:12" x14ac:dyDescent="0.25">
      <c r="E245">
        <v>243</v>
      </c>
      <c r="F245">
        <f t="shared" si="28"/>
        <v>29889</v>
      </c>
      <c r="G245" s="1">
        <f t="shared" si="24"/>
        <v>5078611583461.4375</v>
      </c>
      <c r="H245">
        <f t="shared" si="25"/>
        <v>567522396043439.63</v>
      </c>
      <c r="I245">
        <f t="shared" si="26"/>
        <v>567522396043439.63</v>
      </c>
      <c r="J245" s="1">
        <f t="shared" si="22"/>
        <v>3.8660823336021621E-7</v>
      </c>
      <c r="K245" s="2">
        <f t="shared" si="27"/>
        <v>3.5767772365518133E-2</v>
      </c>
      <c r="L245" s="3">
        <f t="shared" si="23"/>
        <v>3.9741969295020146E-3</v>
      </c>
    </row>
    <row r="246" spans="5:12" x14ac:dyDescent="0.25">
      <c r="E246">
        <v>244</v>
      </c>
      <c r="F246">
        <f t="shared" si="28"/>
        <v>30012</v>
      </c>
      <c r="G246" s="1">
        <f t="shared" si="24"/>
        <v>5120496862486.4111</v>
      </c>
      <c r="H246">
        <f t="shared" si="25"/>
        <v>576922153107470.75</v>
      </c>
      <c r="I246">
        <f t="shared" si="26"/>
        <v>576922153107470.75</v>
      </c>
      <c r="J246" s="1">
        <f t="shared" si="22"/>
        <v>3.8187753481864366E-7</v>
      </c>
      <c r="K246" s="2">
        <f t="shared" si="27"/>
        <v>3.5768154243052949E-2</v>
      </c>
      <c r="L246" s="3">
        <f t="shared" si="23"/>
        <v>3.9742393603392169E-3</v>
      </c>
    </row>
    <row r="247" spans="5:12" x14ac:dyDescent="0.25">
      <c r="E247">
        <v>245</v>
      </c>
      <c r="F247">
        <f t="shared" si="28"/>
        <v>30135</v>
      </c>
      <c r="G247" s="1">
        <f t="shared" si="24"/>
        <v>5162554154977.6055</v>
      </c>
      <c r="H247">
        <f t="shared" si="25"/>
        <v>586438194188196</v>
      </c>
      <c r="I247">
        <f t="shared" si="26"/>
        <v>586438194188196</v>
      </c>
      <c r="J247" s="1">
        <f t="shared" si="22"/>
        <v>3.7722370488063207E-7</v>
      </c>
      <c r="K247" s="2">
        <f t="shared" si="27"/>
        <v>3.5768531466757833E-2</v>
      </c>
      <c r="L247" s="3">
        <f t="shared" si="23"/>
        <v>3.9742812740842038E-3</v>
      </c>
    </row>
    <row r="248" spans="5:12" x14ac:dyDescent="0.25">
      <c r="E248">
        <v>246</v>
      </c>
      <c r="F248">
        <f t="shared" si="28"/>
        <v>30258</v>
      </c>
      <c r="G248" s="1">
        <f t="shared" si="24"/>
        <v>5204783460935.0244</v>
      </c>
      <c r="H248">
        <f t="shared" si="25"/>
        <v>596071474383791</v>
      </c>
      <c r="I248">
        <f t="shared" si="26"/>
        <v>596071474383791</v>
      </c>
      <c r="J248" s="1">
        <f t="shared" si="22"/>
        <v>3.7264518858084941E-7</v>
      </c>
      <c r="K248" s="2">
        <f t="shared" si="27"/>
        <v>3.5768904111946415E-2</v>
      </c>
      <c r="L248" s="3">
        <f t="shared" si="23"/>
        <v>3.9743226791051573E-3</v>
      </c>
    </row>
    <row r="249" spans="5:12" x14ac:dyDescent="0.25">
      <c r="E249">
        <v>247</v>
      </c>
      <c r="F249">
        <f t="shared" si="28"/>
        <v>30381</v>
      </c>
      <c r="G249" s="1">
        <f t="shared" si="24"/>
        <v>5247184780358.665</v>
      </c>
      <c r="H249">
        <f t="shared" si="25"/>
        <v>605822952698763.38</v>
      </c>
      <c r="I249">
        <f t="shared" si="26"/>
        <v>605822952698763.38</v>
      </c>
      <c r="J249" s="1">
        <f t="shared" si="22"/>
        <v>3.6814046854798512E-7</v>
      </c>
      <c r="K249" s="2">
        <f t="shared" si="27"/>
        <v>3.5769272252414962E-2</v>
      </c>
      <c r="L249" s="3">
        <f t="shared" si="23"/>
        <v>3.9743635836016625E-3</v>
      </c>
    </row>
    <row r="250" spans="5:12" x14ac:dyDescent="0.25">
      <c r="E250">
        <v>248</v>
      </c>
      <c r="F250">
        <f t="shared" si="28"/>
        <v>30504</v>
      </c>
      <c r="G250" s="1">
        <f t="shared" si="24"/>
        <v>5289758113248.5254</v>
      </c>
      <c r="H250">
        <f t="shared" si="25"/>
        <v>615693592043952.63</v>
      </c>
      <c r="I250">
        <f t="shared" si="26"/>
        <v>615693592043952.63</v>
      </c>
      <c r="J250" s="1">
        <f t="shared" si="22"/>
        <v>3.6370806394862484E-7</v>
      </c>
      <c r="K250" s="2">
        <f t="shared" si="27"/>
        <v>3.5769635960478913E-2</v>
      </c>
      <c r="L250" s="3">
        <f t="shared" si="23"/>
        <v>3.9744039956087678E-3</v>
      </c>
    </row>
    <row r="251" spans="5:12" x14ac:dyDescent="0.25">
      <c r="E251">
        <v>249</v>
      </c>
      <c r="F251">
        <f t="shared" si="28"/>
        <v>30627</v>
      </c>
      <c r="G251" s="1">
        <f t="shared" si="24"/>
        <v>5332503459604.6094</v>
      </c>
      <c r="H251">
        <f t="shared" si="25"/>
        <v>625684359236530.25</v>
      </c>
      <c r="I251">
        <f t="shared" si="26"/>
        <v>625684359236530.25</v>
      </c>
      <c r="J251" s="1">
        <f t="shared" si="22"/>
        <v>3.5934652946489589E-7</v>
      </c>
      <c r="K251" s="2">
        <f t="shared" si="27"/>
        <v>3.5769995307008376E-2</v>
      </c>
      <c r="L251" s="3">
        <f t="shared" si="23"/>
        <v>3.9744439230009303E-3</v>
      </c>
    </row>
    <row r="252" spans="5:12" x14ac:dyDescent="0.25">
      <c r="E252">
        <v>250</v>
      </c>
      <c r="F252">
        <f t="shared" si="28"/>
        <v>30750</v>
      </c>
      <c r="G252" s="1">
        <f t="shared" si="24"/>
        <v>5375420819426.9131</v>
      </c>
      <c r="H252">
        <f t="shared" si="25"/>
        <v>635796225000000</v>
      </c>
      <c r="I252">
        <f t="shared" si="26"/>
        <v>635796225000000</v>
      </c>
      <c r="J252" s="1">
        <f t="shared" si="22"/>
        <v>3.5505445430467627E-7</v>
      </c>
      <c r="K252" s="2">
        <f t="shared" si="27"/>
        <v>3.5770350361462679E-2</v>
      </c>
      <c r="L252" s="3">
        <f t="shared" si="23"/>
        <v>3.9744833734958532E-3</v>
      </c>
    </row>
    <row r="253" spans="5:12" x14ac:dyDescent="0.25">
      <c r="E253">
        <v>251</v>
      </c>
      <c r="F253">
        <f t="shared" si="28"/>
        <v>30873</v>
      </c>
      <c r="G253" s="1">
        <f t="shared" si="24"/>
        <v>5418510192715.4375</v>
      </c>
      <c r="H253">
        <f t="shared" si="25"/>
        <v>646030163964197.5</v>
      </c>
      <c r="I253">
        <f t="shared" si="26"/>
        <v>646030163964197.5</v>
      </c>
      <c r="J253" s="1">
        <f t="shared" si="22"/>
        <v>3.5083046124320392E-7</v>
      </c>
      <c r="K253" s="2">
        <f t="shared" si="27"/>
        <v>3.5770701191923923E-2</v>
      </c>
      <c r="L253" s="3">
        <f t="shared" si="23"/>
        <v>3.9745223546582137E-3</v>
      </c>
    </row>
    <row r="254" spans="5:12" x14ac:dyDescent="0.25">
      <c r="E254">
        <v>252</v>
      </c>
      <c r="F254">
        <f t="shared" si="28"/>
        <v>30996</v>
      </c>
      <c r="G254" s="1">
        <f t="shared" si="24"/>
        <v>5461771579470.1865</v>
      </c>
      <c r="H254">
        <f t="shared" si="25"/>
        <v>656387154665290.25</v>
      </c>
      <c r="I254">
        <f t="shared" si="26"/>
        <v>656387154665290.25</v>
      </c>
      <c r="J254" s="1">
        <f t="shared" si="22"/>
        <v>3.4667320569496946E-7</v>
      </c>
      <c r="K254" s="2">
        <f t="shared" si="27"/>
        <v>3.5771047865129621E-2</v>
      </c>
      <c r="L254" s="3">
        <f t="shared" si="23"/>
        <v>3.9745608739032911E-3</v>
      </c>
    </row>
    <row r="255" spans="5:12" x14ac:dyDescent="0.25">
      <c r="E255">
        <v>253</v>
      </c>
      <c r="F255">
        <f t="shared" si="28"/>
        <v>31119</v>
      </c>
      <c r="G255" s="1">
        <f t="shared" si="24"/>
        <v>5505204979691.1572</v>
      </c>
      <c r="H255">
        <f t="shared" si="25"/>
        <v>666868179545777.75</v>
      </c>
      <c r="I255">
        <f t="shared" si="26"/>
        <v>666868179545777.75</v>
      </c>
      <c r="J255" s="1">
        <f t="shared" si="22"/>
        <v>3.425813748148215E-7</v>
      </c>
      <c r="K255" s="2">
        <f t="shared" si="27"/>
        <v>3.5771390446504438E-2</v>
      </c>
      <c r="L255" s="3">
        <f t="shared" si="23"/>
        <v>3.9745989385004928E-3</v>
      </c>
    </row>
    <row r="256" spans="5:12" x14ac:dyDescent="0.25">
      <c r="E256">
        <v>254</v>
      </c>
      <c r="F256">
        <f t="shared" si="28"/>
        <v>31242</v>
      </c>
      <c r="G256" s="1">
        <f t="shared" si="24"/>
        <v>5548810393378.3467</v>
      </c>
      <c r="H256">
        <f t="shared" si="25"/>
        <v>677474224954491.75</v>
      </c>
      <c r="I256">
        <f t="shared" si="26"/>
        <v>677474224954491.75</v>
      </c>
      <c r="J256" s="1">
        <f t="shared" si="22"/>
        <v>3.3855368662725225E-7</v>
      </c>
      <c r="K256" s="2">
        <f t="shared" si="27"/>
        <v>3.5771729000191065E-2</v>
      </c>
      <c r="L256" s="3">
        <f t="shared" si="23"/>
        <v>3.9746365555767852E-3</v>
      </c>
    </row>
    <row r="257" spans="5:12" x14ac:dyDescent="0.25">
      <c r="E257">
        <v>255</v>
      </c>
      <c r="F257">
        <f t="shared" si="28"/>
        <v>31365</v>
      </c>
      <c r="G257" s="1">
        <f t="shared" si="24"/>
        <v>5592587820531.7607</v>
      </c>
      <c r="H257">
        <f t="shared" si="25"/>
        <v>688206281146596</v>
      </c>
      <c r="I257">
        <f t="shared" si="26"/>
        <v>688206281146596</v>
      </c>
      <c r="J257" s="1">
        <f t="shared" si="22"/>
        <v>3.3458888918287582E-7</v>
      </c>
      <c r="K257" s="2">
        <f t="shared" si="27"/>
        <v>3.577206358908025E-2</v>
      </c>
      <c r="L257" s="3">
        <f t="shared" si="23"/>
        <v>3.9746737321200275E-3</v>
      </c>
    </row>
    <row r="258" spans="5:12" x14ac:dyDescent="0.25">
      <c r="E258">
        <v>256</v>
      </c>
      <c r="F258">
        <f t="shared" si="28"/>
        <v>31488</v>
      </c>
      <c r="G258" s="1">
        <f t="shared" si="24"/>
        <v>5636537261151.3945</v>
      </c>
      <c r="H258">
        <f t="shared" si="25"/>
        <v>699065342283586</v>
      </c>
      <c r="I258">
        <f t="shared" si="26"/>
        <v>699065342283586</v>
      </c>
      <c r="J258" s="1">
        <f t="shared" si="22"/>
        <v>3.3068575974114517E-7</v>
      </c>
      <c r="K258" s="2">
        <f t="shared" si="27"/>
        <v>3.577239427483999E-2</v>
      </c>
      <c r="L258" s="3">
        <f t="shared" si="23"/>
        <v>3.9747104749822213E-3</v>
      </c>
    </row>
    <row r="259" spans="5:12" x14ac:dyDescent="0.25">
      <c r="E259">
        <v>257</v>
      </c>
      <c r="F259">
        <f t="shared" si="28"/>
        <v>31611</v>
      </c>
      <c r="G259" s="1">
        <f t="shared" si="24"/>
        <v>5680658715237.249</v>
      </c>
      <c r="H259">
        <f t="shared" si="25"/>
        <v>710052406433289.25</v>
      </c>
      <c r="I259">
        <f t="shared" si="26"/>
        <v>710052406433289.25</v>
      </c>
      <c r="J259" s="1">
        <f t="shared" ref="J259:J322" si="29">(2*E259-1)*$B$7*$B$13/I259</f>
        <v>3.2684310397839507E-7</v>
      </c>
      <c r="K259" s="2">
        <f t="shared" si="27"/>
        <v>3.5772721117943967E-2</v>
      </c>
      <c r="L259" s="3">
        <f t="shared" ref="L259:L322" si="30">K259/$B$4</f>
        <v>3.9747467908826627E-3</v>
      </c>
    </row>
    <row r="260" spans="5:12" x14ac:dyDescent="0.25">
      <c r="E260">
        <v>258</v>
      </c>
      <c r="F260">
        <f t="shared" si="28"/>
        <v>31734</v>
      </c>
      <c r="G260" s="1">
        <f t="shared" ref="G260:G323" si="31">(4*PI()*F260/$B$11)^2</f>
        <v>5724952182789.3281</v>
      </c>
      <c r="H260">
        <f t="shared" ref="H260:H323" si="32">(F260^2/($B$2*$B$3))^2</f>
        <v>721168475569865.63</v>
      </c>
      <c r="I260">
        <f t="shared" ref="I260:I323" si="33">IF(F260&lt;$B$12,G260,H260)</f>
        <v>721168475569865.63</v>
      </c>
      <c r="J260" s="1">
        <f t="shared" si="29"/>
        <v>3.2305975522032962E-7</v>
      </c>
      <c r="K260" s="2">
        <f t="shared" ref="K260:K323" si="34">K259+J260</f>
        <v>3.5773044177699186E-2</v>
      </c>
      <c r="L260" s="3">
        <f t="shared" si="30"/>
        <v>3.9747826864110205E-3</v>
      </c>
    </row>
    <row r="261" spans="5:12" x14ac:dyDescent="0.25">
      <c r="E261">
        <v>259</v>
      </c>
      <c r="F261">
        <f t="shared" si="28"/>
        <v>31857</v>
      </c>
      <c r="G261" s="1">
        <f t="shared" si="31"/>
        <v>5769417663807.6289</v>
      </c>
      <c r="H261">
        <f t="shared" si="32"/>
        <v>732414555573806.63</v>
      </c>
      <c r="I261">
        <f t="shared" si="33"/>
        <v>732414555573806.63</v>
      </c>
      <c r="J261" s="1">
        <f t="shared" si="29"/>
        <v>3.1933457369811096E-7</v>
      </c>
      <c r="K261" s="2">
        <f t="shared" si="34"/>
        <v>3.5773363512272886E-2</v>
      </c>
      <c r="L261" s="3">
        <f t="shared" si="30"/>
        <v>3.9748181680303203E-3</v>
      </c>
    </row>
    <row r="262" spans="5:12" x14ac:dyDescent="0.25">
      <c r="E262">
        <v>260</v>
      </c>
      <c r="F262">
        <f t="shared" si="28"/>
        <v>31980</v>
      </c>
      <c r="G262" s="1">
        <f t="shared" si="31"/>
        <v>5814055158292.1484</v>
      </c>
      <c r="H262">
        <f t="shared" si="32"/>
        <v>743791656231936</v>
      </c>
      <c r="I262">
        <f t="shared" si="33"/>
        <v>743791656231936</v>
      </c>
      <c r="J262" s="1">
        <f t="shared" si="29"/>
        <v>3.1566644582723359E-7</v>
      </c>
      <c r="K262" s="2">
        <f t="shared" si="34"/>
        <v>3.5773679178718716E-2</v>
      </c>
      <c r="L262" s="3">
        <f t="shared" si="30"/>
        <v>3.9748532420798574E-3</v>
      </c>
    </row>
    <row r="263" spans="5:12" x14ac:dyDescent="0.25">
      <c r="E263">
        <v>261</v>
      </c>
      <c r="F263">
        <f t="shared" si="28"/>
        <v>32103</v>
      </c>
      <c r="G263" s="1">
        <f t="shared" si="31"/>
        <v>5858864666242.8926</v>
      </c>
      <c r="H263">
        <f t="shared" si="32"/>
        <v>755300791237409.25</v>
      </c>
      <c r="I263">
        <f t="shared" si="33"/>
        <v>755300791237409.25</v>
      </c>
      <c r="J263" s="1">
        <f t="shared" si="29"/>
        <v>3.1205428350840433E-7</v>
      </c>
      <c r="K263" s="2">
        <f t="shared" si="34"/>
        <v>3.5773991233002227E-2</v>
      </c>
      <c r="L263" s="3">
        <f t="shared" si="30"/>
        <v>3.9748879147780249E-3</v>
      </c>
    </row>
    <row r="264" spans="5:12" x14ac:dyDescent="0.25">
      <c r="E264">
        <v>262</v>
      </c>
      <c r="F264">
        <f t="shared" si="28"/>
        <v>32226</v>
      </c>
      <c r="G264" s="1">
        <f t="shared" si="31"/>
        <v>5903846187659.8555</v>
      </c>
      <c r="H264">
        <f t="shared" si="32"/>
        <v>766942978189714.25</v>
      </c>
      <c r="I264">
        <f t="shared" si="33"/>
        <v>766942978189714.25</v>
      </c>
      <c r="J264" s="1">
        <f t="shared" si="29"/>
        <v>3.0849702344967326E-7</v>
      </c>
      <c r="K264" s="2">
        <f t="shared" si="34"/>
        <v>3.5774299730025674E-2</v>
      </c>
      <c r="L264" s="3">
        <f t="shared" si="30"/>
        <v>3.9749221922250749E-3</v>
      </c>
    </row>
    <row r="265" spans="5:12" x14ac:dyDescent="0.25">
      <c r="E265">
        <v>263</v>
      </c>
      <c r="F265">
        <f t="shared" si="28"/>
        <v>32349</v>
      </c>
      <c r="G265" s="1">
        <f t="shared" si="31"/>
        <v>5948999722543.041</v>
      </c>
      <c r="H265">
        <f t="shared" si="32"/>
        <v>778719238594670.63</v>
      </c>
      <c r="I265">
        <f t="shared" si="33"/>
        <v>778719238594670.63</v>
      </c>
      <c r="J265" s="1">
        <f t="shared" si="29"/>
        <v>3.0499362650909312E-7</v>
      </c>
      <c r="K265" s="2">
        <f t="shared" si="34"/>
        <v>3.5774604723652181E-2</v>
      </c>
      <c r="L265" s="3">
        <f t="shared" si="30"/>
        <v>3.9749560804057983E-3</v>
      </c>
    </row>
    <row r="266" spans="5:12" x14ac:dyDescent="0.25">
      <c r="E266">
        <v>264</v>
      </c>
      <c r="F266">
        <f t="shared" si="28"/>
        <v>32472</v>
      </c>
      <c r="G266" s="1">
        <f t="shared" si="31"/>
        <v>5994325270892.4492</v>
      </c>
      <c r="H266">
        <f t="shared" si="32"/>
        <v>790630597864429.88</v>
      </c>
      <c r="I266">
        <f t="shared" si="33"/>
        <v>790630597864429.88</v>
      </c>
      <c r="J266" s="1">
        <f t="shared" si="29"/>
        <v>3.0154307705721054E-7</v>
      </c>
      <c r="K266" s="2">
        <f t="shared" si="34"/>
        <v>3.5774906266729238E-2</v>
      </c>
      <c r="L266" s="3">
        <f t="shared" si="30"/>
        <v>3.9749895851921378E-3</v>
      </c>
    </row>
    <row r="267" spans="5:12" x14ac:dyDescent="0.25">
      <c r="E267">
        <v>265</v>
      </c>
      <c r="F267">
        <f t="shared" si="28"/>
        <v>32595</v>
      </c>
      <c r="G267" s="1">
        <f t="shared" si="31"/>
        <v>6039822832708.0801</v>
      </c>
      <c r="H267">
        <f t="shared" si="32"/>
        <v>802678085317476</v>
      </c>
      <c r="I267">
        <f t="shared" si="33"/>
        <v>802678085317476</v>
      </c>
      <c r="J267" s="1">
        <f t="shared" si="29"/>
        <v>2.9814438235871656E-7</v>
      </c>
      <c r="K267" s="2">
        <f t="shared" si="34"/>
        <v>3.5775204411111594E-2</v>
      </c>
      <c r="L267" s="3">
        <f t="shared" si="30"/>
        <v>3.9750227123457327E-3</v>
      </c>
    </row>
    <row r="268" spans="5:12" x14ac:dyDescent="0.25">
      <c r="E268">
        <v>266</v>
      </c>
      <c r="F268">
        <f t="shared" si="28"/>
        <v>32718</v>
      </c>
      <c r="G268" s="1">
        <f t="shared" si="31"/>
        <v>6085492407989.9297</v>
      </c>
      <c r="H268">
        <f t="shared" si="32"/>
        <v>814862734178624.5</v>
      </c>
      <c r="I268">
        <f t="shared" si="33"/>
        <v>814862734178624.5</v>
      </c>
      <c r="J268" s="1">
        <f t="shared" si="29"/>
        <v>2.9479657197261407E-7</v>
      </c>
      <c r="K268" s="2">
        <f t="shared" si="34"/>
        <v>3.5775499207683567E-2</v>
      </c>
      <c r="L268" s="3">
        <f t="shared" si="30"/>
        <v>3.9750554675203964E-3</v>
      </c>
    </row>
    <row r="269" spans="5:12" x14ac:dyDescent="0.25">
      <c r="E269">
        <v>267</v>
      </c>
      <c r="F269">
        <f t="shared" si="28"/>
        <v>32841</v>
      </c>
      <c r="G269" s="1">
        <f t="shared" si="31"/>
        <v>6131333996738.0039</v>
      </c>
      <c r="H269">
        <f t="shared" si="32"/>
        <v>827185581579022.88</v>
      </c>
      <c r="I269">
        <f t="shared" si="33"/>
        <v>827185581579022.88</v>
      </c>
      <c r="J269" s="1">
        <f t="shared" si="29"/>
        <v>2.9149869717027789E-7</v>
      </c>
      <c r="K269" s="2">
        <f t="shared" si="34"/>
        <v>3.577579070638074E-2</v>
      </c>
      <c r="L269" s="3">
        <f t="shared" si="30"/>
        <v>3.9750878562645267E-3</v>
      </c>
    </row>
    <row r="270" spans="5:12" x14ac:dyDescent="0.25">
      <c r="E270">
        <v>268</v>
      </c>
      <c r="F270">
        <f t="shared" si="28"/>
        <v>32964</v>
      </c>
      <c r="G270" s="1">
        <f t="shared" si="31"/>
        <v>6177347598952.2969</v>
      </c>
      <c r="H270">
        <f t="shared" si="32"/>
        <v>839647668556151.13</v>
      </c>
      <c r="I270">
        <f t="shared" si="33"/>
        <v>839647668556151.13</v>
      </c>
      <c r="J270" s="1">
        <f t="shared" si="29"/>
        <v>2.8824983037081119E-7</v>
      </c>
      <c r="K270" s="2">
        <f t="shared" si="34"/>
        <v>3.5776078956211113E-2</v>
      </c>
      <c r="L270" s="3">
        <f t="shared" si="30"/>
        <v>3.9751198840234569E-3</v>
      </c>
    </row>
    <row r="271" spans="5:12" x14ac:dyDescent="0.25">
      <c r="E271">
        <v>269</v>
      </c>
      <c r="F271">
        <f t="shared" si="28"/>
        <v>33087</v>
      </c>
      <c r="G271" s="1">
        <f t="shared" si="31"/>
        <v>6223533214632.8125</v>
      </c>
      <c r="H271">
        <f t="shared" si="32"/>
        <v>852250040053821</v>
      </c>
      <c r="I271">
        <f t="shared" si="33"/>
        <v>852250040053821</v>
      </c>
      <c r="J271" s="1">
        <f t="shared" si="29"/>
        <v>2.8504906459312092E-7</v>
      </c>
      <c r="K271" s="2">
        <f t="shared" si="34"/>
        <v>3.5776364005275708E-2</v>
      </c>
      <c r="L271" s="3">
        <f t="shared" si="30"/>
        <v>3.9751515561417452E-3</v>
      </c>
    </row>
    <row r="272" spans="5:12" x14ac:dyDescent="0.25">
      <c r="E272">
        <v>270</v>
      </c>
      <c r="F272">
        <f t="shared" si="28"/>
        <v>33210</v>
      </c>
      <c r="G272" s="1">
        <f t="shared" si="31"/>
        <v>6269890843779.5508</v>
      </c>
      <c r="H272">
        <f t="shared" si="32"/>
        <v>864993744922176</v>
      </c>
      <c r="I272">
        <f t="shared" si="33"/>
        <v>864993744922176</v>
      </c>
      <c r="J272" s="1">
        <f t="shared" si="29"/>
        <v>2.8189551292415834E-7</v>
      </c>
      <c r="K272" s="2">
        <f t="shared" si="34"/>
        <v>3.5776645900788634E-2</v>
      </c>
      <c r="L272" s="3">
        <f t="shared" si="30"/>
        <v>3.9751828778654035E-3</v>
      </c>
    </row>
    <row r="273" spans="5:12" x14ac:dyDescent="0.25">
      <c r="E273">
        <v>271</v>
      </c>
      <c r="F273">
        <f t="shared" si="28"/>
        <v>33333</v>
      </c>
      <c r="G273" s="1">
        <f t="shared" si="31"/>
        <v>6316420486392.5117</v>
      </c>
      <c r="H273">
        <f t="shared" si="32"/>
        <v>877879835917691.88</v>
      </c>
      <c r="I273">
        <f t="shared" si="33"/>
        <v>877879835917691.88</v>
      </c>
      <c r="J273" s="1">
        <f t="shared" si="29"/>
        <v>2.7878830800278888E-7</v>
      </c>
      <c r="K273" s="2">
        <f t="shared" si="34"/>
        <v>3.5776924689096636E-2</v>
      </c>
      <c r="L273" s="3">
        <f t="shared" si="30"/>
        <v>3.9752138543440703E-3</v>
      </c>
    </row>
    <row r="274" spans="5:12" x14ac:dyDescent="0.25">
      <c r="E274">
        <v>272</v>
      </c>
      <c r="F274">
        <f t="shared" si="28"/>
        <v>33456</v>
      </c>
      <c r="G274" s="1">
        <f t="shared" si="31"/>
        <v>6363122142471.6914</v>
      </c>
      <c r="H274">
        <f t="shared" si="32"/>
        <v>890909369703176.63</v>
      </c>
      <c r="I274">
        <f t="shared" si="33"/>
        <v>890909369703176.63</v>
      </c>
      <c r="J274" s="1">
        <f t="shared" si="29"/>
        <v>2.7572660151877761E-7</v>
      </c>
      <c r="K274" s="2">
        <f t="shared" si="34"/>
        <v>3.5777200415698152E-2</v>
      </c>
      <c r="L274" s="3">
        <f t="shared" si="30"/>
        <v>3.975244490633128E-3</v>
      </c>
    </row>
    <row r="275" spans="5:12" x14ac:dyDescent="0.25">
      <c r="E275">
        <v>273</v>
      </c>
      <c r="F275">
        <f t="shared" si="28"/>
        <v>33579</v>
      </c>
      <c r="G275" s="1">
        <f t="shared" si="31"/>
        <v>6409995812017.0947</v>
      </c>
      <c r="H275">
        <f t="shared" si="32"/>
        <v>904083406847769.75</v>
      </c>
      <c r="I275">
        <f t="shared" si="33"/>
        <v>904083406847769.75</v>
      </c>
      <c r="J275" s="1">
        <f t="shared" si="29"/>
        <v>2.7270956372639371E-7</v>
      </c>
      <c r="K275" s="2">
        <f t="shared" si="34"/>
        <v>3.5777473125261881E-2</v>
      </c>
      <c r="L275" s="3">
        <f t="shared" si="30"/>
        <v>3.9752747916957645E-3</v>
      </c>
    </row>
    <row r="276" spans="5:12" x14ac:dyDescent="0.25">
      <c r="E276">
        <v>274</v>
      </c>
      <c r="F276">
        <f t="shared" si="28"/>
        <v>33702</v>
      </c>
      <c r="G276" s="1">
        <f t="shared" si="31"/>
        <v>6457041495028.7188</v>
      </c>
      <c r="H276">
        <f t="shared" si="32"/>
        <v>917403011826943</v>
      </c>
      <c r="I276">
        <f t="shared" si="33"/>
        <v>917403011826943</v>
      </c>
      <c r="J276" s="1">
        <f t="shared" si="29"/>
        <v>2.697363829721551E-7</v>
      </c>
      <c r="K276" s="2">
        <f t="shared" si="34"/>
        <v>3.5777742861644854E-2</v>
      </c>
      <c r="L276" s="3">
        <f t="shared" si="30"/>
        <v>3.9753047624049836E-3</v>
      </c>
    </row>
    <row r="277" spans="5:12" x14ac:dyDescent="0.25">
      <c r="E277">
        <v>275</v>
      </c>
      <c r="F277">
        <f t="shared" si="28"/>
        <v>33825</v>
      </c>
      <c r="G277" s="1">
        <f t="shared" si="31"/>
        <v>6504259191506.5635</v>
      </c>
      <c r="H277">
        <f t="shared" si="32"/>
        <v>930869253022500</v>
      </c>
      <c r="I277">
        <f t="shared" si="33"/>
        <v>930869253022500</v>
      </c>
      <c r="J277" s="1">
        <f t="shared" si="29"/>
        <v>2.668062652362539E-7</v>
      </c>
      <c r="K277" s="2">
        <f t="shared" si="34"/>
        <v>3.5778009667910088E-2</v>
      </c>
      <c r="L277" s="3">
        <f t="shared" si="30"/>
        <v>3.9753344075455655E-3</v>
      </c>
    </row>
    <row r="278" spans="5:12" x14ac:dyDescent="0.25">
      <c r="E278">
        <v>276</v>
      </c>
      <c r="F278">
        <f t="shared" si="28"/>
        <v>33948</v>
      </c>
      <c r="G278" s="1">
        <f t="shared" si="31"/>
        <v>6551648901450.6318</v>
      </c>
      <c r="H278">
        <f t="shared" si="32"/>
        <v>944483202722576.88</v>
      </c>
      <c r="I278">
        <f t="shared" si="33"/>
        <v>944483202722576.88</v>
      </c>
      <c r="J278" s="1">
        <f t="shared" si="29"/>
        <v>2.6391843368721681E-7</v>
      </c>
      <c r="K278" s="2">
        <f t="shared" si="34"/>
        <v>3.5778273586343778E-2</v>
      </c>
      <c r="L278" s="3">
        <f t="shared" si="30"/>
        <v>3.975363731815975E-3</v>
      </c>
    </row>
    <row r="279" spans="5:12" x14ac:dyDescent="0.25">
      <c r="E279">
        <v>277</v>
      </c>
      <c r="F279">
        <f t="shared" si="28"/>
        <v>34071</v>
      </c>
      <c r="G279" s="1">
        <f t="shared" si="31"/>
        <v>6599210624860.9229</v>
      </c>
      <c r="H279">
        <f t="shared" si="32"/>
        <v>958245937121641.13</v>
      </c>
      <c r="I279">
        <f t="shared" si="33"/>
        <v>958245937121641.13</v>
      </c>
      <c r="J279" s="1">
        <f t="shared" si="29"/>
        <v>2.6107212824937374E-7</v>
      </c>
      <c r="K279" s="2">
        <f t="shared" si="34"/>
        <v>3.5778534658472028E-2</v>
      </c>
      <c r="L279" s="3">
        <f t="shared" si="30"/>
        <v>3.9753927398302252E-3</v>
      </c>
    </row>
    <row r="280" spans="5:12" x14ac:dyDescent="0.25">
      <c r="E280">
        <v>278</v>
      </c>
      <c r="F280">
        <f t="shared" si="28"/>
        <v>34194</v>
      </c>
      <c r="G280" s="1">
        <f t="shared" si="31"/>
        <v>6646944361737.4326</v>
      </c>
      <c r="H280">
        <f t="shared" si="32"/>
        <v>972158536320492.5</v>
      </c>
      <c r="I280">
        <f t="shared" si="33"/>
        <v>972158536320492.5</v>
      </c>
      <c r="J280" s="1">
        <f t="shared" si="29"/>
        <v>2.5826660518272069E-7</v>
      </c>
      <c r="K280" s="2">
        <f t="shared" si="34"/>
        <v>3.5778792925077213E-2</v>
      </c>
      <c r="L280" s="3">
        <f t="shared" si="30"/>
        <v>3.9754214361196905E-3</v>
      </c>
    </row>
    <row r="281" spans="5:12" x14ac:dyDescent="0.25">
      <c r="E281">
        <v>279</v>
      </c>
      <c r="F281">
        <f t="shared" si="28"/>
        <v>34317</v>
      </c>
      <c r="G281" s="1">
        <f t="shared" si="31"/>
        <v>6694850112080.166</v>
      </c>
      <c r="H281">
        <f t="shared" si="32"/>
        <v>986222084326262.75</v>
      </c>
      <c r="I281">
        <f t="shared" si="33"/>
        <v>986222084326262.75</v>
      </c>
      <c r="J281" s="1">
        <f t="shared" si="29"/>
        <v>2.5550113667477924E-7</v>
      </c>
      <c r="K281" s="2">
        <f t="shared" si="34"/>
        <v>3.5779048426213884E-2</v>
      </c>
      <c r="L281" s="3">
        <f t="shared" si="30"/>
        <v>3.975449825134876E-3</v>
      </c>
    </row>
    <row r="282" spans="5:12" x14ac:dyDescent="0.25">
      <c r="E282">
        <v>280</v>
      </c>
      <c r="F282">
        <f t="shared" si="28"/>
        <v>34440</v>
      </c>
      <c r="G282" s="1">
        <f t="shared" si="31"/>
        <v>6742927875889.1191</v>
      </c>
      <c r="H282">
        <f t="shared" si="32"/>
        <v>1000437669052416</v>
      </c>
      <c r="I282">
        <f t="shared" si="33"/>
        <v>1000437669052416</v>
      </c>
      <c r="J282" s="1">
        <f t="shared" si="29"/>
        <v>2.5277501044406848E-7</v>
      </c>
      <c r="K282" s="2">
        <f t="shared" si="34"/>
        <v>3.5779301201224328E-2</v>
      </c>
      <c r="L282" s="3">
        <f t="shared" si="30"/>
        <v>3.9754779112471479E-3</v>
      </c>
    </row>
    <row r="283" spans="5:12" x14ac:dyDescent="0.25">
      <c r="E283">
        <v>281</v>
      </c>
      <c r="F283">
        <f t="shared" si="28"/>
        <v>34563</v>
      </c>
      <c r="G283" s="1">
        <f t="shared" si="31"/>
        <v>6791177653164.2939</v>
      </c>
      <c r="H283">
        <f t="shared" si="32"/>
        <v>1014806382318747.8</v>
      </c>
      <c r="I283">
        <f t="shared" si="33"/>
        <v>1014806382318747.8</v>
      </c>
      <c r="J283" s="1">
        <f t="shared" si="29"/>
        <v>2.5008752935481937E-7</v>
      </c>
      <c r="K283" s="2">
        <f t="shared" si="34"/>
        <v>3.577955128875368E-2</v>
      </c>
      <c r="L283" s="3">
        <f t="shared" si="30"/>
        <v>3.9755056987504089E-3</v>
      </c>
    </row>
    <row r="284" spans="5:12" x14ac:dyDescent="0.25">
      <c r="E284">
        <v>282</v>
      </c>
      <c r="F284">
        <f t="shared" si="28"/>
        <v>34686</v>
      </c>
      <c r="G284" s="1">
        <f t="shared" si="31"/>
        <v>6839599443905.6924</v>
      </c>
      <c r="H284">
        <f t="shared" si="32"/>
        <v>1029329319851385.6</v>
      </c>
      <c r="I284">
        <f t="shared" si="33"/>
        <v>1029329319851385.6</v>
      </c>
      <c r="J284" s="1">
        <f t="shared" si="29"/>
        <v>2.4743801104257339E-7</v>
      </c>
      <c r="K284" s="2">
        <f t="shared" si="34"/>
        <v>3.5779798726764726E-2</v>
      </c>
      <c r="L284" s="3">
        <f t="shared" si="30"/>
        <v>3.9755331918627478E-3</v>
      </c>
    </row>
    <row r="285" spans="5:12" x14ac:dyDescent="0.25">
      <c r="E285">
        <v>283</v>
      </c>
      <c r="F285">
        <f t="shared" si="28"/>
        <v>34809</v>
      </c>
      <c r="G285" s="1">
        <f t="shared" si="31"/>
        <v>6888193248113.3135</v>
      </c>
      <c r="H285">
        <f t="shared" si="32"/>
        <v>1044007581282790</v>
      </c>
      <c r="I285">
        <f t="shared" si="33"/>
        <v>1044007581282790</v>
      </c>
      <c r="J285" s="1">
        <f t="shared" si="29"/>
        <v>2.4482578755032172E-7</v>
      </c>
      <c r="K285" s="2">
        <f t="shared" si="34"/>
        <v>3.5780043552552279E-2</v>
      </c>
      <c r="L285" s="3">
        <f t="shared" si="30"/>
        <v>3.975560394728031E-3</v>
      </c>
    </row>
    <row r="286" spans="5:12" x14ac:dyDescent="0.25">
      <c r="E286">
        <v>284</v>
      </c>
      <c r="F286">
        <f t="shared" si="28"/>
        <v>34932</v>
      </c>
      <c r="G286" s="1">
        <f t="shared" si="31"/>
        <v>6936959065787.1533</v>
      </c>
      <c r="H286">
        <f t="shared" si="32"/>
        <v>1058842270151752.1</v>
      </c>
      <c r="I286">
        <f t="shared" si="33"/>
        <v>1058842270151752.1</v>
      </c>
      <c r="J286" s="1">
        <f t="shared" si="29"/>
        <v>2.422502049748519E-7</v>
      </c>
      <c r="K286" s="2">
        <f t="shared" si="34"/>
        <v>3.5780285802757252E-2</v>
      </c>
      <c r="L286" s="3">
        <f t="shared" si="30"/>
        <v>3.9755873114174726E-3</v>
      </c>
    </row>
    <row r="287" spans="5:12" x14ac:dyDescent="0.25">
      <c r="E287">
        <v>285</v>
      </c>
      <c r="F287">
        <f t="shared" si="28"/>
        <v>35055</v>
      </c>
      <c r="G287" s="1">
        <f t="shared" si="31"/>
        <v>6985896896927.2168</v>
      </c>
      <c r="H287">
        <f t="shared" si="32"/>
        <v>1073834493903396</v>
      </c>
      <c r="I287">
        <f t="shared" si="33"/>
        <v>1073834493903396</v>
      </c>
      <c r="J287" s="1">
        <f t="shared" si="29"/>
        <v>2.3971062312298035E-7</v>
      </c>
      <c r="K287" s="2">
        <f t="shared" si="34"/>
        <v>3.5780525513380373E-2</v>
      </c>
      <c r="L287" s="3">
        <f t="shared" si="30"/>
        <v>3.9756139459311522E-3</v>
      </c>
    </row>
    <row r="288" spans="5:12" x14ac:dyDescent="0.25">
      <c r="E288">
        <v>286</v>
      </c>
      <c r="F288">
        <f t="shared" si="28"/>
        <v>35178</v>
      </c>
      <c r="G288" s="1">
        <f t="shared" si="31"/>
        <v>7035006741533.5</v>
      </c>
      <c r="H288">
        <f t="shared" si="32"/>
        <v>1088985363889177.4</v>
      </c>
      <c r="I288">
        <f t="shared" si="33"/>
        <v>1088985363889177.4</v>
      </c>
      <c r="J288" s="1">
        <f t="shared" si="29"/>
        <v>2.372064151773623E-7</v>
      </c>
      <c r="K288" s="2">
        <f t="shared" si="34"/>
        <v>3.578076271979555E-2</v>
      </c>
      <c r="L288" s="3">
        <f t="shared" si="30"/>
        <v>3.9756403021995058E-3</v>
      </c>
    </row>
    <row r="289" spans="5:12" x14ac:dyDescent="0.25">
      <c r="E289">
        <v>287</v>
      </c>
      <c r="F289">
        <f t="shared" si="28"/>
        <v>35301</v>
      </c>
      <c r="G289" s="1">
        <f t="shared" si="31"/>
        <v>7084288599606.0049</v>
      </c>
      <c r="H289">
        <f t="shared" si="32"/>
        <v>1104295995366884.4</v>
      </c>
      <c r="I289">
        <f t="shared" si="33"/>
        <v>1104295995366884.4</v>
      </c>
      <c r="J289" s="1">
        <f t="shared" si="29"/>
        <v>2.3473696737157838E-7</v>
      </c>
      <c r="K289" s="2">
        <f t="shared" si="34"/>
        <v>3.5780997456762921E-2</v>
      </c>
      <c r="L289" s="3">
        <f t="shared" si="30"/>
        <v>3.9756663840847693E-3</v>
      </c>
    </row>
    <row r="290" spans="5:12" x14ac:dyDescent="0.25">
      <c r="E290">
        <v>288</v>
      </c>
      <c r="F290">
        <f t="shared" si="28"/>
        <v>35424</v>
      </c>
      <c r="G290" s="1">
        <f t="shared" si="31"/>
        <v>7133742471144.7334</v>
      </c>
      <c r="H290">
        <f t="shared" si="32"/>
        <v>1119767507500636.5</v>
      </c>
      <c r="I290">
        <f t="shared" si="33"/>
        <v>1119767507500636.5</v>
      </c>
      <c r="J290" s="1">
        <f t="shared" si="29"/>
        <v>2.3230167867421089E-7</v>
      </c>
      <c r="K290" s="2">
        <f t="shared" si="34"/>
        <v>3.5781229758441592E-2</v>
      </c>
      <c r="L290" s="3">
        <f t="shared" si="30"/>
        <v>3.9756921953823989E-3</v>
      </c>
    </row>
    <row r="291" spans="5:12" x14ac:dyDescent="0.25">
      <c r="E291">
        <v>289</v>
      </c>
      <c r="F291">
        <f t="shared" si="28"/>
        <v>35547</v>
      </c>
      <c r="G291" s="1">
        <f t="shared" si="31"/>
        <v>7183368356149.6836</v>
      </c>
      <c r="H291">
        <f t="shared" si="32"/>
        <v>1135401023360886</v>
      </c>
      <c r="I291">
        <f t="shared" si="33"/>
        <v>1135401023360886</v>
      </c>
      <c r="J291" s="1">
        <f t="shared" si="29"/>
        <v>2.2989996048162892E-7</v>
      </c>
      <c r="K291" s="2">
        <f t="shared" si="34"/>
        <v>3.5781459658402071E-2</v>
      </c>
      <c r="L291" s="3">
        <f t="shared" si="30"/>
        <v>3.9757177398224526E-3</v>
      </c>
    </row>
    <row r="292" spans="5:12" x14ac:dyDescent="0.25">
      <c r="E292">
        <v>290</v>
      </c>
      <c r="F292">
        <f t="shared" si="28"/>
        <v>35670</v>
      </c>
      <c r="G292" s="1">
        <f t="shared" si="31"/>
        <v>7233166254620.8535</v>
      </c>
      <c r="H292">
        <f t="shared" si="32"/>
        <v>1151197669924416</v>
      </c>
      <c r="I292">
        <f t="shared" si="33"/>
        <v>1151197669924416</v>
      </c>
      <c r="J292" s="1">
        <f t="shared" si="29"/>
        <v>2.2753123631921555E-7</v>
      </c>
      <c r="K292" s="2">
        <f t="shared" si="34"/>
        <v>3.5781687189638388E-2</v>
      </c>
      <c r="L292" s="3">
        <f t="shared" si="30"/>
        <v>3.9757430210709318E-3</v>
      </c>
    </row>
    <row r="293" spans="5:12" x14ac:dyDescent="0.25">
      <c r="E293">
        <v>291</v>
      </c>
      <c r="F293">
        <f t="shared" si="28"/>
        <v>35793</v>
      </c>
      <c r="G293" s="1">
        <f t="shared" si="31"/>
        <v>7283136166558.2471</v>
      </c>
      <c r="H293">
        <f t="shared" si="32"/>
        <v>1167158578074343</v>
      </c>
      <c r="I293">
        <f t="shared" si="33"/>
        <v>1167158578074343</v>
      </c>
      <c r="J293" s="1">
        <f t="shared" si="29"/>
        <v>2.2519494155077425E-7</v>
      </c>
      <c r="K293" s="2">
        <f t="shared" si="34"/>
        <v>3.5781912384579936E-2</v>
      </c>
      <c r="L293" s="3">
        <f t="shared" si="30"/>
        <v>3.9757680427311044E-3</v>
      </c>
    </row>
    <row r="294" spans="5:12" x14ac:dyDescent="0.25">
      <c r="E294">
        <v>292</v>
      </c>
      <c r="F294">
        <f t="shared" si="28"/>
        <v>35916</v>
      </c>
      <c r="G294" s="1">
        <f t="shared" si="31"/>
        <v>7333278091961.8604</v>
      </c>
      <c r="H294">
        <f t="shared" si="32"/>
        <v>1183284882600114.3</v>
      </c>
      <c r="I294">
        <f t="shared" si="33"/>
        <v>1183284882600114.3</v>
      </c>
      <c r="J294" s="1">
        <f t="shared" si="29"/>
        <v>2.2289052309586639E-7</v>
      </c>
      <c r="K294" s="2">
        <f t="shared" si="34"/>
        <v>3.578213527510303E-2</v>
      </c>
      <c r="L294" s="3">
        <f t="shared" si="30"/>
        <v>3.9757928083447814E-3</v>
      </c>
    </row>
    <row r="295" spans="5:12" x14ac:dyDescent="0.25">
      <c r="E295">
        <v>293</v>
      </c>
      <c r="F295">
        <f t="shared" si="28"/>
        <v>36039</v>
      </c>
      <c r="G295" s="1">
        <f t="shared" si="31"/>
        <v>7383592030831.6953</v>
      </c>
      <c r="H295">
        <f t="shared" si="32"/>
        <v>1199577722197511</v>
      </c>
      <c r="I295">
        <f t="shared" si="33"/>
        <v>1199577722197511</v>
      </c>
      <c r="J295" s="1">
        <f t="shared" si="29"/>
        <v>2.2061743915483434E-7</v>
      </c>
      <c r="K295" s="2">
        <f t="shared" si="34"/>
        <v>3.5782355892542188E-2</v>
      </c>
      <c r="L295" s="3">
        <f t="shared" si="30"/>
        <v>3.9758173213935762E-3</v>
      </c>
    </row>
    <row r="296" spans="5:12" x14ac:dyDescent="0.25">
      <c r="E296">
        <v>294</v>
      </c>
      <c r="F296">
        <f t="shared" si="28"/>
        <v>36162</v>
      </c>
      <c r="G296" s="1">
        <f t="shared" si="31"/>
        <v>7434077983167.7539</v>
      </c>
      <c r="H296">
        <f t="shared" si="32"/>
        <v>1216038239468643.5</v>
      </c>
      <c r="I296">
        <f t="shared" si="33"/>
        <v>1216038239468643.5</v>
      </c>
      <c r="J296" s="1">
        <f t="shared" si="29"/>
        <v>2.1837515894127893E-7</v>
      </c>
      <c r="K296" s="2">
        <f t="shared" si="34"/>
        <v>3.578257426770113E-2</v>
      </c>
      <c r="L296" s="3">
        <f t="shared" si="30"/>
        <v>3.9758415853001251E-3</v>
      </c>
    </row>
    <row r="297" spans="5:12" x14ac:dyDescent="0.25">
      <c r="E297">
        <v>295</v>
      </c>
      <c r="F297">
        <f t="shared" si="28"/>
        <v>36285</v>
      </c>
      <c r="G297" s="1">
        <f t="shared" si="31"/>
        <v>7484735948970.0342</v>
      </c>
      <c r="H297">
        <f t="shared" si="32"/>
        <v>1232667580921956</v>
      </c>
      <c r="I297">
        <f t="shared" si="33"/>
        <v>1232667580921956</v>
      </c>
      <c r="J297" s="1">
        <f t="shared" si="29"/>
        <v>2.161631624217609E-7</v>
      </c>
      <c r="K297" s="2">
        <f t="shared" si="34"/>
        <v>3.5782790430863548E-2</v>
      </c>
      <c r="L297" s="3">
        <f t="shared" si="30"/>
        <v>3.9758656034292834E-3</v>
      </c>
    </row>
    <row r="298" spans="5:12" x14ac:dyDescent="0.25">
      <c r="E298">
        <v>296</v>
      </c>
      <c r="F298">
        <f t="shared" ref="F298:F361" si="35">E298*$B$5</f>
        <v>36408</v>
      </c>
      <c r="G298" s="1">
        <f t="shared" si="31"/>
        <v>7535565928238.5342</v>
      </c>
      <c r="H298">
        <f t="shared" si="32"/>
        <v>1249466896972224.8</v>
      </c>
      <c r="I298">
        <f t="shared" si="33"/>
        <v>1249466896972224.8</v>
      </c>
      <c r="J298" s="1">
        <f t="shared" si="29"/>
        <v>2.1398094006251141E-7</v>
      </c>
      <c r="K298" s="2">
        <f t="shared" si="34"/>
        <v>3.5783004411803612E-2</v>
      </c>
      <c r="L298" s="3">
        <f t="shared" si="30"/>
        <v>3.9758893790892902E-3</v>
      </c>
    </row>
    <row r="299" spans="5:12" x14ac:dyDescent="0.25">
      <c r="E299">
        <v>297</v>
      </c>
      <c r="F299">
        <f t="shared" si="35"/>
        <v>36531</v>
      </c>
      <c r="G299" s="1">
        <f t="shared" si="31"/>
        <v>7586567920973.2578</v>
      </c>
      <c r="H299">
        <f t="shared" si="32"/>
        <v>1266437341940558</v>
      </c>
      <c r="I299">
        <f t="shared" si="33"/>
        <v>1266437341940558</v>
      </c>
      <c r="J299" s="1">
        <f t="shared" si="29"/>
        <v>2.1182799258293753E-7</v>
      </c>
      <c r="K299" s="2">
        <f t="shared" si="34"/>
        <v>3.5783216239796196E-2</v>
      </c>
      <c r="L299" s="3">
        <f t="shared" si="30"/>
        <v>3.9759129155329106E-3</v>
      </c>
    </row>
    <row r="300" spans="5:12" x14ac:dyDescent="0.25">
      <c r="E300">
        <v>298</v>
      </c>
      <c r="F300">
        <f t="shared" si="35"/>
        <v>36654</v>
      </c>
      <c r="G300" s="1">
        <f t="shared" si="31"/>
        <v>7637741927174.2012</v>
      </c>
      <c r="H300">
        <f t="shared" si="32"/>
        <v>1283580074054394.8</v>
      </c>
      <c r="I300">
        <f t="shared" si="33"/>
        <v>1283580074054394.8</v>
      </c>
      <c r="J300" s="1">
        <f t="shared" si="29"/>
        <v>2.0970383071571947E-7</v>
      </c>
      <c r="K300" s="2">
        <f t="shared" si="34"/>
        <v>3.5783425943626913E-2</v>
      </c>
      <c r="L300" s="3">
        <f t="shared" si="30"/>
        <v>3.9759362159585455E-3</v>
      </c>
    </row>
    <row r="301" spans="5:12" x14ac:dyDescent="0.25">
      <c r="E301">
        <v>299</v>
      </c>
      <c r="F301">
        <f t="shared" si="35"/>
        <v>36777</v>
      </c>
      <c r="G301" s="1">
        <f t="shared" si="31"/>
        <v>7689087946841.3652</v>
      </c>
      <c r="H301">
        <f t="shared" si="32"/>
        <v>1300896255447507.3</v>
      </c>
      <c r="I301">
        <f t="shared" si="33"/>
        <v>1300896255447507.3</v>
      </c>
      <c r="J301" s="1">
        <f t="shared" si="29"/>
        <v>2.0760797497330118E-7</v>
      </c>
      <c r="K301" s="2">
        <f t="shared" si="34"/>
        <v>3.5783633551601884E-2</v>
      </c>
      <c r="L301" s="3">
        <f t="shared" si="30"/>
        <v>3.9759592835113206E-3</v>
      </c>
    </row>
    <row r="302" spans="5:12" x14ac:dyDescent="0.25">
      <c r="E302">
        <v>300</v>
      </c>
      <c r="F302">
        <f t="shared" si="35"/>
        <v>36900</v>
      </c>
      <c r="G302" s="1">
        <f t="shared" si="31"/>
        <v>7740605979974.7539</v>
      </c>
      <c r="H302">
        <f t="shared" si="32"/>
        <v>1318387052160000</v>
      </c>
      <c r="I302">
        <f t="shared" si="33"/>
        <v>1318387052160000</v>
      </c>
      <c r="J302" s="1">
        <f t="shared" si="29"/>
        <v>2.0553995542058375E-7</v>
      </c>
      <c r="K302" s="2">
        <f t="shared" si="34"/>
        <v>3.5783839091557308E-2</v>
      </c>
      <c r="L302" s="3">
        <f t="shared" si="30"/>
        <v>3.9759821212841454E-3</v>
      </c>
    </row>
    <row r="303" spans="5:12" x14ac:dyDescent="0.25">
      <c r="E303">
        <v>301</v>
      </c>
      <c r="F303">
        <f t="shared" si="35"/>
        <v>37023</v>
      </c>
      <c r="G303" s="1">
        <f t="shared" si="31"/>
        <v>7792296026574.3643</v>
      </c>
      <c r="H303">
        <f t="shared" si="32"/>
        <v>1336053634138308</v>
      </c>
      <c r="I303">
        <f t="shared" si="33"/>
        <v>1336053634138308</v>
      </c>
      <c r="J303" s="1">
        <f t="shared" si="29"/>
        <v>2.0349931145363697E-7</v>
      </c>
      <c r="K303" s="2">
        <f t="shared" si="34"/>
        <v>3.5784042590868759E-2</v>
      </c>
      <c r="L303" s="3">
        <f t="shared" si="30"/>
        <v>3.9760047323187508E-3</v>
      </c>
    </row>
    <row r="304" spans="5:12" x14ac:dyDescent="0.25">
      <c r="E304">
        <v>302</v>
      </c>
      <c r="F304">
        <f t="shared" si="35"/>
        <v>37146</v>
      </c>
      <c r="G304" s="1">
        <f t="shared" si="31"/>
        <v>7844158086640.1943</v>
      </c>
      <c r="H304">
        <f t="shared" si="32"/>
        <v>1353897175235199.8</v>
      </c>
      <c r="I304">
        <f t="shared" si="33"/>
        <v>1353897175235199.8</v>
      </c>
      <c r="J304" s="1">
        <f t="shared" si="29"/>
        <v>2.0148559158424977E-7</v>
      </c>
      <c r="K304" s="2">
        <f t="shared" si="34"/>
        <v>3.5784244076460345E-2</v>
      </c>
      <c r="L304" s="3">
        <f t="shared" si="30"/>
        <v>3.9760271196067048E-3</v>
      </c>
    </row>
    <row r="305" spans="5:12" x14ac:dyDescent="0.25">
      <c r="E305">
        <v>303</v>
      </c>
      <c r="F305">
        <f t="shared" si="35"/>
        <v>37269</v>
      </c>
      <c r="G305" s="1">
        <f t="shared" si="31"/>
        <v>7896192160172.248</v>
      </c>
      <c r="H305">
        <f t="shared" si="32"/>
        <v>1371918853209775.3</v>
      </c>
      <c r="I305">
        <f t="shared" si="33"/>
        <v>1371918853209775.3</v>
      </c>
      <c r="J305" s="1">
        <f t="shared" si="29"/>
        <v>1.994983532301476E-7</v>
      </c>
      <c r="K305" s="2">
        <f t="shared" si="34"/>
        <v>3.5784443574813578E-2</v>
      </c>
      <c r="L305" s="3">
        <f t="shared" si="30"/>
        <v>3.9760492860903976E-3</v>
      </c>
    </row>
    <row r="306" spans="5:12" x14ac:dyDescent="0.25">
      <c r="E306">
        <v>304</v>
      </c>
      <c r="F306">
        <f t="shared" si="35"/>
        <v>37392</v>
      </c>
      <c r="G306" s="1">
        <f t="shared" si="31"/>
        <v>7948398247170.5205</v>
      </c>
      <c r="H306">
        <f t="shared" si="32"/>
        <v>1390119849727465.8</v>
      </c>
      <c r="I306">
        <f t="shared" si="33"/>
        <v>1390119849727465.8</v>
      </c>
      <c r="J306" s="1">
        <f t="shared" si="29"/>
        <v>1.9753716251070892E-7</v>
      </c>
      <c r="K306" s="2">
        <f t="shared" si="34"/>
        <v>3.5784641111976087E-2</v>
      </c>
      <c r="L306" s="3">
        <f t="shared" si="30"/>
        <v>3.9760712346640099E-3</v>
      </c>
    </row>
    <row r="307" spans="5:12" x14ac:dyDescent="0.25">
      <c r="E307">
        <v>305</v>
      </c>
      <c r="F307">
        <f t="shared" si="35"/>
        <v>37515</v>
      </c>
      <c r="G307" s="1">
        <f t="shared" si="31"/>
        <v>8000776347635.0156</v>
      </c>
      <c r="H307">
        <f t="shared" si="32"/>
        <v>1408501350360036</v>
      </c>
      <c r="I307">
        <f t="shared" si="33"/>
        <v>1408501350360036</v>
      </c>
      <c r="J307" s="1">
        <f t="shared" si="29"/>
        <v>1.9560159404801911E-7</v>
      </c>
      <c r="K307" s="2">
        <f t="shared" si="34"/>
        <v>3.5784836713570134E-2</v>
      </c>
      <c r="L307" s="3">
        <f t="shared" si="30"/>
        <v>3.9760929681744595E-3</v>
      </c>
    </row>
    <row r="308" spans="5:12" x14ac:dyDescent="0.25">
      <c r="E308">
        <v>306</v>
      </c>
      <c r="F308">
        <f t="shared" si="35"/>
        <v>37638</v>
      </c>
      <c r="G308" s="1">
        <f t="shared" si="31"/>
        <v>8053326461565.7344</v>
      </c>
      <c r="H308">
        <f t="shared" si="32"/>
        <v>1427064544585581.8</v>
      </c>
      <c r="I308">
        <f t="shared" si="33"/>
        <v>1427064544585581.8</v>
      </c>
      <c r="J308" s="1">
        <f t="shared" si="29"/>
        <v>1.9369123077310672E-7</v>
      </c>
      <c r="K308" s="2">
        <f t="shared" si="34"/>
        <v>3.578503040480091E-2</v>
      </c>
      <c r="L308" s="3">
        <f t="shared" si="30"/>
        <v>3.9761144894223232E-3</v>
      </c>
    </row>
    <row r="309" spans="5:12" x14ac:dyDescent="0.25">
      <c r="E309">
        <v>307</v>
      </c>
      <c r="F309">
        <f t="shared" si="35"/>
        <v>37761</v>
      </c>
      <c r="G309" s="1">
        <f t="shared" si="31"/>
        <v>8106048588962.6748</v>
      </c>
      <c r="H309">
        <f t="shared" si="32"/>
        <v>1445810625788530.5</v>
      </c>
      <c r="I309">
        <f t="shared" si="33"/>
        <v>1445810625788530.5</v>
      </c>
      <c r="J309" s="1">
        <f t="shared" si="29"/>
        <v>1.9180566373720871E-7</v>
      </c>
      <c r="K309" s="2">
        <f t="shared" si="34"/>
        <v>3.5785222210464651E-2</v>
      </c>
      <c r="L309" s="3">
        <f t="shared" si="30"/>
        <v>3.976135801162739E-3</v>
      </c>
    </row>
    <row r="310" spans="5:12" x14ac:dyDescent="0.25">
      <c r="E310">
        <v>308</v>
      </c>
      <c r="F310">
        <f t="shared" si="35"/>
        <v>37884</v>
      </c>
      <c r="G310" s="1">
        <f t="shared" si="31"/>
        <v>8158942729825.834</v>
      </c>
      <c r="H310">
        <f t="shared" si="32"/>
        <v>1464740791259642</v>
      </c>
      <c r="I310">
        <f t="shared" si="33"/>
        <v>1464740791259642</v>
      </c>
      <c r="J310" s="1">
        <f t="shared" si="29"/>
        <v>1.8994449192791991E-7</v>
      </c>
      <c r="K310" s="2">
        <f t="shared" si="34"/>
        <v>3.5785412154956578E-2</v>
      </c>
      <c r="L310" s="3">
        <f t="shared" si="30"/>
        <v>3.9761569061062861E-3</v>
      </c>
    </row>
    <row r="311" spans="5:12" x14ac:dyDescent="0.25">
      <c r="E311">
        <v>309</v>
      </c>
      <c r="F311">
        <f t="shared" si="35"/>
        <v>38007</v>
      </c>
      <c r="G311" s="1">
        <f t="shared" si="31"/>
        <v>8212008884155.2178</v>
      </c>
      <c r="H311">
        <f t="shared" si="32"/>
        <v>1483856242196009.5</v>
      </c>
      <c r="I311">
        <f t="shared" si="33"/>
        <v>1483856242196009.5</v>
      </c>
      <c r="J311" s="1">
        <f t="shared" si="29"/>
        <v>1.8810732209008366E-7</v>
      </c>
      <c r="K311" s="2">
        <f t="shared" si="34"/>
        <v>3.5785600262278665E-2</v>
      </c>
      <c r="L311" s="3">
        <f t="shared" si="30"/>
        <v>3.9761778069198513E-3</v>
      </c>
    </row>
    <row r="312" spans="5:12" x14ac:dyDescent="0.25">
      <c r="E312">
        <v>310</v>
      </c>
      <c r="F312">
        <f t="shared" si="35"/>
        <v>38130</v>
      </c>
      <c r="G312" s="1">
        <f t="shared" si="31"/>
        <v>8265247051950.8213</v>
      </c>
      <c r="H312">
        <f t="shared" si="32"/>
        <v>1503158183701056</v>
      </c>
      <c r="I312">
        <f t="shared" si="33"/>
        <v>1503158183701056</v>
      </c>
      <c r="J312" s="1">
        <f t="shared" si="29"/>
        <v>1.8629376855128853E-7</v>
      </c>
      <c r="K312" s="2">
        <f t="shared" si="34"/>
        <v>3.5785786556047215E-2</v>
      </c>
      <c r="L312" s="3">
        <f t="shared" si="30"/>
        <v>3.9761985062274682E-3</v>
      </c>
    </row>
    <row r="313" spans="5:12" x14ac:dyDescent="0.25">
      <c r="E313">
        <v>311</v>
      </c>
      <c r="F313">
        <f t="shared" si="35"/>
        <v>38253</v>
      </c>
      <c r="G313" s="1">
        <f t="shared" si="31"/>
        <v>8318657233212.6455</v>
      </c>
      <c r="H313">
        <f t="shared" si="32"/>
        <v>1522647824784537.8</v>
      </c>
      <c r="I313">
        <f t="shared" si="33"/>
        <v>1522647824784537.8</v>
      </c>
      <c r="J313" s="1">
        <f t="shared" si="29"/>
        <v>1.8450345305183569E-7</v>
      </c>
      <c r="K313" s="2">
        <f t="shared" si="34"/>
        <v>3.5785971059500266E-2</v>
      </c>
      <c r="L313" s="3">
        <f t="shared" si="30"/>
        <v>3.9762190066111409E-3</v>
      </c>
    </row>
    <row r="314" spans="5:12" x14ac:dyDescent="0.25">
      <c r="E314">
        <v>312</v>
      </c>
      <c r="F314">
        <f t="shared" si="35"/>
        <v>38376</v>
      </c>
      <c r="G314" s="1">
        <f t="shared" si="31"/>
        <v>8372239427940.6943</v>
      </c>
      <c r="H314">
        <f t="shared" si="32"/>
        <v>1542326378362542.5</v>
      </c>
      <c r="I314">
        <f t="shared" si="33"/>
        <v>1542326378362542.5</v>
      </c>
      <c r="J314" s="1">
        <f t="shared" si="29"/>
        <v>1.8273600457905024E-7</v>
      </c>
      <c r="K314" s="2">
        <f t="shared" si="34"/>
        <v>3.5786153795504844E-2</v>
      </c>
      <c r="L314" s="3">
        <f t="shared" si="30"/>
        <v>3.9762393106116496E-3</v>
      </c>
    </row>
    <row r="315" spans="5:12" x14ac:dyDescent="0.25">
      <c r="E315">
        <v>313</v>
      </c>
      <c r="F315">
        <f t="shared" si="35"/>
        <v>38499</v>
      </c>
      <c r="G315" s="1">
        <f t="shared" si="31"/>
        <v>8425993636134.9648</v>
      </c>
      <c r="H315">
        <f t="shared" si="32"/>
        <v>1562195061257490.5</v>
      </c>
      <c r="I315">
        <f t="shared" si="33"/>
        <v>1562195061257490.5</v>
      </c>
      <c r="J315" s="1">
        <f t="shared" si="29"/>
        <v>1.8099105920581187E-7</v>
      </c>
      <c r="K315" s="2">
        <f t="shared" si="34"/>
        <v>3.5786334786564046E-2</v>
      </c>
      <c r="L315" s="3">
        <f t="shared" si="30"/>
        <v>3.9762594207293387E-3</v>
      </c>
    </row>
    <row r="316" spans="5:12" x14ac:dyDescent="0.25">
      <c r="E316">
        <v>314</v>
      </c>
      <c r="F316">
        <f t="shared" si="35"/>
        <v>38622</v>
      </c>
      <c r="G316" s="1">
        <f t="shared" si="31"/>
        <v>8479919857795.4541</v>
      </c>
      <c r="H316">
        <f t="shared" si="32"/>
        <v>1582255094198133.8</v>
      </c>
      <c r="I316">
        <f t="shared" si="33"/>
        <v>1582255094198133.8</v>
      </c>
      <c r="J316" s="1">
        <f t="shared" si="29"/>
        <v>1.7926825993318377E-7</v>
      </c>
      <c r="K316" s="2">
        <f t="shared" si="34"/>
        <v>3.5786514054823977E-2</v>
      </c>
      <c r="L316" s="3">
        <f t="shared" si="30"/>
        <v>3.9762793394248867E-3</v>
      </c>
    </row>
    <row r="317" spans="5:12" x14ac:dyDescent="0.25">
      <c r="E317">
        <v>315</v>
      </c>
      <c r="F317">
        <f t="shared" si="35"/>
        <v>38745</v>
      </c>
      <c r="G317" s="1">
        <f t="shared" si="31"/>
        <v>8534018092922.168</v>
      </c>
      <c r="H317">
        <f t="shared" si="32"/>
        <v>1602507701819556</v>
      </c>
      <c r="I317">
        <f t="shared" si="33"/>
        <v>1602507701819556</v>
      </c>
      <c r="J317" s="1">
        <f t="shared" si="29"/>
        <v>1.7756725653702354E-7</v>
      </c>
      <c r="K317" s="2">
        <f t="shared" si="34"/>
        <v>3.5786691622080515E-2</v>
      </c>
      <c r="L317" s="3">
        <f t="shared" si="30"/>
        <v>3.9762990691200569E-3</v>
      </c>
    </row>
    <row r="318" spans="5:12" x14ac:dyDescent="0.25">
      <c r="E318">
        <v>316</v>
      </c>
      <c r="F318">
        <f t="shared" si="35"/>
        <v>38868</v>
      </c>
      <c r="G318" s="1">
        <f t="shared" si="31"/>
        <v>8588288341515.1006</v>
      </c>
      <c r="H318">
        <f t="shared" si="32"/>
        <v>1622954112663173.5</v>
      </c>
      <c r="I318">
        <f t="shared" si="33"/>
        <v>1622954112663173.5</v>
      </c>
      <c r="J318" s="1">
        <f t="shared" si="29"/>
        <v>1.7588770541846282E-7</v>
      </c>
      <c r="K318" s="2">
        <f t="shared" si="34"/>
        <v>3.5786867509785936E-2</v>
      </c>
      <c r="L318" s="3">
        <f t="shared" si="30"/>
        <v>3.9763186121984373E-3</v>
      </c>
    </row>
    <row r="319" spans="5:12" x14ac:dyDescent="0.25">
      <c r="E319">
        <v>317</v>
      </c>
      <c r="F319">
        <f t="shared" si="35"/>
        <v>38991</v>
      </c>
      <c r="G319" s="1">
        <f t="shared" si="31"/>
        <v>8642730603574.2549</v>
      </c>
      <c r="H319">
        <f t="shared" si="32"/>
        <v>1643595559176734</v>
      </c>
      <c r="I319">
        <f t="shared" si="33"/>
        <v>1643595559176734</v>
      </c>
      <c r="J319" s="1">
        <f t="shared" si="29"/>
        <v>1.742292694581469E-7</v>
      </c>
      <c r="K319" s="2">
        <f t="shared" si="34"/>
        <v>3.5787041739055392E-2</v>
      </c>
      <c r="L319" s="3">
        <f t="shared" si="30"/>
        <v>3.9763379710061547E-3</v>
      </c>
    </row>
    <row r="320" spans="5:12" x14ac:dyDescent="0.25">
      <c r="E320">
        <v>318</v>
      </c>
      <c r="F320">
        <f t="shared" si="35"/>
        <v>39114</v>
      </c>
      <c r="G320" s="1">
        <f t="shared" si="31"/>
        <v>8697344879099.6338</v>
      </c>
      <c r="H320">
        <f t="shared" si="32"/>
        <v>1664433277714318.5</v>
      </c>
      <c r="I320">
        <f t="shared" si="33"/>
        <v>1664433277714318.5</v>
      </c>
      <c r="J320" s="1">
        <f t="shared" si="29"/>
        <v>1.7259161787412718E-7</v>
      </c>
      <c r="K320" s="2">
        <f t="shared" si="34"/>
        <v>3.5787214330673264E-2</v>
      </c>
      <c r="L320" s="3">
        <f t="shared" si="30"/>
        <v>3.976357147852585E-3</v>
      </c>
    </row>
    <row r="321" spans="5:12" x14ac:dyDescent="0.25">
      <c r="E321">
        <v>319</v>
      </c>
      <c r="F321">
        <f t="shared" si="35"/>
        <v>39237</v>
      </c>
      <c r="G321" s="1">
        <f t="shared" si="31"/>
        <v>8752131168091.2344</v>
      </c>
      <c r="H321">
        <f t="shared" si="32"/>
        <v>1685468508536337.8</v>
      </c>
      <c r="I321">
        <f t="shared" si="33"/>
        <v>1685468508536337.8</v>
      </c>
      <c r="J321" s="1">
        <f t="shared" si="29"/>
        <v>1.709744260833051E-7</v>
      </c>
      <c r="K321" s="2">
        <f t="shared" si="34"/>
        <v>3.5787385305099347E-2</v>
      </c>
      <c r="L321" s="3">
        <f t="shared" si="30"/>
        <v>3.9763761450110381E-3</v>
      </c>
    </row>
    <row r="322" spans="5:12" x14ac:dyDescent="0.25">
      <c r="E322">
        <v>320</v>
      </c>
      <c r="F322">
        <f t="shared" si="35"/>
        <v>39360</v>
      </c>
      <c r="G322" s="1">
        <f t="shared" si="31"/>
        <v>8807089470549.0527</v>
      </c>
      <c r="H322">
        <f t="shared" si="32"/>
        <v>1706702495809536</v>
      </c>
      <c r="I322">
        <f t="shared" si="33"/>
        <v>1706702495809536</v>
      </c>
      <c r="J322" s="1">
        <f t="shared" si="29"/>
        <v>1.6937737556632642E-7</v>
      </c>
      <c r="K322" s="2">
        <f t="shared" si="34"/>
        <v>3.5787554682474916E-2</v>
      </c>
      <c r="L322" s="3">
        <f t="shared" si="30"/>
        <v>3.9763949647194348E-3</v>
      </c>
    </row>
    <row r="323" spans="5:12" x14ac:dyDescent="0.25">
      <c r="E323">
        <v>321</v>
      </c>
      <c r="F323">
        <f t="shared" si="35"/>
        <v>39483</v>
      </c>
      <c r="G323" s="1">
        <f t="shared" si="31"/>
        <v>8862219786473.0977</v>
      </c>
      <c r="H323">
        <f t="shared" si="32"/>
        <v>1728136487606989.8</v>
      </c>
      <c r="I323">
        <f t="shared" si="33"/>
        <v>1728136487606989.8</v>
      </c>
      <c r="J323" s="1">
        <f t="shared" ref="J323:J373" si="36">(2*E323-1)*$B$7*$B$13/I323</f>
        <v>1.6780015373583121E-7</v>
      </c>
      <c r="K323" s="2">
        <f t="shared" si="34"/>
        <v>3.5787722482628653E-2</v>
      </c>
      <c r="L323" s="3">
        <f t="shared" ref="L323:L373" si="37">K323/$B$4</f>
        <v>3.9764136091809616E-3</v>
      </c>
    </row>
    <row r="324" spans="5:12" x14ac:dyDescent="0.25">
      <c r="E324">
        <v>322</v>
      </c>
      <c r="F324">
        <f t="shared" si="35"/>
        <v>39606</v>
      </c>
      <c r="G324" s="1">
        <f t="shared" ref="G324:G374" si="38">(4*PI()*F324/$B$11)^2</f>
        <v>8917522115863.3594</v>
      </c>
      <c r="H324">
        <f t="shared" ref="H324:H374" si="39">(F324^2/($B$2*$B$3))^2</f>
        <v>1749771735908107.3</v>
      </c>
      <c r="I324">
        <f t="shared" ref="I324:I374" si="40">IF(F324&lt;$B$12,G324,H324)</f>
        <v>1749771735908107.3</v>
      </c>
      <c r="J324" s="1">
        <f t="shared" si="36"/>
        <v>1.6624245380796494E-7</v>
      </c>
      <c r="K324" s="2">
        <f t="shared" ref="K324:K373" si="41">K323+J324</f>
        <v>3.5787888725082463E-2</v>
      </c>
      <c r="L324" s="3">
        <f t="shared" si="37"/>
        <v>3.9764320805647183E-3</v>
      </c>
    </row>
    <row r="325" spans="5:12" x14ac:dyDescent="0.25">
      <c r="E325">
        <v>323</v>
      </c>
      <c r="F325">
        <f t="shared" si="35"/>
        <v>39729</v>
      </c>
      <c r="G325" s="1">
        <f t="shared" si="38"/>
        <v>8972996458719.8438</v>
      </c>
      <c r="H325">
        <f t="shared" si="39"/>
        <v>1771609496598627.8</v>
      </c>
      <c r="I325">
        <f t="shared" si="40"/>
        <v>1771609496598627.8</v>
      </c>
      <c r="J325" s="1">
        <f t="shared" si="36"/>
        <v>1.6470397467706033E-7</v>
      </c>
      <c r="K325" s="2">
        <f t="shared" si="41"/>
        <v>3.5788053429057137E-2</v>
      </c>
      <c r="L325" s="3">
        <f t="shared" si="37"/>
        <v>3.9764503810063483E-3</v>
      </c>
    </row>
    <row r="326" spans="5:12" x14ac:dyDescent="0.25">
      <c r="E326">
        <v>324</v>
      </c>
      <c r="F326">
        <f t="shared" si="35"/>
        <v>39852</v>
      </c>
      <c r="G326" s="1">
        <f t="shared" si="38"/>
        <v>9028642815042.5527</v>
      </c>
      <c r="H326">
        <f t="shared" si="39"/>
        <v>1793651029470624</v>
      </c>
      <c r="I326">
        <f t="shared" si="40"/>
        <v>1793651029470624</v>
      </c>
      <c r="J326" s="1">
        <f t="shared" si="36"/>
        <v>1.6318442079340248E-7</v>
      </c>
      <c r="K326" s="2">
        <f t="shared" si="41"/>
        <v>3.5788216613477933E-2</v>
      </c>
      <c r="L326" s="3">
        <f t="shared" si="37"/>
        <v>3.976468512608659E-3</v>
      </c>
    </row>
    <row r="327" spans="5:12" x14ac:dyDescent="0.25">
      <c r="E327">
        <v>325</v>
      </c>
      <c r="F327">
        <f t="shared" si="35"/>
        <v>39975</v>
      </c>
      <c r="G327" s="1">
        <f t="shared" si="38"/>
        <v>9084461184831.4844</v>
      </c>
      <c r="H327">
        <f t="shared" si="39"/>
        <v>1815897598222500</v>
      </c>
      <c r="I327">
        <f t="shared" si="40"/>
        <v>1815897598222500</v>
      </c>
      <c r="J327" s="1">
        <f t="shared" si="36"/>
        <v>1.6168350204399198E-7</v>
      </c>
      <c r="K327" s="2">
        <f t="shared" si="41"/>
        <v>3.5788378296979978E-2</v>
      </c>
      <c r="L327" s="3">
        <f t="shared" si="37"/>
        <v>3.9764864774422199E-3</v>
      </c>
    </row>
    <row r="328" spans="5:12" x14ac:dyDescent="0.25">
      <c r="E328">
        <v>326</v>
      </c>
      <c r="F328">
        <f t="shared" si="35"/>
        <v>40098</v>
      </c>
      <c r="G328" s="1">
        <f t="shared" si="38"/>
        <v>9140451568086.6328</v>
      </c>
      <c r="H328">
        <f t="shared" si="39"/>
        <v>1838350470458991.3</v>
      </c>
      <c r="I328">
        <f t="shared" si="40"/>
        <v>1838350470458991.3</v>
      </c>
      <c r="J328" s="1">
        <f t="shared" si="36"/>
        <v>1.6020093363622377E-7</v>
      </c>
      <c r="K328" s="2">
        <f t="shared" si="41"/>
        <v>3.5788538497913615E-2</v>
      </c>
      <c r="L328" s="3">
        <f t="shared" si="37"/>
        <v>3.9765042775459572E-3</v>
      </c>
    </row>
    <row r="329" spans="5:12" x14ac:dyDescent="0.25">
      <c r="E329">
        <v>327</v>
      </c>
      <c r="F329">
        <f t="shared" si="35"/>
        <v>40221</v>
      </c>
      <c r="G329" s="1">
        <f t="shared" si="38"/>
        <v>9196613964808.0078</v>
      </c>
      <c r="H329">
        <f t="shared" si="39"/>
        <v>1861010917691166.5</v>
      </c>
      <c r="I329">
        <f t="shared" si="40"/>
        <v>1861010917691166.5</v>
      </c>
      <c r="J329" s="1">
        <f t="shared" si="36"/>
        <v>1.5873643598440111E-7</v>
      </c>
      <c r="K329" s="2">
        <f t="shared" si="41"/>
        <v>3.5788697234349597E-2</v>
      </c>
      <c r="L329" s="3">
        <f t="shared" si="37"/>
        <v>3.9765219149277328E-3</v>
      </c>
    </row>
    <row r="330" spans="5:12" x14ac:dyDescent="0.25">
      <c r="E330">
        <v>328</v>
      </c>
      <c r="F330">
        <f t="shared" si="35"/>
        <v>40344</v>
      </c>
      <c r="G330" s="1">
        <f t="shared" si="38"/>
        <v>9252948374995.5996</v>
      </c>
      <c r="H330">
        <f t="shared" si="39"/>
        <v>1883880215336426</v>
      </c>
      <c r="I330">
        <f t="shared" si="40"/>
        <v>1883880215336426</v>
      </c>
      <c r="J330" s="1">
        <f t="shared" si="36"/>
        <v>1.5728973459900843E-7</v>
      </c>
      <c r="K330" s="2">
        <f t="shared" si="41"/>
        <v>3.5788854524084195E-2</v>
      </c>
      <c r="L330" s="3">
        <f t="shared" si="37"/>
        <v>3.9765393915649101E-3</v>
      </c>
    </row>
    <row r="331" spans="5:12" x14ac:dyDescent="0.25">
      <c r="E331">
        <v>329</v>
      </c>
      <c r="F331">
        <f t="shared" si="35"/>
        <v>40467</v>
      </c>
      <c r="G331" s="1">
        <f t="shared" si="38"/>
        <v>9309454798649.4141</v>
      </c>
      <c r="H331">
        <f t="shared" si="39"/>
        <v>1906959642718500.8</v>
      </c>
      <c r="I331">
        <f t="shared" si="40"/>
        <v>1906959642718500.8</v>
      </c>
      <c r="J331" s="1">
        <f t="shared" si="36"/>
        <v>1.558605599786664E-7</v>
      </c>
      <c r="K331" s="2">
        <f t="shared" si="41"/>
        <v>3.5789010384644174E-2</v>
      </c>
      <c r="L331" s="3">
        <f t="shared" si="37"/>
        <v>3.9765567094049081E-3</v>
      </c>
    </row>
    <row r="332" spans="5:12" x14ac:dyDescent="0.25">
      <c r="E332">
        <v>330</v>
      </c>
      <c r="F332">
        <f t="shared" si="35"/>
        <v>40590</v>
      </c>
      <c r="G332" s="1">
        <f t="shared" si="38"/>
        <v>9366133235769.4531</v>
      </c>
      <c r="H332">
        <f t="shared" si="39"/>
        <v>1930250483067456</v>
      </c>
      <c r="I332">
        <f t="shared" si="40"/>
        <v>1930250483067456</v>
      </c>
      <c r="J332" s="1">
        <f t="shared" si="36"/>
        <v>1.5444864750469722E-7</v>
      </c>
      <c r="K332" s="2">
        <f t="shared" si="41"/>
        <v>3.5789164833291677E-2</v>
      </c>
      <c r="L332" s="3">
        <f t="shared" si="37"/>
        <v>3.9765738703657419E-3</v>
      </c>
    </row>
    <row r="333" spans="5:12" x14ac:dyDescent="0.25">
      <c r="E333">
        <v>331</v>
      </c>
      <c r="F333">
        <f t="shared" si="35"/>
        <v>40713</v>
      </c>
      <c r="G333" s="1">
        <f t="shared" si="38"/>
        <v>9422983686355.7129</v>
      </c>
      <c r="H333">
        <f t="shared" si="39"/>
        <v>1953754023519687.5</v>
      </c>
      <c r="I333">
        <f t="shared" si="40"/>
        <v>1953754023519687.5</v>
      </c>
      <c r="J333" s="1">
        <f t="shared" si="36"/>
        <v>1.5305373733822927E-7</v>
      </c>
      <c r="K333" s="2">
        <f t="shared" si="41"/>
        <v>3.5789317887029014E-2</v>
      </c>
      <c r="L333" s="3">
        <f t="shared" si="37"/>
        <v>3.9765908763365575E-3</v>
      </c>
    </row>
    <row r="334" spans="5:12" x14ac:dyDescent="0.25">
      <c r="E334">
        <v>332</v>
      </c>
      <c r="F334">
        <f t="shared" si="35"/>
        <v>40836</v>
      </c>
      <c r="G334" s="1">
        <f t="shared" si="38"/>
        <v>9480006150408.1914</v>
      </c>
      <c r="H334">
        <f t="shared" si="39"/>
        <v>1977471555117923</v>
      </c>
      <c r="I334">
        <f t="shared" si="40"/>
        <v>1977471555117923</v>
      </c>
      <c r="J334" s="1">
        <f t="shared" si="36"/>
        <v>1.5167557431977254E-7</v>
      </c>
      <c r="K334" s="2">
        <f t="shared" si="41"/>
        <v>3.5789469562603336E-2</v>
      </c>
      <c r="L334" s="3">
        <f t="shared" si="37"/>
        <v>3.9766077291781485E-3</v>
      </c>
    </row>
    <row r="335" spans="5:12" x14ac:dyDescent="0.25">
      <c r="E335">
        <v>333</v>
      </c>
      <c r="F335">
        <f t="shared" si="35"/>
        <v>40959</v>
      </c>
      <c r="G335" s="1">
        <f t="shared" si="38"/>
        <v>9537200627926.8965</v>
      </c>
      <c r="H335">
        <f t="shared" si="39"/>
        <v>2001404372811222.3</v>
      </c>
      <c r="I335">
        <f t="shared" si="40"/>
        <v>2001404372811222.3</v>
      </c>
      <c r="J335" s="1">
        <f t="shared" si="36"/>
        <v>1.5031390787119788E-7</v>
      </c>
      <c r="K335" s="2">
        <f t="shared" si="41"/>
        <v>3.5789619876511206E-2</v>
      </c>
      <c r="L335" s="3">
        <f t="shared" si="37"/>
        <v>3.9766244307234671E-3</v>
      </c>
    </row>
    <row r="336" spans="5:12" x14ac:dyDescent="0.25">
      <c r="E336">
        <v>334</v>
      </c>
      <c r="F336">
        <f t="shared" si="35"/>
        <v>41082</v>
      </c>
      <c r="G336" s="1">
        <f t="shared" si="38"/>
        <v>9594567118911.8184</v>
      </c>
      <c r="H336">
        <f t="shared" si="39"/>
        <v>2025553775454979</v>
      </c>
      <c r="I336">
        <f t="shared" si="40"/>
        <v>2025553775454979</v>
      </c>
      <c r="J336" s="1">
        <f t="shared" si="36"/>
        <v>1.489684919000558E-7</v>
      </c>
      <c r="K336" s="2">
        <f t="shared" si="41"/>
        <v>3.5789768845003109E-2</v>
      </c>
      <c r="L336" s="3">
        <f t="shared" si="37"/>
        <v>3.9766409827781228E-3</v>
      </c>
    </row>
    <row r="337" spans="5:12" x14ac:dyDescent="0.25">
      <c r="E337">
        <v>335</v>
      </c>
      <c r="F337">
        <f t="shared" si="35"/>
        <v>41205</v>
      </c>
      <c r="G337" s="1">
        <f t="shared" si="38"/>
        <v>9652105623362.9629</v>
      </c>
      <c r="H337">
        <f t="shared" si="39"/>
        <v>2049921065810916</v>
      </c>
      <c r="I337">
        <f t="shared" si="40"/>
        <v>2049921065810916</v>
      </c>
      <c r="J337" s="1">
        <f t="shared" si="36"/>
        <v>1.4763908470617301E-7</v>
      </c>
      <c r="K337" s="2">
        <f t="shared" si="41"/>
        <v>3.5789916484087816E-2</v>
      </c>
      <c r="L337" s="3">
        <f t="shared" si="37"/>
        <v>3.9766573871208681E-3</v>
      </c>
    </row>
    <row r="338" spans="5:12" x14ac:dyDescent="0.25">
      <c r="E338">
        <v>336</v>
      </c>
      <c r="F338">
        <f t="shared" si="35"/>
        <v>41328</v>
      </c>
      <c r="G338" s="1">
        <f t="shared" si="38"/>
        <v>9709816141280.332</v>
      </c>
      <c r="H338">
        <f t="shared" si="39"/>
        <v>2074507550547090</v>
      </c>
      <c r="I338">
        <f t="shared" si="40"/>
        <v>2074507550547090</v>
      </c>
      <c r="J338" s="1">
        <f t="shared" si="36"/>
        <v>1.4632544889046413E-7</v>
      </c>
      <c r="K338" s="2">
        <f t="shared" si="41"/>
        <v>3.5790062809536706E-2</v>
      </c>
      <c r="L338" s="3">
        <f t="shared" si="37"/>
        <v>3.9766736455040782E-3</v>
      </c>
    </row>
    <row r="339" spans="5:12" x14ac:dyDescent="0.25">
      <c r="E339">
        <v>337</v>
      </c>
      <c r="F339">
        <f t="shared" si="35"/>
        <v>41451</v>
      </c>
      <c r="G339" s="1">
        <f t="shared" si="38"/>
        <v>9767698672663.9219</v>
      </c>
      <c r="H339">
        <f t="shared" si="39"/>
        <v>2099314540237888.5</v>
      </c>
      <c r="I339">
        <f t="shared" si="40"/>
        <v>2099314540237888.5</v>
      </c>
      <c r="J339" s="1">
        <f t="shared" si="36"/>
        <v>1.4502735126590116E-7</v>
      </c>
      <c r="K339" s="2">
        <f t="shared" si="41"/>
        <v>3.5790207836887973E-2</v>
      </c>
      <c r="L339" s="3">
        <f t="shared" si="37"/>
        <v>3.9766897596542191E-3</v>
      </c>
    </row>
    <row r="340" spans="5:12" x14ac:dyDescent="0.25">
      <c r="E340">
        <v>338</v>
      </c>
      <c r="F340">
        <f t="shared" si="35"/>
        <v>41574</v>
      </c>
      <c r="G340" s="1">
        <f t="shared" si="38"/>
        <v>9825753217513.7305</v>
      </c>
      <c r="H340">
        <f t="shared" si="39"/>
        <v>2124343349364032.3</v>
      </c>
      <c r="I340">
        <f t="shared" si="40"/>
        <v>2124343349364032.3</v>
      </c>
      <c r="J340" s="1">
        <f t="shared" si="36"/>
        <v>1.4374456277058263E-7</v>
      </c>
      <c r="K340" s="2">
        <f t="shared" si="41"/>
        <v>3.5790351581450747E-2</v>
      </c>
      <c r="L340" s="3">
        <f t="shared" si="37"/>
        <v>3.9767057312723054E-3</v>
      </c>
    </row>
    <row r="341" spans="5:12" x14ac:dyDescent="0.25">
      <c r="E341">
        <v>339</v>
      </c>
      <c r="F341">
        <f t="shared" si="35"/>
        <v>41697</v>
      </c>
      <c r="G341" s="1">
        <f t="shared" si="38"/>
        <v>9883979775829.7656</v>
      </c>
      <c r="H341">
        <f t="shared" si="39"/>
        <v>2149595296312573.8</v>
      </c>
      <c r="I341">
        <f t="shared" si="40"/>
        <v>2149595296312573.8</v>
      </c>
      <c r="J341" s="1">
        <f t="shared" si="36"/>
        <v>1.4247685838284754E-7</v>
      </c>
      <c r="K341" s="2">
        <f t="shared" si="41"/>
        <v>3.5790494058309127E-2</v>
      </c>
      <c r="L341" s="3">
        <f t="shared" si="37"/>
        <v>3.9767215620343478E-3</v>
      </c>
    </row>
    <row r="342" spans="5:12" x14ac:dyDescent="0.25">
      <c r="E342">
        <v>340</v>
      </c>
      <c r="F342">
        <f t="shared" si="35"/>
        <v>41820</v>
      </c>
      <c r="G342" s="1">
        <f t="shared" si="38"/>
        <v>9942378347612.0156</v>
      </c>
      <c r="H342">
        <f t="shared" si="39"/>
        <v>2175071703376896</v>
      </c>
      <c r="I342">
        <f t="shared" si="40"/>
        <v>2175071703376896</v>
      </c>
      <c r="J342" s="1">
        <f t="shared" si="36"/>
        <v>1.4122401703837936E-7</v>
      </c>
      <c r="K342" s="2">
        <f t="shared" si="41"/>
        <v>3.5790635282326164E-2</v>
      </c>
      <c r="L342" s="3">
        <f t="shared" si="37"/>
        <v>3.9767372535917962E-3</v>
      </c>
    </row>
    <row r="343" spans="5:12" x14ac:dyDescent="0.25">
      <c r="E343">
        <v>341</v>
      </c>
      <c r="F343">
        <f t="shared" si="35"/>
        <v>41943</v>
      </c>
      <c r="G343" s="1">
        <f t="shared" si="38"/>
        <v>10000948932860.492</v>
      </c>
      <c r="H343">
        <f t="shared" si="39"/>
        <v>2200773896756716.3</v>
      </c>
      <c r="I343">
        <f t="shared" si="40"/>
        <v>2200773896756716.3</v>
      </c>
      <c r="J343" s="1">
        <f t="shared" si="36"/>
        <v>1.399858215492483E-7</v>
      </c>
      <c r="K343" s="2">
        <f t="shared" si="41"/>
        <v>3.5790775268147716E-2</v>
      </c>
      <c r="L343" s="3">
        <f t="shared" si="37"/>
        <v>3.9767528075719686E-3</v>
      </c>
    </row>
    <row r="344" spans="5:12" x14ac:dyDescent="0.25">
      <c r="E344">
        <v>342</v>
      </c>
      <c r="F344">
        <f t="shared" si="35"/>
        <v>42066</v>
      </c>
      <c r="G344" s="1">
        <f t="shared" si="38"/>
        <v>10059691531575.191</v>
      </c>
      <c r="H344">
        <f t="shared" si="39"/>
        <v>2226703206558081.5</v>
      </c>
      <c r="I344">
        <f t="shared" si="40"/>
        <v>2226703206558081.5</v>
      </c>
      <c r="J344" s="1">
        <f t="shared" si="36"/>
        <v>1.3876205852484086E-7</v>
      </c>
      <c r="K344" s="2">
        <f t="shared" si="41"/>
        <v>3.579091403020624E-2</v>
      </c>
      <c r="L344" s="3">
        <f t="shared" si="37"/>
        <v>3.9767682255784711E-3</v>
      </c>
    </row>
    <row r="345" spans="5:12" x14ac:dyDescent="0.25">
      <c r="E345">
        <v>343</v>
      </c>
      <c r="F345">
        <f t="shared" si="35"/>
        <v>42189</v>
      </c>
      <c r="G345" s="1">
        <f t="shared" si="38"/>
        <v>10118606143756.107</v>
      </c>
      <c r="H345">
        <f t="shared" si="39"/>
        <v>2252860966793374</v>
      </c>
      <c r="I345">
        <f t="shared" si="40"/>
        <v>2252860966793374</v>
      </c>
      <c r="J345" s="1">
        <f t="shared" si="36"/>
        <v>1.3755251829462724E-7</v>
      </c>
      <c r="K345" s="2">
        <f t="shared" si="41"/>
        <v>3.5791051582724533E-2</v>
      </c>
      <c r="L345" s="3">
        <f t="shared" si="37"/>
        <v>3.9767835091916144E-3</v>
      </c>
    </row>
    <row r="346" spans="5:12" x14ac:dyDescent="0.25">
      <c r="E346">
        <v>344</v>
      </c>
      <c r="F346">
        <f t="shared" si="35"/>
        <v>42312</v>
      </c>
      <c r="G346" s="1">
        <f t="shared" si="38"/>
        <v>10177692769403.25</v>
      </c>
      <c r="H346">
        <f t="shared" si="39"/>
        <v>2279248515381304</v>
      </c>
      <c r="I346">
        <f t="shared" si="40"/>
        <v>2279248515381304</v>
      </c>
      <c r="J346" s="1">
        <f t="shared" si="36"/>
        <v>1.3635699483271906E-7</v>
      </c>
      <c r="K346" s="2">
        <f t="shared" si="41"/>
        <v>3.5791187939719367E-2</v>
      </c>
      <c r="L346" s="3">
        <f t="shared" si="37"/>
        <v>3.9767986599688184E-3</v>
      </c>
    </row>
    <row r="347" spans="5:12" x14ac:dyDescent="0.25">
      <c r="E347">
        <v>345</v>
      </c>
      <c r="F347">
        <f t="shared" si="35"/>
        <v>42435</v>
      </c>
      <c r="G347" s="1">
        <f t="shared" si="38"/>
        <v>10236951408516.613</v>
      </c>
      <c r="H347">
        <f t="shared" si="39"/>
        <v>2305867194146916</v>
      </c>
      <c r="I347">
        <f t="shared" si="40"/>
        <v>2305867194146916</v>
      </c>
      <c r="J347" s="1">
        <f t="shared" si="36"/>
        <v>1.3517528568417002E-7</v>
      </c>
      <c r="K347" s="2">
        <f t="shared" si="41"/>
        <v>3.5791323115005054E-2</v>
      </c>
      <c r="L347" s="3">
        <f t="shared" si="37"/>
        <v>3.9768136794450064E-3</v>
      </c>
    </row>
    <row r="348" spans="5:12" x14ac:dyDescent="0.25">
      <c r="E348">
        <v>346</v>
      </c>
      <c r="F348">
        <f t="shared" si="35"/>
        <v>42558</v>
      </c>
      <c r="G348" s="1">
        <f t="shared" si="38"/>
        <v>10296382061096.193</v>
      </c>
      <c r="H348">
        <f t="shared" si="39"/>
        <v>2332718348821587</v>
      </c>
      <c r="I348">
        <f t="shared" si="40"/>
        <v>2332718348821587</v>
      </c>
      <c r="J348" s="1">
        <f t="shared" si="36"/>
        <v>1.3400719189297524E-7</v>
      </c>
      <c r="K348" s="2">
        <f t="shared" si="41"/>
        <v>3.5791457122196946E-2</v>
      </c>
      <c r="L348" s="3">
        <f t="shared" si="37"/>
        <v>3.9768285691329942E-3</v>
      </c>
    </row>
    <row r="349" spans="5:12" x14ac:dyDescent="0.25">
      <c r="E349">
        <v>347</v>
      </c>
      <c r="F349">
        <f t="shared" si="35"/>
        <v>42681</v>
      </c>
      <c r="G349" s="1">
        <f t="shared" si="38"/>
        <v>10355984727142</v>
      </c>
      <c r="H349">
        <f t="shared" si="39"/>
        <v>2359803329043024.5</v>
      </c>
      <c r="I349">
        <f t="shared" si="40"/>
        <v>2359803329043024.5</v>
      </c>
      <c r="J349" s="1">
        <f t="shared" si="36"/>
        <v>1.3285251793172494E-7</v>
      </c>
      <c r="K349" s="2">
        <f t="shared" si="41"/>
        <v>3.5791589974714877E-2</v>
      </c>
      <c r="L349" s="3">
        <f t="shared" si="37"/>
        <v>3.9768433305238755E-3</v>
      </c>
    </row>
    <row r="350" spans="5:12" x14ac:dyDescent="0.25">
      <c r="E350">
        <v>348</v>
      </c>
      <c r="F350">
        <f t="shared" si="35"/>
        <v>42804</v>
      </c>
      <c r="G350" s="1">
        <f t="shared" si="38"/>
        <v>10415759406654.029</v>
      </c>
      <c r="H350">
        <f t="shared" si="39"/>
        <v>2387123488355269</v>
      </c>
      <c r="I350">
        <f t="shared" si="40"/>
        <v>2387123488355269</v>
      </c>
      <c r="J350" s="1">
        <f t="shared" si="36"/>
        <v>1.3171107163286964E-7</v>
      </c>
      <c r="K350" s="2">
        <f t="shared" si="41"/>
        <v>3.5791721685786509E-2</v>
      </c>
      <c r="L350" s="3">
        <f t="shared" si="37"/>
        <v>3.9768579650873897E-3</v>
      </c>
    </row>
    <row r="351" spans="5:12" x14ac:dyDescent="0.25">
      <c r="E351">
        <v>349</v>
      </c>
      <c r="F351">
        <f t="shared" si="35"/>
        <v>42927</v>
      </c>
      <c r="G351" s="1">
        <f t="shared" si="38"/>
        <v>10475706099632.277</v>
      </c>
      <c r="H351">
        <f t="shared" si="39"/>
        <v>2414680184208692.5</v>
      </c>
      <c r="I351">
        <f t="shared" si="40"/>
        <v>2414680184208692.5</v>
      </c>
      <c r="J351" s="1">
        <f t="shared" si="36"/>
        <v>1.3058266412155587E-7</v>
      </c>
      <c r="K351" s="2">
        <f t="shared" si="41"/>
        <v>3.5791852268450629E-2</v>
      </c>
      <c r="L351" s="3">
        <f t="shared" si="37"/>
        <v>3.9768724742722918E-3</v>
      </c>
    </row>
    <row r="352" spans="5:12" x14ac:dyDescent="0.25">
      <c r="E352">
        <v>350</v>
      </c>
      <c r="F352">
        <f t="shared" si="35"/>
        <v>43050</v>
      </c>
      <c r="G352" s="1">
        <f t="shared" si="38"/>
        <v>10535824806076.748</v>
      </c>
      <c r="H352">
        <f t="shared" si="39"/>
        <v>2442474777960000</v>
      </c>
      <c r="I352">
        <f t="shared" si="40"/>
        <v>2442474777960000</v>
      </c>
      <c r="J352" s="1">
        <f t="shared" si="36"/>
        <v>1.2946710974999183E-7</v>
      </c>
      <c r="K352" s="2">
        <f t="shared" si="41"/>
        <v>3.5791981735560377E-2</v>
      </c>
      <c r="L352" s="3">
        <f t="shared" si="37"/>
        <v>3.9768868595067087E-3</v>
      </c>
    </row>
    <row r="353" spans="5:12" x14ac:dyDescent="0.25">
      <c r="E353">
        <v>351</v>
      </c>
      <c r="F353">
        <f t="shared" si="35"/>
        <v>43173</v>
      </c>
      <c r="G353" s="1">
        <f t="shared" si="38"/>
        <v>10596115525987.443</v>
      </c>
      <c r="H353">
        <f t="shared" si="39"/>
        <v>2470508634872226.5</v>
      </c>
      <c r="I353">
        <f t="shared" si="40"/>
        <v>2470508634872226.5</v>
      </c>
      <c r="J353" s="1">
        <f t="shared" si="36"/>
        <v>1.2836422603330411E-7</v>
      </c>
      <c r="K353" s="2">
        <f t="shared" si="41"/>
        <v>3.579211009978641E-2</v>
      </c>
      <c r="L353" s="3">
        <f t="shared" si="37"/>
        <v>3.9769011221984897E-3</v>
      </c>
    </row>
    <row r="354" spans="5:12" x14ac:dyDescent="0.25">
      <c r="E354">
        <v>352</v>
      </c>
      <c r="F354">
        <f t="shared" si="35"/>
        <v>43296</v>
      </c>
      <c r="G354" s="1">
        <f t="shared" si="38"/>
        <v>10656578259364.352</v>
      </c>
      <c r="H354">
        <f t="shared" si="39"/>
        <v>2498783124114741.5</v>
      </c>
      <c r="I354">
        <f t="shared" si="40"/>
        <v>2498783124114741.5</v>
      </c>
      <c r="J354" s="1">
        <f t="shared" si="36"/>
        <v>1.2727383358684728E-7</v>
      </c>
      <c r="K354" s="2">
        <f t="shared" si="41"/>
        <v>3.5792237373620001E-2</v>
      </c>
      <c r="L354" s="3">
        <f t="shared" si="37"/>
        <v>3.9769152637355552E-3</v>
      </c>
    </row>
    <row r="355" spans="5:12" x14ac:dyDescent="0.25">
      <c r="E355">
        <v>353</v>
      </c>
      <c r="F355">
        <f t="shared" si="35"/>
        <v>43419</v>
      </c>
      <c r="G355" s="1">
        <f t="shared" si="38"/>
        <v>10717213006207.488</v>
      </c>
      <c r="H355">
        <f t="shared" si="39"/>
        <v>2527299618763244.5</v>
      </c>
      <c r="I355">
        <f t="shared" si="40"/>
        <v>2527299618763244.5</v>
      </c>
      <c r="J355" s="1">
        <f t="shared" si="36"/>
        <v>1.2619575606492954E-7</v>
      </c>
      <c r="K355" s="2">
        <f t="shared" si="41"/>
        <v>3.5792363569376068E-2</v>
      </c>
      <c r="L355" s="3">
        <f t="shared" si="37"/>
        <v>3.9769292854862298E-3</v>
      </c>
    </row>
    <row r="356" spans="5:12" x14ac:dyDescent="0.25">
      <c r="E356">
        <v>354</v>
      </c>
      <c r="F356">
        <f t="shared" si="35"/>
        <v>43542</v>
      </c>
      <c r="G356" s="1">
        <f t="shared" si="38"/>
        <v>10778019766516.848</v>
      </c>
      <c r="H356">
        <f t="shared" si="39"/>
        <v>2556059495799768</v>
      </c>
      <c r="I356">
        <f t="shared" si="40"/>
        <v>2556059495799768</v>
      </c>
      <c r="J356" s="1">
        <f t="shared" si="36"/>
        <v>1.2512982010091859E-7</v>
      </c>
      <c r="K356" s="2">
        <f t="shared" si="41"/>
        <v>3.579248869919617E-2</v>
      </c>
      <c r="L356" s="3">
        <f t="shared" si="37"/>
        <v>3.9769431887995742E-3</v>
      </c>
    </row>
    <row r="357" spans="5:12" x14ac:dyDescent="0.25">
      <c r="E357">
        <v>355</v>
      </c>
      <c r="F357">
        <f t="shared" si="35"/>
        <v>43665</v>
      </c>
      <c r="G357" s="1">
        <f t="shared" si="38"/>
        <v>10838998540292.426</v>
      </c>
      <c r="H357">
        <f t="shared" si="39"/>
        <v>2585064136112676</v>
      </c>
      <c r="I357">
        <f t="shared" si="40"/>
        <v>2585064136112676</v>
      </c>
      <c r="J357" s="1">
        <f t="shared" si="36"/>
        <v>1.240758552486928E-7</v>
      </c>
      <c r="K357" s="2">
        <f t="shared" si="41"/>
        <v>3.579261277505142E-2</v>
      </c>
      <c r="L357" s="3">
        <f t="shared" si="37"/>
        <v>3.9769569750057136E-3</v>
      </c>
    </row>
    <row r="358" spans="5:12" x14ac:dyDescent="0.25">
      <c r="E358">
        <v>356</v>
      </c>
      <c r="F358">
        <f t="shared" si="35"/>
        <v>43788</v>
      </c>
      <c r="G358" s="1">
        <f t="shared" si="38"/>
        <v>10900149327534.227</v>
      </c>
      <c r="H358">
        <f t="shared" si="39"/>
        <v>2614314924496665.5</v>
      </c>
      <c r="I358">
        <f t="shared" si="40"/>
        <v>2614314924496665.5</v>
      </c>
      <c r="J358" s="1">
        <f t="shared" si="36"/>
        <v>1.230336939254036E-7</v>
      </c>
      <c r="K358" s="2">
        <f t="shared" si="41"/>
        <v>3.5792735808745348E-2</v>
      </c>
      <c r="L358" s="3">
        <f t="shared" si="37"/>
        <v>3.97697064541615E-3</v>
      </c>
    </row>
    <row r="359" spans="5:12" x14ac:dyDescent="0.25">
      <c r="E359">
        <v>357</v>
      </c>
      <c r="F359">
        <f t="shared" si="35"/>
        <v>43911</v>
      </c>
      <c r="G359" s="1">
        <f t="shared" si="38"/>
        <v>10961472128242.25</v>
      </c>
      <c r="H359">
        <f t="shared" si="39"/>
        <v>2643813249652763.5</v>
      </c>
      <c r="I359">
        <f t="shared" si="40"/>
        <v>2643813249652763.5</v>
      </c>
      <c r="J359" s="1">
        <f t="shared" si="36"/>
        <v>1.2200317135551658E-7</v>
      </c>
      <c r="K359" s="2">
        <f t="shared" si="41"/>
        <v>3.5792857811916705E-2</v>
      </c>
      <c r="L359" s="3">
        <f t="shared" si="37"/>
        <v>3.9769842013240783E-3</v>
      </c>
    </row>
    <row r="360" spans="5:12" x14ac:dyDescent="0.25">
      <c r="E360">
        <v>358</v>
      </c>
      <c r="F360">
        <f t="shared" si="35"/>
        <v>44034</v>
      </c>
      <c r="G360" s="1">
        <f t="shared" si="38"/>
        <v>11022966942416.49</v>
      </c>
      <c r="H360">
        <f t="shared" si="39"/>
        <v>2673560504188330.5</v>
      </c>
      <c r="I360">
        <f t="shared" si="40"/>
        <v>2673560504188330.5</v>
      </c>
      <c r="J360" s="1">
        <f t="shared" si="36"/>
        <v>1.2098412551609868E-7</v>
      </c>
      <c r="K360" s="2">
        <f t="shared" si="41"/>
        <v>3.5792978796042221E-2</v>
      </c>
      <c r="L360" s="3">
        <f t="shared" si="37"/>
        <v>3.9769976440046911E-3</v>
      </c>
    </row>
    <row r="361" spans="5:12" x14ac:dyDescent="0.25">
      <c r="E361">
        <v>359</v>
      </c>
      <c r="F361">
        <f t="shared" si="35"/>
        <v>44157</v>
      </c>
      <c r="G361" s="1">
        <f t="shared" si="38"/>
        <v>11084633770056.957</v>
      </c>
      <c r="H361">
        <f t="shared" si="39"/>
        <v>2703558084617060.5</v>
      </c>
      <c r="I361">
        <f t="shared" si="40"/>
        <v>2703558084617060.5</v>
      </c>
      <c r="J361" s="1">
        <f t="shared" si="36"/>
        <v>1.1997639708332091E-7</v>
      </c>
      <c r="K361" s="2">
        <f t="shared" si="41"/>
        <v>3.5793098772439302E-2</v>
      </c>
      <c r="L361" s="3">
        <f t="shared" si="37"/>
        <v>3.977010974715478E-3</v>
      </c>
    </row>
    <row r="362" spans="5:12" x14ac:dyDescent="0.25">
      <c r="E362">
        <v>360</v>
      </c>
      <c r="F362">
        <f t="shared" ref="F362:F373" si="42">E362*$B$5</f>
        <v>44280</v>
      </c>
      <c r="G362" s="1">
        <f t="shared" si="38"/>
        <v>11146472611163.646</v>
      </c>
      <c r="H362">
        <f t="shared" si="39"/>
        <v>2733807391358976</v>
      </c>
      <c r="I362">
        <f t="shared" si="40"/>
        <v>2733807391358976</v>
      </c>
      <c r="J362" s="1">
        <f t="shared" si="36"/>
        <v>1.1897982938014594E-7</v>
      </c>
      <c r="K362" s="2">
        <f t="shared" si="41"/>
        <v>3.579321775226868E-2</v>
      </c>
      <c r="L362" s="3">
        <f t="shared" si="37"/>
        <v>3.9770241946965202E-3</v>
      </c>
    </row>
    <row r="363" spans="5:12" x14ac:dyDescent="0.25">
      <c r="E363">
        <v>361</v>
      </c>
      <c r="F363">
        <f t="shared" si="42"/>
        <v>44403</v>
      </c>
      <c r="G363" s="1">
        <f t="shared" si="38"/>
        <v>11208483465736.553</v>
      </c>
      <c r="H363">
        <f t="shared" si="39"/>
        <v>2764309828740434</v>
      </c>
      <c r="I363">
        <f t="shared" si="40"/>
        <v>2764309828740434</v>
      </c>
      <c r="J363" s="1">
        <f t="shared" si="36"/>
        <v>1.1799426832517115E-7</v>
      </c>
      <c r="K363" s="2">
        <f t="shared" si="41"/>
        <v>3.5793335746537008E-2</v>
      </c>
      <c r="L363" s="3">
        <f t="shared" si="37"/>
        <v>3.9770373051707785E-3</v>
      </c>
    </row>
    <row r="364" spans="5:12" x14ac:dyDescent="0.25">
      <c r="E364">
        <v>362</v>
      </c>
      <c r="F364">
        <f t="shared" si="42"/>
        <v>44526</v>
      </c>
      <c r="G364" s="1">
        <f t="shared" si="38"/>
        <v>11270666333775.686</v>
      </c>
      <c r="H364">
        <f t="shared" si="39"/>
        <v>2795066804994122.5</v>
      </c>
      <c r="I364">
        <f t="shared" si="40"/>
        <v>2795066804994122.5</v>
      </c>
      <c r="J364" s="1">
        <f t="shared" si="36"/>
        <v>1.1701956238259869E-7</v>
      </c>
      <c r="K364" s="2">
        <f t="shared" si="41"/>
        <v>3.5793452766099389E-2</v>
      </c>
      <c r="L364" s="3">
        <f t="shared" si="37"/>
        <v>3.9770503073443767E-3</v>
      </c>
    </row>
    <row r="365" spans="5:12" x14ac:dyDescent="0.25">
      <c r="E365">
        <v>363</v>
      </c>
      <c r="F365">
        <f t="shared" si="42"/>
        <v>44649</v>
      </c>
      <c r="G365" s="1">
        <f t="shared" si="38"/>
        <v>11333021215281.039</v>
      </c>
      <c r="H365">
        <f t="shared" si="39"/>
        <v>2826079732259062.5</v>
      </c>
      <c r="I365">
        <f t="shared" si="40"/>
        <v>2826079732259062.5</v>
      </c>
      <c r="J365" s="1">
        <f t="shared" si="36"/>
        <v>1.1605556251330448E-7</v>
      </c>
      <c r="K365" s="2">
        <f t="shared" si="41"/>
        <v>3.5793568821661903E-2</v>
      </c>
      <c r="L365" s="3">
        <f t="shared" si="37"/>
        <v>3.977063202406878E-3</v>
      </c>
    </row>
    <row r="366" spans="5:12" x14ac:dyDescent="0.25">
      <c r="E366">
        <v>364</v>
      </c>
      <c r="F366">
        <f t="shared" si="42"/>
        <v>44772</v>
      </c>
      <c r="G366" s="1">
        <f t="shared" si="38"/>
        <v>11395548110252.607</v>
      </c>
      <c r="H366">
        <f t="shared" si="39"/>
        <v>2857350026580605.5</v>
      </c>
      <c r="I366">
        <f t="shared" si="40"/>
        <v>2857350026580605.5</v>
      </c>
      <c r="J366" s="1">
        <f t="shared" si="36"/>
        <v>1.1510212212697925E-7</v>
      </c>
      <c r="K366" s="2">
        <f t="shared" si="41"/>
        <v>3.5793683923784028E-2</v>
      </c>
      <c r="L366" s="3">
        <f t="shared" si="37"/>
        <v>3.9770759915315583E-3</v>
      </c>
    </row>
    <row r="367" spans="5:12" x14ac:dyDescent="0.25">
      <c r="E367">
        <v>365</v>
      </c>
      <c r="F367">
        <f t="shared" si="42"/>
        <v>44895</v>
      </c>
      <c r="G367" s="1">
        <f t="shared" si="38"/>
        <v>11458247018690.406</v>
      </c>
      <c r="H367">
        <f t="shared" si="39"/>
        <v>2888879107910436</v>
      </c>
      <c r="I367">
        <f t="shared" si="40"/>
        <v>2888879107910436</v>
      </c>
      <c r="J367" s="1">
        <f t="shared" si="36"/>
        <v>1.1415909703531514E-7</v>
      </c>
      <c r="K367" s="2">
        <f t="shared" si="41"/>
        <v>3.5793798082881065E-2</v>
      </c>
      <c r="L367" s="3">
        <f t="shared" si="37"/>
        <v>3.9770886758756742E-3</v>
      </c>
    </row>
    <row r="368" spans="5:12" x14ac:dyDescent="0.25">
      <c r="E368">
        <v>366</v>
      </c>
      <c r="F368">
        <f t="shared" si="42"/>
        <v>45018</v>
      </c>
      <c r="G368" s="1">
        <f t="shared" si="38"/>
        <v>11521117940594.424</v>
      </c>
      <c r="H368">
        <f t="shared" si="39"/>
        <v>2920668400106570.5</v>
      </c>
      <c r="I368">
        <f t="shared" si="40"/>
        <v>2920668400106570.5</v>
      </c>
      <c r="J368" s="1">
        <f t="shared" si="36"/>
        <v>1.1322634540621228E-7</v>
      </c>
      <c r="K368" s="2">
        <f t="shared" si="41"/>
        <v>3.5793911309226469E-2</v>
      </c>
      <c r="L368" s="3">
        <f t="shared" si="37"/>
        <v>3.9771012565807187E-3</v>
      </c>
    </row>
    <row r="369" spans="5:12" x14ac:dyDescent="0.25">
      <c r="E369">
        <v>367</v>
      </c>
      <c r="F369">
        <f t="shared" si="42"/>
        <v>45141</v>
      </c>
      <c r="G369" s="1">
        <f t="shared" si="38"/>
        <v>11584160875964.662</v>
      </c>
      <c r="H369">
        <f t="shared" si="39"/>
        <v>2952719330933357</v>
      </c>
      <c r="I369">
        <f t="shared" si="40"/>
        <v>2952719330933357</v>
      </c>
      <c r="J369" s="1">
        <f t="shared" si="36"/>
        <v>1.1230372771898045E-7</v>
      </c>
      <c r="K369" s="2">
        <f t="shared" si="41"/>
        <v>3.5794023612954189E-2</v>
      </c>
      <c r="L369" s="3">
        <f t="shared" si="37"/>
        <v>3.977113734772688E-3</v>
      </c>
    </row>
    <row r="370" spans="5:12" x14ac:dyDescent="0.25">
      <c r="E370">
        <v>368</v>
      </c>
      <c r="F370">
        <f t="shared" si="42"/>
        <v>45264</v>
      </c>
      <c r="G370" s="1">
        <f t="shared" si="38"/>
        <v>11647375824801.123</v>
      </c>
      <c r="H370">
        <f t="shared" si="39"/>
        <v>2985033332061477.5</v>
      </c>
      <c r="I370">
        <f t="shared" si="40"/>
        <v>2985033332061477.5</v>
      </c>
      <c r="J370" s="1">
        <f t="shared" si="36"/>
        <v>1.1139110672051137E-7</v>
      </c>
      <c r="K370" s="2">
        <f t="shared" si="41"/>
        <v>3.5794135004060909E-2</v>
      </c>
      <c r="L370" s="3">
        <f t="shared" si="37"/>
        <v>3.9771261115623228E-3</v>
      </c>
    </row>
    <row r="371" spans="5:12" x14ac:dyDescent="0.25">
      <c r="E371">
        <v>369</v>
      </c>
      <c r="F371">
        <f t="shared" si="42"/>
        <v>45387</v>
      </c>
      <c r="G371" s="1">
        <f t="shared" si="38"/>
        <v>11710762787103.807</v>
      </c>
      <c r="H371">
        <f t="shared" si="39"/>
        <v>3017611839067942.5</v>
      </c>
      <c r="I371">
        <f t="shared" si="40"/>
        <v>3017611839067942.5</v>
      </c>
      <c r="J371" s="1">
        <f t="shared" si="36"/>
        <v>1.104883473823986E-7</v>
      </c>
      <c r="K371" s="2">
        <f t="shared" si="41"/>
        <v>3.579424549240829E-2</v>
      </c>
      <c r="L371" s="3">
        <f t="shared" si="37"/>
        <v>3.9771383880453657E-3</v>
      </c>
    </row>
    <row r="372" spans="5:12" x14ac:dyDescent="0.25">
      <c r="E372">
        <v>370</v>
      </c>
      <c r="F372">
        <f t="shared" si="42"/>
        <v>45510</v>
      </c>
      <c r="G372" s="1">
        <f t="shared" si="38"/>
        <v>11774321762872.707</v>
      </c>
      <c r="H372">
        <f t="shared" si="39"/>
        <v>3050456291436096</v>
      </c>
      <c r="I372">
        <f t="shared" si="40"/>
        <v>3050456291436096</v>
      </c>
      <c r="J372" s="1">
        <f t="shared" si="36"/>
        <v>1.0959531685898113E-7</v>
      </c>
      <c r="K372" s="2">
        <f t="shared" si="41"/>
        <v>3.5794355087725147E-2</v>
      </c>
      <c r="L372" s="3">
        <f t="shared" si="37"/>
        <v>3.9771505653027938E-3</v>
      </c>
    </row>
    <row r="373" spans="5:12" x14ac:dyDescent="0.25">
      <c r="E373">
        <v>371</v>
      </c>
      <c r="F373">
        <f t="shared" si="42"/>
        <v>45633</v>
      </c>
      <c r="G373" s="1">
        <f t="shared" si="38"/>
        <v>11838052752107.834</v>
      </c>
      <c r="H373">
        <f t="shared" si="39"/>
        <v>3083568132555615.5</v>
      </c>
      <c r="I373">
        <f t="shared" si="40"/>
        <v>3083568132555615.5</v>
      </c>
      <c r="J373" s="1">
        <f t="shared" si="36"/>
        <v>1.0871188444628902E-7</v>
      </c>
      <c r="K373" s="2">
        <f t="shared" si="41"/>
        <v>3.5794463799609592E-2</v>
      </c>
      <c r="L373" s="3">
        <f t="shared" si="37"/>
        <v>3.9771626444010657E-3</v>
      </c>
    </row>
    <row r="374" spans="5:12" x14ac:dyDescent="0.25">
      <c r="E374">
        <v>372</v>
      </c>
      <c r="F374">
        <f>E374*$B$5</f>
        <v>45756</v>
      </c>
      <c r="G374" s="1">
        <f t="shared" si="38"/>
        <v>11901955754809.182</v>
      </c>
      <c r="H374">
        <f t="shared" si="39"/>
        <v>3116948809722510</v>
      </c>
      <c r="I374">
        <f t="shared" si="40"/>
        <v>3116948809722510</v>
      </c>
      <c r="J374" s="1">
        <f>(2*E374-1)*$B$7*$B$13/I374</f>
        <v>1.0783792154186936E-7</v>
      </c>
      <c r="K374" s="2">
        <f>K373+J374</f>
        <v>3.5794571637531136E-2</v>
      </c>
      <c r="L374" s="3">
        <f>K374/$B$4</f>
        <v>3.9771746263923486E-3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8A10-6FF9-49D9-BF6C-FEB49D456C05}">
  <dimension ref="A1:L374"/>
  <sheetViews>
    <sheetView workbookViewId="0">
      <selection activeCell="I11" sqref="I11"/>
    </sheetView>
  </sheetViews>
  <sheetFormatPr defaultRowHeight="15" x14ac:dyDescent="0.25"/>
  <cols>
    <col min="7" max="7" width="9.85546875" bestFit="1" customWidth="1"/>
    <col min="8" max="8" width="12" bestFit="1" customWidth="1"/>
    <col min="9" max="9" width="11" bestFit="1" customWidth="1"/>
    <col min="11" max="11" width="12.140625" bestFit="1" customWidth="1"/>
  </cols>
  <sheetData>
    <row r="1" spans="1:12" x14ac:dyDescent="0.25">
      <c r="A1" t="s">
        <v>5</v>
      </c>
    </row>
    <row r="2" spans="1:12" x14ac:dyDescent="0.25">
      <c r="A2" t="s">
        <v>0</v>
      </c>
      <c r="B2">
        <v>20</v>
      </c>
      <c r="C2" t="s">
        <v>9</v>
      </c>
      <c r="E2" t="s">
        <v>3</v>
      </c>
      <c r="F2" t="s">
        <v>4</v>
      </c>
      <c r="G2" t="s">
        <v>17</v>
      </c>
      <c r="H2" t="s">
        <v>22</v>
      </c>
      <c r="I2" t="s">
        <v>16</v>
      </c>
      <c r="J2" t="s">
        <v>18</v>
      </c>
      <c r="K2" t="s">
        <v>23</v>
      </c>
      <c r="L2" t="s">
        <v>21</v>
      </c>
    </row>
    <row r="3" spans="1:12" x14ac:dyDescent="0.25">
      <c r="A3" t="s">
        <v>14</v>
      </c>
      <c r="B3">
        <v>1.5</v>
      </c>
      <c r="C3" t="s">
        <v>9</v>
      </c>
      <c r="E3">
        <v>1</v>
      </c>
      <c r="F3">
        <f t="shared" ref="F3:F41" si="0">E3*$B$5</f>
        <v>123</v>
      </c>
      <c r="G3" s="1">
        <f>(4*PI()*F3/$B$11)^2</f>
        <v>117064720.06751944</v>
      </c>
      <c r="H3">
        <f>(F3^2/($B$2*$B$3))^2</f>
        <v>254318.49000000002</v>
      </c>
      <c r="I3">
        <f>IF(F3&lt;$B$12,G3,H3)</f>
        <v>117064720.06751944</v>
      </c>
      <c r="J3" s="1">
        <f t="shared" ref="J3:J66" si="1">(2*E3-1)*$B$7*$B$13/I3</f>
        <v>5.2599293770868973E-3</v>
      </c>
      <c r="K3" s="2">
        <f>J3</f>
        <v>5.2599293770868973E-3</v>
      </c>
      <c r="L3" s="3">
        <f t="shared" ref="L3:L66" si="2">K3/$B$4</f>
        <v>5.2599293770868975E-4</v>
      </c>
    </row>
    <row r="4" spans="1:12" x14ac:dyDescent="0.25">
      <c r="A4" t="s">
        <v>1</v>
      </c>
      <c r="B4">
        <v>10</v>
      </c>
      <c r="C4" t="s">
        <v>10</v>
      </c>
      <c r="E4">
        <v>2</v>
      </c>
      <c r="F4">
        <f t="shared" si="0"/>
        <v>246</v>
      </c>
      <c r="G4" s="1">
        <f t="shared" ref="G4:G67" si="3">(4*PI()*F4/$B$11)^2</f>
        <v>468258880.27007776</v>
      </c>
      <c r="H4">
        <f t="shared" ref="H4:H67" si="4">(F4^2/($B$2*$B$3))^2</f>
        <v>4069095.8400000003</v>
      </c>
      <c r="I4">
        <f t="shared" ref="I4:I67" si="5">IF(F4&lt;$B$12,G4,H4)</f>
        <v>468258880.27007776</v>
      </c>
      <c r="J4" s="1">
        <f t="shared" si="1"/>
        <v>3.9449470328151732E-3</v>
      </c>
      <c r="K4" s="2">
        <f t="shared" ref="K4:K67" si="6">K3+J4</f>
        <v>9.2048764099020713E-3</v>
      </c>
      <c r="L4" s="3">
        <f t="shared" si="2"/>
        <v>9.2048764099020709E-4</v>
      </c>
    </row>
    <row r="5" spans="1:12" x14ac:dyDescent="0.25">
      <c r="A5" t="s">
        <v>2</v>
      </c>
      <c r="B5">
        <v>123</v>
      </c>
      <c r="C5" t="s">
        <v>9</v>
      </c>
      <c r="E5">
        <v>3</v>
      </c>
      <c r="F5">
        <f t="shared" si="0"/>
        <v>369</v>
      </c>
      <c r="G5" s="1">
        <f t="shared" si="3"/>
        <v>1053582480.6076748</v>
      </c>
      <c r="H5">
        <f t="shared" si="4"/>
        <v>20599797.689999998</v>
      </c>
      <c r="I5">
        <f t="shared" si="5"/>
        <v>1053582480.6076748</v>
      </c>
      <c r="J5" s="1">
        <f t="shared" si="1"/>
        <v>2.922182987270499E-3</v>
      </c>
      <c r="K5" s="2">
        <f t="shared" si="6"/>
        <v>1.212705939717257E-2</v>
      </c>
      <c r="L5" s="3">
        <f t="shared" si="2"/>
        <v>1.212705939717257E-3</v>
      </c>
    </row>
    <row r="6" spans="1:12" x14ac:dyDescent="0.25">
      <c r="A6" t="s">
        <v>7</v>
      </c>
      <c r="B6" s="1">
        <v>2100000000</v>
      </c>
      <c r="C6" t="s">
        <v>8</v>
      </c>
      <c r="E6">
        <v>4</v>
      </c>
      <c r="F6">
        <f t="shared" si="0"/>
        <v>492</v>
      </c>
      <c r="G6" s="1">
        <f t="shared" si="3"/>
        <v>1873035521.0803111</v>
      </c>
      <c r="H6">
        <f t="shared" si="4"/>
        <v>65105533.440000005</v>
      </c>
      <c r="I6">
        <f t="shared" si="5"/>
        <v>1873035521.0803111</v>
      </c>
      <c r="J6" s="1">
        <f t="shared" si="1"/>
        <v>2.3012191024755174E-3</v>
      </c>
      <c r="K6" s="2">
        <f t="shared" si="6"/>
        <v>1.4428278499648088E-2</v>
      </c>
      <c r="L6" s="3">
        <f t="shared" si="2"/>
        <v>1.4428278499648089E-3</v>
      </c>
    </row>
    <row r="7" spans="1:12" x14ac:dyDescent="0.25">
      <c r="A7" t="s">
        <v>11</v>
      </c>
      <c r="B7">
        <v>1000</v>
      </c>
      <c r="C7" t="s">
        <v>12</v>
      </c>
      <c r="E7">
        <v>5</v>
      </c>
      <c r="F7">
        <f t="shared" si="0"/>
        <v>615</v>
      </c>
      <c r="G7" s="1">
        <f t="shared" si="3"/>
        <v>2926618001.6879854</v>
      </c>
      <c r="H7">
        <f t="shared" si="4"/>
        <v>158949056.25</v>
      </c>
      <c r="I7">
        <f t="shared" si="5"/>
        <v>2926618001.6879854</v>
      </c>
      <c r="J7" s="1">
        <f t="shared" si="1"/>
        <v>1.8935745757512833E-3</v>
      </c>
      <c r="K7" s="2">
        <f t="shared" si="6"/>
        <v>1.6321853075399372E-2</v>
      </c>
      <c r="L7" s="3">
        <f t="shared" si="2"/>
        <v>1.6321853075399371E-3</v>
      </c>
    </row>
    <row r="8" spans="1:12" x14ac:dyDescent="0.25">
      <c r="E8">
        <v>6</v>
      </c>
      <c r="F8">
        <f t="shared" si="0"/>
        <v>738</v>
      </c>
      <c r="G8" s="1">
        <f t="shared" si="3"/>
        <v>4214329922.4306993</v>
      </c>
      <c r="H8">
        <f t="shared" si="4"/>
        <v>329596763.03999996</v>
      </c>
      <c r="I8">
        <f t="shared" si="5"/>
        <v>4214329922.4306993</v>
      </c>
      <c r="J8" s="1">
        <f t="shared" si="1"/>
        <v>1.6072006429987745E-3</v>
      </c>
      <c r="K8" s="2">
        <f t="shared" si="6"/>
        <v>1.7929053718398147E-2</v>
      </c>
      <c r="L8" s="3">
        <f t="shared" si="2"/>
        <v>1.7929053718398146E-3</v>
      </c>
    </row>
    <row r="9" spans="1:12" x14ac:dyDescent="0.25">
      <c r="E9">
        <v>7</v>
      </c>
      <c r="F9">
        <f t="shared" si="0"/>
        <v>861</v>
      </c>
      <c r="G9" s="1">
        <f t="shared" si="3"/>
        <v>5736171283.3084517</v>
      </c>
      <c r="H9">
        <f t="shared" si="4"/>
        <v>610618694.49000001</v>
      </c>
      <c r="I9">
        <f t="shared" si="5"/>
        <v>5736171283.3084517</v>
      </c>
      <c r="J9" s="1">
        <f t="shared" si="1"/>
        <v>1.3954914673904016E-3</v>
      </c>
      <c r="K9" s="2">
        <f t="shared" si="6"/>
        <v>1.932454518578855E-2</v>
      </c>
      <c r="L9" s="3">
        <f t="shared" si="2"/>
        <v>1.9324545185788549E-3</v>
      </c>
    </row>
    <row r="10" spans="1:12" x14ac:dyDescent="0.25">
      <c r="A10" t="s">
        <v>6</v>
      </c>
      <c r="E10">
        <v>8</v>
      </c>
      <c r="F10">
        <f t="shared" si="0"/>
        <v>984</v>
      </c>
      <c r="G10" s="1">
        <f t="shared" si="3"/>
        <v>7492142084.3212442</v>
      </c>
      <c r="H10">
        <f t="shared" si="4"/>
        <v>1041688535.0400001</v>
      </c>
      <c r="I10">
        <f t="shared" si="5"/>
        <v>7492142084.3212442</v>
      </c>
      <c r="J10" s="1">
        <f t="shared" si="1"/>
        <v>1.2327959477547415E-3</v>
      </c>
      <c r="K10" s="2">
        <f t="shared" si="6"/>
        <v>2.0557341133543291E-2</v>
      </c>
      <c r="L10" s="3">
        <f t="shared" si="2"/>
        <v>2.055734113354329E-3</v>
      </c>
    </row>
    <row r="11" spans="1:12" x14ac:dyDescent="0.25">
      <c r="A11" t="s">
        <v>13</v>
      </c>
      <c r="B11" s="1">
        <f>300000000/B6</f>
        <v>0.14285714285714285</v>
      </c>
      <c r="C11" t="s">
        <v>9</v>
      </c>
      <c r="E11">
        <v>9</v>
      </c>
      <c r="F11">
        <f t="shared" si="0"/>
        <v>1107</v>
      </c>
      <c r="G11" s="1">
        <f t="shared" si="3"/>
        <v>9482242325.4690742</v>
      </c>
      <c r="H11">
        <f t="shared" si="4"/>
        <v>1668583612.8900003</v>
      </c>
      <c r="I11">
        <f t="shared" si="5"/>
        <v>9482242325.4690742</v>
      </c>
      <c r="J11" s="1">
        <f t="shared" si="1"/>
        <v>1.1039357951910772E-3</v>
      </c>
      <c r="K11" s="2">
        <f t="shared" si="6"/>
        <v>2.1661276928734367E-2</v>
      </c>
      <c r="L11" s="3">
        <f t="shared" si="2"/>
        <v>2.1661276928734369E-3</v>
      </c>
    </row>
    <row r="12" spans="1:12" x14ac:dyDescent="0.25">
      <c r="A12" t="s">
        <v>15</v>
      </c>
      <c r="B12" s="1">
        <f>4*PI()*B2*B3/B11</f>
        <v>2638.9378290154264</v>
      </c>
      <c r="C12" t="s">
        <v>9</v>
      </c>
      <c r="E12">
        <v>10</v>
      </c>
      <c r="F12">
        <f t="shared" si="0"/>
        <v>1230</v>
      </c>
      <c r="G12" s="1">
        <f t="shared" si="3"/>
        <v>11706472006.751942</v>
      </c>
      <c r="H12">
        <f t="shared" si="4"/>
        <v>2543184900</v>
      </c>
      <c r="I12">
        <f t="shared" si="5"/>
        <v>11706472006.751942</v>
      </c>
      <c r="J12" s="1">
        <f t="shared" si="1"/>
        <v>9.9938658164651058E-4</v>
      </c>
      <c r="K12" s="2">
        <f t="shared" si="6"/>
        <v>2.2660663510380877E-2</v>
      </c>
      <c r="L12" s="3">
        <f t="shared" si="2"/>
        <v>2.2660663510380877E-3</v>
      </c>
    </row>
    <row r="13" spans="1:12" x14ac:dyDescent="0.25">
      <c r="A13" t="s">
        <v>19</v>
      </c>
      <c r="B13" s="1">
        <f>4*PI()/(B11^2)</f>
        <v>615.75216010359952</v>
      </c>
      <c r="C13" t="s">
        <v>20</v>
      </c>
      <c r="E13">
        <v>11</v>
      </c>
      <c r="F13">
        <f t="shared" si="0"/>
        <v>1353</v>
      </c>
      <c r="G13" s="1">
        <f t="shared" si="3"/>
        <v>14164831128.169849</v>
      </c>
      <c r="H13">
        <f t="shared" si="4"/>
        <v>3723477012.0900002</v>
      </c>
      <c r="I13">
        <f t="shared" si="5"/>
        <v>14164831128.169849</v>
      </c>
      <c r="J13" s="1">
        <f t="shared" si="1"/>
        <v>9.1288030511425507E-4</v>
      </c>
      <c r="K13" s="2">
        <f t="shared" si="6"/>
        <v>2.3573543815495132E-2</v>
      </c>
      <c r="L13" s="3">
        <f t="shared" si="2"/>
        <v>2.3573543815495132E-3</v>
      </c>
    </row>
    <row r="14" spans="1:12" x14ac:dyDescent="0.25">
      <c r="E14">
        <v>12</v>
      </c>
      <c r="F14">
        <f t="shared" si="0"/>
        <v>1476</v>
      </c>
      <c r="G14" s="1">
        <f t="shared" si="3"/>
        <v>16857319689.722797</v>
      </c>
      <c r="H14">
        <f t="shared" si="4"/>
        <v>5273548208.6399994</v>
      </c>
      <c r="I14">
        <f t="shared" si="5"/>
        <v>16857319689.722797</v>
      </c>
      <c r="J14" s="1">
        <f t="shared" si="1"/>
        <v>8.4012760884026832E-4</v>
      </c>
      <c r="K14" s="2">
        <f t="shared" si="6"/>
        <v>2.4413671424335402E-2</v>
      </c>
      <c r="L14" s="3">
        <f t="shared" si="2"/>
        <v>2.4413671424335401E-3</v>
      </c>
    </row>
    <row r="15" spans="1:12" x14ac:dyDescent="0.25">
      <c r="E15">
        <v>13</v>
      </c>
      <c r="F15">
        <f t="shared" si="0"/>
        <v>1599</v>
      </c>
      <c r="G15" s="1">
        <f t="shared" si="3"/>
        <v>19783937691.410786</v>
      </c>
      <c r="H15">
        <f t="shared" si="4"/>
        <v>7263590392.8899994</v>
      </c>
      <c r="I15">
        <f t="shared" si="5"/>
        <v>19783937691.410786</v>
      </c>
      <c r="J15" s="1">
        <f t="shared" si="1"/>
        <v>7.7809606169924514E-4</v>
      </c>
      <c r="K15" s="2">
        <f t="shared" si="6"/>
        <v>2.5191767486034647E-2</v>
      </c>
      <c r="L15" s="3">
        <f t="shared" si="2"/>
        <v>2.5191767486034645E-3</v>
      </c>
    </row>
    <row r="16" spans="1:12" x14ac:dyDescent="0.25">
      <c r="E16">
        <v>14</v>
      </c>
      <c r="F16">
        <f t="shared" si="0"/>
        <v>1722</v>
      </c>
      <c r="G16" s="1">
        <f t="shared" si="3"/>
        <v>22944685133.233807</v>
      </c>
      <c r="H16">
        <f t="shared" si="4"/>
        <v>9769899111.8400002</v>
      </c>
      <c r="I16">
        <f t="shared" si="5"/>
        <v>22944685133.233807</v>
      </c>
      <c r="J16" s="1">
        <f t="shared" si="1"/>
        <v>7.2458210806809308E-4</v>
      </c>
      <c r="K16" s="2">
        <f t="shared" si="6"/>
        <v>2.5916349594102741E-2</v>
      </c>
      <c r="L16" s="3">
        <f t="shared" si="2"/>
        <v>2.5916349594102741E-3</v>
      </c>
    </row>
    <row r="17" spans="5:12" x14ac:dyDescent="0.25">
      <c r="E17">
        <v>15</v>
      </c>
      <c r="F17">
        <f t="shared" si="0"/>
        <v>1845</v>
      </c>
      <c r="G17" s="1">
        <f t="shared" si="3"/>
        <v>26339562015.191872</v>
      </c>
      <c r="H17">
        <f t="shared" si="4"/>
        <v>12874873556.25</v>
      </c>
      <c r="I17">
        <f t="shared" si="5"/>
        <v>26339562015.191872</v>
      </c>
      <c r="J17" s="1">
        <f t="shared" si="1"/>
        <v>6.7794645304675573E-4</v>
      </c>
      <c r="K17" s="2">
        <f t="shared" si="6"/>
        <v>2.6594296047149496E-2</v>
      </c>
      <c r="L17" s="3">
        <f t="shared" si="2"/>
        <v>2.6594296047149496E-3</v>
      </c>
    </row>
    <row r="18" spans="5:12" x14ac:dyDescent="0.25">
      <c r="E18">
        <v>16</v>
      </c>
      <c r="F18">
        <f t="shared" si="0"/>
        <v>1968</v>
      </c>
      <c r="G18" s="1">
        <f t="shared" si="3"/>
        <v>29968568337.284977</v>
      </c>
      <c r="H18">
        <f t="shared" si="4"/>
        <v>16667016560.640001</v>
      </c>
      <c r="I18">
        <f t="shared" si="5"/>
        <v>29968568337.284977</v>
      </c>
      <c r="J18" s="1">
        <f t="shared" si="1"/>
        <v>6.369445730066164E-4</v>
      </c>
      <c r="K18" s="2">
        <f t="shared" si="6"/>
        <v>2.7231240620156111E-2</v>
      </c>
      <c r="L18" s="3">
        <f t="shared" si="2"/>
        <v>2.7231240620156109E-3</v>
      </c>
    </row>
    <row r="19" spans="5:12" x14ac:dyDescent="0.25">
      <c r="E19">
        <v>17</v>
      </c>
      <c r="F19">
        <f t="shared" si="0"/>
        <v>2091</v>
      </c>
      <c r="G19" s="1">
        <f t="shared" si="3"/>
        <v>33831704099.513111</v>
      </c>
      <c r="H19">
        <f t="shared" si="4"/>
        <v>21240934603.290005</v>
      </c>
      <c r="I19">
        <f t="shared" si="5"/>
        <v>33831704099.513111</v>
      </c>
      <c r="J19" s="1">
        <f t="shared" si="1"/>
        <v>6.0061477316217184E-4</v>
      </c>
      <c r="K19" s="2">
        <f t="shared" si="6"/>
        <v>2.7831855393318283E-2</v>
      </c>
      <c r="L19" s="3">
        <f t="shared" si="2"/>
        <v>2.7831855393318284E-3</v>
      </c>
    </row>
    <row r="20" spans="5:12" x14ac:dyDescent="0.25">
      <c r="E20">
        <v>18</v>
      </c>
      <c r="F20">
        <f t="shared" si="0"/>
        <v>2214</v>
      </c>
      <c r="G20" s="1">
        <f t="shared" si="3"/>
        <v>37928969301.876297</v>
      </c>
      <c r="H20">
        <f t="shared" si="4"/>
        <v>26697337806.240005</v>
      </c>
      <c r="I20">
        <f t="shared" si="5"/>
        <v>37928969301.876297</v>
      </c>
      <c r="J20" s="1">
        <f t="shared" si="1"/>
        <v>5.6820224752481918E-4</v>
      </c>
      <c r="K20" s="2">
        <f t="shared" si="6"/>
        <v>2.8400057640843104E-2</v>
      </c>
      <c r="L20" s="3">
        <f t="shared" si="2"/>
        <v>2.8400057640843102E-3</v>
      </c>
    </row>
    <row r="21" spans="5:12" x14ac:dyDescent="0.25">
      <c r="E21">
        <v>19</v>
      </c>
      <c r="F21">
        <f t="shared" si="0"/>
        <v>2337</v>
      </c>
      <c r="G21" s="1">
        <f t="shared" si="3"/>
        <v>42260363944.374519</v>
      </c>
      <c r="H21">
        <f t="shared" si="4"/>
        <v>33143039935.289997</v>
      </c>
      <c r="I21">
        <f t="shared" si="5"/>
        <v>42260363944.374519</v>
      </c>
      <c r="J21" s="1">
        <f t="shared" si="1"/>
        <v>5.3910633504768754E-4</v>
      </c>
      <c r="K21" s="2">
        <f t="shared" si="6"/>
        <v>2.8939163975890792E-2</v>
      </c>
      <c r="L21" s="3">
        <f t="shared" si="2"/>
        <v>2.8939163975890791E-3</v>
      </c>
    </row>
    <row r="22" spans="5:12" x14ac:dyDescent="0.25">
      <c r="E22">
        <v>20</v>
      </c>
      <c r="F22">
        <f t="shared" si="0"/>
        <v>2460</v>
      </c>
      <c r="G22" s="1">
        <f t="shared" si="3"/>
        <v>46825888027.007767</v>
      </c>
      <c r="H22">
        <f t="shared" si="4"/>
        <v>40690958400</v>
      </c>
      <c r="I22">
        <f t="shared" si="5"/>
        <v>46825888027.007767</v>
      </c>
      <c r="J22" s="1">
        <f t="shared" si="1"/>
        <v>5.1284311426597257E-4</v>
      </c>
      <c r="K22" s="2">
        <f t="shared" si="6"/>
        <v>2.9452007090156766E-2</v>
      </c>
      <c r="L22" s="3">
        <f t="shared" si="2"/>
        <v>2.9452007090156767E-3</v>
      </c>
    </row>
    <row r="23" spans="5:12" x14ac:dyDescent="0.25">
      <c r="E23">
        <v>21</v>
      </c>
      <c r="F23">
        <f t="shared" si="0"/>
        <v>2583</v>
      </c>
      <c r="G23" s="1">
        <f t="shared" si="3"/>
        <v>51625541549.77607</v>
      </c>
      <c r="H23">
        <f t="shared" si="4"/>
        <v>49460114253.689995</v>
      </c>
      <c r="I23">
        <f t="shared" si="5"/>
        <v>51625541549.77607</v>
      </c>
      <c r="J23" s="1">
        <f t="shared" si="1"/>
        <v>4.8901837746159369E-4</v>
      </c>
      <c r="K23" s="2">
        <f t="shared" si="6"/>
        <v>2.994102546761836E-2</v>
      </c>
      <c r="L23" s="3">
        <f t="shared" si="2"/>
        <v>2.9941025467618361E-3</v>
      </c>
    </row>
    <row r="24" spans="5:12" x14ac:dyDescent="0.25">
      <c r="E24">
        <v>22</v>
      </c>
      <c r="F24">
        <f t="shared" si="0"/>
        <v>2706</v>
      </c>
      <c r="G24" s="1">
        <f t="shared" si="3"/>
        <v>56659324512.679398</v>
      </c>
      <c r="H24">
        <f t="shared" si="4"/>
        <v>59575632193.440002</v>
      </c>
      <c r="I24">
        <f t="shared" si="5"/>
        <v>59575632193.440002</v>
      </c>
      <c r="J24" s="1">
        <f t="shared" si="1"/>
        <v>4.4443242832042083E-4</v>
      </c>
      <c r="K24" s="2">
        <f t="shared" si="6"/>
        <v>3.0385457895938783E-2</v>
      </c>
      <c r="L24" s="3">
        <f t="shared" si="2"/>
        <v>3.0385457895938783E-3</v>
      </c>
    </row>
    <row r="25" spans="5:12" x14ac:dyDescent="0.25">
      <c r="E25">
        <v>23</v>
      </c>
      <c r="F25">
        <f t="shared" si="0"/>
        <v>2829</v>
      </c>
      <c r="G25" s="1">
        <f t="shared" si="3"/>
        <v>61927236915.717773</v>
      </c>
      <c r="H25">
        <f t="shared" si="4"/>
        <v>71168740560.090012</v>
      </c>
      <c r="I25">
        <f t="shared" si="5"/>
        <v>71168740560.090012</v>
      </c>
      <c r="J25" s="1">
        <f t="shared" si="1"/>
        <v>3.8934013706855649E-4</v>
      </c>
      <c r="K25" s="2">
        <f t="shared" si="6"/>
        <v>3.0774798033007339E-2</v>
      </c>
      <c r="L25" s="3">
        <f t="shared" si="2"/>
        <v>3.0774798033007338E-3</v>
      </c>
    </row>
    <row r="26" spans="5:12" x14ac:dyDescent="0.25">
      <c r="E26">
        <v>24</v>
      </c>
      <c r="F26">
        <f t="shared" si="0"/>
        <v>2952</v>
      </c>
      <c r="G26" s="1">
        <f t="shared" si="3"/>
        <v>67429278758.89119</v>
      </c>
      <c r="H26">
        <f t="shared" si="4"/>
        <v>84376771338.23999</v>
      </c>
      <c r="I26">
        <f t="shared" si="5"/>
        <v>84376771338.23999</v>
      </c>
      <c r="J26" s="1">
        <f t="shared" si="1"/>
        <v>3.4298955821450422E-4</v>
      </c>
      <c r="K26" s="2">
        <f t="shared" si="6"/>
        <v>3.1117787591221843E-2</v>
      </c>
      <c r="L26" s="3">
        <f t="shared" si="2"/>
        <v>3.1117787591221843E-3</v>
      </c>
    </row>
    <row r="27" spans="5:12" x14ac:dyDescent="0.25">
      <c r="E27">
        <v>25</v>
      </c>
      <c r="F27">
        <f t="shared" si="0"/>
        <v>3075</v>
      </c>
      <c r="G27" s="1">
        <f t="shared" si="3"/>
        <v>73165450042.199631</v>
      </c>
      <c r="H27">
        <f t="shared" si="4"/>
        <v>99343160156.25</v>
      </c>
      <c r="I27">
        <f t="shared" si="5"/>
        <v>99343160156.25</v>
      </c>
      <c r="J27" s="1">
        <f t="shared" si="1"/>
        <v>3.037134695294688E-4</v>
      </c>
      <c r="K27" s="2">
        <f t="shared" si="6"/>
        <v>3.1421501060751311E-2</v>
      </c>
      <c r="L27" s="3">
        <f t="shared" si="2"/>
        <v>3.1421501060751311E-3</v>
      </c>
    </row>
    <row r="28" spans="5:12" x14ac:dyDescent="0.25">
      <c r="E28">
        <v>26</v>
      </c>
      <c r="F28">
        <f t="shared" si="0"/>
        <v>3198</v>
      </c>
      <c r="G28" s="1">
        <f t="shared" si="3"/>
        <v>79135750765.643143</v>
      </c>
      <c r="H28">
        <f t="shared" si="4"/>
        <v>116217446286.23999</v>
      </c>
      <c r="I28">
        <f t="shared" si="5"/>
        <v>116217446286.23999</v>
      </c>
      <c r="J28" s="1">
        <f t="shared" si="1"/>
        <v>2.7021209954947785E-4</v>
      </c>
      <c r="K28" s="2">
        <f t="shared" si="6"/>
        <v>3.169171316030079E-2</v>
      </c>
      <c r="L28" s="3">
        <f t="shared" si="2"/>
        <v>3.169171316030079E-3</v>
      </c>
    </row>
    <row r="29" spans="5:12" x14ac:dyDescent="0.25">
      <c r="E29">
        <v>27</v>
      </c>
      <c r="F29">
        <f t="shared" si="0"/>
        <v>3321</v>
      </c>
      <c r="G29" s="1">
        <f t="shared" si="3"/>
        <v>85340180929.221664</v>
      </c>
      <c r="H29">
        <f t="shared" si="4"/>
        <v>135155272644.09001</v>
      </c>
      <c r="I29">
        <f t="shared" si="5"/>
        <v>135155272644.09001</v>
      </c>
      <c r="J29" s="1">
        <f t="shared" si="1"/>
        <v>2.4146201511079419E-4</v>
      </c>
      <c r="K29" s="2">
        <f t="shared" si="6"/>
        <v>3.1933175175411582E-2</v>
      </c>
      <c r="L29" s="3">
        <f t="shared" si="2"/>
        <v>3.1933175175411581E-3</v>
      </c>
    </row>
    <row r="30" spans="5:12" x14ac:dyDescent="0.25">
      <c r="E30">
        <v>28</v>
      </c>
      <c r="F30">
        <f t="shared" si="0"/>
        <v>3444</v>
      </c>
      <c r="G30" s="1">
        <f t="shared" si="3"/>
        <v>91778740532.935226</v>
      </c>
      <c r="H30">
        <f t="shared" si="4"/>
        <v>156318385789.44</v>
      </c>
      <c r="I30">
        <f t="shared" si="5"/>
        <v>156318385789.44</v>
      </c>
      <c r="J30" s="1">
        <f t="shared" si="1"/>
        <v>2.1664993938279135E-4</v>
      </c>
      <c r="K30" s="2">
        <f t="shared" si="6"/>
        <v>3.2149825114794375E-2</v>
      </c>
      <c r="L30" s="3">
        <f t="shared" si="2"/>
        <v>3.2149825114794377E-3</v>
      </c>
    </row>
    <row r="31" spans="5:12" x14ac:dyDescent="0.25">
      <c r="E31">
        <v>29</v>
      </c>
      <c r="F31">
        <f t="shared" si="0"/>
        <v>3567</v>
      </c>
      <c r="G31" s="1">
        <f t="shared" si="3"/>
        <v>98451429576.783859</v>
      </c>
      <c r="H31">
        <f t="shared" si="4"/>
        <v>179874635925.69</v>
      </c>
      <c r="I31">
        <f t="shared" si="5"/>
        <v>179874635925.69</v>
      </c>
      <c r="J31" s="1">
        <f t="shared" si="1"/>
        <v>1.9512408153201123E-4</v>
      </c>
      <c r="K31" s="2">
        <f t="shared" si="6"/>
        <v>3.2344949196326384E-2</v>
      </c>
      <c r="L31" s="3">
        <f t="shared" si="2"/>
        <v>3.2344949196326384E-3</v>
      </c>
    </row>
    <row r="32" spans="5:12" x14ac:dyDescent="0.25">
      <c r="E32">
        <v>30</v>
      </c>
      <c r="F32">
        <f t="shared" si="0"/>
        <v>3690</v>
      </c>
      <c r="G32" s="1">
        <f t="shared" si="3"/>
        <v>105358248060.76749</v>
      </c>
      <c r="H32">
        <f t="shared" si="4"/>
        <v>205997976900</v>
      </c>
      <c r="I32">
        <f t="shared" si="5"/>
        <v>205997976900</v>
      </c>
      <c r="J32" s="1">
        <f t="shared" si="1"/>
        <v>1.7635793318372328E-4</v>
      </c>
      <c r="K32" s="2">
        <f t="shared" si="6"/>
        <v>3.252130712951011E-2</v>
      </c>
      <c r="L32" s="3">
        <f t="shared" si="2"/>
        <v>3.2521307129510109E-3</v>
      </c>
    </row>
    <row r="33" spans="5:12" x14ac:dyDescent="0.25">
      <c r="E33">
        <v>31</v>
      </c>
      <c r="F33">
        <f t="shared" si="0"/>
        <v>3813</v>
      </c>
      <c r="G33" s="1">
        <f t="shared" si="3"/>
        <v>112499195984.88615</v>
      </c>
      <c r="H33">
        <f t="shared" si="4"/>
        <v>234868466203.28998</v>
      </c>
      <c r="I33">
        <f t="shared" si="5"/>
        <v>234868466203.28998</v>
      </c>
      <c r="J33" s="1">
        <f t="shared" si="1"/>
        <v>1.5992305128696509E-4</v>
      </c>
      <c r="K33" s="2">
        <f t="shared" si="6"/>
        <v>3.2681230180797077E-2</v>
      </c>
      <c r="L33" s="3">
        <f t="shared" si="2"/>
        <v>3.2681230180797078E-3</v>
      </c>
    </row>
    <row r="34" spans="5:12" x14ac:dyDescent="0.25">
      <c r="E34">
        <v>32</v>
      </c>
      <c r="F34">
        <f t="shared" si="0"/>
        <v>3936</v>
      </c>
      <c r="G34" s="1">
        <f t="shared" si="3"/>
        <v>119874273349.13991</v>
      </c>
      <c r="H34">
        <f t="shared" si="4"/>
        <v>266672264970.24002</v>
      </c>
      <c r="I34">
        <f t="shared" si="5"/>
        <v>266672264970.24002</v>
      </c>
      <c r="J34" s="1">
        <f t="shared" si="1"/>
        <v>1.4546839391361491E-4</v>
      </c>
      <c r="K34" s="2">
        <f t="shared" si="6"/>
        <v>3.282669857471069E-2</v>
      </c>
      <c r="L34" s="3">
        <f t="shared" si="2"/>
        <v>3.2826698574710692E-3</v>
      </c>
    </row>
    <row r="35" spans="5:12" x14ac:dyDescent="0.25">
      <c r="E35">
        <v>33</v>
      </c>
      <c r="F35">
        <f t="shared" si="0"/>
        <v>4059</v>
      </c>
      <c r="G35" s="1">
        <f t="shared" si="3"/>
        <v>127483480153.52866</v>
      </c>
      <c r="H35">
        <f t="shared" si="4"/>
        <v>301601637979.28998</v>
      </c>
      <c r="I35">
        <f t="shared" si="5"/>
        <v>301601637979.28998</v>
      </c>
      <c r="J35" s="1">
        <f t="shared" si="1"/>
        <v>1.3270448620535105E-4</v>
      </c>
      <c r="K35" s="2">
        <f t="shared" si="6"/>
        <v>3.2959403060916041E-2</v>
      </c>
      <c r="L35" s="3">
        <f t="shared" si="2"/>
        <v>3.2959403060916041E-3</v>
      </c>
    </row>
    <row r="36" spans="5:12" x14ac:dyDescent="0.25">
      <c r="E36">
        <v>34</v>
      </c>
      <c r="F36">
        <f t="shared" si="0"/>
        <v>4182</v>
      </c>
      <c r="G36" s="1">
        <f t="shared" si="3"/>
        <v>135326816398.05244</v>
      </c>
      <c r="H36">
        <f t="shared" si="4"/>
        <v>339854953652.64008</v>
      </c>
      <c r="I36">
        <f t="shared" si="5"/>
        <v>339854953652.64008</v>
      </c>
      <c r="J36" s="1">
        <f t="shared" si="1"/>
        <v>1.2139118257227935E-4</v>
      </c>
      <c r="K36" s="2">
        <f t="shared" si="6"/>
        <v>3.3080794243488323E-2</v>
      </c>
      <c r="L36" s="3">
        <f t="shared" si="2"/>
        <v>3.3080794243488323E-3</v>
      </c>
    </row>
    <row r="37" spans="5:12" x14ac:dyDescent="0.25">
      <c r="E37">
        <v>35</v>
      </c>
      <c r="F37">
        <f t="shared" si="0"/>
        <v>4305</v>
      </c>
      <c r="G37" s="1">
        <f t="shared" si="3"/>
        <v>143404282082.7113</v>
      </c>
      <c r="H37">
        <f t="shared" si="4"/>
        <v>381636684056.25</v>
      </c>
      <c r="I37">
        <f t="shared" si="5"/>
        <v>381636684056.25</v>
      </c>
      <c r="J37" s="1">
        <f t="shared" si="1"/>
        <v>1.1132813176022188E-4</v>
      </c>
      <c r="K37" s="2">
        <f t="shared" si="6"/>
        <v>3.3192122375248545E-2</v>
      </c>
      <c r="L37" s="3">
        <f t="shared" si="2"/>
        <v>3.3192122375248546E-3</v>
      </c>
    </row>
    <row r="38" spans="5:12" x14ac:dyDescent="0.25">
      <c r="E38">
        <v>36</v>
      </c>
      <c r="F38">
        <f t="shared" si="0"/>
        <v>4428</v>
      </c>
      <c r="G38" s="1">
        <f t="shared" si="3"/>
        <v>151715877207.50519</v>
      </c>
      <c r="H38">
        <f t="shared" si="4"/>
        <v>427157404899.84009</v>
      </c>
      <c r="I38">
        <f t="shared" si="5"/>
        <v>427157404899.84009</v>
      </c>
      <c r="J38" s="1">
        <f t="shared" si="1"/>
        <v>1.0234729134007792E-4</v>
      </c>
      <c r="K38" s="2">
        <f t="shared" si="6"/>
        <v>3.3294469666588625E-2</v>
      </c>
      <c r="L38" s="3">
        <f t="shared" si="2"/>
        <v>3.3294469666588626E-3</v>
      </c>
    </row>
    <row r="39" spans="5:12" x14ac:dyDescent="0.25">
      <c r="E39">
        <v>37</v>
      </c>
      <c r="F39">
        <f t="shared" si="0"/>
        <v>4551</v>
      </c>
      <c r="G39" s="1">
        <f t="shared" si="3"/>
        <v>160261601772.43408</v>
      </c>
      <c r="H39">
        <f t="shared" si="4"/>
        <v>476633795536.88995</v>
      </c>
      <c r="I39">
        <f t="shared" si="5"/>
        <v>476633795536.88995</v>
      </c>
      <c r="J39" s="1">
        <f t="shared" si="1"/>
        <v>9.4307009088456011E-5</v>
      </c>
      <c r="K39" s="2">
        <f t="shared" si="6"/>
        <v>3.3388776675677079E-2</v>
      </c>
      <c r="L39" s="3">
        <f t="shared" si="2"/>
        <v>3.3388776675677078E-3</v>
      </c>
    </row>
    <row r="40" spans="5:12" x14ac:dyDescent="0.25">
      <c r="E40">
        <v>38</v>
      </c>
      <c r="F40">
        <f t="shared" si="0"/>
        <v>4674</v>
      </c>
      <c r="G40" s="1">
        <f t="shared" si="3"/>
        <v>169041455777.49808</v>
      </c>
      <c r="H40">
        <f t="shared" si="4"/>
        <v>530288638964.63995</v>
      </c>
      <c r="I40">
        <f t="shared" si="5"/>
        <v>530288638964.63995</v>
      </c>
      <c r="J40" s="1">
        <f t="shared" si="1"/>
        <v>8.7087311728828828E-5</v>
      </c>
      <c r="K40" s="2">
        <f t="shared" si="6"/>
        <v>3.3475863987405909E-2</v>
      </c>
      <c r="L40" s="3">
        <f t="shared" si="2"/>
        <v>3.3475863987405909E-3</v>
      </c>
    </row>
    <row r="41" spans="5:12" x14ac:dyDescent="0.25">
      <c r="E41">
        <v>39</v>
      </c>
      <c r="F41">
        <f t="shared" si="0"/>
        <v>4797</v>
      </c>
      <c r="G41" s="1">
        <f t="shared" si="3"/>
        <v>178055439222.69705</v>
      </c>
      <c r="H41">
        <f t="shared" si="4"/>
        <v>588350821824.09009</v>
      </c>
      <c r="I41">
        <f t="shared" si="5"/>
        <v>588350821824.09009</v>
      </c>
      <c r="J41" s="1">
        <f t="shared" si="1"/>
        <v>8.0586130875080281E-5</v>
      </c>
      <c r="K41" s="2">
        <f t="shared" si="6"/>
        <v>3.3556450118280991E-2</v>
      </c>
      <c r="L41" s="3">
        <f t="shared" si="2"/>
        <v>3.3556450118280992E-3</v>
      </c>
    </row>
    <row r="42" spans="5:12" x14ac:dyDescent="0.25">
      <c r="E42">
        <v>40</v>
      </c>
      <c r="F42">
        <f t="shared" ref="F42:F105" si="7">E42*$B$5</f>
        <v>4920</v>
      </c>
      <c r="G42" s="1">
        <f t="shared" si="3"/>
        <v>187303552108.03107</v>
      </c>
      <c r="H42">
        <f t="shared" si="4"/>
        <v>651055334400</v>
      </c>
      <c r="I42">
        <f t="shared" si="5"/>
        <v>651055334400</v>
      </c>
      <c r="J42" s="1">
        <f t="shared" si="1"/>
        <v>7.4716261549433608E-5</v>
      </c>
      <c r="K42" s="2">
        <f t="shared" si="6"/>
        <v>3.3631166379830421E-2</v>
      </c>
      <c r="L42" s="3">
        <f t="shared" si="2"/>
        <v>3.363116637983042E-3</v>
      </c>
    </row>
    <row r="43" spans="5:12" x14ac:dyDescent="0.25">
      <c r="E43">
        <v>41</v>
      </c>
      <c r="F43">
        <f t="shared" si="7"/>
        <v>5043</v>
      </c>
      <c r="G43" s="1">
        <f t="shared" si="3"/>
        <v>196785794433.50018</v>
      </c>
      <c r="H43">
        <f t="shared" si="4"/>
        <v>718643270620.89014</v>
      </c>
      <c r="I43">
        <f t="shared" si="5"/>
        <v>718643270620.89014</v>
      </c>
      <c r="J43" s="1">
        <f t="shared" si="1"/>
        <v>6.9402897108185519E-5</v>
      </c>
      <c r="K43" s="2">
        <f t="shared" si="6"/>
        <v>3.3700569276938604E-2</v>
      </c>
      <c r="L43" s="3">
        <f t="shared" si="2"/>
        <v>3.3700569276938603E-3</v>
      </c>
    </row>
    <row r="44" spans="5:12" x14ac:dyDescent="0.25">
      <c r="E44">
        <v>42</v>
      </c>
      <c r="F44">
        <f t="shared" si="7"/>
        <v>5166</v>
      </c>
      <c r="G44" s="1">
        <f t="shared" si="3"/>
        <v>206502166199.10428</v>
      </c>
      <c r="H44">
        <f t="shared" si="4"/>
        <v>791361828059.03992</v>
      </c>
      <c r="I44">
        <f t="shared" si="5"/>
        <v>791361828059.03992</v>
      </c>
      <c r="J44" s="1">
        <f t="shared" si="1"/>
        <v>6.458162053879843E-5</v>
      </c>
      <c r="K44" s="2">
        <f t="shared" si="6"/>
        <v>3.3765150897477399E-2</v>
      </c>
      <c r="L44" s="3">
        <f t="shared" si="2"/>
        <v>3.3765150897477397E-3</v>
      </c>
    </row>
    <row r="45" spans="5:12" x14ac:dyDescent="0.25">
      <c r="E45">
        <v>43</v>
      </c>
      <c r="F45">
        <f t="shared" si="7"/>
        <v>5289</v>
      </c>
      <c r="G45" s="1">
        <f t="shared" si="3"/>
        <v>216452667404.84341</v>
      </c>
      <c r="H45">
        <f t="shared" si="4"/>
        <v>869464307930.48987</v>
      </c>
      <c r="I45">
        <f t="shared" si="5"/>
        <v>869464307930.48987</v>
      </c>
      <c r="J45" s="1">
        <f t="shared" si="1"/>
        <v>6.0196759236021733E-5</v>
      </c>
      <c r="K45" s="2">
        <f t="shared" si="6"/>
        <v>3.3825347656713418E-2</v>
      </c>
      <c r="L45" s="3">
        <f t="shared" si="2"/>
        <v>3.3825347656713418E-3</v>
      </c>
    </row>
    <row r="46" spans="5:12" x14ac:dyDescent="0.25">
      <c r="E46">
        <v>44</v>
      </c>
      <c r="F46">
        <f t="shared" si="7"/>
        <v>5412</v>
      </c>
      <c r="G46" s="1">
        <f t="shared" si="3"/>
        <v>226637298050.71759</v>
      </c>
      <c r="H46">
        <f t="shared" si="4"/>
        <v>953210115095.04004</v>
      </c>
      <c r="I46">
        <f t="shared" si="5"/>
        <v>953210115095.04004</v>
      </c>
      <c r="J46" s="1">
        <f t="shared" si="1"/>
        <v>5.6200030906797396E-5</v>
      </c>
      <c r="K46" s="2">
        <f t="shared" si="6"/>
        <v>3.3881547687620216E-2</v>
      </c>
      <c r="L46" s="3">
        <f t="shared" si="2"/>
        <v>3.3881547687620215E-3</v>
      </c>
    </row>
    <row r="47" spans="5:12" x14ac:dyDescent="0.25">
      <c r="E47">
        <v>45</v>
      </c>
      <c r="F47">
        <f t="shared" si="7"/>
        <v>5535</v>
      </c>
      <c r="G47" s="1">
        <f t="shared" si="3"/>
        <v>237056058136.72684</v>
      </c>
      <c r="H47">
        <f t="shared" si="4"/>
        <v>1042864758056.25</v>
      </c>
      <c r="I47">
        <f t="shared" si="5"/>
        <v>1042864758056.25</v>
      </c>
      <c r="J47" s="1">
        <f t="shared" si="1"/>
        <v>5.2549423907432927E-5</v>
      </c>
      <c r="K47" s="2">
        <f t="shared" si="6"/>
        <v>3.3934097111527652E-2</v>
      </c>
      <c r="L47" s="3">
        <f t="shared" si="2"/>
        <v>3.3934097111527652E-3</v>
      </c>
    </row>
    <row r="48" spans="5:12" x14ac:dyDescent="0.25">
      <c r="E48">
        <v>46</v>
      </c>
      <c r="F48">
        <f t="shared" si="7"/>
        <v>5658</v>
      </c>
      <c r="G48" s="1">
        <f t="shared" si="3"/>
        <v>247708947662.87109</v>
      </c>
      <c r="H48">
        <f t="shared" si="4"/>
        <v>1138699848961.4402</v>
      </c>
      <c r="I48">
        <f t="shared" si="5"/>
        <v>1138699848961.4402</v>
      </c>
      <c r="J48" s="1">
        <f t="shared" si="1"/>
        <v>4.9208267323942551E-5</v>
      </c>
      <c r="K48" s="2">
        <f t="shared" si="6"/>
        <v>3.3983305378851594E-2</v>
      </c>
      <c r="L48" s="3">
        <f t="shared" si="2"/>
        <v>3.3983305378851593E-3</v>
      </c>
    </row>
    <row r="49" spans="5:12" x14ac:dyDescent="0.25">
      <c r="E49">
        <v>47</v>
      </c>
      <c r="F49">
        <f t="shared" si="7"/>
        <v>5781</v>
      </c>
      <c r="G49" s="1">
        <f t="shared" si="3"/>
        <v>258595966629.15039</v>
      </c>
      <c r="H49">
        <f t="shared" si="4"/>
        <v>1240993103601.6899</v>
      </c>
      <c r="I49">
        <f t="shared" si="5"/>
        <v>1240993103601.6899</v>
      </c>
      <c r="J49" s="1">
        <f t="shared" si="1"/>
        <v>4.6144455374841924E-5</v>
      </c>
      <c r="K49" s="2">
        <f t="shared" si="6"/>
        <v>3.4029449834226434E-2</v>
      </c>
      <c r="L49" s="3">
        <f t="shared" si="2"/>
        <v>3.4029449834226434E-3</v>
      </c>
    </row>
    <row r="50" spans="5:12" x14ac:dyDescent="0.25">
      <c r="E50">
        <v>48</v>
      </c>
      <c r="F50">
        <f t="shared" si="7"/>
        <v>5904</v>
      </c>
      <c r="G50" s="1">
        <f t="shared" si="3"/>
        <v>269717115035.56476</v>
      </c>
      <c r="H50">
        <f t="shared" si="4"/>
        <v>1350028341411.8398</v>
      </c>
      <c r="I50">
        <f t="shared" si="5"/>
        <v>1350028341411.8398</v>
      </c>
      <c r="J50" s="1">
        <f t="shared" si="1"/>
        <v>4.3329797912736573E-5</v>
      </c>
      <c r="K50" s="2">
        <f t="shared" si="6"/>
        <v>3.4072779632139172E-2</v>
      </c>
      <c r="L50" s="3">
        <f t="shared" si="2"/>
        <v>3.4072779632139173E-3</v>
      </c>
    </row>
    <row r="51" spans="5:12" x14ac:dyDescent="0.25">
      <c r="E51">
        <v>49</v>
      </c>
      <c r="F51">
        <f t="shared" si="7"/>
        <v>6027</v>
      </c>
      <c r="G51" s="1">
        <f t="shared" si="3"/>
        <v>281072392882.1142</v>
      </c>
      <c r="H51">
        <f t="shared" si="4"/>
        <v>1466095485470.4902</v>
      </c>
      <c r="I51">
        <f t="shared" si="5"/>
        <v>1466095485470.4902</v>
      </c>
      <c r="J51" s="1">
        <f t="shared" si="1"/>
        <v>4.0739474421668811E-5</v>
      </c>
      <c r="K51" s="2">
        <f t="shared" si="6"/>
        <v>3.4113519106560838E-2</v>
      </c>
      <c r="L51" s="3">
        <f t="shared" si="2"/>
        <v>3.4113519106560839E-3</v>
      </c>
    </row>
    <row r="52" spans="5:12" x14ac:dyDescent="0.25">
      <c r="E52">
        <v>50</v>
      </c>
      <c r="F52">
        <f t="shared" si="7"/>
        <v>6150</v>
      </c>
      <c r="G52" s="1">
        <f t="shared" si="3"/>
        <v>292661800168.79852</v>
      </c>
      <c r="H52">
        <f t="shared" si="4"/>
        <v>1589490562500</v>
      </c>
      <c r="I52">
        <f t="shared" si="5"/>
        <v>1589490562500</v>
      </c>
      <c r="J52" s="1">
        <f t="shared" si="1"/>
        <v>3.8351573320685481E-5</v>
      </c>
      <c r="K52" s="2">
        <f t="shared" si="6"/>
        <v>3.4151870679881527E-2</v>
      </c>
      <c r="L52" s="3">
        <f t="shared" si="2"/>
        <v>3.4151870679881525E-3</v>
      </c>
    </row>
    <row r="53" spans="5:12" x14ac:dyDescent="0.25">
      <c r="E53">
        <v>51</v>
      </c>
      <c r="F53">
        <f t="shared" si="7"/>
        <v>6273</v>
      </c>
      <c r="G53" s="1">
        <f t="shared" si="3"/>
        <v>304485336895.61804</v>
      </c>
      <c r="H53">
        <f t="shared" si="4"/>
        <v>1720515702866.4902</v>
      </c>
      <c r="I53">
        <f t="shared" si="5"/>
        <v>1720515702866.4902</v>
      </c>
      <c r="J53" s="1">
        <f t="shared" si="1"/>
        <v>3.6146701867846593E-5</v>
      </c>
      <c r="K53" s="2">
        <f t="shared" si="6"/>
        <v>3.4188017381749376E-2</v>
      </c>
      <c r="L53" s="3">
        <f t="shared" si="2"/>
        <v>3.4188017381749378E-3</v>
      </c>
    </row>
    <row r="54" spans="5:12" x14ac:dyDescent="0.25">
      <c r="E54">
        <v>52</v>
      </c>
      <c r="F54">
        <f t="shared" si="7"/>
        <v>6396</v>
      </c>
      <c r="G54" s="1">
        <f t="shared" si="3"/>
        <v>316543003062.57257</v>
      </c>
      <c r="H54">
        <f t="shared" si="4"/>
        <v>1859479140579.8398</v>
      </c>
      <c r="I54">
        <f t="shared" si="5"/>
        <v>1859479140579.8398</v>
      </c>
      <c r="J54" s="1">
        <f t="shared" si="1"/>
        <v>3.4107654722544386E-5</v>
      </c>
      <c r="K54" s="2">
        <f t="shared" si="6"/>
        <v>3.4222125036471922E-2</v>
      </c>
      <c r="L54" s="3">
        <f t="shared" si="2"/>
        <v>3.4222125036471921E-3</v>
      </c>
    </row>
    <row r="55" spans="5:12" x14ac:dyDescent="0.25">
      <c r="E55">
        <v>53</v>
      </c>
      <c r="F55">
        <f t="shared" si="7"/>
        <v>6519</v>
      </c>
      <c r="G55" s="1">
        <f t="shared" si="3"/>
        <v>328834798669.66205</v>
      </c>
      <c r="H55">
        <f t="shared" si="4"/>
        <v>2006695213293.6899</v>
      </c>
      <c r="I55">
        <f t="shared" si="5"/>
        <v>2006695213293.6899</v>
      </c>
      <c r="J55" s="1">
        <f t="shared" si="1"/>
        <v>3.2219131426918649E-5</v>
      </c>
      <c r="K55" s="2">
        <f t="shared" si="6"/>
        <v>3.425434416789884E-2</v>
      </c>
      <c r="L55" s="3">
        <f t="shared" si="2"/>
        <v>3.4254344167898841E-3</v>
      </c>
    </row>
    <row r="56" spans="5:12" x14ac:dyDescent="0.25">
      <c r="E56">
        <v>54</v>
      </c>
      <c r="F56">
        <f t="shared" si="7"/>
        <v>6642</v>
      </c>
      <c r="G56" s="1">
        <f t="shared" si="3"/>
        <v>341360723716.88666</v>
      </c>
      <c r="H56">
        <f t="shared" si="4"/>
        <v>2162484362305.4402</v>
      </c>
      <c r="I56">
        <f t="shared" si="5"/>
        <v>2162484362305.4402</v>
      </c>
      <c r="J56" s="1">
        <f t="shared" si="1"/>
        <v>3.0467494831196914E-5</v>
      </c>
      <c r="K56" s="2">
        <f t="shared" si="6"/>
        <v>3.4284811662730036E-2</v>
      </c>
      <c r="L56" s="3">
        <f t="shared" si="2"/>
        <v>3.4284811662730038E-3</v>
      </c>
    </row>
    <row r="57" spans="5:12" x14ac:dyDescent="0.25">
      <c r="E57">
        <v>55</v>
      </c>
      <c r="F57">
        <f t="shared" si="7"/>
        <v>6765</v>
      </c>
      <c r="G57" s="1">
        <f t="shared" si="3"/>
        <v>354120778204.24634</v>
      </c>
      <c r="H57">
        <f t="shared" si="4"/>
        <v>2327173132556.25</v>
      </c>
      <c r="I57">
        <f t="shared" si="5"/>
        <v>2327173132556.25</v>
      </c>
      <c r="J57" s="1">
        <f t="shared" si="1"/>
        <v>2.8840563906634941E-5</v>
      </c>
      <c r="K57" s="2">
        <f t="shared" si="6"/>
        <v>3.4313652226636668E-2</v>
      </c>
      <c r="L57" s="3">
        <f t="shared" si="2"/>
        <v>3.4313652226636666E-3</v>
      </c>
    </row>
    <row r="58" spans="5:12" x14ac:dyDescent="0.25">
      <c r="E58">
        <v>56</v>
      </c>
      <c r="F58">
        <f t="shared" si="7"/>
        <v>6888</v>
      </c>
      <c r="G58" s="1">
        <f t="shared" si="3"/>
        <v>367114962131.74091</v>
      </c>
      <c r="H58">
        <f t="shared" si="4"/>
        <v>2501094172631.04</v>
      </c>
      <c r="I58">
        <f t="shared" si="5"/>
        <v>2501094172631.04</v>
      </c>
      <c r="J58" s="1">
        <f t="shared" si="1"/>
        <v>2.7327435535783912E-5</v>
      </c>
      <c r="K58" s="2">
        <f t="shared" si="6"/>
        <v>3.4340979662172449E-2</v>
      </c>
      <c r="L58" s="3">
        <f t="shared" si="2"/>
        <v>3.4340979662172448E-3</v>
      </c>
    </row>
    <row r="59" spans="5:12" x14ac:dyDescent="0.25">
      <c r="E59">
        <v>57</v>
      </c>
      <c r="F59">
        <f t="shared" si="7"/>
        <v>7011</v>
      </c>
      <c r="G59" s="1">
        <f t="shared" si="3"/>
        <v>380343275499.37061</v>
      </c>
      <c r="H59">
        <f t="shared" si="4"/>
        <v>2684586234758.4897</v>
      </c>
      <c r="I59">
        <f t="shared" si="5"/>
        <v>2684586234758.4897</v>
      </c>
      <c r="J59" s="1">
        <f t="shared" si="1"/>
        <v>2.5918330799295889E-5</v>
      </c>
      <c r="K59" s="2">
        <f t="shared" si="6"/>
        <v>3.4366897992971747E-2</v>
      </c>
      <c r="L59" s="3">
        <f t="shared" si="2"/>
        <v>3.4366897992971746E-3</v>
      </c>
    </row>
    <row r="60" spans="5:12" x14ac:dyDescent="0.25">
      <c r="E60">
        <v>58</v>
      </c>
      <c r="F60">
        <f t="shared" si="7"/>
        <v>7134</v>
      </c>
      <c r="G60" s="1">
        <f t="shared" si="3"/>
        <v>393805718307.13544</v>
      </c>
      <c r="H60">
        <f t="shared" si="4"/>
        <v>2877994174811.04</v>
      </c>
      <c r="I60">
        <f t="shared" si="5"/>
        <v>2877994174811.04</v>
      </c>
      <c r="J60" s="1">
        <f t="shared" si="1"/>
        <v>2.4604462035286506E-5</v>
      </c>
      <c r="K60" s="2">
        <f t="shared" si="6"/>
        <v>3.4391502455007036E-2</v>
      </c>
      <c r="L60" s="3">
        <f t="shared" si="2"/>
        <v>3.4391502455007037E-3</v>
      </c>
    </row>
    <row r="61" spans="5:12" x14ac:dyDescent="0.25">
      <c r="E61">
        <v>59</v>
      </c>
      <c r="F61">
        <f t="shared" si="7"/>
        <v>7257</v>
      </c>
      <c r="G61" s="1">
        <f t="shared" si="3"/>
        <v>407502290555.0351</v>
      </c>
      <c r="H61">
        <f t="shared" si="4"/>
        <v>3081668952304.8901</v>
      </c>
      <c r="I61">
        <f t="shared" si="5"/>
        <v>3081668952304.8901</v>
      </c>
      <c r="J61" s="1">
        <f t="shared" si="1"/>
        <v>2.3377917565816926E-5</v>
      </c>
      <c r="K61" s="2">
        <f t="shared" si="6"/>
        <v>3.4414880372572856E-2</v>
      </c>
      <c r="L61" s="3">
        <f t="shared" si="2"/>
        <v>3.4414880372572857E-3</v>
      </c>
    </row>
    <row r="62" spans="5:12" x14ac:dyDescent="0.25">
      <c r="E62">
        <v>60</v>
      </c>
      <c r="F62">
        <f t="shared" si="7"/>
        <v>7380</v>
      </c>
      <c r="G62" s="1">
        <f t="shared" si="3"/>
        <v>421432992243.06995</v>
      </c>
      <c r="H62">
        <f t="shared" si="4"/>
        <v>3295967630400</v>
      </c>
      <c r="I62">
        <f t="shared" si="5"/>
        <v>3295967630400</v>
      </c>
      <c r="J62" s="1">
        <f t="shared" si="1"/>
        <v>2.2231561492439696E-5</v>
      </c>
      <c r="K62" s="2">
        <f t="shared" si="6"/>
        <v>3.4437111934065297E-2</v>
      </c>
      <c r="L62" s="3">
        <f t="shared" si="2"/>
        <v>3.4437111934065298E-3</v>
      </c>
    </row>
    <row r="63" spans="5:12" x14ac:dyDescent="0.25">
      <c r="E63">
        <v>61</v>
      </c>
      <c r="F63">
        <f t="shared" si="7"/>
        <v>7503</v>
      </c>
      <c r="G63" s="1">
        <f t="shared" si="3"/>
        <v>435597823371.23987</v>
      </c>
      <c r="H63">
        <f t="shared" si="4"/>
        <v>3521253375900.0903</v>
      </c>
      <c r="I63">
        <f t="shared" si="5"/>
        <v>3521253375900.0903</v>
      </c>
      <c r="J63" s="1">
        <f t="shared" si="1"/>
        <v>2.1158946380417903E-5</v>
      </c>
      <c r="K63" s="2">
        <f t="shared" si="6"/>
        <v>3.4458270880445716E-2</v>
      </c>
      <c r="L63" s="3">
        <f t="shared" si="2"/>
        <v>3.4458270880445715E-3</v>
      </c>
    </row>
    <row r="64" spans="5:12" x14ac:dyDescent="0.25">
      <c r="E64">
        <v>62</v>
      </c>
      <c r="F64">
        <f t="shared" si="7"/>
        <v>7626</v>
      </c>
      <c r="G64" s="1">
        <f t="shared" si="3"/>
        <v>449996783939.54462</v>
      </c>
      <c r="H64">
        <f t="shared" si="4"/>
        <v>3757895459252.6396</v>
      </c>
      <c r="I64">
        <f t="shared" si="5"/>
        <v>3757895459252.6396</v>
      </c>
      <c r="J64" s="1">
        <f t="shared" si="1"/>
        <v>2.015423699620564E-5</v>
      </c>
      <c r="K64" s="2">
        <f t="shared" si="6"/>
        <v>3.4478425117441924E-2</v>
      </c>
      <c r="L64" s="3">
        <f t="shared" si="2"/>
        <v>3.4478425117441926E-3</v>
      </c>
    </row>
    <row r="65" spans="5:12" x14ac:dyDescent="0.25">
      <c r="E65">
        <v>63</v>
      </c>
      <c r="F65">
        <f t="shared" si="7"/>
        <v>7749</v>
      </c>
      <c r="G65" s="1">
        <f t="shared" si="3"/>
        <v>464629873947.98462</v>
      </c>
      <c r="H65">
        <f t="shared" si="4"/>
        <v>4006269254548.8896</v>
      </c>
      <c r="I65">
        <f t="shared" si="5"/>
        <v>4006269254548.8896</v>
      </c>
      <c r="J65" s="1">
        <f t="shared" si="1"/>
        <v>1.9212143548653407E-5</v>
      </c>
      <c r="K65" s="2">
        <f t="shared" si="6"/>
        <v>3.4497637260990581E-2</v>
      </c>
      <c r="L65" s="3">
        <f t="shared" si="2"/>
        <v>3.4497637260990583E-3</v>
      </c>
    </row>
    <row r="66" spans="5:12" x14ac:dyDescent="0.25">
      <c r="E66">
        <v>64</v>
      </c>
      <c r="F66">
        <f t="shared" si="7"/>
        <v>7872</v>
      </c>
      <c r="G66" s="1">
        <f t="shared" si="3"/>
        <v>479497093396.55963</v>
      </c>
      <c r="H66">
        <f t="shared" si="4"/>
        <v>4266756239523.8403</v>
      </c>
      <c r="I66">
        <f t="shared" si="5"/>
        <v>4266756239523.8403</v>
      </c>
      <c r="J66" s="1">
        <f t="shared" si="1"/>
        <v>1.8327863122052674E-5</v>
      </c>
      <c r="K66" s="2">
        <f t="shared" si="6"/>
        <v>3.4515965124112633E-2</v>
      </c>
      <c r="L66" s="3">
        <f t="shared" si="2"/>
        <v>3.4515965124112631E-3</v>
      </c>
    </row>
    <row r="67" spans="5:12" x14ac:dyDescent="0.25">
      <c r="E67">
        <v>65</v>
      </c>
      <c r="F67">
        <f t="shared" si="7"/>
        <v>7995</v>
      </c>
      <c r="G67" s="1">
        <f t="shared" si="3"/>
        <v>494598442285.26953</v>
      </c>
      <c r="H67">
        <f t="shared" si="4"/>
        <v>4539743995556.25</v>
      </c>
      <c r="I67">
        <f t="shared" si="5"/>
        <v>4539743995556.25</v>
      </c>
      <c r="J67" s="1">
        <f t="shared" ref="J67:J130" si="8">(2*E67-1)*$B$7*$B$13/I67</f>
        <v>1.7497028187297953E-5</v>
      </c>
      <c r="K67" s="2">
        <f t="shared" si="6"/>
        <v>3.453346215229993E-2</v>
      </c>
      <c r="L67" s="3">
        <f t="shared" ref="L67:L130" si="9">K67/$B$4</f>
        <v>3.453346215229993E-3</v>
      </c>
    </row>
    <row r="68" spans="5:12" x14ac:dyDescent="0.25">
      <c r="E68">
        <v>66</v>
      </c>
      <c r="F68">
        <f t="shared" si="7"/>
        <v>8118</v>
      </c>
      <c r="G68" s="1">
        <f t="shared" ref="G68:G131" si="10">(4*PI()*F68/$B$11)^2</f>
        <v>509933920614.11462</v>
      </c>
      <c r="H68">
        <f t="shared" ref="H68:H131" si="11">(F68^2/($B$2*$B$3))^2</f>
        <v>4825626207668.6396</v>
      </c>
      <c r="I68">
        <f t="shared" ref="I68:I131" si="12">IF(F68&lt;$B$12,G68,H68)</f>
        <v>4825626207668.6396</v>
      </c>
      <c r="J68" s="1">
        <f t="shared" si="8"/>
        <v>1.6715661243174028E-5</v>
      </c>
      <c r="K68" s="2">
        <f t="shared" ref="K68:K131" si="13">K67+J68</f>
        <v>3.4550177813543102E-2</v>
      </c>
      <c r="L68" s="3">
        <f t="shared" si="9"/>
        <v>3.4550177813543101E-3</v>
      </c>
    </row>
    <row r="69" spans="5:12" x14ac:dyDescent="0.25">
      <c r="E69">
        <v>67</v>
      </c>
      <c r="F69">
        <f t="shared" si="7"/>
        <v>8241</v>
      </c>
      <c r="G69" s="1">
        <f t="shared" si="10"/>
        <v>525503528383.09479</v>
      </c>
      <c r="H69">
        <f t="shared" si="11"/>
        <v>5124802664527.291</v>
      </c>
      <c r="I69">
        <f t="shared" si="12"/>
        <v>5124802664527.291</v>
      </c>
      <c r="J69" s="1">
        <f t="shared" si="8"/>
        <v>1.598013477877644E-5</v>
      </c>
      <c r="K69" s="2">
        <f t="shared" si="13"/>
        <v>3.4566157948321879E-2</v>
      </c>
      <c r="L69" s="3">
        <f t="shared" si="9"/>
        <v>3.456615794832188E-3</v>
      </c>
    </row>
    <row r="70" spans="5:12" x14ac:dyDescent="0.25">
      <c r="E70">
        <v>68</v>
      </c>
      <c r="F70">
        <f t="shared" si="7"/>
        <v>8364</v>
      </c>
      <c r="G70" s="1">
        <f t="shared" si="10"/>
        <v>541307265592.20978</v>
      </c>
      <c r="H70">
        <f t="shared" si="11"/>
        <v>5437679258442.2412</v>
      </c>
      <c r="I70">
        <f t="shared" si="12"/>
        <v>5437679258442.2412</v>
      </c>
      <c r="J70" s="1">
        <f t="shared" si="8"/>
        <v>1.5287135864979211E-5</v>
      </c>
      <c r="K70" s="2">
        <f t="shared" si="13"/>
        <v>3.4581445084186861E-2</v>
      </c>
      <c r="L70" s="3">
        <f t="shared" si="9"/>
        <v>3.4581445084186863E-3</v>
      </c>
    </row>
    <row r="71" spans="5:12" x14ac:dyDescent="0.25">
      <c r="E71">
        <v>69</v>
      </c>
      <c r="F71">
        <f t="shared" si="7"/>
        <v>8487</v>
      </c>
      <c r="G71" s="1">
        <f t="shared" si="10"/>
        <v>557345132241.45996</v>
      </c>
      <c r="H71">
        <f t="shared" si="11"/>
        <v>5764667985367.2891</v>
      </c>
      <c r="I71">
        <f t="shared" si="12"/>
        <v>5764667985367.2891</v>
      </c>
      <c r="J71" s="1">
        <f t="shared" si="8"/>
        <v>1.4633634781451921E-5</v>
      </c>
      <c r="K71" s="2">
        <f t="shared" si="13"/>
        <v>3.4596078718968311E-2</v>
      </c>
      <c r="L71" s="3">
        <f t="shared" si="9"/>
        <v>3.4596078718968312E-3</v>
      </c>
    </row>
    <row r="72" spans="5:12" x14ac:dyDescent="0.25">
      <c r="E72">
        <v>70</v>
      </c>
      <c r="F72">
        <f t="shared" si="7"/>
        <v>8610</v>
      </c>
      <c r="G72" s="1">
        <f t="shared" si="10"/>
        <v>573617128330.84521</v>
      </c>
      <c r="H72">
        <f t="shared" si="11"/>
        <v>6106186944900</v>
      </c>
      <c r="I72">
        <f t="shared" si="12"/>
        <v>6106186944900</v>
      </c>
      <c r="J72" s="1">
        <f t="shared" si="8"/>
        <v>1.4016857169085905E-5</v>
      </c>
      <c r="K72" s="2">
        <f t="shared" si="13"/>
        <v>3.4610095576137395E-2</v>
      </c>
      <c r="L72" s="3">
        <f t="shared" si="9"/>
        <v>3.4610095576137396E-3</v>
      </c>
    </row>
    <row r="73" spans="5:12" x14ac:dyDescent="0.25">
      <c r="E73">
        <v>71</v>
      </c>
      <c r="F73">
        <f t="shared" si="7"/>
        <v>8733</v>
      </c>
      <c r="G73" s="1">
        <f t="shared" si="10"/>
        <v>590123253860.36536</v>
      </c>
      <c r="H73">
        <f t="shared" si="11"/>
        <v>6462660340281.6895</v>
      </c>
      <c r="I73">
        <f t="shared" si="12"/>
        <v>6462660340281.6895</v>
      </c>
      <c r="J73" s="1">
        <f t="shared" si="8"/>
        <v>1.343425926834695E-5</v>
      </c>
      <c r="K73" s="2">
        <f t="shared" si="13"/>
        <v>3.4623529835405745E-2</v>
      </c>
      <c r="L73" s="3">
        <f t="shared" si="9"/>
        <v>3.4623529835405746E-3</v>
      </c>
    </row>
    <row r="74" spans="5:12" x14ac:dyDescent="0.25">
      <c r="E74">
        <v>72</v>
      </c>
      <c r="F74">
        <f t="shared" si="7"/>
        <v>8856</v>
      </c>
      <c r="G74" s="1">
        <f t="shared" si="10"/>
        <v>606863508830.02075</v>
      </c>
      <c r="H74">
        <f t="shared" si="11"/>
        <v>6834518478397.4414</v>
      </c>
      <c r="I74">
        <f t="shared" si="12"/>
        <v>6834518478397.4414</v>
      </c>
      <c r="J74" s="1">
        <f t="shared" si="8"/>
        <v>1.2883505864111923E-5</v>
      </c>
      <c r="K74" s="2">
        <f t="shared" si="13"/>
        <v>3.4636413341269857E-2</v>
      </c>
      <c r="L74" s="3">
        <f t="shared" si="9"/>
        <v>3.4636413341269856E-3</v>
      </c>
    </row>
    <row r="75" spans="5:12" x14ac:dyDescent="0.25">
      <c r="E75">
        <v>73</v>
      </c>
      <c r="F75">
        <f t="shared" si="7"/>
        <v>8979</v>
      </c>
      <c r="G75" s="1">
        <f t="shared" si="10"/>
        <v>623837893239.81116</v>
      </c>
      <c r="H75">
        <f t="shared" si="11"/>
        <v>7222197769776.0908</v>
      </c>
      <c r="I75">
        <f t="shared" si="12"/>
        <v>7222197769776.0908</v>
      </c>
      <c r="J75" s="1">
        <f t="shared" si="8"/>
        <v>1.2362450608686393E-5</v>
      </c>
      <c r="K75" s="2">
        <f t="shared" si="13"/>
        <v>3.4648775791878542E-2</v>
      </c>
      <c r="L75" s="3">
        <f t="shared" si="9"/>
        <v>3.4648775791878542E-3</v>
      </c>
    </row>
    <row r="76" spans="5:12" x14ac:dyDescent="0.25">
      <c r="E76">
        <v>74</v>
      </c>
      <c r="F76">
        <f t="shared" si="7"/>
        <v>9102</v>
      </c>
      <c r="G76" s="1">
        <f t="shared" si="10"/>
        <v>641046407089.73633</v>
      </c>
      <c r="H76">
        <f t="shared" si="11"/>
        <v>7626140728590.2393</v>
      </c>
      <c r="I76">
        <f t="shared" si="12"/>
        <v>7626140728590.2393</v>
      </c>
      <c r="J76" s="1">
        <f t="shared" si="8"/>
        <v>1.1869118438358761E-5</v>
      </c>
      <c r="K76" s="2">
        <f t="shared" si="13"/>
        <v>3.4660644910316903E-2</v>
      </c>
      <c r="L76" s="3">
        <f t="shared" si="9"/>
        <v>3.4660644910316902E-3</v>
      </c>
    </row>
    <row r="77" spans="5:12" x14ac:dyDescent="0.25">
      <c r="E77">
        <v>75</v>
      </c>
      <c r="F77">
        <f t="shared" si="7"/>
        <v>9225</v>
      </c>
      <c r="G77" s="1">
        <f t="shared" si="10"/>
        <v>658489050379.79675</v>
      </c>
      <c r="H77">
        <f t="shared" si="11"/>
        <v>8046795972656.25</v>
      </c>
      <c r="I77">
        <f t="shared" si="12"/>
        <v>8046795972656.25</v>
      </c>
      <c r="J77" s="1">
        <f t="shared" si="8"/>
        <v>1.1401689836203288E-5</v>
      </c>
      <c r="K77" s="2">
        <f t="shared" si="13"/>
        <v>3.4672046600153106E-2</v>
      </c>
      <c r="L77" s="3">
        <f t="shared" si="9"/>
        <v>3.4672046600153104E-3</v>
      </c>
    </row>
    <row r="78" spans="5:12" x14ac:dyDescent="0.25">
      <c r="E78">
        <v>76</v>
      </c>
      <c r="F78">
        <f t="shared" si="7"/>
        <v>9348</v>
      </c>
      <c r="G78" s="1">
        <f t="shared" si="10"/>
        <v>676165823109.99231</v>
      </c>
      <c r="H78">
        <f t="shared" si="11"/>
        <v>8484618223434.2393</v>
      </c>
      <c r="I78">
        <f t="shared" si="12"/>
        <v>8484618223434.2393</v>
      </c>
      <c r="J78" s="1">
        <f t="shared" si="8"/>
        <v>1.0958486725877629E-5</v>
      </c>
      <c r="K78" s="2">
        <f t="shared" si="13"/>
        <v>3.4683005086878986E-2</v>
      </c>
      <c r="L78" s="3">
        <f t="shared" si="9"/>
        <v>3.4683005086878988E-3</v>
      </c>
    </row>
    <row r="79" spans="5:12" x14ac:dyDescent="0.25">
      <c r="E79">
        <v>77</v>
      </c>
      <c r="F79">
        <f t="shared" si="7"/>
        <v>9471</v>
      </c>
      <c r="G79" s="1">
        <f t="shared" si="10"/>
        <v>694076725280.32263</v>
      </c>
      <c r="H79">
        <f t="shared" si="11"/>
        <v>8940068306028.0918</v>
      </c>
      <c r="I79">
        <f t="shared" si="12"/>
        <v>8940068306028.0918</v>
      </c>
      <c r="J79" s="1">
        <f t="shared" si="8"/>
        <v>1.0537959808688144E-5</v>
      </c>
      <c r="K79" s="2">
        <f t="shared" si="13"/>
        <v>3.4693543046687675E-2</v>
      </c>
      <c r="L79" s="3">
        <f t="shared" si="9"/>
        <v>3.4693543046687677E-3</v>
      </c>
    </row>
    <row r="80" spans="5:12" x14ac:dyDescent="0.25">
      <c r="E80">
        <v>78</v>
      </c>
      <c r="F80">
        <f t="shared" si="7"/>
        <v>9594</v>
      </c>
      <c r="G80" s="1">
        <f t="shared" si="10"/>
        <v>712221756890.78821</v>
      </c>
      <c r="H80">
        <f t="shared" si="11"/>
        <v>9413613149185.4414</v>
      </c>
      <c r="I80">
        <f t="shared" si="12"/>
        <v>9413613149185.4414</v>
      </c>
      <c r="J80" s="1">
        <f t="shared" si="8"/>
        <v>1.0138677179900522E-5</v>
      </c>
      <c r="K80" s="2">
        <f t="shared" si="13"/>
        <v>3.4703681723867577E-2</v>
      </c>
      <c r="L80" s="3">
        <f t="shared" si="9"/>
        <v>3.4703681723867578E-3</v>
      </c>
    </row>
    <row r="81" spans="5:12" x14ac:dyDescent="0.25">
      <c r="E81">
        <v>79</v>
      </c>
      <c r="F81">
        <f t="shared" si="7"/>
        <v>9717</v>
      </c>
      <c r="G81" s="1">
        <f t="shared" si="10"/>
        <v>730600917941.38879</v>
      </c>
      <c r="H81">
        <f t="shared" si="11"/>
        <v>9905725785297.6895</v>
      </c>
      <c r="I81">
        <f t="shared" si="12"/>
        <v>9905725785297.6895</v>
      </c>
      <c r="J81" s="1">
        <f t="shared" si="8"/>
        <v>9.7593140807258769E-6</v>
      </c>
      <c r="K81" s="2">
        <f t="shared" si="13"/>
        <v>3.4713441037948302E-2</v>
      </c>
      <c r="L81" s="3">
        <f t="shared" si="9"/>
        <v>3.4713441037948303E-3</v>
      </c>
    </row>
    <row r="82" spans="5:12" x14ac:dyDescent="0.25">
      <c r="E82">
        <v>80</v>
      </c>
      <c r="F82">
        <f t="shared" si="7"/>
        <v>9840</v>
      </c>
      <c r="G82" s="1">
        <f t="shared" si="10"/>
        <v>749214208432.12427</v>
      </c>
      <c r="H82">
        <f t="shared" si="11"/>
        <v>10416885350400</v>
      </c>
      <c r="I82">
        <f t="shared" si="12"/>
        <v>10416885350400</v>
      </c>
      <c r="J82" s="1">
        <f t="shared" si="8"/>
        <v>9.3986436600948928E-6</v>
      </c>
      <c r="K82" s="2">
        <f t="shared" si="13"/>
        <v>3.47228396816084E-2</v>
      </c>
      <c r="L82" s="3">
        <f t="shared" si="9"/>
        <v>3.4722839681608402E-3</v>
      </c>
    </row>
    <row r="83" spans="5:12" x14ac:dyDescent="0.25">
      <c r="E83">
        <v>81</v>
      </c>
      <c r="F83">
        <f t="shared" si="7"/>
        <v>9963</v>
      </c>
      <c r="G83" s="1">
        <f t="shared" si="10"/>
        <v>768061628362.995</v>
      </c>
      <c r="H83">
        <f t="shared" si="11"/>
        <v>10947577084171.289</v>
      </c>
      <c r="I83">
        <f t="shared" si="12"/>
        <v>10947577084171.289</v>
      </c>
      <c r="J83" s="1">
        <f t="shared" si="8"/>
        <v>9.0555286356482349E-6</v>
      </c>
      <c r="K83" s="2">
        <f t="shared" si="13"/>
        <v>3.473189521024405E-2</v>
      </c>
      <c r="L83" s="3">
        <f t="shared" si="9"/>
        <v>3.4731895210244048E-3</v>
      </c>
    </row>
    <row r="84" spans="5:12" x14ac:dyDescent="0.25">
      <c r="E84">
        <v>82</v>
      </c>
      <c r="F84">
        <f t="shared" si="7"/>
        <v>10086</v>
      </c>
      <c r="G84" s="1">
        <f t="shared" si="10"/>
        <v>787143177734.00073</v>
      </c>
      <c r="H84">
        <f t="shared" si="11"/>
        <v>11498292329934.242</v>
      </c>
      <c r="I84">
        <f t="shared" si="12"/>
        <v>11498292329934.242</v>
      </c>
      <c r="J84" s="1">
        <f t="shared" si="8"/>
        <v>8.7289137566622221E-6</v>
      </c>
      <c r="K84" s="2">
        <f t="shared" si="13"/>
        <v>3.474062412400071E-2</v>
      </c>
      <c r="L84" s="3">
        <f t="shared" si="9"/>
        <v>3.4740624124000711E-3</v>
      </c>
    </row>
    <row r="85" spans="5:12" x14ac:dyDescent="0.25">
      <c r="E85">
        <v>83</v>
      </c>
      <c r="F85">
        <f t="shared" si="7"/>
        <v>10209</v>
      </c>
      <c r="G85" s="1">
        <f t="shared" si="10"/>
        <v>806458856545.14124</v>
      </c>
      <c r="H85">
        <f t="shared" si="11"/>
        <v>12069528534655.291</v>
      </c>
      <c r="I85">
        <f t="shared" si="12"/>
        <v>12069528534655.291</v>
      </c>
      <c r="J85" s="1">
        <f t="shared" si="8"/>
        <v>8.4178189831833073E-6</v>
      </c>
      <c r="K85" s="2">
        <f t="shared" si="13"/>
        <v>3.4749041942983894E-2</v>
      </c>
      <c r="L85" s="3">
        <f t="shared" si="9"/>
        <v>3.4749041942983895E-3</v>
      </c>
    </row>
    <row r="86" spans="5:12" x14ac:dyDescent="0.25">
      <c r="E86">
        <v>84</v>
      </c>
      <c r="F86">
        <f t="shared" si="7"/>
        <v>10332</v>
      </c>
      <c r="G86" s="1">
        <f t="shared" si="10"/>
        <v>826008664796.41711</v>
      </c>
      <c r="H86">
        <f t="shared" si="11"/>
        <v>12661789248944.639</v>
      </c>
      <c r="I86">
        <f t="shared" si="12"/>
        <v>12661789248944.639</v>
      </c>
      <c r="J86" s="1">
        <f t="shared" si="8"/>
        <v>8.1213333057073331E-6</v>
      </c>
      <c r="K86" s="2">
        <f t="shared" si="13"/>
        <v>3.4757163276289603E-2</v>
      </c>
      <c r="L86" s="3">
        <f t="shared" si="9"/>
        <v>3.4757163276289602E-3</v>
      </c>
    </row>
    <row r="87" spans="5:12" x14ac:dyDescent="0.25">
      <c r="E87">
        <v>85</v>
      </c>
      <c r="F87">
        <f t="shared" si="7"/>
        <v>10455</v>
      </c>
      <c r="G87" s="1">
        <f t="shared" si="10"/>
        <v>845792602487.82776</v>
      </c>
      <c r="H87">
        <f t="shared" si="11"/>
        <v>13275584127056.25</v>
      </c>
      <c r="I87">
        <f t="shared" si="12"/>
        <v>13275584127056.25</v>
      </c>
      <c r="J87" s="1">
        <f t="shared" si="8"/>
        <v>7.8386091385180518E-6</v>
      </c>
      <c r="K87" s="2">
        <f t="shared" si="13"/>
        <v>3.4765001885428123E-2</v>
      </c>
      <c r="L87" s="3">
        <f t="shared" si="9"/>
        <v>3.4765001885428124E-3</v>
      </c>
    </row>
    <row r="88" spans="5:12" x14ac:dyDescent="0.25">
      <c r="E88">
        <v>86</v>
      </c>
      <c r="F88">
        <f t="shared" si="7"/>
        <v>10578</v>
      </c>
      <c r="G88" s="1">
        <f t="shared" si="10"/>
        <v>865810669619.37366</v>
      </c>
      <c r="H88">
        <f t="shared" si="11"/>
        <v>13911428926887.838</v>
      </c>
      <c r="I88">
        <f t="shared" si="12"/>
        <v>13911428926887.838</v>
      </c>
      <c r="J88" s="1">
        <f t="shared" si="8"/>
        <v>7.568857227470379E-6</v>
      </c>
      <c r="K88" s="2">
        <f t="shared" si="13"/>
        <v>3.4772570742655592E-2</v>
      </c>
      <c r="L88" s="3">
        <f t="shared" si="9"/>
        <v>3.4772570742655591E-3</v>
      </c>
    </row>
    <row r="89" spans="5:12" x14ac:dyDescent="0.25">
      <c r="E89">
        <v>87</v>
      </c>
      <c r="F89">
        <f t="shared" si="7"/>
        <v>10701</v>
      </c>
      <c r="G89" s="1">
        <f t="shared" si="10"/>
        <v>886062866191.05457</v>
      </c>
      <c r="H89">
        <f t="shared" si="11"/>
        <v>14569845509980.891</v>
      </c>
      <c r="I89">
        <f t="shared" si="12"/>
        <v>14569845509980.891</v>
      </c>
      <c r="J89" s="1">
        <f t="shared" si="8"/>
        <v>7.3113420197179865E-6</v>
      </c>
      <c r="K89" s="2">
        <f t="shared" si="13"/>
        <v>3.4779882084675313E-2</v>
      </c>
      <c r="L89" s="3">
        <f t="shared" si="9"/>
        <v>3.4779882084675314E-3</v>
      </c>
    </row>
    <row r="90" spans="5:12" x14ac:dyDescent="0.25">
      <c r="E90">
        <v>88</v>
      </c>
      <c r="F90">
        <f t="shared" si="7"/>
        <v>10824</v>
      </c>
      <c r="G90" s="1">
        <f t="shared" si="10"/>
        <v>906549192202.87036</v>
      </c>
      <c r="H90">
        <f t="shared" si="11"/>
        <v>15251361841520.641</v>
      </c>
      <c r="I90">
        <f t="shared" si="12"/>
        <v>15251361841520.641</v>
      </c>
      <c r="J90" s="1">
        <f t="shared" si="8"/>
        <v>7.0653774487712249E-6</v>
      </c>
      <c r="K90" s="2">
        <f t="shared" si="13"/>
        <v>3.4786947462124088E-2</v>
      </c>
      <c r="L90" s="3">
        <f t="shared" si="9"/>
        <v>3.4786947462124088E-3</v>
      </c>
    </row>
    <row r="91" spans="5:12" x14ac:dyDescent="0.25">
      <c r="E91">
        <v>89</v>
      </c>
      <c r="F91">
        <f t="shared" si="7"/>
        <v>10947</v>
      </c>
      <c r="G91" s="1">
        <f t="shared" si="10"/>
        <v>927269647654.82129</v>
      </c>
      <c r="H91">
        <f t="shared" si="11"/>
        <v>15956511990336.088</v>
      </c>
      <c r="I91">
        <f t="shared" si="12"/>
        <v>15956511990336.088</v>
      </c>
      <c r="J91" s="1">
        <f t="shared" si="8"/>
        <v>6.8303230934395155E-6</v>
      </c>
      <c r="K91" s="2">
        <f t="shared" si="13"/>
        <v>3.4793777785217528E-2</v>
      </c>
      <c r="L91" s="3">
        <f t="shared" si="9"/>
        <v>3.4793777785217528E-3</v>
      </c>
    </row>
    <row r="92" spans="5:12" x14ac:dyDescent="0.25">
      <c r="E92">
        <v>90</v>
      </c>
      <c r="F92">
        <f t="shared" si="7"/>
        <v>11070</v>
      </c>
      <c r="G92" s="1">
        <f t="shared" si="10"/>
        <v>948224232546.90735</v>
      </c>
      <c r="H92">
        <f t="shared" si="11"/>
        <v>16685836128900</v>
      </c>
      <c r="I92">
        <f t="shared" si="12"/>
        <v>16685836128900</v>
      </c>
      <c r="J92" s="1">
        <f t="shared" si="8"/>
        <v>6.605580673757369E-6</v>
      </c>
      <c r="K92" s="2">
        <f t="shared" si="13"/>
        <v>3.4800383365891287E-2</v>
      </c>
      <c r="L92" s="3">
        <f t="shared" si="9"/>
        <v>3.4800383365891285E-3</v>
      </c>
    </row>
    <row r="93" spans="5:12" x14ac:dyDescent="0.25">
      <c r="E93">
        <v>91</v>
      </c>
      <c r="F93">
        <f t="shared" si="7"/>
        <v>11193</v>
      </c>
      <c r="G93" s="1">
        <f t="shared" si="10"/>
        <v>969412946879.1283</v>
      </c>
      <c r="H93">
        <f t="shared" si="11"/>
        <v>17439880533328.889</v>
      </c>
      <c r="I93">
        <f t="shared" si="12"/>
        <v>17439880533328.889</v>
      </c>
      <c r="J93" s="1">
        <f t="shared" si="8"/>
        <v>6.3905908509958091E-6</v>
      </c>
      <c r="K93" s="2">
        <f t="shared" si="13"/>
        <v>3.4806773956742282E-2</v>
      </c>
      <c r="L93" s="3">
        <f t="shared" si="9"/>
        <v>3.4806773956742284E-3</v>
      </c>
    </row>
    <row r="94" spans="5:12" x14ac:dyDescent="0.25">
      <c r="E94">
        <v>92</v>
      </c>
      <c r="F94">
        <f t="shared" si="7"/>
        <v>11316</v>
      </c>
      <c r="G94" s="1">
        <f t="shared" si="10"/>
        <v>990835790651.48438</v>
      </c>
      <c r="H94">
        <f t="shared" si="11"/>
        <v>18219197583383.043</v>
      </c>
      <c r="I94">
        <f t="shared" si="12"/>
        <v>18219197583383.043</v>
      </c>
      <c r="J94" s="1">
        <f t="shared" si="8"/>
        <v>6.1848303023911315E-6</v>
      </c>
      <c r="K94" s="2">
        <f t="shared" si="13"/>
        <v>3.4812958787044671E-2</v>
      </c>
      <c r="L94" s="3">
        <f t="shared" si="9"/>
        <v>3.481295878704467E-3</v>
      </c>
    </row>
    <row r="95" spans="5:12" x14ac:dyDescent="0.25">
      <c r="E95">
        <v>93</v>
      </c>
      <c r="F95">
        <f t="shared" si="7"/>
        <v>11439</v>
      </c>
      <c r="G95" s="1">
        <f t="shared" si="10"/>
        <v>1012492763863.9756</v>
      </c>
      <c r="H95">
        <f t="shared" si="11"/>
        <v>19024345762466.492</v>
      </c>
      <c r="I95">
        <f t="shared" si="12"/>
        <v>19024345762466.492</v>
      </c>
      <c r="J95" s="1">
        <f t="shared" si="8"/>
        <v>5.9878090443409306E-6</v>
      </c>
      <c r="K95" s="2">
        <f t="shared" si="13"/>
        <v>3.4818946596089015E-2</v>
      </c>
      <c r="L95" s="3">
        <f t="shared" si="9"/>
        <v>3.4818946596089015E-3</v>
      </c>
    </row>
    <row r="96" spans="5:12" x14ac:dyDescent="0.25">
      <c r="E96">
        <v>94</v>
      </c>
      <c r="F96">
        <f t="shared" si="7"/>
        <v>11562</v>
      </c>
      <c r="G96" s="1">
        <f t="shared" si="10"/>
        <v>1034383866516.6016</v>
      </c>
      <c r="H96">
        <f t="shared" si="11"/>
        <v>19855889657627.039</v>
      </c>
      <c r="I96">
        <f t="shared" si="12"/>
        <v>19855889657627.039</v>
      </c>
      <c r="J96" s="1">
        <f t="shared" si="8"/>
        <v>5.7990679805748918E-6</v>
      </c>
      <c r="K96" s="2">
        <f t="shared" si="13"/>
        <v>3.4824745664069588E-2</v>
      </c>
      <c r="L96" s="3">
        <f t="shared" si="9"/>
        <v>3.4824745664069588E-3</v>
      </c>
    </row>
    <row r="97" spans="5:12" x14ac:dyDescent="0.25">
      <c r="E97">
        <v>95</v>
      </c>
      <c r="F97">
        <f t="shared" si="7"/>
        <v>11685</v>
      </c>
      <c r="G97" s="1">
        <f t="shared" si="10"/>
        <v>1056509098609.3628</v>
      </c>
      <c r="H97">
        <f t="shared" si="11"/>
        <v>20714399959556.25</v>
      </c>
      <c r="I97">
        <f t="shared" si="12"/>
        <v>20714399959556.25</v>
      </c>
      <c r="J97" s="1">
        <f t="shared" si="8"/>
        <v>5.6181766542502051E-6</v>
      </c>
      <c r="K97" s="2">
        <f t="shared" si="13"/>
        <v>3.4830363840723841E-2</v>
      </c>
      <c r="L97" s="3">
        <f t="shared" si="9"/>
        <v>3.4830363840723843E-3</v>
      </c>
    </row>
    <row r="98" spans="5:12" x14ac:dyDescent="0.25">
      <c r="E98">
        <v>96</v>
      </c>
      <c r="F98">
        <f t="shared" si="7"/>
        <v>11808</v>
      </c>
      <c r="G98" s="1">
        <f t="shared" si="10"/>
        <v>1078868460142.259</v>
      </c>
      <c r="H98">
        <f t="shared" si="11"/>
        <v>21600453462589.438</v>
      </c>
      <c r="I98">
        <f t="shared" si="12"/>
        <v>21600453462589.438</v>
      </c>
      <c r="J98" s="1">
        <f t="shared" si="8"/>
        <v>5.4447311850872932E-6</v>
      </c>
      <c r="K98" s="2">
        <f t="shared" si="13"/>
        <v>3.4835808571908926E-2</v>
      </c>
      <c r="L98" s="3">
        <f t="shared" si="9"/>
        <v>3.4835808571908925E-3</v>
      </c>
    </row>
    <row r="99" spans="5:12" x14ac:dyDescent="0.25">
      <c r="E99">
        <v>97</v>
      </c>
      <c r="F99">
        <f t="shared" si="7"/>
        <v>11931</v>
      </c>
      <c r="G99" s="1">
        <f t="shared" si="10"/>
        <v>1101461951115.2905</v>
      </c>
      <c r="H99">
        <f t="shared" si="11"/>
        <v>22514633064705.691</v>
      </c>
      <c r="I99">
        <f t="shared" si="12"/>
        <v>22514633064705.691</v>
      </c>
      <c r="J99" s="1">
        <f t="shared" si="8"/>
        <v>5.2783523745847987E-6</v>
      </c>
      <c r="K99" s="2">
        <f t="shared" si="13"/>
        <v>3.4841086924283511E-2</v>
      </c>
      <c r="L99" s="3">
        <f t="shared" si="9"/>
        <v>3.4841086924283513E-3</v>
      </c>
    </row>
    <row r="100" spans="5:12" x14ac:dyDescent="0.25">
      <c r="E100">
        <v>98</v>
      </c>
      <c r="F100">
        <f t="shared" si="7"/>
        <v>12054</v>
      </c>
      <c r="G100" s="1">
        <f t="shared" si="10"/>
        <v>1124289571528.4568</v>
      </c>
      <c r="H100">
        <f t="shared" si="11"/>
        <v>23457527767527.844</v>
      </c>
      <c r="I100">
        <f t="shared" si="12"/>
        <v>23457527767527.844</v>
      </c>
      <c r="J100" s="1">
        <f t="shared" si="8"/>
        <v>5.118683964062769E-6</v>
      </c>
      <c r="K100" s="2">
        <f t="shared" si="13"/>
        <v>3.4846205608247575E-2</v>
      </c>
      <c r="L100" s="3">
        <f t="shared" si="9"/>
        <v>3.4846205608247576E-3</v>
      </c>
    </row>
    <row r="101" spans="5:12" x14ac:dyDescent="0.25">
      <c r="E101">
        <v>99</v>
      </c>
      <c r="F101">
        <f t="shared" si="7"/>
        <v>12177</v>
      </c>
      <c r="G101" s="1">
        <f t="shared" si="10"/>
        <v>1147351321381.7583</v>
      </c>
      <c r="H101">
        <f t="shared" si="11"/>
        <v>24429732676322.488</v>
      </c>
      <c r="I101">
        <f t="shared" si="12"/>
        <v>24429732676322.488</v>
      </c>
      <c r="J101" s="1">
        <f t="shared" si="8"/>
        <v>4.9653910318051583E-6</v>
      </c>
      <c r="K101" s="2">
        <f t="shared" si="13"/>
        <v>3.4851170999279382E-2</v>
      </c>
      <c r="L101" s="3">
        <f t="shared" si="9"/>
        <v>3.4851170999279381E-3</v>
      </c>
    </row>
    <row r="102" spans="5:12" x14ac:dyDescent="0.25">
      <c r="E102">
        <v>100</v>
      </c>
      <c r="F102">
        <f t="shared" si="7"/>
        <v>12300</v>
      </c>
      <c r="G102" s="1">
        <f t="shared" si="10"/>
        <v>1170647200675.1941</v>
      </c>
      <c r="H102">
        <f t="shared" si="11"/>
        <v>25431849000000</v>
      </c>
      <c r="I102">
        <f t="shared" si="12"/>
        <v>25431849000000</v>
      </c>
      <c r="J102" s="1">
        <f t="shared" si="8"/>
        <v>4.8181585169295523E-6</v>
      </c>
      <c r="K102" s="2">
        <f t="shared" si="13"/>
        <v>3.4855989157796315E-2</v>
      </c>
      <c r="L102" s="3">
        <f t="shared" si="9"/>
        <v>3.4855989157796313E-3</v>
      </c>
    </row>
    <row r="103" spans="5:12" x14ac:dyDescent="0.25">
      <c r="E103">
        <v>101</v>
      </c>
      <c r="F103">
        <f t="shared" si="7"/>
        <v>12423</v>
      </c>
      <c r="G103" s="1">
        <f t="shared" si="10"/>
        <v>1194177209408.7656</v>
      </c>
      <c r="H103">
        <f t="shared" si="11"/>
        <v>26464484051114.488</v>
      </c>
      <c r="I103">
        <f t="shared" si="12"/>
        <v>26464484051114.488</v>
      </c>
      <c r="J103" s="1">
        <f t="shared" si="8"/>
        <v>4.6766898588227493E-6</v>
      </c>
      <c r="K103" s="2">
        <f t="shared" si="13"/>
        <v>3.486066584765514E-2</v>
      </c>
      <c r="L103" s="3">
        <f t="shared" si="9"/>
        <v>3.4860665847655141E-3</v>
      </c>
    </row>
    <row r="104" spans="5:12" x14ac:dyDescent="0.25">
      <c r="E104">
        <v>102</v>
      </c>
      <c r="F104">
        <f t="shared" si="7"/>
        <v>12546</v>
      </c>
      <c r="G104" s="1">
        <f t="shared" si="10"/>
        <v>1217941347582.4722</v>
      </c>
      <c r="H104">
        <f t="shared" si="11"/>
        <v>27528251245863.844</v>
      </c>
      <c r="I104">
        <f t="shared" si="12"/>
        <v>27528251245863.844</v>
      </c>
      <c r="J104" s="1">
        <f t="shared" si="8"/>
        <v>4.5407057420624122E-6</v>
      </c>
      <c r="K104" s="2">
        <f t="shared" si="13"/>
        <v>3.4865206553397199E-2</v>
      </c>
      <c r="L104" s="3">
        <f t="shared" si="9"/>
        <v>3.4865206553397199E-3</v>
      </c>
    </row>
    <row r="105" spans="5:12" x14ac:dyDescent="0.25">
      <c r="E105">
        <v>103</v>
      </c>
      <c r="F105">
        <f t="shared" si="7"/>
        <v>12669</v>
      </c>
      <c r="G105" s="1">
        <f t="shared" si="10"/>
        <v>1241939615196.3137</v>
      </c>
      <c r="H105">
        <f t="shared" si="11"/>
        <v>28623770104089.691</v>
      </c>
      <c r="I105">
        <f t="shared" si="12"/>
        <v>28623770104089.691</v>
      </c>
      <c r="J105" s="1">
        <f t="shared" si="8"/>
        <v>4.409942937712548E-6</v>
      </c>
      <c r="K105" s="2">
        <f t="shared" si="13"/>
        <v>3.486961649633491E-2</v>
      </c>
      <c r="L105" s="3">
        <f t="shared" si="9"/>
        <v>3.4869616496334909E-3</v>
      </c>
    </row>
    <row r="106" spans="5:12" x14ac:dyDescent="0.25">
      <c r="E106">
        <v>104</v>
      </c>
      <c r="F106">
        <f t="shared" ref="F106:F169" si="14">E106*$B$5</f>
        <v>12792</v>
      </c>
      <c r="G106" s="1">
        <f t="shared" si="10"/>
        <v>1266172012250.2903</v>
      </c>
      <c r="H106">
        <f t="shared" si="11"/>
        <v>29751666249277.438</v>
      </c>
      <c r="I106">
        <f t="shared" si="12"/>
        <v>29751666249277.438</v>
      </c>
      <c r="J106" s="1">
        <f t="shared" si="8"/>
        <v>4.2841532327467766E-6</v>
      </c>
      <c r="K106" s="2">
        <f t="shared" si="13"/>
        <v>3.4873900649567656E-2</v>
      </c>
      <c r="L106" s="3">
        <f t="shared" si="9"/>
        <v>3.4873900649567656E-3</v>
      </c>
    </row>
    <row r="107" spans="5:12" x14ac:dyDescent="0.25">
      <c r="E107">
        <v>105</v>
      </c>
      <c r="F107">
        <f t="shared" si="14"/>
        <v>12915</v>
      </c>
      <c r="G107" s="1">
        <f t="shared" si="10"/>
        <v>1290638538744.4021</v>
      </c>
      <c r="H107">
        <f t="shared" si="11"/>
        <v>30912571408556.25</v>
      </c>
      <c r="I107">
        <f t="shared" si="12"/>
        <v>30912571408556.25</v>
      </c>
      <c r="J107" s="1">
        <f t="shared" si="8"/>
        <v>4.163102440129964E-6</v>
      </c>
      <c r="K107" s="2">
        <f t="shared" si="13"/>
        <v>3.4878063752007783E-2</v>
      </c>
      <c r="L107" s="3">
        <f t="shared" si="9"/>
        <v>3.4878063752007784E-3</v>
      </c>
    </row>
    <row r="108" spans="5:12" x14ac:dyDescent="0.25">
      <c r="E108">
        <v>106</v>
      </c>
      <c r="F108">
        <f t="shared" si="14"/>
        <v>13038</v>
      </c>
      <c r="G108" s="1">
        <f t="shared" si="10"/>
        <v>1315339194678.6482</v>
      </c>
      <c r="H108">
        <f t="shared" si="11"/>
        <v>32107123412699.039</v>
      </c>
      <c r="I108">
        <f t="shared" si="12"/>
        <v>32107123412699.039</v>
      </c>
      <c r="J108" s="1">
        <f t="shared" si="8"/>
        <v>4.0465694827856167E-6</v>
      </c>
      <c r="K108" s="2">
        <f t="shared" si="13"/>
        <v>3.4882110321490571E-2</v>
      </c>
      <c r="L108" s="3">
        <f t="shared" si="9"/>
        <v>3.488211032149057E-3</v>
      </c>
    </row>
    <row r="109" spans="5:12" x14ac:dyDescent="0.25">
      <c r="E109">
        <v>107</v>
      </c>
      <c r="F109">
        <f t="shared" si="14"/>
        <v>13161</v>
      </c>
      <c r="G109" s="1">
        <f t="shared" si="10"/>
        <v>1340273980053.0298</v>
      </c>
      <c r="H109">
        <f t="shared" si="11"/>
        <v>33335966196122.492</v>
      </c>
      <c r="I109">
        <f t="shared" si="12"/>
        <v>33335966196122.492</v>
      </c>
      <c r="J109" s="1">
        <f t="shared" si="8"/>
        <v>3.9343455453024231E-6</v>
      </c>
      <c r="K109" s="2">
        <f t="shared" si="13"/>
        <v>3.4886044667035876E-2</v>
      </c>
      <c r="L109" s="3">
        <f t="shared" si="9"/>
        <v>3.4886044667035874E-3</v>
      </c>
    </row>
    <row r="110" spans="5:12" x14ac:dyDescent="0.25">
      <c r="E110">
        <v>108</v>
      </c>
      <c r="F110">
        <f t="shared" si="14"/>
        <v>13284</v>
      </c>
      <c r="G110" s="1">
        <f t="shared" si="10"/>
        <v>1365442894867.5466</v>
      </c>
      <c r="H110">
        <f t="shared" si="11"/>
        <v>34599749796887.043</v>
      </c>
      <c r="I110">
        <f t="shared" si="12"/>
        <v>34599749796887.043</v>
      </c>
      <c r="J110" s="1">
        <f t="shared" si="8"/>
        <v>3.8262332877963415E-6</v>
      </c>
      <c r="K110" s="2">
        <f t="shared" si="13"/>
        <v>3.4889870900323673E-2</v>
      </c>
      <c r="L110" s="3">
        <f t="shared" si="9"/>
        <v>3.4889870900323672E-3</v>
      </c>
    </row>
    <row r="111" spans="5:12" x14ac:dyDescent="0.25">
      <c r="E111">
        <v>109</v>
      </c>
      <c r="F111">
        <f t="shared" si="14"/>
        <v>13407</v>
      </c>
      <c r="G111" s="1">
        <f t="shared" si="10"/>
        <v>1390845939122.1985</v>
      </c>
      <c r="H111">
        <f t="shared" si="11"/>
        <v>35899130356696.891</v>
      </c>
      <c r="I111">
        <f t="shared" si="12"/>
        <v>35899130356696.891</v>
      </c>
      <c r="J111" s="1">
        <f t="shared" si="8"/>
        <v>3.7220461168512669E-6</v>
      </c>
      <c r="K111" s="2">
        <f t="shared" si="13"/>
        <v>3.4893592946440524E-2</v>
      </c>
      <c r="L111" s="3">
        <f t="shared" si="9"/>
        <v>3.4893592946440522E-3</v>
      </c>
    </row>
    <row r="112" spans="5:12" x14ac:dyDescent="0.25">
      <c r="E112">
        <v>110</v>
      </c>
      <c r="F112">
        <f t="shared" si="14"/>
        <v>13530</v>
      </c>
      <c r="G112" s="1">
        <f t="shared" si="10"/>
        <v>1416483112816.9854</v>
      </c>
      <c r="H112">
        <f t="shared" si="11"/>
        <v>37234770120900</v>
      </c>
      <c r="I112">
        <f t="shared" si="12"/>
        <v>37234770120900</v>
      </c>
      <c r="J112" s="1">
        <f t="shared" si="8"/>
        <v>3.6216075089180341E-6</v>
      </c>
      <c r="K112" s="2">
        <f t="shared" si="13"/>
        <v>3.4897214553949445E-2</v>
      </c>
      <c r="L112" s="3">
        <f t="shared" si="9"/>
        <v>3.4897214553949443E-3</v>
      </c>
    </row>
    <row r="113" spans="5:12" x14ac:dyDescent="0.25">
      <c r="E113">
        <v>111</v>
      </c>
      <c r="F113">
        <f t="shared" si="14"/>
        <v>13653</v>
      </c>
      <c r="G113" s="1">
        <f t="shared" si="10"/>
        <v>1442354415951.9072</v>
      </c>
      <c r="H113">
        <f t="shared" si="11"/>
        <v>38607337438488.086</v>
      </c>
      <c r="I113">
        <f t="shared" si="12"/>
        <v>38607337438488.086</v>
      </c>
      <c r="J113" s="1">
        <f t="shared" si="8"/>
        <v>3.5247503819632641E-6</v>
      </c>
      <c r="K113" s="2">
        <f t="shared" si="13"/>
        <v>3.4900739304331407E-2</v>
      </c>
      <c r="L113" s="3">
        <f t="shared" si="9"/>
        <v>3.4900739304331409E-3</v>
      </c>
    </row>
    <row r="114" spans="5:12" x14ac:dyDescent="0.25">
      <c r="E114">
        <v>112</v>
      </c>
      <c r="F114">
        <f t="shared" si="14"/>
        <v>13776</v>
      </c>
      <c r="G114" s="1">
        <f t="shared" si="10"/>
        <v>1468459848526.9636</v>
      </c>
      <c r="H114">
        <f t="shared" si="11"/>
        <v>40017506762096.641</v>
      </c>
      <c r="I114">
        <f t="shared" si="12"/>
        <v>40017506762096.641</v>
      </c>
      <c r="J114" s="1">
        <f t="shared" si="8"/>
        <v>3.4313165115314263E-6</v>
      </c>
      <c r="K114" s="2">
        <f t="shared" si="13"/>
        <v>3.4904170620842938E-2</v>
      </c>
      <c r="L114" s="3">
        <f t="shared" si="9"/>
        <v>3.4904170620842939E-3</v>
      </c>
    </row>
    <row r="115" spans="5:12" x14ac:dyDescent="0.25">
      <c r="E115">
        <v>113</v>
      </c>
      <c r="F115">
        <f t="shared" si="14"/>
        <v>13899</v>
      </c>
      <c r="G115" s="1">
        <f t="shared" si="10"/>
        <v>1494799410542.1555</v>
      </c>
      <c r="H115">
        <f t="shared" si="11"/>
        <v>41465958648004.891</v>
      </c>
      <c r="I115">
        <f t="shared" si="12"/>
        <v>41465958648004.891</v>
      </c>
      <c r="J115" s="1">
        <f t="shared" si="8"/>
        <v>3.3411559877194799E-6</v>
      </c>
      <c r="K115" s="2">
        <f t="shared" si="13"/>
        <v>3.4907511776830658E-2</v>
      </c>
      <c r="L115" s="3">
        <f t="shared" si="9"/>
        <v>3.4907511776830656E-3</v>
      </c>
    </row>
    <row r="116" spans="5:12" x14ac:dyDescent="0.25">
      <c r="E116">
        <v>114</v>
      </c>
      <c r="F116">
        <f t="shared" si="14"/>
        <v>14022</v>
      </c>
      <c r="G116" s="1">
        <f t="shared" si="10"/>
        <v>1521373101997.4824</v>
      </c>
      <c r="H116">
        <f t="shared" si="11"/>
        <v>42953379756135.836</v>
      </c>
      <c r="I116">
        <f t="shared" si="12"/>
        <v>42953379756135.836</v>
      </c>
      <c r="J116" s="1">
        <f t="shared" si="8"/>
        <v>3.2541267098673487E-6</v>
      </c>
      <c r="K116" s="2">
        <f t="shared" si="13"/>
        <v>3.4910765903540524E-2</v>
      </c>
      <c r="L116" s="3">
        <f t="shared" si="9"/>
        <v>3.4910765903540522E-3</v>
      </c>
    </row>
    <row r="117" spans="5:12" x14ac:dyDescent="0.25">
      <c r="E117">
        <v>115</v>
      </c>
      <c r="F117">
        <f t="shared" si="14"/>
        <v>14145</v>
      </c>
      <c r="G117" s="1">
        <f t="shared" si="10"/>
        <v>1548180922892.9446</v>
      </c>
      <c r="H117">
        <f t="shared" si="11"/>
        <v>44480462850056.25</v>
      </c>
      <c r="I117">
        <f t="shared" si="12"/>
        <v>44480462850056.25</v>
      </c>
      <c r="J117" s="1">
        <f t="shared" si="8"/>
        <v>3.1700939160426472E-6</v>
      </c>
      <c r="K117" s="2">
        <f t="shared" si="13"/>
        <v>3.4913935997456569E-2</v>
      </c>
      <c r="L117" s="3">
        <f t="shared" si="9"/>
        <v>3.491393599745657E-3</v>
      </c>
    </row>
    <row r="118" spans="5:12" x14ac:dyDescent="0.25">
      <c r="E118">
        <v>116</v>
      </c>
      <c r="F118">
        <f t="shared" si="14"/>
        <v>14268</v>
      </c>
      <c r="G118" s="1">
        <f t="shared" si="10"/>
        <v>1575222873228.5417</v>
      </c>
      <c r="H118">
        <f t="shared" si="11"/>
        <v>46047906796976.641</v>
      </c>
      <c r="I118">
        <f t="shared" si="12"/>
        <v>46047906796976.641</v>
      </c>
      <c r="J118" s="1">
        <f t="shared" si="8"/>
        <v>3.0889297446473814E-6</v>
      </c>
      <c r="K118" s="2">
        <f t="shared" si="13"/>
        <v>3.4917024927201216E-2</v>
      </c>
      <c r="L118" s="3">
        <f t="shared" si="9"/>
        <v>3.4917024927201218E-3</v>
      </c>
    </row>
    <row r="119" spans="5:12" x14ac:dyDescent="0.25">
      <c r="E119">
        <v>117</v>
      </c>
      <c r="F119">
        <f t="shared" si="14"/>
        <v>14391</v>
      </c>
      <c r="G119" s="1">
        <f t="shared" si="10"/>
        <v>1602498953004.2737</v>
      </c>
      <c r="H119">
        <f t="shared" si="11"/>
        <v>47656416567751.289</v>
      </c>
      <c r="I119">
        <f t="shared" si="12"/>
        <v>47656416567751.289</v>
      </c>
      <c r="J119" s="1">
        <f t="shared" si="8"/>
        <v>3.0105128257004501E-6</v>
      </c>
      <c r="K119" s="2">
        <f t="shared" si="13"/>
        <v>3.492003544002692E-2</v>
      </c>
      <c r="L119" s="3">
        <f t="shared" si="9"/>
        <v>3.4920035440026919E-3</v>
      </c>
    </row>
    <row r="120" spans="5:12" x14ac:dyDescent="0.25">
      <c r="E120">
        <v>118</v>
      </c>
      <c r="F120">
        <f t="shared" si="14"/>
        <v>14514</v>
      </c>
      <c r="G120" s="1">
        <f t="shared" si="10"/>
        <v>1630009162220.1404</v>
      </c>
      <c r="H120">
        <f t="shared" si="11"/>
        <v>49306703236878.242</v>
      </c>
      <c r="I120">
        <f t="shared" si="12"/>
        <v>49306703236878.242</v>
      </c>
      <c r="J120" s="1">
        <f t="shared" si="8"/>
        <v>2.93472789955501E-6</v>
      </c>
      <c r="K120" s="2">
        <f t="shared" si="13"/>
        <v>3.4922970167926476E-2</v>
      </c>
      <c r="L120" s="3">
        <f t="shared" si="9"/>
        <v>3.4922970167926477E-3</v>
      </c>
    </row>
    <row r="121" spans="5:12" x14ac:dyDescent="0.25">
      <c r="E121">
        <v>119</v>
      </c>
      <c r="F121">
        <f t="shared" si="14"/>
        <v>14637</v>
      </c>
      <c r="G121" s="1">
        <f t="shared" si="10"/>
        <v>1657753500876.1426</v>
      </c>
      <c r="H121">
        <f t="shared" si="11"/>
        <v>50999483982499.289</v>
      </c>
      <c r="I121">
        <f t="shared" si="12"/>
        <v>50999483982499.289</v>
      </c>
      <c r="J121" s="1">
        <f t="shared" si="8"/>
        <v>2.8614654609962477E-6</v>
      </c>
      <c r="K121" s="2">
        <f t="shared" si="13"/>
        <v>3.4925831633387472E-2</v>
      </c>
      <c r="L121" s="3">
        <f t="shared" si="9"/>
        <v>3.4925831633387471E-3</v>
      </c>
    </row>
    <row r="122" spans="5:12" x14ac:dyDescent="0.25">
      <c r="E122">
        <v>120</v>
      </c>
      <c r="F122">
        <f t="shared" si="14"/>
        <v>14760</v>
      </c>
      <c r="G122" s="1">
        <f t="shared" si="10"/>
        <v>1685731968972.2798</v>
      </c>
      <c r="H122">
        <f t="shared" si="11"/>
        <v>52735482086400</v>
      </c>
      <c r="I122">
        <f t="shared" si="12"/>
        <v>52735482086400</v>
      </c>
      <c r="J122" s="1">
        <f t="shared" si="8"/>
        <v>2.7906214268346045E-6</v>
      </c>
      <c r="K122" s="2">
        <f t="shared" si="13"/>
        <v>3.4928622254814308E-2</v>
      </c>
      <c r="L122" s="3">
        <f t="shared" si="9"/>
        <v>3.4928622254814306E-3</v>
      </c>
    </row>
    <row r="123" spans="5:12" x14ac:dyDescent="0.25">
      <c r="E123">
        <v>121</v>
      </c>
      <c r="F123">
        <f t="shared" si="14"/>
        <v>14883</v>
      </c>
      <c r="G123" s="1">
        <f t="shared" si="10"/>
        <v>1713944566508.552</v>
      </c>
      <c r="H123">
        <f t="shared" si="11"/>
        <v>54515426934009.688</v>
      </c>
      <c r="I123">
        <f t="shared" si="12"/>
        <v>54515426934009.688</v>
      </c>
      <c r="J123" s="1">
        <f t="shared" si="8"/>
        <v>2.722096825263783E-6</v>
      </c>
      <c r="K123" s="2">
        <f t="shared" si="13"/>
        <v>3.4931344351639575E-2</v>
      </c>
      <c r="L123" s="3">
        <f t="shared" si="9"/>
        <v>3.4931344351639576E-3</v>
      </c>
    </row>
    <row r="124" spans="5:12" x14ac:dyDescent="0.25">
      <c r="E124">
        <v>122</v>
      </c>
      <c r="F124">
        <f t="shared" si="14"/>
        <v>15006</v>
      </c>
      <c r="G124" s="1">
        <f t="shared" si="10"/>
        <v>1742391293484.9595</v>
      </c>
      <c r="H124">
        <f t="shared" si="11"/>
        <v>56340054014401.445</v>
      </c>
      <c r="I124">
        <f t="shared" si="12"/>
        <v>56340054014401.445</v>
      </c>
      <c r="J124" s="1">
        <f t="shared" si="8"/>
        <v>2.6557975053933627E-6</v>
      </c>
      <c r="K124" s="2">
        <f t="shared" si="13"/>
        <v>3.4934000149144967E-2</v>
      </c>
      <c r="L124" s="3">
        <f t="shared" si="9"/>
        <v>3.4934000149144965E-3</v>
      </c>
    </row>
    <row r="125" spans="5:12" x14ac:dyDescent="0.25">
      <c r="E125">
        <v>123</v>
      </c>
      <c r="F125">
        <f t="shared" si="14"/>
        <v>15129</v>
      </c>
      <c r="G125" s="1">
        <f t="shared" si="10"/>
        <v>1771072149901.5017</v>
      </c>
      <c r="H125">
        <f t="shared" si="11"/>
        <v>58210104920292.094</v>
      </c>
      <c r="I125">
        <f t="shared" si="12"/>
        <v>58210104920292.094</v>
      </c>
      <c r="J125" s="1">
        <f t="shared" si="8"/>
        <v>2.5916338654938967E-6</v>
      </c>
      <c r="K125" s="2">
        <f t="shared" si="13"/>
        <v>3.4936591783010458E-2</v>
      </c>
      <c r="L125" s="3">
        <f t="shared" si="9"/>
        <v>3.4936591783010459E-3</v>
      </c>
    </row>
    <row r="126" spans="5:12" x14ac:dyDescent="0.25">
      <c r="E126">
        <v>124</v>
      </c>
      <c r="F126">
        <f t="shared" si="14"/>
        <v>15252</v>
      </c>
      <c r="G126" s="1">
        <f t="shared" si="10"/>
        <v>1799987135758.1785</v>
      </c>
      <c r="H126">
        <f t="shared" si="11"/>
        <v>60126327348042.234</v>
      </c>
      <c r="I126">
        <f t="shared" si="12"/>
        <v>60126327348042.234</v>
      </c>
      <c r="J126" s="1">
        <f t="shared" si="8"/>
        <v>2.5295205986091434E-6</v>
      </c>
      <c r="K126" s="2">
        <f t="shared" si="13"/>
        <v>3.4939121303609065E-2</v>
      </c>
      <c r="L126" s="3">
        <f t="shared" si="9"/>
        <v>3.4939121303609066E-3</v>
      </c>
    </row>
    <row r="127" spans="5:12" x14ac:dyDescent="0.25">
      <c r="E127">
        <v>125</v>
      </c>
      <c r="F127">
        <f t="shared" si="14"/>
        <v>15375</v>
      </c>
      <c r="G127" s="1">
        <f t="shared" si="10"/>
        <v>1829136251054.991</v>
      </c>
      <c r="H127">
        <f t="shared" si="11"/>
        <v>62089475097656.25</v>
      </c>
      <c r="I127">
        <f t="shared" si="12"/>
        <v>62089475097656.25</v>
      </c>
      <c r="J127" s="1">
        <f t="shared" si="8"/>
        <v>2.4693764542967423E-6</v>
      </c>
      <c r="K127" s="2">
        <f t="shared" si="13"/>
        <v>3.4941590680063361E-2</v>
      </c>
      <c r="L127" s="3">
        <f t="shared" si="9"/>
        <v>3.494159068006336E-3</v>
      </c>
    </row>
    <row r="128" spans="5:12" x14ac:dyDescent="0.25">
      <c r="E128">
        <v>126</v>
      </c>
      <c r="F128">
        <f t="shared" si="14"/>
        <v>15498</v>
      </c>
      <c r="G128" s="1">
        <f t="shared" si="10"/>
        <v>1858519495791.9385</v>
      </c>
      <c r="H128">
        <f t="shared" si="11"/>
        <v>64100308072782.234</v>
      </c>
      <c r="I128">
        <f t="shared" si="12"/>
        <v>64100308072782.234</v>
      </c>
      <c r="J128" s="1">
        <f t="shared" si="8"/>
        <v>2.4111240153560025E-6</v>
      </c>
      <c r="K128" s="2">
        <f t="shared" si="13"/>
        <v>3.4944001804078716E-2</v>
      </c>
      <c r="L128" s="3">
        <f t="shared" si="9"/>
        <v>3.4944001804078717E-3</v>
      </c>
    </row>
    <row r="129" spans="5:12" x14ac:dyDescent="0.25">
      <c r="E129">
        <v>127</v>
      </c>
      <c r="F129">
        <f t="shared" si="14"/>
        <v>15621</v>
      </c>
      <c r="G129" s="1">
        <f t="shared" si="10"/>
        <v>1888136869969.021</v>
      </c>
      <c r="H129">
        <f t="shared" si="11"/>
        <v>66159592280712.094</v>
      </c>
      <c r="I129">
        <f t="shared" si="12"/>
        <v>66159592280712.094</v>
      </c>
      <c r="J129" s="1">
        <f t="shared" si="8"/>
        <v>2.3546894884905105E-6</v>
      </c>
      <c r="K129" s="2">
        <f t="shared" si="13"/>
        <v>3.4946356493567206E-2</v>
      </c>
      <c r="L129" s="3">
        <f t="shared" si="9"/>
        <v>3.4946356493567206E-3</v>
      </c>
    </row>
    <row r="130" spans="5:12" x14ac:dyDescent="0.25">
      <c r="E130">
        <v>128</v>
      </c>
      <c r="F130">
        <f t="shared" si="14"/>
        <v>15744</v>
      </c>
      <c r="G130" s="1">
        <f t="shared" si="10"/>
        <v>1917988373586.2385</v>
      </c>
      <c r="H130">
        <f t="shared" si="11"/>
        <v>68268099832381.445</v>
      </c>
      <c r="I130">
        <f t="shared" si="12"/>
        <v>68268099832381.445</v>
      </c>
      <c r="J130" s="1">
        <f t="shared" si="8"/>
        <v>2.3000025079347596E-6</v>
      </c>
      <c r="K130" s="2">
        <f t="shared" si="13"/>
        <v>3.4948656496075141E-2</v>
      </c>
      <c r="L130" s="3">
        <f t="shared" si="9"/>
        <v>3.4948656496075143E-3</v>
      </c>
    </row>
    <row r="131" spans="5:12" x14ac:dyDescent="0.25">
      <c r="E131">
        <v>129</v>
      </c>
      <c r="F131">
        <f t="shared" si="14"/>
        <v>15867</v>
      </c>
      <c r="G131" s="1">
        <f t="shared" si="10"/>
        <v>1948074006643.5911</v>
      </c>
      <c r="H131">
        <f t="shared" si="11"/>
        <v>70426608942369.703</v>
      </c>
      <c r="I131">
        <f t="shared" si="12"/>
        <v>70426608942369.703</v>
      </c>
      <c r="J131" s="1">
        <f t="shared" ref="J131:J194" si="15">(2*E131-1)*$B$7*$B$13/I131</f>
        <v>2.2469959511485226E-6</v>
      </c>
      <c r="K131" s="2">
        <f t="shared" si="13"/>
        <v>3.4950903492026286E-2</v>
      </c>
      <c r="L131" s="3">
        <f t="shared" ref="L131:L194" si="16">K131/$B$4</f>
        <v>3.4950903492026288E-3</v>
      </c>
    </row>
    <row r="132" spans="5:12" x14ac:dyDescent="0.25">
      <c r="E132">
        <v>130</v>
      </c>
      <c r="F132">
        <f t="shared" si="14"/>
        <v>15990</v>
      </c>
      <c r="G132" s="1">
        <f t="shared" ref="G132:G195" si="17">(4*PI()*F132/$B$11)^2</f>
        <v>1978393769141.0781</v>
      </c>
      <c r="H132">
        <f t="shared" ref="H132:H195" si="18">(F132^2/($B$2*$B$3))^2</f>
        <v>72635903928900</v>
      </c>
      <c r="I132">
        <f t="shared" ref="I132:I195" si="19">IF(F132&lt;$B$12,G132,H132)</f>
        <v>72635903928900</v>
      </c>
      <c r="J132" s="1">
        <f t="shared" si="15"/>
        <v>2.1956057657510512E-6</v>
      </c>
      <c r="K132" s="2">
        <f t="shared" ref="K132:K195" si="20">K131+J132</f>
        <v>3.495309909779204E-2</v>
      </c>
      <c r="L132" s="3">
        <f t="shared" si="16"/>
        <v>3.4953099097792041E-3</v>
      </c>
    </row>
    <row r="133" spans="5:12" x14ac:dyDescent="0.25">
      <c r="E133">
        <v>131</v>
      </c>
      <c r="F133">
        <f t="shared" si="14"/>
        <v>16113</v>
      </c>
      <c r="G133" s="1">
        <f t="shared" si="17"/>
        <v>2008947661078.7009</v>
      </c>
      <c r="H133">
        <f t="shared" si="18"/>
        <v>74896775213839.297</v>
      </c>
      <c r="I133">
        <f t="shared" si="19"/>
        <v>74896775213839.297</v>
      </c>
      <c r="J133" s="1">
        <f t="shared" si="15"/>
        <v>2.1457708069297962E-6</v>
      </c>
      <c r="K133" s="2">
        <f t="shared" si="20"/>
        <v>3.4955244868598967E-2</v>
      </c>
      <c r="L133" s="3">
        <f t="shared" si="16"/>
        <v>3.4955244868598969E-3</v>
      </c>
    </row>
    <row r="134" spans="5:12" x14ac:dyDescent="0.25">
      <c r="E134">
        <v>132</v>
      </c>
      <c r="F134">
        <f t="shared" si="14"/>
        <v>16236</v>
      </c>
      <c r="G134" s="1">
        <f t="shared" si="17"/>
        <v>2039735682456.4585</v>
      </c>
      <c r="H134">
        <f t="shared" si="18"/>
        <v>77210019322698.234</v>
      </c>
      <c r="I134">
        <f t="shared" si="19"/>
        <v>77210019322698.234</v>
      </c>
      <c r="J134" s="1">
        <f t="shared" si="15"/>
        <v>2.0974326846158247E-6</v>
      </c>
      <c r="K134" s="2">
        <f t="shared" si="20"/>
        <v>3.4957342301283584E-2</v>
      </c>
      <c r="L134" s="3">
        <f t="shared" si="16"/>
        <v>3.4957342301283586E-3</v>
      </c>
    </row>
    <row r="135" spans="5:12" x14ac:dyDescent="0.25">
      <c r="E135">
        <v>133</v>
      </c>
      <c r="F135">
        <f t="shared" si="14"/>
        <v>16359</v>
      </c>
      <c r="G135" s="1">
        <f t="shared" si="17"/>
        <v>2070757833274.3513</v>
      </c>
      <c r="H135">
        <f t="shared" si="18"/>
        <v>79576438884631.281</v>
      </c>
      <c r="I135">
        <f t="shared" si="19"/>
        <v>79576438884631.281</v>
      </c>
      <c r="J135" s="1">
        <f t="shared" si="15"/>
        <v>2.0505356197708413E-6</v>
      </c>
      <c r="K135" s="2">
        <f t="shared" si="20"/>
        <v>3.4959392836903358E-2</v>
      </c>
      <c r="L135" s="3">
        <f t="shared" si="16"/>
        <v>3.495939283690336E-3</v>
      </c>
    </row>
    <row r="136" spans="5:12" x14ac:dyDescent="0.25">
      <c r="E136">
        <v>134</v>
      </c>
      <c r="F136">
        <f t="shared" si="14"/>
        <v>16482</v>
      </c>
      <c r="G136" s="1">
        <f t="shared" si="17"/>
        <v>2102014113532.3792</v>
      </c>
      <c r="H136">
        <f t="shared" si="18"/>
        <v>81996842632436.656</v>
      </c>
      <c r="I136">
        <f t="shared" si="19"/>
        <v>81996842632436.656</v>
      </c>
      <c r="J136" s="1">
        <f t="shared" si="15"/>
        <v>2.0050263091791872E-6</v>
      </c>
      <c r="K136" s="2">
        <f t="shared" si="20"/>
        <v>3.4961397863212534E-2</v>
      </c>
      <c r="L136" s="3">
        <f t="shared" si="16"/>
        <v>3.4961397863212534E-3</v>
      </c>
    </row>
    <row r="137" spans="5:12" x14ac:dyDescent="0.25">
      <c r="E137">
        <v>135</v>
      </c>
      <c r="F137">
        <f t="shared" si="14"/>
        <v>16605</v>
      </c>
      <c r="G137" s="1">
        <f t="shared" si="17"/>
        <v>2133504523230.542</v>
      </c>
      <c r="H137">
        <f t="shared" si="18"/>
        <v>84472045402556.25</v>
      </c>
      <c r="I137">
        <f t="shared" si="19"/>
        <v>84472045402556.25</v>
      </c>
      <c r="J137" s="1">
        <f t="shared" si="15"/>
        <v>1.9608537981827516E-6</v>
      </c>
      <c r="K137" s="2">
        <f t="shared" si="20"/>
        <v>3.4963358717010715E-2</v>
      </c>
      <c r="L137" s="3">
        <f t="shared" si="16"/>
        <v>3.4963358717010713E-3</v>
      </c>
    </row>
    <row r="138" spans="5:12" x14ac:dyDescent="0.25">
      <c r="E138">
        <v>136</v>
      </c>
      <c r="F138">
        <f t="shared" si="14"/>
        <v>16728</v>
      </c>
      <c r="G138" s="1">
        <f t="shared" si="17"/>
        <v>2165229062368.8391</v>
      </c>
      <c r="H138">
        <f t="shared" si="18"/>
        <v>87002868135075.859</v>
      </c>
      <c r="I138">
        <f t="shared" si="19"/>
        <v>87002868135075.859</v>
      </c>
      <c r="J138" s="1">
        <f t="shared" si="15"/>
        <v>1.9179693608376693E-6</v>
      </c>
      <c r="K138" s="2">
        <f t="shared" si="20"/>
        <v>3.4965276686371553E-2</v>
      </c>
      <c r="L138" s="3">
        <f t="shared" si="16"/>
        <v>3.4965276686371553E-3</v>
      </c>
    </row>
    <row r="139" spans="5:12" x14ac:dyDescent="0.25">
      <c r="E139">
        <v>137</v>
      </c>
      <c r="F139">
        <f t="shared" si="14"/>
        <v>16851</v>
      </c>
      <c r="G139" s="1">
        <f t="shared" si="17"/>
        <v>2197187730947.272</v>
      </c>
      <c r="H139">
        <f t="shared" si="18"/>
        <v>89590137873724.875</v>
      </c>
      <c r="I139">
        <f t="shared" si="19"/>
        <v>89590137873724.875</v>
      </c>
      <c r="J139" s="1">
        <f t="shared" si="15"/>
        <v>1.8763263870094277E-6</v>
      </c>
      <c r="K139" s="2">
        <f t="shared" si="20"/>
        <v>3.4967153012758566E-2</v>
      </c>
      <c r="L139" s="3">
        <f t="shared" si="16"/>
        <v>3.4967153012758568E-3</v>
      </c>
    </row>
    <row r="140" spans="5:12" x14ac:dyDescent="0.25">
      <c r="E140">
        <v>138</v>
      </c>
      <c r="F140">
        <f t="shared" si="14"/>
        <v>16974</v>
      </c>
      <c r="G140" s="1">
        <f t="shared" si="17"/>
        <v>2229380528965.8398</v>
      </c>
      <c r="H140">
        <f t="shared" si="18"/>
        <v>92234687765876.625</v>
      </c>
      <c r="I140">
        <f t="shared" si="19"/>
        <v>92234687765876.625</v>
      </c>
      <c r="J140" s="1">
        <f t="shared" si="15"/>
        <v>1.8358802759576999E-6</v>
      </c>
      <c r="K140" s="2">
        <f t="shared" si="20"/>
        <v>3.4968988893034521E-2</v>
      </c>
      <c r="L140" s="3">
        <f t="shared" si="16"/>
        <v>3.4968988893034521E-3</v>
      </c>
    </row>
    <row r="141" spans="5:12" x14ac:dyDescent="0.25">
      <c r="E141">
        <v>139</v>
      </c>
      <c r="F141">
        <f t="shared" si="14"/>
        <v>17097</v>
      </c>
      <c r="G141" s="1">
        <f t="shared" si="17"/>
        <v>2261807456424.543</v>
      </c>
      <c r="H141">
        <f t="shared" si="18"/>
        <v>94937357062548.109</v>
      </c>
      <c r="I141">
        <f t="shared" si="19"/>
        <v>94937357062548.109</v>
      </c>
      <c r="J141" s="1">
        <f t="shared" si="15"/>
        <v>1.7965883359942689E-6</v>
      </c>
      <c r="K141" s="2">
        <f t="shared" si="20"/>
        <v>3.4970785481370517E-2</v>
      </c>
      <c r="L141" s="3">
        <f t="shared" si="16"/>
        <v>3.4970785481370516E-3</v>
      </c>
    </row>
    <row r="142" spans="5:12" x14ac:dyDescent="0.25">
      <c r="E142">
        <v>140</v>
      </c>
      <c r="F142">
        <f t="shared" si="14"/>
        <v>17220</v>
      </c>
      <c r="G142" s="1">
        <f t="shared" si="17"/>
        <v>2294468513323.3809</v>
      </c>
      <c r="H142">
        <f t="shared" si="18"/>
        <v>97698991118400</v>
      </c>
      <c r="I142">
        <f t="shared" si="19"/>
        <v>97698991118400</v>
      </c>
      <c r="J142" s="1">
        <f t="shared" si="15"/>
        <v>1.7584096898268741E-6</v>
      </c>
      <c r="K142" s="2">
        <f t="shared" si="20"/>
        <v>3.4972543891060345E-2</v>
      </c>
      <c r="L142" s="3">
        <f t="shared" si="16"/>
        <v>3.4972543891060347E-3</v>
      </c>
    </row>
    <row r="143" spans="5:12" x14ac:dyDescent="0.25">
      <c r="E143">
        <v>141</v>
      </c>
      <c r="F143">
        <f t="shared" si="14"/>
        <v>17343</v>
      </c>
      <c r="G143" s="1">
        <f t="shared" si="17"/>
        <v>2327363699662.354</v>
      </c>
      <c r="H143">
        <f t="shared" si="18"/>
        <v>100520441391736.91</v>
      </c>
      <c r="I143">
        <f t="shared" si="19"/>
        <v>100520441391736.91</v>
      </c>
      <c r="J143" s="1">
        <f t="shared" si="15"/>
        <v>1.7213051852290688E-6</v>
      </c>
      <c r="K143" s="2">
        <f t="shared" si="20"/>
        <v>3.4974265196245573E-2</v>
      </c>
      <c r="L143" s="3">
        <f t="shared" si="16"/>
        <v>3.4974265196245575E-3</v>
      </c>
    </row>
    <row r="144" spans="5:12" x14ac:dyDescent="0.25">
      <c r="E144">
        <v>142</v>
      </c>
      <c r="F144">
        <f t="shared" si="14"/>
        <v>17466</v>
      </c>
      <c r="G144" s="1">
        <f t="shared" si="17"/>
        <v>2360493015441.4614</v>
      </c>
      <c r="H144">
        <f t="shared" si="18"/>
        <v>103402565444507.03</v>
      </c>
      <c r="I144">
        <f t="shared" si="19"/>
        <v>103402565444507.03</v>
      </c>
      <c r="J144" s="1">
        <f t="shared" si="15"/>
        <v>1.6852373107013238E-6</v>
      </c>
      <c r="K144" s="2">
        <f t="shared" si="20"/>
        <v>3.4975950433556273E-2</v>
      </c>
      <c r="L144" s="3">
        <f t="shared" si="16"/>
        <v>3.4975950433556273E-3</v>
      </c>
    </row>
    <row r="145" spans="5:12" x14ac:dyDescent="0.25">
      <c r="E145">
        <v>143</v>
      </c>
      <c r="F145">
        <f t="shared" si="14"/>
        <v>17589</v>
      </c>
      <c r="G145" s="1">
        <f t="shared" si="17"/>
        <v>2393856460660.7046</v>
      </c>
      <c r="H145">
        <f t="shared" si="18"/>
        <v>106346226942302.47</v>
      </c>
      <c r="I145">
        <f t="shared" si="19"/>
        <v>106346226942302.47</v>
      </c>
      <c r="J145" s="1">
        <f t="shared" si="15"/>
        <v>1.6501701158117873E-6</v>
      </c>
      <c r="K145" s="2">
        <f t="shared" si="20"/>
        <v>3.4977600603672082E-2</v>
      </c>
      <c r="L145" s="3">
        <f t="shared" si="16"/>
        <v>3.4977600603672081E-3</v>
      </c>
    </row>
    <row r="146" spans="5:12" x14ac:dyDescent="0.25">
      <c r="E146">
        <v>144</v>
      </c>
      <c r="F146">
        <f t="shared" si="14"/>
        <v>17712</v>
      </c>
      <c r="G146" s="1">
        <f t="shared" si="17"/>
        <v>2427454035320.083</v>
      </c>
      <c r="H146">
        <f t="shared" si="18"/>
        <v>109352295654359.06</v>
      </c>
      <c r="I146">
        <f t="shared" si="19"/>
        <v>109352295654359.06</v>
      </c>
      <c r="J146" s="1">
        <f t="shared" si="15"/>
        <v>1.6160691359266265E-6</v>
      </c>
      <c r="K146" s="2">
        <f t="shared" si="20"/>
        <v>3.4979216672808011E-2</v>
      </c>
      <c r="L146" s="3">
        <f t="shared" si="16"/>
        <v>3.4979216672808011E-3</v>
      </c>
    </row>
    <row r="147" spans="5:12" x14ac:dyDescent="0.25">
      <c r="E147">
        <v>145</v>
      </c>
      <c r="F147">
        <f t="shared" si="14"/>
        <v>17835</v>
      </c>
      <c r="G147" s="1">
        <f t="shared" si="17"/>
        <v>2461285739419.5962</v>
      </c>
      <c r="H147">
        <f t="shared" si="18"/>
        <v>112421647453556.25</v>
      </c>
      <c r="I147">
        <f t="shared" si="19"/>
        <v>112421647453556.25</v>
      </c>
      <c r="J147" s="1">
        <f t="shared" si="15"/>
        <v>1.582901321059684E-6</v>
      </c>
      <c r="K147" s="2">
        <f t="shared" si="20"/>
        <v>3.4980799574129071E-2</v>
      </c>
      <c r="L147" s="3">
        <f t="shared" si="16"/>
        <v>3.4980799574129071E-3</v>
      </c>
    </row>
    <row r="148" spans="5:12" x14ac:dyDescent="0.25">
      <c r="E148">
        <v>146</v>
      </c>
      <c r="F148">
        <f t="shared" si="14"/>
        <v>17958</v>
      </c>
      <c r="G148" s="1">
        <f t="shared" si="17"/>
        <v>2495351572959.2446</v>
      </c>
      <c r="H148">
        <f t="shared" si="18"/>
        <v>115555164316417.45</v>
      </c>
      <c r="I148">
        <f t="shared" si="19"/>
        <v>115555164316417.45</v>
      </c>
      <c r="J148" s="1">
        <f t="shared" si="15"/>
        <v>1.550634968589543E-6</v>
      </c>
      <c r="K148" s="2">
        <f t="shared" si="20"/>
        <v>3.4982350209097658E-2</v>
      </c>
      <c r="L148" s="3">
        <f t="shared" si="16"/>
        <v>3.4982350209097658E-3</v>
      </c>
    </row>
    <row r="149" spans="5:12" x14ac:dyDescent="0.25">
      <c r="E149">
        <v>147</v>
      </c>
      <c r="F149">
        <f t="shared" si="14"/>
        <v>18081</v>
      </c>
      <c r="G149" s="1">
        <f t="shared" si="17"/>
        <v>2529651535939.0278</v>
      </c>
      <c r="H149">
        <f t="shared" si="18"/>
        <v>118753734323109.67</v>
      </c>
      <c r="I149">
        <f t="shared" si="19"/>
        <v>118753734323109.67</v>
      </c>
      <c r="J149" s="1">
        <f t="shared" si="15"/>
        <v>1.519239659609134E-6</v>
      </c>
      <c r="K149" s="2">
        <f t="shared" si="20"/>
        <v>3.4983869448757268E-2</v>
      </c>
      <c r="L149" s="3">
        <f t="shared" si="16"/>
        <v>3.4983869448757267E-3</v>
      </c>
    </row>
    <row r="150" spans="5:12" x14ac:dyDescent="0.25">
      <c r="E150">
        <v>148</v>
      </c>
      <c r="F150">
        <f t="shared" si="14"/>
        <v>18204</v>
      </c>
      <c r="G150" s="1">
        <f t="shared" si="17"/>
        <v>2564185628358.9453</v>
      </c>
      <c r="H150">
        <f t="shared" si="18"/>
        <v>122018251657443.83</v>
      </c>
      <c r="I150">
        <f t="shared" si="19"/>
        <v>122018251657443.83</v>
      </c>
      <c r="J150" s="1">
        <f t="shared" si="15"/>
        <v>1.4886861986887053E-6</v>
      </c>
      <c r="K150" s="2">
        <f t="shared" si="20"/>
        <v>3.4985358134955957E-2</v>
      </c>
      <c r="L150" s="3">
        <f t="shared" si="16"/>
        <v>3.4985358134955956E-3</v>
      </c>
    </row>
    <row r="151" spans="5:12" x14ac:dyDescent="0.25">
      <c r="E151">
        <v>149</v>
      </c>
      <c r="F151">
        <f t="shared" si="14"/>
        <v>18327</v>
      </c>
      <c r="G151" s="1">
        <f t="shared" si="17"/>
        <v>2598953850218.9985</v>
      </c>
      <c r="H151">
        <f t="shared" si="18"/>
        <v>125349616606874.5</v>
      </c>
      <c r="I151">
        <f t="shared" si="19"/>
        <v>125349616606874.5</v>
      </c>
      <c r="J151" s="1">
        <f t="shared" si="15"/>
        <v>1.4589465568476221E-6</v>
      </c>
      <c r="K151" s="2">
        <f t="shared" si="20"/>
        <v>3.4986817081512807E-2</v>
      </c>
      <c r="L151" s="3">
        <f t="shared" si="16"/>
        <v>3.4986817081512807E-3</v>
      </c>
    </row>
    <row r="152" spans="5:12" x14ac:dyDescent="0.25">
      <c r="E152">
        <v>150</v>
      </c>
      <c r="F152">
        <f t="shared" si="14"/>
        <v>18450</v>
      </c>
      <c r="G152" s="1">
        <f t="shared" si="17"/>
        <v>2633956201519.187</v>
      </c>
      <c r="H152">
        <f t="shared" si="18"/>
        <v>128748735562500</v>
      </c>
      <c r="I152">
        <f t="shared" si="19"/>
        <v>128748735562500</v>
      </c>
      <c r="J152" s="1">
        <f t="shared" si="15"/>
        <v>1.4299938175439529E-6</v>
      </c>
      <c r="K152" s="2">
        <f t="shared" si="20"/>
        <v>3.4988247075330353E-2</v>
      </c>
      <c r="L152" s="3">
        <f t="shared" si="16"/>
        <v>3.4988247075330354E-3</v>
      </c>
    </row>
    <row r="153" spans="5:12" x14ac:dyDescent="0.25">
      <c r="E153">
        <v>151</v>
      </c>
      <c r="F153">
        <f t="shared" si="14"/>
        <v>18573</v>
      </c>
      <c r="G153" s="1">
        <f t="shared" si="17"/>
        <v>2669192682259.5107</v>
      </c>
      <c r="H153">
        <f t="shared" si="18"/>
        <v>132216521019062.5</v>
      </c>
      <c r="I153">
        <f t="shared" si="19"/>
        <v>132216521019062.5</v>
      </c>
      <c r="J153" s="1">
        <f t="shared" si="15"/>
        <v>1.4018021255033748E-6</v>
      </c>
      <c r="K153" s="2">
        <f t="shared" si="20"/>
        <v>3.4989648877455856E-2</v>
      </c>
      <c r="L153" s="3">
        <f t="shared" si="16"/>
        <v>3.4989648877455856E-3</v>
      </c>
    </row>
    <row r="154" spans="5:12" x14ac:dyDescent="0.25">
      <c r="E154">
        <v>152</v>
      </c>
      <c r="F154">
        <f t="shared" si="14"/>
        <v>18696</v>
      </c>
      <c r="G154" s="1">
        <f t="shared" si="17"/>
        <v>2704663292439.9692</v>
      </c>
      <c r="H154">
        <f t="shared" si="18"/>
        <v>135753891574947.83</v>
      </c>
      <c r="I154">
        <f t="shared" si="19"/>
        <v>135753891574947.83</v>
      </c>
      <c r="J154" s="1">
        <f t="shared" si="15"/>
        <v>1.37434663822058E-6</v>
      </c>
      <c r="K154" s="2">
        <f t="shared" si="20"/>
        <v>3.499102322409408E-2</v>
      </c>
      <c r="L154" s="3">
        <f t="shared" si="16"/>
        <v>3.4991023224094078E-3</v>
      </c>
    </row>
    <row r="155" spans="5:12" x14ac:dyDescent="0.25">
      <c r="E155">
        <v>153</v>
      </c>
      <c r="F155">
        <f t="shared" si="14"/>
        <v>18819</v>
      </c>
      <c r="G155" s="1">
        <f t="shared" si="17"/>
        <v>2740368032060.5625</v>
      </c>
      <c r="H155">
        <f t="shared" si="18"/>
        <v>139361771932185.67</v>
      </c>
      <c r="I155">
        <f t="shared" si="19"/>
        <v>139361771932185.67</v>
      </c>
      <c r="J155" s="1">
        <f t="shared" si="15"/>
        <v>1.3476034799771682E-6</v>
      </c>
      <c r="K155" s="2">
        <f t="shared" si="20"/>
        <v>3.499237082757406E-2</v>
      </c>
      <c r="L155" s="3">
        <f t="shared" si="16"/>
        <v>3.4992370827574061E-3</v>
      </c>
    </row>
    <row r="156" spans="5:12" x14ac:dyDescent="0.25">
      <c r="E156">
        <v>154</v>
      </c>
      <c r="F156">
        <f t="shared" si="14"/>
        <v>18942</v>
      </c>
      <c r="G156" s="1">
        <f t="shared" si="17"/>
        <v>2776306901121.2905</v>
      </c>
      <c r="H156">
        <f t="shared" si="18"/>
        <v>143041092896449.47</v>
      </c>
      <c r="I156">
        <f t="shared" si="19"/>
        <v>143041092896449.47</v>
      </c>
      <c r="J156" s="1">
        <f t="shared" si="15"/>
        <v>1.3215496982300898E-6</v>
      </c>
      <c r="K156" s="2">
        <f t="shared" si="20"/>
        <v>3.499369237727229E-2</v>
      </c>
      <c r="L156" s="3">
        <f t="shared" si="16"/>
        <v>3.499369237727229E-3</v>
      </c>
    </row>
    <row r="157" spans="5:12" x14ac:dyDescent="0.25">
      <c r="E157">
        <v>155</v>
      </c>
      <c r="F157">
        <f t="shared" si="14"/>
        <v>19065</v>
      </c>
      <c r="G157" s="1">
        <f t="shared" si="17"/>
        <v>2812479899622.1543</v>
      </c>
      <c r="H157">
        <f t="shared" si="18"/>
        <v>146792791377056.25</v>
      </c>
      <c r="I157">
        <f t="shared" si="19"/>
        <v>146792791377056.25</v>
      </c>
      <c r="J157" s="1">
        <f t="shared" si="15"/>
        <v>1.2961632222340252E-6</v>
      </c>
      <c r="K157" s="2">
        <f t="shared" si="20"/>
        <v>3.4994988540494522E-2</v>
      </c>
      <c r="L157" s="3">
        <f t="shared" si="16"/>
        <v>3.499498854049452E-3</v>
      </c>
    </row>
    <row r="158" spans="5:12" x14ac:dyDescent="0.25">
      <c r="E158">
        <v>156</v>
      </c>
      <c r="F158">
        <f t="shared" si="14"/>
        <v>19188</v>
      </c>
      <c r="G158" s="1">
        <f t="shared" si="17"/>
        <v>2848887027563.1528</v>
      </c>
      <c r="H158">
        <f t="shared" si="18"/>
        <v>150617810386967.06</v>
      </c>
      <c r="I158">
        <f t="shared" si="19"/>
        <v>150617810386967.06</v>
      </c>
      <c r="J158" s="1">
        <f t="shared" si="15"/>
        <v>1.2714228237697832E-6</v>
      </c>
      <c r="K158" s="2">
        <f t="shared" si="20"/>
        <v>3.4996259963318295E-2</v>
      </c>
      <c r="L158" s="3">
        <f t="shared" si="16"/>
        <v>3.4996259963318297E-3</v>
      </c>
    </row>
    <row r="159" spans="5:12" x14ac:dyDescent="0.25">
      <c r="E159">
        <v>157</v>
      </c>
      <c r="F159">
        <f t="shared" si="14"/>
        <v>19311</v>
      </c>
      <c r="G159" s="1">
        <f t="shared" si="17"/>
        <v>2885528284944.2866</v>
      </c>
      <c r="H159">
        <f t="shared" si="18"/>
        <v>154517099042786.47</v>
      </c>
      <c r="I159">
        <f t="shared" si="19"/>
        <v>154517099042786.47</v>
      </c>
      <c r="J159" s="1">
        <f t="shared" si="15"/>
        <v>1.2473080798589076E-6</v>
      </c>
      <c r="K159" s="2">
        <f t="shared" si="20"/>
        <v>3.4997507271398151E-2</v>
      </c>
      <c r="L159" s="3">
        <f t="shared" si="16"/>
        <v>3.4997507271398152E-3</v>
      </c>
    </row>
    <row r="160" spans="5:12" x14ac:dyDescent="0.25">
      <c r="E160">
        <v>158</v>
      </c>
      <c r="F160">
        <f t="shared" si="14"/>
        <v>19434</v>
      </c>
      <c r="G160" s="1">
        <f t="shared" si="17"/>
        <v>2922403671765.5552</v>
      </c>
      <c r="H160">
        <f t="shared" si="18"/>
        <v>158491612564763.03</v>
      </c>
      <c r="I160">
        <f t="shared" si="19"/>
        <v>158491612564763.03</v>
      </c>
      <c r="J160" s="1">
        <f t="shared" si="15"/>
        <v>1.2237993373521699E-6</v>
      </c>
      <c r="K160" s="2">
        <f t="shared" si="20"/>
        <v>3.4998731070735506E-2</v>
      </c>
      <c r="L160" s="3">
        <f t="shared" si="16"/>
        <v>3.4998731070735507E-3</v>
      </c>
    </row>
    <row r="161" spans="5:12" x14ac:dyDescent="0.25">
      <c r="E161">
        <v>159</v>
      </c>
      <c r="F161">
        <f t="shared" si="14"/>
        <v>19557</v>
      </c>
      <c r="G161" s="1">
        <f t="shared" si="17"/>
        <v>2959513188026.959</v>
      </c>
      <c r="H161">
        <f t="shared" si="18"/>
        <v>162542312276788.91</v>
      </c>
      <c r="I161">
        <f t="shared" si="19"/>
        <v>162542312276788.91</v>
      </c>
      <c r="J161" s="1">
        <f t="shared" si="15"/>
        <v>1.2008776792866798E-6</v>
      </c>
      <c r="K161" s="2">
        <f t="shared" si="20"/>
        <v>3.4999931948414789E-2</v>
      </c>
      <c r="L161" s="3">
        <f t="shared" si="16"/>
        <v>3.4999931948414787E-3</v>
      </c>
    </row>
    <row r="162" spans="5:12" x14ac:dyDescent="0.25">
      <c r="E162">
        <v>160</v>
      </c>
      <c r="F162">
        <f t="shared" si="14"/>
        <v>19680</v>
      </c>
      <c r="G162" s="1">
        <f t="shared" si="17"/>
        <v>2996856833728.4971</v>
      </c>
      <c r="H162">
        <f t="shared" si="18"/>
        <v>166670165606400</v>
      </c>
      <c r="I162">
        <f t="shared" si="19"/>
        <v>166670165606400</v>
      </c>
      <c r="J162" s="1">
        <f t="shared" si="15"/>
        <v>1.1785248929128422E-6</v>
      </c>
      <c r="K162" s="2">
        <f t="shared" si="20"/>
        <v>3.5001110473307701E-2</v>
      </c>
      <c r="L162" s="3">
        <f t="shared" si="16"/>
        <v>3.5001110473307701E-3</v>
      </c>
    </row>
    <row r="163" spans="5:12" x14ac:dyDescent="0.25">
      <c r="E163">
        <v>161</v>
      </c>
      <c r="F163">
        <f t="shared" si="14"/>
        <v>19803</v>
      </c>
      <c r="G163" s="1">
        <f t="shared" si="17"/>
        <v>3034434608870.1709</v>
      </c>
      <c r="H163">
        <f t="shared" si="18"/>
        <v>170876146084776.13</v>
      </c>
      <c r="I163">
        <f t="shared" si="19"/>
        <v>170876146084776.13</v>
      </c>
      <c r="J163" s="1">
        <f t="shared" si="15"/>
        <v>1.1567234392985017E-6</v>
      </c>
      <c r="K163" s="2">
        <f t="shared" si="20"/>
        <v>3.5002267196746997E-2</v>
      </c>
      <c r="L163" s="3">
        <f t="shared" si="16"/>
        <v>3.5002267196746996E-3</v>
      </c>
    </row>
    <row r="164" spans="5:12" x14ac:dyDescent="0.25">
      <c r="E164">
        <v>162</v>
      </c>
      <c r="F164">
        <f t="shared" si="14"/>
        <v>19926</v>
      </c>
      <c r="G164" s="1">
        <f t="shared" si="17"/>
        <v>3072246513451.98</v>
      </c>
      <c r="H164">
        <f t="shared" si="18"/>
        <v>175161233346740.63</v>
      </c>
      <c r="I164">
        <f t="shared" si="19"/>
        <v>175161233346740.63</v>
      </c>
      <c r="J164" s="1">
        <f t="shared" si="15"/>
        <v>1.1354564244232843E-6</v>
      </c>
      <c r="K164" s="2">
        <f t="shared" si="20"/>
        <v>3.5003402653171423E-2</v>
      </c>
      <c r="L164" s="3">
        <f t="shared" si="16"/>
        <v>3.5003402653171422E-3</v>
      </c>
    </row>
    <row r="165" spans="5:12" x14ac:dyDescent="0.25">
      <c r="E165">
        <v>163</v>
      </c>
      <c r="F165">
        <f t="shared" si="14"/>
        <v>20049</v>
      </c>
      <c r="G165" s="1">
        <f t="shared" si="17"/>
        <v>3110292547473.9238</v>
      </c>
      <c r="H165">
        <f t="shared" si="18"/>
        <v>179526413130760.88</v>
      </c>
      <c r="I165">
        <f t="shared" si="19"/>
        <v>179526413130760.88</v>
      </c>
      <c r="J165" s="1">
        <f t="shared" si="15"/>
        <v>1.1147075716814424E-6</v>
      </c>
      <c r="K165" s="2">
        <f t="shared" si="20"/>
        <v>3.5004517360743101E-2</v>
      </c>
      <c r="L165" s="3">
        <f t="shared" si="16"/>
        <v>3.5004517360743099E-3</v>
      </c>
    </row>
    <row r="166" spans="5:12" x14ac:dyDescent="0.25">
      <c r="E166">
        <v>164</v>
      </c>
      <c r="F166">
        <f t="shared" si="14"/>
        <v>20172</v>
      </c>
      <c r="G166" s="1">
        <f t="shared" si="17"/>
        <v>3148572710936.0029</v>
      </c>
      <c r="H166">
        <f t="shared" si="18"/>
        <v>183972677278947.88</v>
      </c>
      <c r="I166">
        <f t="shared" si="19"/>
        <v>183972677278947.88</v>
      </c>
      <c r="J166" s="1">
        <f t="shared" si="15"/>
        <v>1.0944611957164673E-6</v>
      </c>
      <c r="K166" s="2">
        <f t="shared" si="20"/>
        <v>3.5005611821938815E-2</v>
      </c>
      <c r="L166" s="3">
        <f t="shared" si="16"/>
        <v>3.5005611821938816E-3</v>
      </c>
    </row>
    <row r="167" spans="5:12" x14ac:dyDescent="0.25">
      <c r="E167">
        <v>165</v>
      </c>
      <c r="F167">
        <f t="shared" si="14"/>
        <v>20295</v>
      </c>
      <c r="G167" s="1">
        <f t="shared" si="17"/>
        <v>3187087003838.2168</v>
      </c>
      <c r="H167">
        <f t="shared" si="18"/>
        <v>188501023737056.25</v>
      </c>
      <c r="I167">
        <f t="shared" si="19"/>
        <v>188501023737056.25</v>
      </c>
      <c r="J167" s="1">
        <f t="shared" si="15"/>
        <v>1.0747021775153353E-6</v>
      </c>
      <c r="K167" s="2">
        <f t="shared" si="20"/>
        <v>3.5006686524116329E-2</v>
      </c>
      <c r="L167" s="3">
        <f t="shared" si="16"/>
        <v>3.5006686524116327E-3</v>
      </c>
    </row>
    <row r="168" spans="5:12" x14ac:dyDescent="0.25">
      <c r="E168">
        <v>166</v>
      </c>
      <c r="F168">
        <f t="shared" si="14"/>
        <v>20418</v>
      </c>
      <c r="G168" s="1">
        <f t="shared" si="17"/>
        <v>3225835426180.5649</v>
      </c>
      <c r="H168">
        <f t="shared" si="18"/>
        <v>193112456554484.66</v>
      </c>
      <c r="I168">
        <f t="shared" si="19"/>
        <v>193112456554484.66</v>
      </c>
      <c r="J168" s="1">
        <f t="shared" si="15"/>
        <v>1.0554159406945739E-6</v>
      </c>
      <c r="K168" s="2">
        <f t="shared" si="20"/>
        <v>3.500774194005702E-2</v>
      </c>
      <c r="L168" s="3">
        <f t="shared" si="16"/>
        <v>3.500774194005702E-3</v>
      </c>
    </row>
    <row r="169" spans="5:12" x14ac:dyDescent="0.25">
      <c r="E169">
        <v>167</v>
      </c>
      <c r="F169">
        <f t="shared" si="14"/>
        <v>20541</v>
      </c>
      <c r="G169" s="1">
        <f t="shared" si="17"/>
        <v>3264817977963.0493</v>
      </c>
      <c r="H169">
        <f t="shared" si="18"/>
        <v>197807985884275.28</v>
      </c>
      <c r="I169">
        <f t="shared" si="19"/>
        <v>197807985884275.28</v>
      </c>
      <c r="J169" s="1">
        <f t="shared" si="15"/>
        <v>1.0365884289143794E-6</v>
      </c>
      <c r="K169" s="2">
        <f t="shared" si="20"/>
        <v>3.5008778528485933E-2</v>
      </c>
      <c r="L169" s="3">
        <f t="shared" si="16"/>
        <v>3.5008778528485933E-3</v>
      </c>
    </row>
    <row r="170" spans="5:12" x14ac:dyDescent="0.25">
      <c r="E170">
        <v>168</v>
      </c>
      <c r="F170">
        <f t="shared" ref="F170:F233" si="21">E170*$B$5</f>
        <v>20664</v>
      </c>
      <c r="G170" s="1">
        <f t="shared" si="17"/>
        <v>3304034659185.6685</v>
      </c>
      <c r="H170">
        <f t="shared" si="18"/>
        <v>202588627983114.22</v>
      </c>
      <c r="I170">
        <f t="shared" si="19"/>
        <v>202588627983114.22</v>
      </c>
      <c r="J170" s="1">
        <f t="shared" si="15"/>
        <v>1.018206084360762E-6</v>
      </c>
      <c r="K170" s="2">
        <f t="shared" si="20"/>
        <v>3.5009796734570296E-2</v>
      </c>
      <c r="L170" s="3">
        <f t="shared" si="16"/>
        <v>3.5009796734570297E-3</v>
      </c>
    </row>
    <row r="171" spans="5:12" x14ac:dyDescent="0.25">
      <c r="E171">
        <v>169</v>
      </c>
      <c r="F171">
        <f t="shared" si="21"/>
        <v>20787</v>
      </c>
      <c r="G171" s="1">
        <f t="shared" si="17"/>
        <v>3343485469848.4229</v>
      </c>
      <c r="H171">
        <f t="shared" si="18"/>
        <v>207455405211331.31</v>
      </c>
      <c r="I171">
        <f t="shared" si="19"/>
        <v>207455405211331.31</v>
      </c>
      <c r="J171" s="1">
        <f t="shared" si="15"/>
        <v>1.0002558272392452E-6</v>
      </c>
      <c r="K171" s="2">
        <f t="shared" si="20"/>
        <v>3.5010796990397539E-2</v>
      </c>
      <c r="L171" s="3">
        <f t="shared" si="16"/>
        <v>3.5010796990397539E-3</v>
      </c>
    </row>
    <row r="172" spans="5:12" x14ac:dyDescent="0.25">
      <c r="E172">
        <v>170</v>
      </c>
      <c r="F172">
        <f t="shared" si="21"/>
        <v>20910</v>
      </c>
      <c r="G172" s="1">
        <f t="shared" si="17"/>
        <v>3383170409951.311</v>
      </c>
      <c r="H172">
        <f t="shared" si="18"/>
        <v>212409346032900</v>
      </c>
      <c r="I172">
        <f t="shared" si="19"/>
        <v>212409346032900</v>
      </c>
      <c r="J172" s="1">
        <f t="shared" si="15"/>
        <v>9.827250362269304E-7</v>
      </c>
      <c r="K172" s="2">
        <f t="shared" si="20"/>
        <v>3.5011779715433768E-2</v>
      </c>
      <c r="L172" s="3">
        <f t="shared" si="16"/>
        <v>3.5011779715433768E-3</v>
      </c>
    </row>
    <row r="173" spans="5:12" x14ac:dyDescent="0.25">
      <c r="E173">
        <v>171</v>
      </c>
      <c r="F173">
        <f t="shared" si="21"/>
        <v>21033</v>
      </c>
      <c r="G173" s="1">
        <f t="shared" si="17"/>
        <v>3423089479494.3359</v>
      </c>
      <c r="H173">
        <f t="shared" si="18"/>
        <v>217451485015437.72</v>
      </c>
      <c r="I173">
        <f t="shared" si="19"/>
        <v>217451485015437.72</v>
      </c>
      <c r="J173" s="1">
        <f t="shared" si="15"/>
        <v>9.6560152983283038E-7</v>
      </c>
      <c r="K173" s="2">
        <f t="shared" si="20"/>
        <v>3.5012745316963599E-2</v>
      </c>
      <c r="L173" s="3">
        <f t="shared" si="16"/>
        <v>3.5012745316963601E-3</v>
      </c>
    </row>
    <row r="174" spans="5:12" x14ac:dyDescent="0.25">
      <c r="E174">
        <v>172</v>
      </c>
      <c r="F174">
        <f t="shared" si="21"/>
        <v>21156</v>
      </c>
      <c r="G174" s="1">
        <f t="shared" si="17"/>
        <v>3463242678477.4946</v>
      </c>
      <c r="H174">
        <f t="shared" si="18"/>
        <v>222582862830205.41</v>
      </c>
      <c r="I174">
        <f t="shared" si="19"/>
        <v>222582862830205.41</v>
      </c>
      <c r="J174" s="1">
        <f t="shared" si="15"/>
        <v>9.4887354861927638E-7</v>
      </c>
      <c r="K174" s="2">
        <f t="shared" si="20"/>
        <v>3.5013694190512215E-2</v>
      </c>
      <c r="L174" s="3">
        <f t="shared" si="16"/>
        <v>3.5013694190512215E-3</v>
      </c>
    </row>
    <row r="175" spans="5:12" x14ac:dyDescent="0.25">
      <c r="E175">
        <v>173</v>
      </c>
      <c r="F175">
        <f t="shared" si="21"/>
        <v>21279</v>
      </c>
      <c r="G175" s="1">
        <f t="shared" si="17"/>
        <v>3503630006900.7881</v>
      </c>
      <c r="H175">
        <f t="shared" si="18"/>
        <v>227804526252108.06</v>
      </c>
      <c r="I175">
        <f t="shared" si="19"/>
        <v>227804526252108.06</v>
      </c>
      <c r="J175" s="1">
        <f t="shared" si="15"/>
        <v>9.3252973823989588E-7</v>
      </c>
      <c r="K175" s="2">
        <f t="shared" si="20"/>
        <v>3.5014626720250457E-2</v>
      </c>
      <c r="L175" s="3">
        <f t="shared" si="16"/>
        <v>3.5014626720250457E-3</v>
      </c>
    </row>
    <row r="176" spans="5:12" x14ac:dyDescent="0.25">
      <c r="E176">
        <v>174</v>
      </c>
      <c r="F176">
        <f t="shared" si="21"/>
        <v>21402</v>
      </c>
      <c r="G176" s="1">
        <f t="shared" si="17"/>
        <v>3544251464764.2183</v>
      </c>
      <c r="H176">
        <f t="shared" si="18"/>
        <v>233117528159694.25</v>
      </c>
      <c r="I176">
        <f t="shared" si="19"/>
        <v>233117528159694.25</v>
      </c>
      <c r="J176" s="1">
        <f t="shared" si="15"/>
        <v>9.1655913325221859E-7</v>
      </c>
      <c r="K176" s="2">
        <f t="shared" si="20"/>
        <v>3.5015543279383707E-2</v>
      </c>
      <c r="L176" s="3">
        <f t="shared" si="16"/>
        <v>3.5015543279383705E-3</v>
      </c>
    </row>
    <row r="177" spans="5:12" x14ac:dyDescent="0.25">
      <c r="E177">
        <v>175</v>
      </c>
      <c r="F177">
        <f t="shared" si="21"/>
        <v>21525</v>
      </c>
      <c r="G177" s="1">
        <f t="shared" si="17"/>
        <v>3585107052067.7827</v>
      </c>
      <c r="H177">
        <f t="shared" si="18"/>
        <v>238522927535156.25</v>
      </c>
      <c r="I177">
        <f t="shared" si="19"/>
        <v>238522927535156.25</v>
      </c>
      <c r="J177" s="1">
        <f t="shared" si="15"/>
        <v>9.0095114166533182E-7</v>
      </c>
      <c r="K177" s="2">
        <f t="shared" si="20"/>
        <v>3.501644423052537E-2</v>
      </c>
      <c r="L177" s="3">
        <f t="shared" si="16"/>
        <v>3.5016444230525369E-3</v>
      </c>
    </row>
    <row r="178" spans="5:12" x14ac:dyDescent="0.25">
      <c r="E178">
        <v>176</v>
      </c>
      <c r="F178">
        <f t="shared" si="21"/>
        <v>21648</v>
      </c>
      <c r="G178" s="1">
        <f t="shared" si="17"/>
        <v>3626196768811.4814</v>
      </c>
      <c r="H178">
        <f t="shared" si="18"/>
        <v>244021789464330.25</v>
      </c>
      <c r="I178">
        <f t="shared" si="19"/>
        <v>244021789464330.25</v>
      </c>
      <c r="J178" s="1">
        <f t="shared" si="15"/>
        <v>8.8569553018524995E-7</v>
      </c>
      <c r="K178" s="2">
        <f t="shared" si="20"/>
        <v>3.5017329926055558E-2</v>
      </c>
      <c r="L178" s="3">
        <f t="shared" si="16"/>
        <v>3.5017329926055559E-3</v>
      </c>
    </row>
    <row r="179" spans="5:12" x14ac:dyDescent="0.25">
      <c r="E179">
        <v>177</v>
      </c>
      <c r="F179">
        <f t="shared" si="21"/>
        <v>21771</v>
      </c>
      <c r="G179" s="1">
        <f t="shared" si="17"/>
        <v>3667520614995.3169</v>
      </c>
      <c r="H179">
        <f t="shared" si="18"/>
        <v>249615185136696.06</v>
      </c>
      <c r="I179">
        <f t="shared" si="19"/>
        <v>249615185136696.06</v>
      </c>
      <c r="J179" s="1">
        <f t="shared" si="15"/>
        <v>8.7078241012275797E-7</v>
      </c>
      <c r="K179" s="2">
        <f t="shared" si="20"/>
        <v>3.5018200708465681E-2</v>
      </c>
      <c r="L179" s="3">
        <f t="shared" si="16"/>
        <v>3.5018200708465683E-3</v>
      </c>
    </row>
    <row r="180" spans="5:12" x14ac:dyDescent="0.25">
      <c r="E180">
        <v>178</v>
      </c>
      <c r="F180">
        <f t="shared" si="21"/>
        <v>21894</v>
      </c>
      <c r="G180" s="1">
        <f t="shared" si="17"/>
        <v>3709078590619.2852</v>
      </c>
      <c r="H180">
        <f t="shared" si="18"/>
        <v>255304191845377.41</v>
      </c>
      <c r="I180">
        <f t="shared" si="19"/>
        <v>255304191845377.41</v>
      </c>
      <c r="J180" s="1">
        <f t="shared" si="15"/>
        <v>8.5620222393044777E-7</v>
      </c>
      <c r="K180" s="2">
        <f t="shared" si="20"/>
        <v>3.5019056910689614E-2</v>
      </c>
      <c r="L180" s="3">
        <f t="shared" si="16"/>
        <v>3.5019056910689612E-3</v>
      </c>
    </row>
    <row r="181" spans="5:12" x14ac:dyDescent="0.25">
      <c r="E181">
        <v>179</v>
      </c>
      <c r="F181">
        <f t="shared" si="21"/>
        <v>22017</v>
      </c>
      <c r="G181" s="1">
        <f t="shared" si="17"/>
        <v>3750870695683.3892</v>
      </c>
      <c r="H181">
        <f t="shared" si="18"/>
        <v>261089892987141.72</v>
      </c>
      <c r="I181">
        <f t="shared" si="19"/>
        <v>261089892987141.72</v>
      </c>
      <c r="J181" s="1">
        <f t="shared" si="15"/>
        <v>8.4194573233752476E-7</v>
      </c>
      <c r="K181" s="2">
        <f t="shared" si="20"/>
        <v>3.5019898856421948E-2</v>
      </c>
      <c r="L181" s="3">
        <f t="shared" si="16"/>
        <v>3.5019898856421946E-3</v>
      </c>
    </row>
    <row r="182" spans="5:12" x14ac:dyDescent="0.25">
      <c r="E182">
        <v>180</v>
      </c>
      <c r="F182">
        <f t="shared" si="21"/>
        <v>22140</v>
      </c>
      <c r="G182" s="1">
        <f t="shared" si="17"/>
        <v>3792896930187.6294</v>
      </c>
      <c r="H182">
        <f t="shared" si="18"/>
        <v>266973378062400</v>
      </c>
      <c r="I182">
        <f t="shared" si="19"/>
        <v>266973378062400</v>
      </c>
      <c r="J182" s="1">
        <f t="shared" si="15"/>
        <v>8.28004002052687E-7</v>
      </c>
      <c r="K182" s="2">
        <f t="shared" si="20"/>
        <v>3.5020726860423998E-2</v>
      </c>
      <c r="L182" s="3">
        <f t="shared" si="16"/>
        <v>3.5020726860423997E-3</v>
      </c>
    </row>
    <row r="183" spans="5:12" x14ac:dyDescent="0.25">
      <c r="E183">
        <v>181</v>
      </c>
      <c r="F183">
        <f t="shared" si="21"/>
        <v>22263</v>
      </c>
      <c r="G183" s="1">
        <f t="shared" si="17"/>
        <v>3835157294132.0044</v>
      </c>
      <c r="H183">
        <f t="shared" si="18"/>
        <v>272955742675207.31</v>
      </c>
      <c r="I183">
        <f t="shared" si="19"/>
        <v>272955742675207.31</v>
      </c>
      <c r="J183" s="1">
        <f t="shared" si="15"/>
        <v>8.1436839400701058E-7</v>
      </c>
      <c r="K183" s="2">
        <f t="shared" si="20"/>
        <v>3.5021541228818003E-2</v>
      </c>
      <c r="L183" s="3">
        <f t="shared" si="16"/>
        <v>3.5021541228818002E-3</v>
      </c>
    </row>
    <row r="184" spans="5:12" x14ac:dyDescent="0.25">
      <c r="E184">
        <v>182</v>
      </c>
      <c r="F184">
        <f t="shared" si="21"/>
        <v>22386</v>
      </c>
      <c r="G184" s="1">
        <f t="shared" si="17"/>
        <v>3877651787516.5132</v>
      </c>
      <c r="H184">
        <f t="shared" si="18"/>
        <v>279038088533262.22</v>
      </c>
      <c r="I184">
        <f t="shared" si="19"/>
        <v>279038088533262.22</v>
      </c>
      <c r="J184" s="1">
        <f t="shared" si="15"/>
        <v>8.0103055211031737E-7</v>
      </c>
      <c r="K184" s="2">
        <f t="shared" si="20"/>
        <v>3.5022342259370114E-2</v>
      </c>
      <c r="L184" s="3">
        <f t="shared" si="16"/>
        <v>3.5022342259370112E-3</v>
      </c>
    </row>
    <row r="185" spans="5:12" x14ac:dyDescent="0.25">
      <c r="E185">
        <v>183</v>
      </c>
      <c r="F185">
        <f t="shared" si="21"/>
        <v>22509</v>
      </c>
      <c r="G185" s="1">
        <f t="shared" si="17"/>
        <v>3920380410341.1587</v>
      </c>
      <c r="H185">
        <f t="shared" si="18"/>
        <v>285221523447907.25</v>
      </c>
      <c r="I185">
        <f t="shared" si="19"/>
        <v>285221523447907.25</v>
      </c>
      <c r="J185" s="1">
        <f t="shared" si="15"/>
        <v>7.8798239249592253E-7</v>
      </c>
      <c r="K185" s="2">
        <f t="shared" si="20"/>
        <v>3.5023130241762609E-2</v>
      </c>
      <c r="L185" s="3">
        <f t="shared" si="16"/>
        <v>3.5023130241762608E-3</v>
      </c>
    </row>
    <row r="186" spans="5:12" x14ac:dyDescent="0.25">
      <c r="E186">
        <v>184</v>
      </c>
      <c r="F186">
        <f t="shared" si="21"/>
        <v>22632</v>
      </c>
      <c r="G186" s="1">
        <f t="shared" si="17"/>
        <v>3963343162605.9375</v>
      </c>
      <c r="H186">
        <f t="shared" si="18"/>
        <v>291507161334128.69</v>
      </c>
      <c r="I186">
        <f t="shared" si="19"/>
        <v>291507161334128.69</v>
      </c>
      <c r="J186" s="1">
        <f t="shared" si="15"/>
        <v>7.7521609323003588E-7</v>
      </c>
      <c r="K186" s="2">
        <f t="shared" si="20"/>
        <v>3.5023905457855838E-2</v>
      </c>
      <c r="L186" s="3">
        <f t="shared" si="16"/>
        <v>3.5023905457855836E-3</v>
      </c>
    </row>
    <row r="187" spans="5:12" x14ac:dyDescent="0.25">
      <c r="E187">
        <v>185</v>
      </c>
      <c r="F187">
        <f t="shared" si="21"/>
        <v>22755</v>
      </c>
      <c r="G187" s="1">
        <f t="shared" si="17"/>
        <v>4006540044310.8516</v>
      </c>
      <c r="H187">
        <f t="shared" si="18"/>
        <v>297896122210556.25</v>
      </c>
      <c r="I187">
        <f t="shared" si="19"/>
        <v>297896122210556.25</v>
      </c>
      <c r="J187" s="1">
        <f t="shared" si="15"/>
        <v>7.6272408446334834E-7</v>
      </c>
      <c r="K187" s="2">
        <f t="shared" si="20"/>
        <v>3.5024668181940298E-2</v>
      </c>
      <c r="L187" s="3">
        <f t="shared" si="16"/>
        <v>3.50246681819403E-3</v>
      </c>
    </row>
    <row r="188" spans="5:12" x14ac:dyDescent="0.25">
      <c r="E188">
        <v>186</v>
      </c>
      <c r="F188">
        <f t="shared" si="21"/>
        <v>22878</v>
      </c>
      <c r="G188" s="1">
        <f t="shared" si="17"/>
        <v>4049971055455.9023</v>
      </c>
      <c r="H188">
        <f t="shared" si="18"/>
        <v>304389532199463.88</v>
      </c>
      <c r="I188">
        <f t="shared" si="19"/>
        <v>304389532199463.88</v>
      </c>
      <c r="J188" s="1">
        <f t="shared" si="15"/>
        <v>7.5049903900354225E-7</v>
      </c>
      <c r="K188" s="2">
        <f t="shared" si="20"/>
        <v>3.5025418680979303E-2</v>
      </c>
      <c r="L188" s="3">
        <f t="shared" si="16"/>
        <v>3.5025418680979304E-3</v>
      </c>
    </row>
    <row r="189" spans="5:12" x14ac:dyDescent="0.25">
      <c r="E189">
        <v>187</v>
      </c>
      <c r="F189">
        <f t="shared" si="21"/>
        <v>23001</v>
      </c>
      <c r="G189" s="1">
        <f t="shared" si="17"/>
        <v>4093636196041.0869</v>
      </c>
      <c r="H189">
        <f t="shared" si="18"/>
        <v>310988523526768.88</v>
      </c>
      <c r="I189">
        <f t="shared" si="19"/>
        <v>310988523526768.88</v>
      </c>
      <c r="J189" s="1">
        <f t="shared" si="15"/>
        <v>7.3853386328860109E-7</v>
      </c>
      <c r="K189" s="2">
        <f t="shared" si="20"/>
        <v>3.502615721484259E-2</v>
      </c>
      <c r="L189" s="3">
        <f t="shared" si="16"/>
        <v>3.5026157214842592E-3</v>
      </c>
    </row>
    <row r="190" spans="5:12" x14ac:dyDescent="0.25">
      <c r="E190">
        <v>188</v>
      </c>
      <c r="F190">
        <f t="shared" si="21"/>
        <v>23124</v>
      </c>
      <c r="G190" s="1">
        <f t="shared" si="17"/>
        <v>4137535466066.4063</v>
      </c>
      <c r="H190">
        <f t="shared" si="18"/>
        <v>317694234522032.63</v>
      </c>
      <c r="I190">
        <f t="shared" si="19"/>
        <v>317694234522032.63</v>
      </c>
      <c r="J190" s="1">
        <f t="shared" si="15"/>
        <v>7.2682168874183969E-7</v>
      </c>
      <c r="K190" s="2">
        <f t="shared" si="20"/>
        <v>3.5026884036531335E-2</v>
      </c>
      <c r="L190" s="3">
        <f t="shared" si="16"/>
        <v>3.5026884036531334E-3</v>
      </c>
    </row>
    <row r="191" spans="5:12" x14ac:dyDescent="0.25">
      <c r="E191">
        <v>189</v>
      </c>
      <c r="F191">
        <f t="shared" si="21"/>
        <v>23247</v>
      </c>
      <c r="G191" s="1">
        <f t="shared" si="17"/>
        <v>4181668865531.8623</v>
      </c>
      <c r="H191">
        <f t="shared" si="18"/>
        <v>324507809618460.13</v>
      </c>
      <c r="I191">
        <f t="shared" si="19"/>
        <v>324507809618460.13</v>
      </c>
      <c r="J191" s="1">
        <f t="shared" si="15"/>
        <v>7.1535586349060069E-7</v>
      </c>
      <c r="K191" s="2">
        <f t="shared" si="20"/>
        <v>3.5027599392394825E-2</v>
      </c>
      <c r="L191" s="3">
        <f t="shared" si="16"/>
        <v>3.5027599392394825E-3</v>
      </c>
    </row>
    <row r="192" spans="5:12" x14ac:dyDescent="0.25">
      <c r="E192">
        <v>190</v>
      </c>
      <c r="F192">
        <f t="shared" si="21"/>
        <v>23370</v>
      </c>
      <c r="G192" s="1">
        <f t="shared" si="17"/>
        <v>4226036394437.4512</v>
      </c>
      <c r="H192">
        <f t="shared" si="18"/>
        <v>331430399352900</v>
      </c>
      <c r="I192">
        <f t="shared" si="19"/>
        <v>331430399352900</v>
      </c>
      <c r="J192" s="1">
        <f t="shared" si="15"/>
        <v>7.041299444314906E-7</v>
      </c>
      <c r="K192" s="2">
        <f t="shared" si="20"/>
        <v>3.5028303522339259E-2</v>
      </c>
      <c r="L192" s="3">
        <f t="shared" si="16"/>
        <v>3.5028303522339258E-3</v>
      </c>
    </row>
    <row r="193" spans="5:12" x14ac:dyDescent="0.25">
      <c r="E193">
        <v>191</v>
      </c>
      <c r="F193">
        <f t="shared" si="21"/>
        <v>23493</v>
      </c>
      <c r="G193" s="1">
        <f t="shared" si="17"/>
        <v>4270638052783.1753</v>
      </c>
      <c r="H193">
        <f t="shared" si="18"/>
        <v>338463160365844.94</v>
      </c>
      <c r="I193">
        <f t="shared" si="19"/>
        <v>338463160365844.94</v>
      </c>
      <c r="J193" s="1">
        <f t="shared" si="15"/>
        <v>6.9313768962592707E-7</v>
      </c>
      <c r="K193" s="2">
        <f t="shared" si="20"/>
        <v>3.5028996660028885E-2</v>
      </c>
      <c r="L193" s="3">
        <f t="shared" si="16"/>
        <v>3.5028996660028885E-3</v>
      </c>
    </row>
    <row r="194" spans="5:12" x14ac:dyDescent="0.25">
      <c r="E194">
        <v>192</v>
      </c>
      <c r="F194">
        <f t="shared" si="21"/>
        <v>23616</v>
      </c>
      <c r="G194" s="1">
        <f t="shared" si="17"/>
        <v>4315473840569.0361</v>
      </c>
      <c r="H194">
        <f t="shared" si="18"/>
        <v>345607255401431</v>
      </c>
      <c r="I194">
        <f t="shared" si="19"/>
        <v>345607255401431</v>
      </c>
      <c r="J194" s="1">
        <f t="shared" si="15"/>
        <v>6.8237305101061289E-7</v>
      </c>
      <c r="K194" s="2">
        <f t="shared" si="20"/>
        <v>3.5029679033079894E-2</v>
      </c>
      <c r="L194" s="3">
        <f t="shared" si="16"/>
        <v>3.5029679033079892E-3</v>
      </c>
    </row>
    <row r="195" spans="5:12" x14ac:dyDescent="0.25">
      <c r="E195">
        <v>193</v>
      </c>
      <c r="F195">
        <f t="shared" si="21"/>
        <v>23739</v>
      </c>
      <c r="G195" s="1">
        <f t="shared" si="17"/>
        <v>4360543757795.0313</v>
      </c>
      <c r="H195">
        <f t="shared" si="18"/>
        <v>352863853307438.44</v>
      </c>
      <c r="I195">
        <f t="shared" si="19"/>
        <v>352863853307438.44</v>
      </c>
      <c r="J195" s="1">
        <f t="shared" ref="J195:J258" si="22">(2*E195-1)*$B$7*$B$13/I195</f>
        <v>6.7183016740833301E-7</v>
      </c>
      <c r="K195" s="2">
        <f t="shared" si="20"/>
        <v>3.5030350863247302E-2</v>
      </c>
      <c r="L195" s="3">
        <f t="shared" ref="L195:L258" si="23">K195/$B$4</f>
        <v>3.5030350863247302E-3</v>
      </c>
    </row>
    <row r="196" spans="5:12" x14ac:dyDescent="0.25">
      <c r="E196">
        <v>194</v>
      </c>
      <c r="F196">
        <f t="shared" si="21"/>
        <v>23862</v>
      </c>
      <c r="G196" s="1">
        <f t="shared" ref="G196:G259" si="24">(4*PI()*F196/$B$11)^2</f>
        <v>4405847804461.1621</v>
      </c>
      <c r="H196">
        <f t="shared" ref="H196:H259" si="25">(F196^2/($B$2*$B$3))^2</f>
        <v>360234129035291.06</v>
      </c>
      <c r="I196">
        <f t="shared" ref="I196:I259" si="26">IF(F196&lt;$B$12,G196,H196)</f>
        <v>360234129035291.06</v>
      </c>
      <c r="J196" s="1">
        <f t="shared" si="22"/>
        <v>6.6150335782523227E-7</v>
      </c>
      <c r="K196" s="2">
        <f t="shared" ref="K196:K259" si="27">K195+J196</f>
        <v>3.5031012366605128E-2</v>
      </c>
      <c r="L196" s="3">
        <f t="shared" si="23"/>
        <v>3.503101236660513E-3</v>
      </c>
    </row>
    <row r="197" spans="5:12" x14ac:dyDescent="0.25">
      <c r="E197">
        <v>195</v>
      </c>
      <c r="F197">
        <f t="shared" si="21"/>
        <v>23985</v>
      </c>
      <c r="G197" s="1">
        <f t="shared" si="24"/>
        <v>4451385980567.4268</v>
      </c>
      <c r="H197">
        <f t="shared" si="25"/>
        <v>367719263640056.25</v>
      </c>
      <c r="I197">
        <f t="shared" si="26"/>
        <v>367719263640056.25</v>
      </c>
      <c r="J197" s="1">
        <f t="shared" si="22"/>
        <v>6.5138711502142821E-7</v>
      </c>
      <c r="K197" s="2">
        <f t="shared" si="27"/>
        <v>3.5031663753720153E-2</v>
      </c>
      <c r="L197" s="3">
        <f t="shared" si="23"/>
        <v>3.5031663753720154E-3</v>
      </c>
    </row>
    <row r="198" spans="5:12" x14ac:dyDescent="0.25">
      <c r="E198">
        <v>196</v>
      </c>
      <c r="F198">
        <f t="shared" si="21"/>
        <v>24108</v>
      </c>
      <c r="G198" s="1">
        <f t="shared" si="24"/>
        <v>4497158286113.8271</v>
      </c>
      <c r="H198">
        <f t="shared" si="25"/>
        <v>375320444280445.5</v>
      </c>
      <c r="I198">
        <f t="shared" si="26"/>
        <v>375320444280445.5</v>
      </c>
      <c r="J198" s="1">
        <f t="shared" si="22"/>
        <v>6.4147609934248161E-7</v>
      </c>
      <c r="K198" s="2">
        <f t="shared" si="27"/>
        <v>3.5032305229819496E-2</v>
      </c>
      <c r="L198" s="3">
        <f t="shared" si="23"/>
        <v>3.5032305229819498E-3</v>
      </c>
    </row>
    <row r="199" spans="5:12" x14ac:dyDescent="0.25">
      <c r="E199">
        <v>197</v>
      </c>
      <c r="F199">
        <f t="shared" si="21"/>
        <v>24231</v>
      </c>
      <c r="G199" s="1">
        <f t="shared" si="24"/>
        <v>4543164721100.3604</v>
      </c>
      <c r="H199">
        <f t="shared" si="25"/>
        <v>383038864218813.69</v>
      </c>
      <c r="I199">
        <f t="shared" si="26"/>
        <v>383038864218813.69</v>
      </c>
      <c r="J199" s="1">
        <f t="shared" si="22"/>
        <v>6.3176513279988156E-7</v>
      </c>
      <c r="K199" s="2">
        <f t="shared" si="27"/>
        <v>3.5032936994952295E-2</v>
      </c>
      <c r="L199" s="3">
        <f t="shared" si="23"/>
        <v>3.5032936994952293E-3</v>
      </c>
    </row>
    <row r="200" spans="5:12" x14ac:dyDescent="0.25">
      <c r="E200">
        <v>198</v>
      </c>
      <c r="F200">
        <f t="shared" si="21"/>
        <v>24354</v>
      </c>
      <c r="G200" s="1">
        <f t="shared" si="24"/>
        <v>4589405285527.0332</v>
      </c>
      <c r="H200">
        <f t="shared" si="25"/>
        <v>390875722821159.81</v>
      </c>
      <c r="I200">
        <f t="shared" si="26"/>
        <v>390875722821159.81</v>
      </c>
      <c r="J200" s="1">
        <f t="shared" si="22"/>
        <v>6.222491933892886E-7</v>
      </c>
      <c r="K200" s="2">
        <f t="shared" si="27"/>
        <v>3.5033559244145682E-2</v>
      </c>
      <c r="L200" s="3">
        <f t="shared" si="23"/>
        <v>3.503355924414568E-3</v>
      </c>
    </row>
    <row r="201" spans="5:12" x14ac:dyDescent="0.25">
      <c r="E201">
        <v>199</v>
      </c>
      <c r="F201">
        <f t="shared" si="21"/>
        <v>24477</v>
      </c>
      <c r="G201" s="1">
        <f t="shared" si="24"/>
        <v>4635879979393.8359</v>
      </c>
      <c r="H201">
        <f t="shared" si="25"/>
        <v>398832225557126.5</v>
      </c>
      <c r="I201">
        <f t="shared" si="26"/>
        <v>398832225557126.5</v>
      </c>
      <c r="J201" s="1">
        <f t="shared" si="22"/>
        <v>6.1292340963585164E-7</v>
      </c>
      <c r="K201" s="2">
        <f t="shared" si="27"/>
        <v>3.5034172167555319E-2</v>
      </c>
      <c r="L201" s="3">
        <f t="shared" si="23"/>
        <v>3.5034172167555319E-3</v>
      </c>
    </row>
    <row r="202" spans="5:12" x14ac:dyDescent="0.25">
      <c r="E202">
        <v>200</v>
      </c>
      <c r="F202">
        <f t="shared" si="21"/>
        <v>24600</v>
      </c>
      <c r="G202" s="1">
        <f t="shared" si="24"/>
        <v>4682588802700.7764</v>
      </c>
      <c r="H202">
        <f t="shared" si="25"/>
        <v>406909584000000</v>
      </c>
      <c r="I202">
        <f t="shared" si="26"/>
        <v>406909584000000</v>
      </c>
      <c r="J202" s="1">
        <f t="shared" si="22"/>
        <v>6.0378305535643569E-7</v>
      </c>
      <c r="K202" s="2">
        <f t="shared" si="27"/>
        <v>3.5034775950610678E-2</v>
      </c>
      <c r="L202" s="3">
        <f t="shared" si="23"/>
        <v>3.5034775950610678E-3</v>
      </c>
    </row>
    <row r="203" spans="5:12" x14ac:dyDescent="0.25">
      <c r="E203">
        <v>201</v>
      </c>
      <c r="F203">
        <f t="shared" si="21"/>
        <v>24723</v>
      </c>
      <c r="G203" s="1">
        <f t="shared" si="24"/>
        <v>4729531755447.8545</v>
      </c>
      <c r="H203">
        <f t="shared" si="25"/>
        <v>415109015826710.5</v>
      </c>
      <c r="I203">
        <f t="shared" si="26"/>
        <v>415109015826710.5</v>
      </c>
      <c r="J203" s="1">
        <f t="shared" si="22"/>
        <v>5.9482354462910552E-7</v>
      </c>
      <c r="K203" s="2">
        <f t="shared" si="27"/>
        <v>3.5035370774155306E-2</v>
      </c>
      <c r="L203" s="3">
        <f t="shared" si="23"/>
        <v>3.5035370774155307E-3</v>
      </c>
    </row>
    <row r="204" spans="5:12" x14ac:dyDescent="0.25">
      <c r="E204">
        <v>202</v>
      </c>
      <c r="F204">
        <f t="shared" si="21"/>
        <v>24846</v>
      </c>
      <c r="G204" s="1">
        <f t="shared" si="24"/>
        <v>4776708837635.0625</v>
      </c>
      <c r="H204">
        <f t="shared" si="25"/>
        <v>423431744817831.81</v>
      </c>
      <c r="I204">
        <f t="shared" si="26"/>
        <v>423431744817831.81</v>
      </c>
      <c r="J204" s="1">
        <f t="shared" si="22"/>
        <v>5.8604042696068643E-7</v>
      </c>
      <c r="K204" s="2">
        <f t="shared" si="27"/>
        <v>3.5035956814582263E-2</v>
      </c>
      <c r="L204" s="3">
        <f t="shared" si="23"/>
        <v>3.5035956814582262E-3</v>
      </c>
    </row>
    <row r="205" spans="5:12" x14ac:dyDescent="0.25">
      <c r="E205">
        <v>203</v>
      </c>
      <c r="F205">
        <f t="shared" si="21"/>
        <v>24969</v>
      </c>
      <c r="G205" s="1">
        <f t="shared" si="24"/>
        <v>4824120049262.4082</v>
      </c>
      <c r="H205">
        <f t="shared" si="25"/>
        <v>431879000857581.69</v>
      </c>
      <c r="I205">
        <f t="shared" si="26"/>
        <v>431879000857581.69</v>
      </c>
      <c r="J205" s="1">
        <f t="shared" si="22"/>
        <v>5.7742938264366863E-7</v>
      </c>
      <c r="K205" s="2">
        <f t="shared" si="27"/>
        <v>3.5036534243964905E-2</v>
      </c>
      <c r="L205" s="3">
        <f t="shared" si="23"/>
        <v>3.5036534243964904E-3</v>
      </c>
    </row>
    <row r="206" spans="5:12" x14ac:dyDescent="0.25">
      <c r="E206">
        <v>204</v>
      </c>
      <c r="F206">
        <f t="shared" si="21"/>
        <v>25092</v>
      </c>
      <c r="G206" s="1">
        <f t="shared" si="24"/>
        <v>4871765390329.8887</v>
      </c>
      <c r="H206">
        <f t="shared" si="25"/>
        <v>440452019933821.5</v>
      </c>
      <c r="I206">
        <f t="shared" si="26"/>
        <v>440452019933821.5</v>
      </c>
      <c r="J206" s="1">
        <f t="shared" si="22"/>
        <v>5.6898621829415078E-7</v>
      </c>
      <c r="K206" s="2">
        <f t="shared" si="27"/>
        <v>3.5037103230183199E-2</v>
      </c>
      <c r="L206" s="3">
        <f t="shared" si="23"/>
        <v>3.5037103230183197E-3</v>
      </c>
    </row>
    <row r="207" spans="5:12" x14ac:dyDescent="0.25">
      <c r="E207">
        <v>205</v>
      </c>
      <c r="F207">
        <f t="shared" si="21"/>
        <v>25215</v>
      </c>
      <c r="G207" s="1">
        <f t="shared" si="24"/>
        <v>4919644860837.5039</v>
      </c>
      <c r="H207">
        <f t="shared" si="25"/>
        <v>449152044138056.25</v>
      </c>
      <c r="I207">
        <f t="shared" si="26"/>
        <v>449152044138056.25</v>
      </c>
      <c r="J207" s="1">
        <f t="shared" si="22"/>
        <v>5.6070686256292115E-7</v>
      </c>
      <c r="K207" s="2">
        <f t="shared" si="27"/>
        <v>3.5037663937045764E-2</v>
      </c>
      <c r="L207" s="3">
        <f t="shared" si="23"/>
        <v>3.5037663937045765E-3</v>
      </c>
    </row>
    <row r="208" spans="5:12" x14ac:dyDescent="0.25">
      <c r="E208">
        <v>206</v>
      </c>
      <c r="F208">
        <f t="shared" si="21"/>
        <v>25338</v>
      </c>
      <c r="G208" s="1">
        <f t="shared" si="24"/>
        <v>4967758460785.2549</v>
      </c>
      <c r="H208">
        <f t="shared" si="25"/>
        <v>457980321665435.06</v>
      </c>
      <c r="I208">
        <f t="shared" si="26"/>
        <v>457980321665435.06</v>
      </c>
      <c r="J208" s="1">
        <f t="shared" si="22"/>
        <v>5.5258736201215165E-7</v>
      </c>
      <c r="K208" s="2">
        <f t="shared" si="27"/>
        <v>3.5038216524407778E-2</v>
      </c>
      <c r="L208" s="3">
        <f t="shared" si="23"/>
        <v>3.5038216524407779E-3</v>
      </c>
    </row>
    <row r="209" spans="5:12" x14ac:dyDescent="0.25">
      <c r="E209">
        <v>207</v>
      </c>
      <c r="F209">
        <f t="shared" si="21"/>
        <v>25461</v>
      </c>
      <c r="G209" s="1">
        <f t="shared" si="24"/>
        <v>5016106190173.1406</v>
      </c>
      <c r="H209">
        <f t="shared" si="25"/>
        <v>466938106814750.44</v>
      </c>
      <c r="I209">
        <f t="shared" si="26"/>
        <v>466938106814750.44</v>
      </c>
      <c r="J209" s="1">
        <f t="shared" si="22"/>
        <v>5.4462387715054904E-7</v>
      </c>
      <c r="K209" s="2">
        <f t="shared" si="27"/>
        <v>3.5038761148284928E-2</v>
      </c>
      <c r="L209" s="3">
        <f t="shared" si="23"/>
        <v>3.5038761148284926E-3</v>
      </c>
    </row>
    <row r="210" spans="5:12" x14ac:dyDescent="0.25">
      <c r="E210">
        <v>208</v>
      </c>
      <c r="F210">
        <f t="shared" si="21"/>
        <v>25584</v>
      </c>
      <c r="G210" s="1">
        <f t="shared" si="24"/>
        <v>5064688049001.1611</v>
      </c>
      <c r="H210">
        <f t="shared" si="25"/>
        <v>476026659988439</v>
      </c>
      <c r="I210">
        <f t="shared" si="26"/>
        <v>476026659988439</v>
      </c>
      <c r="J210" s="1">
        <f t="shared" si="22"/>
        <v>5.368126786201426E-7</v>
      </c>
      <c r="K210" s="2">
        <f t="shared" si="27"/>
        <v>3.5039297960963549E-2</v>
      </c>
      <c r="L210" s="3">
        <f t="shared" si="23"/>
        <v>3.5039297960963549E-3</v>
      </c>
    </row>
    <row r="211" spans="5:12" x14ac:dyDescent="0.25">
      <c r="E211">
        <v>209</v>
      </c>
      <c r="F211">
        <f t="shared" si="21"/>
        <v>25707</v>
      </c>
      <c r="G211" s="1">
        <f t="shared" si="24"/>
        <v>5113504037269.3154</v>
      </c>
      <c r="H211">
        <f t="shared" si="25"/>
        <v>485247247692580.94</v>
      </c>
      <c r="I211">
        <f t="shared" si="26"/>
        <v>485247247692580.94</v>
      </c>
      <c r="J211" s="1">
        <f t="shared" si="22"/>
        <v>5.2915014352821603E-7</v>
      </c>
      <c r="K211" s="2">
        <f t="shared" si="27"/>
        <v>3.5039827111107077E-2</v>
      </c>
      <c r="L211" s="3">
        <f t="shared" si="23"/>
        <v>3.5039827111107077E-3</v>
      </c>
    </row>
    <row r="212" spans="5:12" x14ac:dyDescent="0.25">
      <c r="E212">
        <v>210</v>
      </c>
      <c r="F212">
        <f t="shared" si="21"/>
        <v>25830</v>
      </c>
      <c r="G212" s="1">
        <f t="shared" si="24"/>
        <v>5162554154977.6084</v>
      </c>
      <c r="H212">
        <f t="shared" si="25"/>
        <v>494601142536900</v>
      </c>
      <c r="I212">
        <f t="shared" si="26"/>
        <v>494601142536900</v>
      </c>
      <c r="J212" s="1">
        <f t="shared" si="22"/>
        <v>5.2163275191819835E-7</v>
      </c>
      <c r="K212" s="2">
        <f t="shared" si="27"/>
        <v>3.5040348743858994E-2</v>
      </c>
      <c r="L212" s="3">
        <f t="shared" si="23"/>
        <v>3.5040348743858992E-3</v>
      </c>
    </row>
    <row r="213" spans="5:12" x14ac:dyDescent="0.25">
      <c r="E213">
        <v>211</v>
      </c>
      <c r="F213">
        <f t="shared" si="21"/>
        <v>25953</v>
      </c>
      <c r="G213" s="1">
        <f t="shared" si="24"/>
        <v>5211838402126.0313</v>
      </c>
      <c r="H213">
        <f t="shared" si="25"/>
        <v>504089623234764.13</v>
      </c>
      <c r="I213">
        <f t="shared" si="26"/>
        <v>504089623234764.13</v>
      </c>
      <c r="J213" s="1">
        <f t="shared" si="22"/>
        <v>5.1425708337361719E-7</v>
      </c>
      <c r="K213" s="2">
        <f t="shared" si="27"/>
        <v>3.504086300094237E-2</v>
      </c>
      <c r="L213" s="3">
        <f t="shared" si="23"/>
        <v>3.5040863000942368E-3</v>
      </c>
    </row>
    <row r="214" spans="5:12" x14ac:dyDescent="0.25">
      <c r="E214">
        <v>212</v>
      </c>
      <c r="F214">
        <f t="shared" si="21"/>
        <v>26076</v>
      </c>
      <c r="G214" s="1">
        <f t="shared" si="24"/>
        <v>5261356778714.5928</v>
      </c>
      <c r="H214">
        <f t="shared" si="25"/>
        <v>513713974603184.63</v>
      </c>
      <c r="I214">
        <f t="shared" si="26"/>
        <v>513713974603184.63</v>
      </c>
      <c r="J214" s="1">
        <f t="shared" si="22"/>
        <v>5.0701981374950108E-7</v>
      </c>
      <c r="K214" s="2">
        <f t="shared" si="27"/>
        <v>3.5041370020756121E-2</v>
      </c>
      <c r="L214" s="3">
        <f t="shared" si="23"/>
        <v>3.5041370020756123E-3</v>
      </c>
    </row>
    <row r="215" spans="5:12" x14ac:dyDescent="0.25">
      <c r="E215">
        <v>213</v>
      </c>
      <c r="F215">
        <f t="shared" si="21"/>
        <v>26199</v>
      </c>
      <c r="G215" s="1">
        <f t="shared" si="24"/>
        <v>5311109284743.291</v>
      </c>
      <c r="H215">
        <f t="shared" si="25"/>
        <v>523475487562816.88</v>
      </c>
      <c r="I215">
        <f t="shared" si="26"/>
        <v>523475487562816.88</v>
      </c>
      <c r="J215" s="1">
        <f t="shared" si="22"/>
        <v>4.9991771202586929E-7</v>
      </c>
      <c r="K215" s="2">
        <f t="shared" si="27"/>
        <v>3.5041869938468147E-2</v>
      </c>
      <c r="L215" s="3">
        <f t="shared" si="23"/>
        <v>3.5041869938468146E-3</v>
      </c>
    </row>
    <row r="216" spans="5:12" x14ac:dyDescent="0.25">
      <c r="E216">
        <v>214</v>
      </c>
      <c r="F216">
        <f t="shared" si="21"/>
        <v>26322</v>
      </c>
      <c r="G216" s="1">
        <f t="shared" si="24"/>
        <v>5361095920212.1191</v>
      </c>
      <c r="H216">
        <f t="shared" si="25"/>
        <v>533375459137959.88</v>
      </c>
      <c r="I216">
        <f t="shared" si="26"/>
        <v>533375459137959.88</v>
      </c>
      <c r="J216" s="1">
        <f t="shared" si="22"/>
        <v>4.9294763727820859E-7</v>
      </c>
      <c r="K216" s="2">
        <f t="shared" si="27"/>
        <v>3.5042362886105426E-2</v>
      </c>
      <c r="L216" s="3">
        <f t="shared" si="23"/>
        <v>3.5042362886105426E-3</v>
      </c>
    </row>
    <row r="217" spans="5:12" x14ac:dyDescent="0.25">
      <c r="E217">
        <v>215</v>
      </c>
      <c r="F217">
        <f t="shared" si="21"/>
        <v>26445</v>
      </c>
      <c r="G217" s="1">
        <f t="shared" si="24"/>
        <v>5411316685121.0859</v>
      </c>
      <c r="H217">
        <f t="shared" si="25"/>
        <v>543415192456556.25</v>
      </c>
      <c r="I217">
        <f t="shared" si="26"/>
        <v>543415192456556.25</v>
      </c>
      <c r="J217" s="1">
        <f t="shared" si="22"/>
        <v>4.8610653576006244E-7</v>
      </c>
      <c r="K217" s="2">
        <f t="shared" si="27"/>
        <v>3.5042848992641186E-2</v>
      </c>
      <c r="L217" s="3">
        <f t="shared" si="23"/>
        <v>3.5042848992641188E-3</v>
      </c>
    </row>
    <row r="218" spans="5:12" x14ac:dyDescent="0.25">
      <c r="E218">
        <v>216</v>
      </c>
      <c r="F218">
        <f t="shared" si="21"/>
        <v>26568</v>
      </c>
      <c r="G218" s="1">
        <f t="shared" si="24"/>
        <v>5461771579470.1865</v>
      </c>
      <c r="H218">
        <f t="shared" si="25"/>
        <v>553595996750192.69</v>
      </c>
      <c r="I218">
        <f t="shared" si="26"/>
        <v>553595996750192.69</v>
      </c>
      <c r="J218" s="1">
        <f t="shared" si="22"/>
        <v>4.7939143809308806E-7</v>
      </c>
      <c r="K218" s="2">
        <f t="shared" si="27"/>
        <v>3.5043328384079281E-2</v>
      </c>
      <c r="L218" s="3">
        <f t="shared" si="23"/>
        <v>3.5043328384079279E-3</v>
      </c>
    </row>
    <row r="219" spans="5:12" x14ac:dyDescent="0.25">
      <c r="E219">
        <v>217</v>
      </c>
      <c r="F219">
        <f t="shared" si="21"/>
        <v>26691</v>
      </c>
      <c r="G219" s="1">
        <f t="shared" si="24"/>
        <v>5512460603259.4229</v>
      </c>
      <c r="H219">
        <f t="shared" si="25"/>
        <v>563919187354099.25</v>
      </c>
      <c r="I219">
        <f t="shared" si="26"/>
        <v>563919187354099.25</v>
      </c>
      <c r="J219" s="1">
        <f t="shared" si="22"/>
        <v>4.7279945656014832E-7</v>
      </c>
      <c r="K219" s="2">
        <f t="shared" si="27"/>
        <v>3.5043801183535839E-2</v>
      </c>
      <c r="L219" s="3">
        <f t="shared" si="23"/>
        <v>3.504380118353584E-3</v>
      </c>
    </row>
    <row r="220" spans="5:12" x14ac:dyDescent="0.25">
      <c r="E220">
        <v>218</v>
      </c>
      <c r="F220">
        <f t="shared" si="21"/>
        <v>26814</v>
      </c>
      <c r="G220" s="1">
        <f t="shared" si="24"/>
        <v>5563383756488.7939</v>
      </c>
      <c r="H220">
        <f t="shared" si="25"/>
        <v>574386085707150.25</v>
      </c>
      <c r="I220">
        <f t="shared" si="26"/>
        <v>574386085707150.25</v>
      </c>
      <c r="J220" s="1">
        <f t="shared" si="22"/>
        <v>4.6632778249720651E-7</v>
      </c>
      <c r="K220" s="2">
        <f t="shared" si="27"/>
        <v>3.5044267511318339E-2</v>
      </c>
      <c r="L220" s="3">
        <f t="shared" si="23"/>
        <v>3.504426751131834E-3</v>
      </c>
    </row>
    <row r="221" spans="5:12" x14ac:dyDescent="0.25">
      <c r="E221">
        <v>219</v>
      </c>
      <c r="F221">
        <f t="shared" si="21"/>
        <v>26937</v>
      </c>
      <c r="G221" s="1">
        <f t="shared" si="24"/>
        <v>5614541039158.2998</v>
      </c>
      <c r="H221">
        <f t="shared" si="25"/>
        <v>584998019351863.38</v>
      </c>
      <c r="I221">
        <f t="shared" si="26"/>
        <v>584998019351863.38</v>
      </c>
      <c r="J221" s="1">
        <f t="shared" si="22"/>
        <v>4.5997368377998741E-7</v>
      </c>
      <c r="K221" s="2">
        <f t="shared" si="27"/>
        <v>3.504472748500212E-2</v>
      </c>
      <c r="L221" s="3">
        <f t="shared" si="23"/>
        <v>3.5044727485002121E-3</v>
      </c>
    </row>
    <row r="222" spans="5:12" x14ac:dyDescent="0.25">
      <c r="E222">
        <v>220</v>
      </c>
      <c r="F222">
        <f t="shared" si="21"/>
        <v>27060</v>
      </c>
      <c r="G222" s="1">
        <f t="shared" si="24"/>
        <v>5665932451267.9414</v>
      </c>
      <c r="H222">
        <f t="shared" si="25"/>
        <v>595756321934400</v>
      </c>
      <c r="I222">
        <f t="shared" si="26"/>
        <v>595756321934400</v>
      </c>
      <c r="J222" s="1">
        <f t="shared" si="22"/>
        <v>4.5373450240154597E-7</v>
      </c>
      <c r="K222" s="2">
        <f t="shared" si="27"/>
        <v>3.504518121950452E-2</v>
      </c>
      <c r="L222" s="3">
        <f t="shared" si="23"/>
        <v>3.5045181219504522E-3</v>
      </c>
    </row>
    <row r="223" spans="5:12" x14ac:dyDescent="0.25">
      <c r="E223">
        <v>221</v>
      </c>
      <c r="F223">
        <f t="shared" si="21"/>
        <v>27183</v>
      </c>
      <c r="G223" s="1">
        <f t="shared" si="24"/>
        <v>5717557992817.7148</v>
      </c>
      <c r="H223">
        <f t="shared" si="25"/>
        <v>606662333204565.75</v>
      </c>
      <c r="I223">
        <f t="shared" si="26"/>
        <v>606662333204565.75</v>
      </c>
      <c r="J223" s="1">
        <f t="shared" si="22"/>
        <v>4.4760765213706155E-7</v>
      </c>
      <c r="K223" s="2">
        <f t="shared" si="27"/>
        <v>3.5045628827156658E-2</v>
      </c>
      <c r="L223" s="3">
        <f t="shared" si="23"/>
        <v>3.5045628827156659E-3</v>
      </c>
    </row>
    <row r="224" spans="5:12" x14ac:dyDescent="0.25">
      <c r="E224">
        <v>222</v>
      </c>
      <c r="F224">
        <f t="shared" si="21"/>
        <v>27306</v>
      </c>
      <c r="G224" s="1">
        <f t="shared" si="24"/>
        <v>5769417663807.6289</v>
      </c>
      <c r="H224">
        <f t="shared" si="25"/>
        <v>617717399015809.38</v>
      </c>
      <c r="I224">
        <f t="shared" si="26"/>
        <v>617717399015809.38</v>
      </c>
      <c r="J224" s="1">
        <f t="shared" si="22"/>
        <v>4.4159061629234324E-7</v>
      </c>
      <c r="K224" s="2">
        <f t="shared" si="27"/>
        <v>3.5046070417772954E-2</v>
      </c>
      <c r="L224" s="3">
        <f t="shared" si="23"/>
        <v>3.5046070417772955E-3</v>
      </c>
    </row>
    <row r="225" spans="5:12" x14ac:dyDescent="0.25">
      <c r="E225">
        <v>223</v>
      </c>
      <c r="F225">
        <f t="shared" si="21"/>
        <v>27429</v>
      </c>
      <c r="G225" s="1">
        <f t="shared" si="24"/>
        <v>5821511464237.6729</v>
      </c>
      <c r="H225">
        <f t="shared" si="25"/>
        <v>628922871325224</v>
      </c>
      <c r="I225">
        <f t="shared" si="26"/>
        <v>628922871325224</v>
      </c>
      <c r="J225" s="1">
        <f t="shared" si="22"/>
        <v>4.3568094553268026E-7</v>
      </c>
      <c r="K225" s="2">
        <f t="shared" si="27"/>
        <v>3.504650609871849E-2</v>
      </c>
      <c r="L225" s="3">
        <f t="shared" si="23"/>
        <v>3.504650609871849E-3</v>
      </c>
    </row>
    <row r="226" spans="5:12" x14ac:dyDescent="0.25">
      <c r="E226">
        <v>224</v>
      </c>
      <c r="F226">
        <f t="shared" si="21"/>
        <v>27552</v>
      </c>
      <c r="G226" s="1">
        <f t="shared" si="24"/>
        <v>5873839394107.8545</v>
      </c>
      <c r="H226">
        <f t="shared" si="25"/>
        <v>640280108193546.25</v>
      </c>
      <c r="I226">
        <f t="shared" si="26"/>
        <v>640280108193546.25</v>
      </c>
      <c r="J226" s="1">
        <f t="shared" si="22"/>
        <v>4.2987625578883051E-7</v>
      </c>
      <c r="K226" s="2">
        <f t="shared" si="27"/>
        <v>3.5046935974974276E-2</v>
      </c>
      <c r="L226" s="3">
        <f t="shared" si="23"/>
        <v>3.5046935974974275E-3</v>
      </c>
    </row>
    <row r="227" spans="5:12" x14ac:dyDescent="0.25">
      <c r="E227">
        <v>225</v>
      </c>
      <c r="F227">
        <f t="shared" si="21"/>
        <v>27675</v>
      </c>
      <c r="G227" s="1">
        <f t="shared" si="24"/>
        <v>5926401453418.1729</v>
      </c>
      <c r="H227">
        <f t="shared" si="25"/>
        <v>651790473785156.25</v>
      </c>
      <c r="I227">
        <f t="shared" si="26"/>
        <v>651790473785156.25</v>
      </c>
      <c r="J227" s="1">
        <f t="shared" si="22"/>
        <v>4.2417422623707658E-7</v>
      </c>
      <c r="K227" s="2">
        <f t="shared" si="27"/>
        <v>3.5047360149200513E-2</v>
      </c>
      <c r="L227" s="3">
        <f t="shared" si="23"/>
        <v>3.5047360149200514E-3</v>
      </c>
    </row>
    <row r="228" spans="5:12" x14ac:dyDescent="0.25">
      <c r="E228">
        <v>226</v>
      </c>
      <c r="F228">
        <f t="shared" si="21"/>
        <v>27798</v>
      </c>
      <c r="G228" s="1">
        <f t="shared" si="24"/>
        <v>5979197642168.6221</v>
      </c>
      <c r="H228">
        <f t="shared" si="25"/>
        <v>663455338368078.25</v>
      </c>
      <c r="I228">
        <f t="shared" si="26"/>
        <v>663455338368078.25</v>
      </c>
      <c r="J228" s="1">
        <f t="shared" si="22"/>
        <v>4.1857259735041263E-7</v>
      </c>
      <c r="K228" s="2">
        <f t="shared" si="27"/>
        <v>3.5047778721797866E-2</v>
      </c>
      <c r="L228" s="3">
        <f t="shared" si="23"/>
        <v>3.5047778721797864E-3</v>
      </c>
    </row>
    <row r="229" spans="5:12" x14ac:dyDescent="0.25">
      <c r="E229">
        <v>227</v>
      </c>
      <c r="F229">
        <f t="shared" si="21"/>
        <v>27921</v>
      </c>
      <c r="G229" s="1">
        <f t="shared" si="24"/>
        <v>6032227960359.209</v>
      </c>
      <c r="H229">
        <f t="shared" si="25"/>
        <v>675276078313980</v>
      </c>
      <c r="I229">
        <f t="shared" si="26"/>
        <v>675276078313980</v>
      </c>
      <c r="J229" s="1">
        <f t="shared" si="22"/>
        <v>4.1306916901806068E-7</v>
      </c>
      <c r="K229" s="2">
        <f t="shared" si="27"/>
        <v>3.5048191790966882E-2</v>
      </c>
      <c r="L229" s="3">
        <f t="shared" si="23"/>
        <v>3.5048191790966882E-3</v>
      </c>
    </row>
    <row r="230" spans="5:12" x14ac:dyDescent="0.25">
      <c r="E230">
        <v>228</v>
      </c>
      <c r="F230">
        <f t="shared" si="21"/>
        <v>28044</v>
      </c>
      <c r="G230" s="1">
        <f t="shared" si="24"/>
        <v>6085492407989.9297</v>
      </c>
      <c r="H230">
        <f t="shared" si="25"/>
        <v>687254076098173.38</v>
      </c>
      <c r="I230">
        <f t="shared" si="26"/>
        <v>687254076098173.38</v>
      </c>
      <c r="J230" s="1">
        <f t="shared" si="22"/>
        <v>4.0766179873062881E-7</v>
      </c>
      <c r="K230" s="2">
        <f t="shared" si="27"/>
        <v>3.5048599452765609E-2</v>
      </c>
      <c r="L230" s="3">
        <f t="shared" si="23"/>
        <v>3.5048599452765609E-3</v>
      </c>
    </row>
    <row r="231" spans="5:12" x14ac:dyDescent="0.25">
      <c r="E231">
        <v>229</v>
      </c>
      <c r="F231">
        <f t="shared" si="21"/>
        <v>28167</v>
      </c>
      <c r="G231" s="1">
        <f t="shared" si="24"/>
        <v>6138990985060.7871</v>
      </c>
      <c r="H231">
        <f t="shared" si="25"/>
        <v>699390720299613.75</v>
      </c>
      <c r="I231">
        <f t="shared" si="26"/>
        <v>699390720299613.75</v>
      </c>
      <c r="J231" s="1">
        <f t="shared" si="22"/>
        <v>4.0234839982834757E-7</v>
      </c>
      <c r="K231" s="2">
        <f t="shared" si="27"/>
        <v>3.5049001801165436E-2</v>
      </c>
      <c r="L231" s="3">
        <f t="shared" si="23"/>
        <v>3.5049001801165437E-3</v>
      </c>
    </row>
    <row r="232" spans="5:12" x14ac:dyDescent="0.25">
      <c r="E232">
        <v>230</v>
      </c>
      <c r="F232">
        <f t="shared" si="21"/>
        <v>28290</v>
      </c>
      <c r="G232" s="1">
        <f t="shared" si="24"/>
        <v>6192723691571.7783</v>
      </c>
      <c r="H232">
        <f t="shared" si="25"/>
        <v>711687405600900</v>
      </c>
      <c r="I232">
        <f t="shared" si="26"/>
        <v>711687405600900</v>
      </c>
      <c r="J232" s="1">
        <f t="shared" si="22"/>
        <v>3.9712693980992763E-7</v>
      </c>
      <c r="K232" s="2">
        <f t="shared" si="27"/>
        <v>3.5049398928105248E-2</v>
      </c>
      <c r="L232" s="3">
        <f t="shared" si="23"/>
        <v>3.5049398928105246E-3</v>
      </c>
    </row>
    <row r="233" spans="5:12" x14ac:dyDescent="0.25">
      <c r="E233">
        <v>231</v>
      </c>
      <c r="F233">
        <f t="shared" si="21"/>
        <v>28413</v>
      </c>
      <c r="G233" s="1">
        <f t="shared" si="24"/>
        <v>6246690527522.9053</v>
      </c>
      <c r="H233">
        <f t="shared" si="25"/>
        <v>724145532788275.38</v>
      </c>
      <c r="I233">
        <f t="shared" si="26"/>
        <v>724145532788275.38</v>
      </c>
      <c r="J233" s="1">
        <f t="shared" si="22"/>
        <v>3.9199543869968811E-7</v>
      </c>
      <c r="K233" s="2">
        <f t="shared" si="27"/>
        <v>3.5049790923543947E-2</v>
      </c>
      <c r="L233" s="3">
        <f t="shared" si="23"/>
        <v>3.5049790923543946E-3</v>
      </c>
    </row>
    <row r="234" spans="5:12" x14ac:dyDescent="0.25">
      <c r="E234">
        <v>232</v>
      </c>
      <c r="F234">
        <f t="shared" ref="F234:F297" si="28">E234*$B$5</f>
        <v>28536</v>
      </c>
      <c r="G234" s="1">
        <f t="shared" si="24"/>
        <v>6300891492914.167</v>
      </c>
      <c r="H234">
        <f t="shared" si="25"/>
        <v>736766508751626.25</v>
      </c>
      <c r="I234">
        <f t="shared" si="26"/>
        <v>736766508751626.25</v>
      </c>
      <c r="J234" s="1">
        <f t="shared" si="22"/>
        <v>3.8695196747070827E-7</v>
      </c>
      <c r="K234" s="2">
        <f t="shared" si="27"/>
        <v>3.5050177875511415E-2</v>
      </c>
      <c r="L234" s="3">
        <f t="shared" si="23"/>
        <v>3.5050177875511415E-3</v>
      </c>
    </row>
    <row r="235" spans="5:12" x14ac:dyDescent="0.25">
      <c r="E235">
        <v>233</v>
      </c>
      <c r="F235">
        <f t="shared" si="28"/>
        <v>28659</v>
      </c>
      <c r="G235" s="1">
        <f t="shared" si="24"/>
        <v>6355326587745.5605</v>
      </c>
      <c r="H235">
        <f t="shared" si="25"/>
        <v>749551746484483.25</v>
      </c>
      <c r="I235">
        <f t="shared" si="26"/>
        <v>749551746484483.25</v>
      </c>
      <c r="J235" s="1">
        <f t="shared" si="22"/>
        <v>3.8199464652184769E-7</v>
      </c>
      <c r="K235" s="2">
        <f t="shared" si="27"/>
        <v>3.5050559870157934E-2</v>
      </c>
      <c r="L235" s="3">
        <f t="shared" si="23"/>
        <v>3.5050559870157933E-3</v>
      </c>
    </row>
    <row r="236" spans="5:12" x14ac:dyDescent="0.25">
      <c r="E236">
        <v>234</v>
      </c>
      <c r="F236">
        <f t="shared" si="28"/>
        <v>28782</v>
      </c>
      <c r="G236" s="1">
        <f t="shared" si="24"/>
        <v>6409995812017.0947</v>
      </c>
      <c r="H236">
        <f t="shared" si="25"/>
        <v>762502665084020.63</v>
      </c>
      <c r="I236">
        <f t="shared" si="26"/>
        <v>762502665084020.63</v>
      </c>
      <c r="J236" s="1">
        <f t="shared" si="22"/>
        <v>3.7712164420657467E-7</v>
      </c>
      <c r="K236" s="2">
        <f t="shared" si="27"/>
        <v>3.5050936991802138E-2</v>
      </c>
      <c r="L236" s="3">
        <f t="shared" si="23"/>
        <v>3.5050936991802136E-3</v>
      </c>
    </row>
    <row r="237" spans="5:12" x14ac:dyDescent="0.25">
      <c r="E237">
        <v>235</v>
      </c>
      <c r="F237">
        <f t="shared" si="28"/>
        <v>28905</v>
      </c>
      <c r="G237" s="1">
        <f t="shared" si="24"/>
        <v>6464899165728.7598</v>
      </c>
      <c r="H237">
        <f t="shared" si="25"/>
        <v>775620689751056.25</v>
      </c>
      <c r="I237">
        <f t="shared" si="26"/>
        <v>775620689751056.25</v>
      </c>
      <c r="J237" s="1">
        <f t="shared" si="22"/>
        <v>3.723311754116277E-7</v>
      </c>
      <c r="K237" s="2">
        <f t="shared" si="27"/>
        <v>3.505130932297755E-2</v>
      </c>
      <c r="L237" s="3">
        <f t="shared" si="23"/>
        <v>3.505130932297755E-3</v>
      </c>
    </row>
    <row r="238" spans="5:12" x14ac:dyDescent="0.25">
      <c r="E238">
        <v>236</v>
      </c>
      <c r="F238">
        <f t="shared" si="28"/>
        <v>29028</v>
      </c>
      <c r="G238" s="1">
        <f t="shared" si="24"/>
        <v>6520036648880.5615</v>
      </c>
      <c r="H238">
        <f t="shared" si="25"/>
        <v>788907251790051.88</v>
      </c>
      <c r="I238">
        <f t="shared" si="26"/>
        <v>788907251790051.88</v>
      </c>
      <c r="J238" s="1">
        <f t="shared" si="22"/>
        <v>3.6762150018361958E-7</v>
      </c>
      <c r="K238" s="2">
        <f t="shared" si="27"/>
        <v>3.5051676944477736E-2</v>
      </c>
      <c r="L238" s="3">
        <f t="shared" si="23"/>
        <v>3.5051676944477736E-3</v>
      </c>
    </row>
    <row r="239" spans="5:12" x14ac:dyDescent="0.25">
      <c r="E239">
        <v>237</v>
      </c>
      <c r="F239">
        <f t="shared" si="28"/>
        <v>29151</v>
      </c>
      <c r="G239" s="1">
        <f t="shared" si="24"/>
        <v>6575408261472.501</v>
      </c>
      <c r="H239">
        <f t="shared" si="25"/>
        <v>802363788609112.88</v>
      </c>
      <c r="I239">
        <f t="shared" si="26"/>
        <v>802363788609112.88</v>
      </c>
      <c r="J239" s="1">
        <f t="shared" si="22"/>
        <v>3.629909224017724E-7</v>
      </c>
      <c r="K239" s="2">
        <f t="shared" si="27"/>
        <v>3.5052039935400139E-2</v>
      </c>
      <c r="L239" s="3">
        <f t="shared" si="23"/>
        <v>3.5052039935400139E-3</v>
      </c>
    </row>
    <row r="240" spans="5:12" x14ac:dyDescent="0.25">
      <c r="E240">
        <v>238</v>
      </c>
      <c r="F240">
        <f t="shared" si="28"/>
        <v>29274</v>
      </c>
      <c r="G240" s="1">
        <f t="shared" si="24"/>
        <v>6631014003504.5703</v>
      </c>
      <c r="H240">
        <f t="shared" si="25"/>
        <v>815991743719988.63</v>
      </c>
      <c r="I240">
        <f t="shared" si="26"/>
        <v>815991743719988.63</v>
      </c>
      <c r="J240" s="1">
        <f t="shared" si="22"/>
        <v>3.5843778849504687E-7</v>
      </c>
      <c r="K240" s="2">
        <f t="shared" si="27"/>
        <v>3.5052398373188631E-2</v>
      </c>
      <c r="L240" s="3">
        <f t="shared" si="23"/>
        <v>3.505239837318863E-3</v>
      </c>
    </row>
    <row r="241" spans="5:12" x14ac:dyDescent="0.25">
      <c r="E241">
        <v>239</v>
      </c>
      <c r="F241">
        <f t="shared" si="28"/>
        <v>29397</v>
      </c>
      <c r="G241" s="1">
        <f t="shared" si="24"/>
        <v>6686853874976.7773</v>
      </c>
      <c r="H241">
        <f t="shared" si="25"/>
        <v>829792566738072.13</v>
      </c>
      <c r="I241">
        <f t="shared" si="26"/>
        <v>829792566738072.13</v>
      </c>
      <c r="J241" s="1">
        <f t="shared" si="22"/>
        <v>3.5396048620200411E-7</v>
      </c>
      <c r="K241" s="2">
        <f t="shared" si="27"/>
        <v>3.505275233367483E-2</v>
      </c>
      <c r="L241" s="3">
        <f t="shared" si="23"/>
        <v>3.5052752333674829E-3</v>
      </c>
    </row>
    <row r="242" spans="5:12" x14ac:dyDescent="0.25">
      <c r="E242">
        <v>240</v>
      </c>
      <c r="F242">
        <f t="shared" si="28"/>
        <v>29520</v>
      </c>
      <c r="G242" s="1">
        <f t="shared" si="24"/>
        <v>6742927875889.1191</v>
      </c>
      <c r="H242">
        <f t="shared" si="25"/>
        <v>843767713382400</v>
      </c>
      <c r="I242">
        <f t="shared" si="26"/>
        <v>843767713382400</v>
      </c>
      <c r="J242" s="1">
        <f t="shared" si="22"/>
        <v>3.4955744337180321E-7</v>
      </c>
      <c r="K242" s="2">
        <f t="shared" si="27"/>
        <v>3.5053101891118203E-2</v>
      </c>
      <c r="L242" s="3">
        <f t="shared" si="23"/>
        <v>3.5053101891118202E-3</v>
      </c>
    </row>
    <row r="243" spans="5:12" x14ac:dyDescent="0.25">
      <c r="E243">
        <v>241</v>
      </c>
      <c r="F243">
        <f t="shared" si="28"/>
        <v>29643</v>
      </c>
      <c r="G243" s="1">
        <f t="shared" si="24"/>
        <v>6799236006241.5967</v>
      </c>
      <c r="H243">
        <f t="shared" si="25"/>
        <v>857918645475652.88</v>
      </c>
      <c r="I243">
        <f t="shared" si="26"/>
        <v>857918645475652.88</v>
      </c>
      <c r="J243" s="1">
        <f t="shared" si="22"/>
        <v>3.4522712680480685E-7</v>
      </c>
      <c r="K243" s="2">
        <f t="shared" si="27"/>
        <v>3.5053447118245006E-2</v>
      </c>
      <c r="L243" s="3">
        <f t="shared" si="23"/>
        <v>3.5053447118245005E-3</v>
      </c>
    </row>
    <row r="244" spans="5:12" x14ac:dyDescent="0.25">
      <c r="E244">
        <v>242</v>
      </c>
      <c r="F244">
        <f t="shared" si="28"/>
        <v>29766</v>
      </c>
      <c r="G244" s="1">
        <f t="shared" si="24"/>
        <v>6855778266034.208</v>
      </c>
      <c r="H244">
        <f t="shared" si="25"/>
        <v>872246830944155</v>
      </c>
      <c r="I244">
        <f t="shared" si="26"/>
        <v>872246830944155</v>
      </c>
      <c r="J244" s="1">
        <f t="shared" si="22"/>
        <v>3.409680411313296E-7</v>
      </c>
      <c r="K244" s="2">
        <f t="shared" si="27"/>
        <v>3.5053788086286133E-2</v>
      </c>
      <c r="L244" s="3">
        <f t="shared" si="23"/>
        <v>3.5053788086286133E-3</v>
      </c>
    </row>
    <row r="245" spans="5:12" x14ac:dyDescent="0.25">
      <c r="E245">
        <v>243</v>
      </c>
      <c r="F245">
        <f t="shared" si="28"/>
        <v>29889</v>
      </c>
      <c r="G245" s="1">
        <f t="shared" si="24"/>
        <v>6912554655266.9551</v>
      </c>
      <c r="H245">
        <f t="shared" si="25"/>
        <v>886753743817874.5</v>
      </c>
      <c r="I245">
        <f t="shared" si="26"/>
        <v>886753743817874.5</v>
      </c>
      <c r="J245" s="1">
        <f t="shared" si="22"/>
        <v>3.3677872772712169E-7</v>
      </c>
      <c r="K245" s="2">
        <f t="shared" si="27"/>
        <v>3.5054124865013858E-2</v>
      </c>
      <c r="L245" s="3">
        <f t="shared" si="23"/>
        <v>3.5054124865013859E-3</v>
      </c>
    </row>
    <row r="246" spans="5:12" x14ac:dyDescent="0.25">
      <c r="E246">
        <v>244</v>
      </c>
      <c r="F246">
        <f t="shared" si="28"/>
        <v>30012</v>
      </c>
      <c r="G246" s="1">
        <f t="shared" si="24"/>
        <v>6969565173939.8379</v>
      </c>
      <c r="H246">
        <f t="shared" si="25"/>
        <v>901440864230423.13</v>
      </c>
      <c r="I246">
        <f t="shared" si="26"/>
        <v>901440864230423.13</v>
      </c>
      <c r="J246" s="1">
        <f t="shared" si="22"/>
        <v>3.326577636642407E-7</v>
      </c>
      <c r="K246" s="2">
        <f t="shared" si="27"/>
        <v>3.505445752277752E-2</v>
      </c>
      <c r="L246" s="3">
        <f t="shared" si="23"/>
        <v>3.5054457522777521E-3</v>
      </c>
    </row>
    <row r="247" spans="5:12" x14ac:dyDescent="0.25">
      <c r="E247">
        <v>245</v>
      </c>
      <c r="F247">
        <f t="shared" si="28"/>
        <v>30135</v>
      </c>
      <c r="G247" s="1">
        <f t="shared" si="24"/>
        <v>7026809822052.8525</v>
      </c>
      <c r="H247">
        <f t="shared" si="25"/>
        <v>916309678419056.25</v>
      </c>
      <c r="I247">
        <f t="shared" si="26"/>
        <v>916309678419056.25</v>
      </c>
      <c r="J247" s="1">
        <f t="shared" si="22"/>
        <v>3.2860376069601729E-7</v>
      </c>
      <c r="K247" s="2">
        <f t="shared" si="27"/>
        <v>3.5054786126538215E-2</v>
      </c>
      <c r="L247" s="3">
        <f t="shared" si="23"/>
        <v>3.5054786126538216E-3</v>
      </c>
    </row>
    <row r="248" spans="5:12" x14ac:dyDescent="0.25">
      <c r="E248">
        <v>246</v>
      </c>
      <c r="F248">
        <f t="shared" si="28"/>
        <v>30258</v>
      </c>
      <c r="G248" s="1">
        <f t="shared" si="24"/>
        <v>7084288599606.0068</v>
      </c>
      <c r="H248">
        <f t="shared" si="25"/>
        <v>931361678724673.5</v>
      </c>
      <c r="I248">
        <f t="shared" si="26"/>
        <v>931361678724673.5</v>
      </c>
      <c r="J248" s="1">
        <f t="shared" si="22"/>
        <v>3.2461536427487328E-7</v>
      </c>
      <c r="K248" s="2">
        <f t="shared" si="27"/>
        <v>3.5055110741902491E-2</v>
      </c>
      <c r="L248" s="3">
        <f t="shared" si="23"/>
        <v>3.5055110741902492E-3</v>
      </c>
    </row>
    <row r="249" spans="5:12" x14ac:dyDescent="0.25">
      <c r="E249">
        <v>247</v>
      </c>
      <c r="F249">
        <f t="shared" si="28"/>
        <v>30381</v>
      </c>
      <c r="G249" s="1">
        <f t="shared" si="24"/>
        <v>7142001506599.292</v>
      </c>
      <c r="H249">
        <f t="shared" si="25"/>
        <v>946598363591817.63</v>
      </c>
      <c r="I249">
        <f t="shared" si="26"/>
        <v>946598363591817.63</v>
      </c>
      <c r="J249" s="1">
        <f t="shared" si="22"/>
        <v>3.2069125260180048E-7</v>
      </c>
      <c r="K249" s="2">
        <f t="shared" si="27"/>
        <v>3.5055431433155093E-2</v>
      </c>
      <c r="L249" s="3">
        <f t="shared" si="23"/>
        <v>3.5055431433155095E-3</v>
      </c>
    </row>
    <row r="250" spans="5:12" x14ac:dyDescent="0.25">
      <c r="E250">
        <v>248</v>
      </c>
      <c r="F250">
        <f t="shared" si="28"/>
        <v>30504</v>
      </c>
      <c r="G250" s="1">
        <f t="shared" si="24"/>
        <v>7199948543032.7139</v>
      </c>
      <c r="H250">
        <f t="shared" si="25"/>
        <v>962021237568675.75</v>
      </c>
      <c r="I250">
        <f t="shared" si="26"/>
        <v>962021237568675.75</v>
      </c>
      <c r="J250" s="1">
        <f t="shared" si="22"/>
        <v>3.1683013570635774E-7</v>
      </c>
      <c r="K250" s="2">
        <f t="shared" si="27"/>
        <v>3.5055748263290797E-2</v>
      </c>
      <c r="L250" s="3">
        <f t="shared" si="23"/>
        <v>3.5055748263290798E-3</v>
      </c>
    </row>
    <row r="251" spans="5:12" x14ac:dyDescent="0.25">
      <c r="E251">
        <v>249</v>
      </c>
      <c r="F251">
        <f t="shared" si="28"/>
        <v>30627</v>
      </c>
      <c r="G251" s="1">
        <f t="shared" si="24"/>
        <v>7258129708906.2744</v>
      </c>
      <c r="H251">
        <f t="shared" si="25"/>
        <v>977631811307078.5</v>
      </c>
      <c r="I251">
        <f t="shared" si="26"/>
        <v>977631811307078.5</v>
      </c>
      <c r="J251" s="1">
        <f t="shared" si="22"/>
        <v>3.1303075455608711E-7</v>
      </c>
      <c r="K251" s="2">
        <f t="shared" si="27"/>
        <v>3.505606129404535E-2</v>
      </c>
      <c r="L251" s="3">
        <f t="shared" si="23"/>
        <v>3.5056061294045349E-3</v>
      </c>
    </row>
    <row r="252" spans="5:12" x14ac:dyDescent="0.25">
      <c r="E252">
        <v>250</v>
      </c>
      <c r="F252">
        <f t="shared" si="28"/>
        <v>30750</v>
      </c>
      <c r="G252" s="1">
        <f t="shared" si="24"/>
        <v>7316545004219.9639</v>
      </c>
      <c r="H252">
        <f t="shared" si="25"/>
        <v>993431601562500</v>
      </c>
      <c r="I252">
        <f t="shared" si="26"/>
        <v>993431601562500</v>
      </c>
      <c r="J252" s="1">
        <f t="shared" si="22"/>
        <v>3.0929188019429578E-7</v>
      </c>
      <c r="K252" s="2">
        <f t="shared" si="27"/>
        <v>3.5056370585925548E-2</v>
      </c>
      <c r="L252" s="3">
        <f t="shared" si="23"/>
        <v>3.5056370585925547E-3</v>
      </c>
    </row>
    <row r="253" spans="5:12" x14ac:dyDescent="0.25">
      <c r="E253">
        <v>251</v>
      </c>
      <c r="F253">
        <f t="shared" si="28"/>
        <v>30873</v>
      </c>
      <c r="G253" s="1">
        <f t="shared" si="24"/>
        <v>7375194428973.791</v>
      </c>
      <c r="H253">
        <f t="shared" si="25"/>
        <v>1009422131194058.5</v>
      </c>
      <c r="I253">
        <f t="shared" si="26"/>
        <v>1009422131194058.5</v>
      </c>
      <c r="J253" s="1">
        <f t="shared" si="22"/>
        <v>3.0561231290519099E-7</v>
      </c>
      <c r="K253" s="2">
        <f t="shared" si="27"/>
        <v>3.5056676198238455E-2</v>
      </c>
      <c r="L253" s="3">
        <f t="shared" si="23"/>
        <v>3.5056676198238455E-3</v>
      </c>
    </row>
    <row r="254" spans="5:12" x14ac:dyDescent="0.25">
      <c r="E254">
        <v>252</v>
      </c>
      <c r="F254">
        <f t="shared" si="28"/>
        <v>30996</v>
      </c>
      <c r="G254" s="1">
        <f t="shared" si="24"/>
        <v>7434077983167.7539</v>
      </c>
      <c r="H254">
        <f t="shared" si="25"/>
        <v>1025604929164515.8</v>
      </c>
      <c r="I254">
        <f t="shared" si="26"/>
        <v>1025604929164515.8</v>
      </c>
      <c r="J254" s="1">
        <f t="shared" si="22"/>
        <v>3.0199088140539572E-7</v>
      </c>
      <c r="K254" s="2">
        <f t="shared" si="27"/>
        <v>3.5056978189119861E-2</v>
      </c>
      <c r="L254" s="3">
        <f t="shared" si="23"/>
        <v>3.5056978189119863E-3</v>
      </c>
    </row>
    <row r="255" spans="5:12" x14ac:dyDescent="0.25">
      <c r="E255">
        <v>253</v>
      </c>
      <c r="F255">
        <f t="shared" si="28"/>
        <v>31119</v>
      </c>
      <c r="G255" s="1">
        <f t="shared" si="24"/>
        <v>7493195666801.8516</v>
      </c>
      <c r="H255">
        <f t="shared" si="25"/>
        <v>1041981530540277.6</v>
      </c>
      <c r="I255">
        <f t="shared" si="26"/>
        <v>1041981530540277.6</v>
      </c>
      <c r="J255" s="1">
        <f t="shared" si="22"/>
        <v>2.9842644206091121E-7</v>
      </c>
      <c r="K255" s="2">
        <f t="shared" si="27"/>
        <v>3.5057276615561919E-2</v>
      </c>
      <c r="L255" s="3">
        <f t="shared" si="23"/>
        <v>3.5057276615561919E-3</v>
      </c>
    </row>
    <row r="256" spans="5:12" x14ac:dyDescent="0.25">
      <c r="E256">
        <v>254</v>
      </c>
      <c r="F256">
        <f t="shared" si="28"/>
        <v>31242</v>
      </c>
      <c r="G256" s="1">
        <f t="shared" si="24"/>
        <v>7552547479876.084</v>
      </c>
      <c r="H256">
        <f t="shared" si="25"/>
        <v>1058553476491393.5</v>
      </c>
      <c r="I256">
        <f t="shared" si="26"/>
        <v>1058553476491393.5</v>
      </c>
      <c r="J256" s="1">
        <f t="shared" si="22"/>
        <v>2.949178781286286E-7</v>
      </c>
      <c r="K256" s="2">
        <f t="shared" si="27"/>
        <v>3.5057571533440045E-2</v>
      </c>
      <c r="L256" s="3">
        <f t="shared" si="23"/>
        <v>3.5057571533440046E-3</v>
      </c>
    </row>
    <row r="257" spans="5:12" x14ac:dyDescent="0.25">
      <c r="E257">
        <v>255</v>
      </c>
      <c r="F257">
        <f t="shared" si="28"/>
        <v>31365</v>
      </c>
      <c r="G257" s="1">
        <f t="shared" si="24"/>
        <v>7612133422390.4512</v>
      </c>
      <c r="H257">
        <f t="shared" si="25"/>
        <v>1075322314291556.3</v>
      </c>
      <c r="I257">
        <f t="shared" si="26"/>
        <v>1075322314291556.3</v>
      </c>
      <c r="J257" s="1">
        <f t="shared" si="22"/>
        <v>2.9146409902152743E-7</v>
      </c>
      <c r="K257" s="2">
        <f t="shared" si="27"/>
        <v>3.5057862997539067E-2</v>
      </c>
      <c r="L257" s="3">
        <f t="shared" si="23"/>
        <v>3.5057862997539069E-3</v>
      </c>
    </row>
    <row r="258" spans="5:12" x14ac:dyDescent="0.25">
      <c r="E258">
        <v>256</v>
      </c>
      <c r="F258">
        <f t="shared" si="28"/>
        <v>31488</v>
      </c>
      <c r="G258" s="1">
        <f t="shared" si="24"/>
        <v>7671953494344.9541</v>
      </c>
      <c r="H258">
        <f t="shared" si="25"/>
        <v>1092289597318103.1</v>
      </c>
      <c r="I258">
        <f t="shared" si="26"/>
        <v>1092289597318103.1</v>
      </c>
      <c r="J258" s="1">
        <f t="shared" si="22"/>
        <v>2.8806403959673094E-7</v>
      </c>
      <c r="K258" s="2">
        <f t="shared" si="27"/>
        <v>3.5058151061578662E-2</v>
      </c>
      <c r="L258" s="3">
        <f t="shared" si="23"/>
        <v>3.5058151061578662E-3</v>
      </c>
    </row>
    <row r="259" spans="5:12" x14ac:dyDescent="0.25">
      <c r="E259">
        <v>257</v>
      </c>
      <c r="F259">
        <f t="shared" si="28"/>
        <v>31611</v>
      </c>
      <c r="G259" s="1">
        <f t="shared" si="24"/>
        <v>7732007695739.5898</v>
      </c>
      <c r="H259">
        <f t="shared" si="25"/>
        <v>1109456885052014.5</v>
      </c>
      <c r="I259">
        <f t="shared" si="26"/>
        <v>1109456885052014.5</v>
      </c>
      <c r="J259" s="1">
        <f t="shared" ref="J259:J322" si="29">(2*E259-1)*$B$7*$B$13/I259</f>
        <v>2.847166594656242E-7</v>
      </c>
      <c r="K259" s="2">
        <f t="shared" si="27"/>
        <v>3.5058435778238126E-2</v>
      </c>
      <c r="L259" s="3">
        <f t="shared" ref="L259:L322" si="30">K259/$B$4</f>
        <v>3.5058435778238125E-3</v>
      </c>
    </row>
    <row r="260" spans="5:12" x14ac:dyDescent="0.25">
      <c r="E260">
        <v>258</v>
      </c>
      <c r="F260">
        <f t="shared" si="28"/>
        <v>31734</v>
      </c>
      <c r="G260" s="1">
        <f t="shared" ref="G260:G323" si="31">(4*PI()*F260/$B$11)^2</f>
        <v>7792296026574.3643</v>
      </c>
      <c r="H260">
        <f t="shared" ref="H260:H323" si="32">(F260^2/($B$2*$B$3))^2</f>
        <v>1126825743077915.3</v>
      </c>
      <c r="I260">
        <f t="shared" ref="I260:I323" si="33">IF(F260&lt;$B$12,G260,H260)</f>
        <v>1126825743077915.3</v>
      </c>
      <c r="J260" s="1">
        <f t="shared" si="29"/>
        <v>2.814209423252649E-7</v>
      </c>
      <c r="K260" s="2">
        <f t="shared" ref="K260:K323" si="34">K259+J260</f>
        <v>3.5058717199180453E-2</v>
      </c>
      <c r="L260" s="3">
        <f t="shared" si="30"/>
        <v>3.5058717199180451E-3</v>
      </c>
    </row>
    <row r="261" spans="5:12" x14ac:dyDescent="0.25">
      <c r="E261">
        <v>259</v>
      </c>
      <c r="F261">
        <f t="shared" si="28"/>
        <v>31857</v>
      </c>
      <c r="G261" s="1">
        <f t="shared" si="31"/>
        <v>7852818486849.2695</v>
      </c>
      <c r="H261">
        <f t="shared" si="32"/>
        <v>1144397743084072.8</v>
      </c>
      <c r="I261">
        <f t="shared" si="33"/>
        <v>1144397743084072.8</v>
      </c>
      <c r="J261" s="1">
        <f t="shared" si="29"/>
        <v>2.7817589531035447E-7</v>
      </c>
      <c r="K261" s="2">
        <f t="shared" si="34"/>
        <v>3.5058995375075765E-2</v>
      </c>
      <c r="L261" s="3">
        <f t="shared" si="30"/>
        <v>3.5058995375075765E-3</v>
      </c>
    </row>
    <row r="262" spans="5:12" x14ac:dyDescent="0.25">
      <c r="E262">
        <v>260</v>
      </c>
      <c r="F262">
        <f t="shared" si="28"/>
        <v>31980</v>
      </c>
      <c r="G262" s="1">
        <f t="shared" si="31"/>
        <v>7913575076564.3125</v>
      </c>
      <c r="H262">
        <f t="shared" si="32"/>
        <v>1162174462862400</v>
      </c>
      <c r="I262">
        <f t="shared" si="33"/>
        <v>1162174462862400</v>
      </c>
      <c r="J262" s="1">
        <f t="shared" si="29"/>
        <v>2.7498054836505687E-7</v>
      </c>
      <c r="K262" s="2">
        <f t="shared" si="34"/>
        <v>3.5059270355624131E-2</v>
      </c>
      <c r="L262" s="3">
        <f t="shared" si="30"/>
        <v>3.5059270355624131E-3</v>
      </c>
    </row>
    <row r="263" spans="5:12" x14ac:dyDescent="0.25">
      <c r="E263">
        <v>261</v>
      </c>
      <c r="F263">
        <f t="shared" si="28"/>
        <v>32103</v>
      </c>
      <c r="G263" s="1">
        <f t="shared" si="31"/>
        <v>7974565795719.4932</v>
      </c>
      <c r="H263">
        <f t="shared" si="32"/>
        <v>1180157486308452</v>
      </c>
      <c r="I263">
        <f t="shared" si="33"/>
        <v>1180157486308452</v>
      </c>
      <c r="J263" s="1">
        <f t="shared" si="29"/>
        <v>2.7183395363398781E-7</v>
      </c>
      <c r="K263" s="2">
        <f t="shared" si="34"/>
        <v>3.5059542189577762E-2</v>
      </c>
      <c r="L263" s="3">
        <f t="shared" si="30"/>
        <v>3.5059542189577763E-3</v>
      </c>
    </row>
    <row r="264" spans="5:12" x14ac:dyDescent="0.25">
      <c r="E264">
        <v>262</v>
      </c>
      <c r="F264">
        <f t="shared" si="28"/>
        <v>32226</v>
      </c>
      <c r="G264" s="1">
        <f t="shared" si="31"/>
        <v>8035790644314.8037</v>
      </c>
      <c r="H264">
        <f t="shared" si="32"/>
        <v>1198348403421428.8</v>
      </c>
      <c r="I264">
        <f t="shared" si="33"/>
        <v>1198348403421428.8</v>
      </c>
      <c r="J264" s="1">
        <f t="shared" si="29"/>
        <v>2.6873518487171529E-7</v>
      </c>
      <c r="K264" s="2">
        <f t="shared" si="34"/>
        <v>3.5059810924762631E-2</v>
      </c>
      <c r="L264" s="3">
        <f t="shared" si="30"/>
        <v>3.5059810924762632E-3</v>
      </c>
    </row>
    <row r="265" spans="5:12" x14ac:dyDescent="0.25">
      <c r="E265">
        <v>263</v>
      </c>
      <c r="F265">
        <f t="shared" si="28"/>
        <v>32349</v>
      </c>
      <c r="G265" s="1">
        <f t="shared" si="31"/>
        <v>8097249622350.251</v>
      </c>
      <c r="H265">
        <f t="shared" si="32"/>
        <v>1216748810304173</v>
      </c>
      <c r="I265">
        <f t="shared" si="33"/>
        <v>1216748810304173</v>
      </c>
      <c r="J265" s="1">
        <f t="shared" si="29"/>
        <v>2.6568333687014335E-7</v>
      </c>
      <c r="K265" s="2">
        <f t="shared" si="34"/>
        <v>3.5060076608099504E-2</v>
      </c>
      <c r="L265" s="3">
        <f t="shared" si="30"/>
        <v>3.5060076608099504E-3</v>
      </c>
    </row>
    <row r="266" spans="5:12" x14ac:dyDescent="0.25">
      <c r="E266">
        <v>264</v>
      </c>
      <c r="F266">
        <f t="shared" si="28"/>
        <v>32472</v>
      </c>
      <c r="G266" s="1">
        <f t="shared" si="31"/>
        <v>8158942729825.834</v>
      </c>
      <c r="H266">
        <f t="shared" si="32"/>
        <v>1235360309163171.8</v>
      </c>
      <c r="I266">
        <f t="shared" si="33"/>
        <v>1235360309163171.8</v>
      </c>
      <c r="J266" s="1">
        <f t="shared" si="29"/>
        <v>2.6267752490317009E-7</v>
      </c>
      <c r="K266" s="2">
        <f t="shared" si="34"/>
        <v>3.5060339285624409E-2</v>
      </c>
      <c r="L266" s="3">
        <f t="shared" si="30"/>
        <v>3.5060339285624409E-3</v>
      </c>
    </row>
    <row r="267" spans="5:12" x14ac:dyDescent="0.25">
      <c r="E267">
        <v>265</v>
      </c>
      <c r="F267">
        <f t="shared" si="28"/>
        <v>32595</v>
      </c>
      <c r="G267" s="1">
        <f t="shared" si="31"/>
        <v>8220869966741.5527</v>
      </c>
      <c r="H267">
        <f t="shared" si="32"/>
        <v>1254184508308556.3</v>
      </c>
      <c r="I267">
        <f t="shared" si="33"/>
        <v>1254184508308556.3</v>
      </c>
      <c r="J267" s="1">
        <f t="shared" si="29"/>
        <v>2.5971688418803758E-7</v>
      </c>
      <c r="K267" s="2">
        <f t="shared" si="34"/>
        <v>3.5060599002508595E-2</v>
      </c>
      <c r="L267" s="3">
        <f t="shared" si="30"/>
        <v>3.5060599002508597E-3</v>
      </c>
    </row>
    <row r="268" spans="5:12" x14ac:dyDescent="0.25">
      <c r="E268">
        <v>266</v>
      </c>
      <c r="F268">
        <f t="shared" si="28"/>
        <v>32718</v>
      </c>
      <c r="G268" s="1">
        <f t="shared" si="31"/>
        <v>8283031333097.4053</v>
      </c>
      <c r="H268">
        <f t="shared" si="32"/>
        <v>1273223022154100.5</v>
      </c>
      <c r="I268">
        <f t="shared" si="33"/>
        <v>1273223022154100.5</v>
      </c>
      <c r="J268" s="1">
        <f t="shared" si="29"/>
        <v>2.5680056936281054E-7</v>
      </c>
      <c r="K268" s="2">
        <f t="shared" si="34"/>
        <v>3.506085580307796E-2</v>
      </c>
      <c r="L268" s="3">
        <f t="shared" si="30"/>
        <v>3.5060855803077961E-3</v>
      </c>
    </row>
    <row r="269" spans="5:12" x14ac:dyDescent="0.25">
      <c r="E269">
        <v>267</v>
      </c>
      <c r="F269">
        <f t="shared" si="28"/>
        <v>32841</v>
      </c>
      <c r="G269" s="1">
        <f t="shared" si="31"/>
        <v>8345426828893.3936</v>
      </c>
      <c r="H269">
        <f t="shared" si="32"/>
        <v>1292477471217223.5</v>
      </c>
      <c r="I269">
        <f t="shared" si="33"/>
        <v>1292477471217223.5</v>
      </c>
      <c r="J269" s="1">
        <f t="shared" si="29"/>
        <v>2.5392775397944209E-7</v>
      </c>
      <c r="K269" s="2">
        <f t="shared" si="34"/>
        <v>3.5061109730831937E-2</v>
      </c>
      <c r="L269" s="3">
        <f t="shared" si="30"/>
        <v>3.5061109730831937E-3</v>
      </c>
    </row>
    <row r="270" spans="5:12" x14ac:dyDescent="0.25">
      <c r="E270">
        <v>268</v>
      </c>
      <c r="F270">
        <f t="shared" si="28"/>
        <v>32964</v>
      </c>
      <c r="G270" s="1">
        <f t="shared" si="31"/>
        <v>8408056454129.5166</v>
      </c>
      <c r="H270">
        <f t="shared" si="32"/>
        <v>1311949482118986.5</v>
      </c>
      <c r="I270">
        <f t="shared" si="33"/>
        <v>1311949482118986.5</v>
      </c>
      <c r="J270" s="1">
        <f t="shared" si="29"/>
        <v>2.5109763001190658E-7</v>
      </c>
      <c r="K270" s="2">
        <f t="shared" si="34"/>
        <v>3.5061360828461952E-2</v>
      </c>
      <c r="L270" s="3">
        <f t="shared" si="30"/>
        <v>3.5061360828461952E-3</v>
      </c>
    </row>
    <row r="271" spans="5:12" x14ac:dyDescent="0.25">
      <c r="E271">
        <v>269</v>
      </c>
      <c r="F271">
        <f t="shared" si="28"/>
        <v>33087</v>
      </c>
      <c r="G271" s="1">
        <f t="shared" si="31"/>
        <v>8470920208805.7715</v>
      </c>
      <c r="H271">
        <f t="shared" si="32"/>
        <v>1331640687584095</v>
      </c>
      <c r="I271">
        <f t="shared" si="33"/>
        <v>1331640687584095</v>
      </c>
      <c r="J271" s="1">
        <f t="shared" si="29"/>
        <v>2.4830940737889658E-7</v>
      </c>
      <c r="K271" s="2">
        <f t="shared" si="34"/>
        <v>3.5061609137869328E-2</v>
      </c>
      <c r="L271" s="3">
        <f t="shared" si="30"/>
        <v>3.5061609137869328E-3</v>
      </c>
    </row>
    <row r="272" spans="5:12" x14ac:dyDescent="0.25">
      <c r="E272">
        <v>270</v>
      </c>
      <c r="F272">
        <f t="shared" si="28"/>
        <v>33210</v>
      </c>
      <c r="G272" s="1">
        <f t="shared" si="31"/>
        <v>8534018092922.168</v>
      </c>
      <c r="H272">
        <f t="shared" si="32"/>
        <v>1351552726440900</v>
      </c>
      <c r="I272">
        <f t="shared" si="33"/>
        <v>1351552726440900</v>
      </c>
      <c r="J272" s="1">
        <f t="shared" si="29"/>
        <v>2.455623134806002E-7</v>
      </c>
      <c r="K272" s="2">
        <f t="shared" si="34"/>
        <v>3.5061854700182811E-2</v>
      </c>
      <c r="L272" s="3">
        <f t="shared" si="30"/>
        <v>3.506185470018281E-3</v>
      </c>
    </row>
    <row r="273" spans="5:12" x14ac:dyDescent="0.25">
      <c r="E273">
        <v>271</v>
      </c>
      <c r="F273">
        <f t="shared" si="28"/>
        <v>33333</v>
      </c>
      <c r="G273" s="1">
        <f t="shared" si="31"/>
        <v>8597350106478.6934</v>
      </c>
      <c r="H273">
        <f t="shared" si="32"/>
        <v>1371687243621393.5</v>
      </c>
      <c r="I273">
        <f t="shared" si="33"/>
        <v>1371687243621393.5</v>
      </c>
      <c r="J273" s="1">
        <f t="shared" si="29"/>
        <v>2.4285559274909613E-7</v>
      </c>
      <c r="K273" s="2">
        <f t="shared" si="34"/>
        <v>3.5062097555775558E-2</v>
      </c>
      <c r="L273" s="3">
        <f t="shared" si="30"/>
        <v>3.506209755577556E-3</v>
      </c>
    </row>
    <row r="274" spans="5:12" x14ac:dyDescent="0.25">
      <c r="E274">
        <v>272</v>
      </c>
      <c r="F274">
        <f t="shared" si="28"/>
        <v>33456</v>
      </c>
      <c r="G274" s="1">
        <f t="shared" si="31"/>
        <v>8660916249475.3564</v>
      </c>
      <c r="H274">
        <f t="shared" si="32"/>
        <v>1392045890161213.8</v>
      </c>
      <c r="I274">
        <f t="shared" si="33"/>
        <v>1392045890161213.8</v>
      </c>
      <c r="J274" s="1">
        <f t="shared" si="29"/>
        <v>2.4018850621191294E-7</v>
      </c>
      <c r="K274" s="2">
        <f t="shared" si="34"/>
        <v>3.5062337744281767E-2</v>
      </c>
      <c r="L274" s="3">
        <f t="shared" si="30"/>
        <v>3.5062337744281766E-3</v>
      </c>
    </row>
    <row r="275" spans="5:12" x14ac:dyDescent="0.25">
      <c r="E275">
        <v>273</v>
      </c>
      <c r="F275">
        <f t="shared" si="28"/>
        <v>33579</v>
      </c>
      <c r="G275" s="1">
        <f t="shared" si="31"/>
        <v>8724716521912.1582</v>
      </c>
      <c r="H275">
        <f t="shared" si="32"/>
        <v>1412630323199640.3</v>
      </c>
      <c r="I275">
        <f t="shared" si="33"/>
        <v>1412630323199640.3</v>
      </c>
      <c r="J275" s="1">
        <f t="shared" si="29"/>
        <v>2.3756033106832517E-7</v>
      </c>
      <c r="K275" s="2">
        <f t="shared" si="34"/>
        <v>3.5062575304612834E-2</v>
      </c>
      <c r="L275" s="3">
        <f t="shared" si="30"/>
        <v>3.5062575304612834E-3</v>
      </c>
    </row>
    <row r="276" spans="5:12" x14ac:dyDescent="0.25">
      <c r="E276">
        <v>274</v>
      </c>
      <c r="F276">
        <f t="shared" si="28"/>
        <v>33702</v>
      </c>
      <c r="G276" s="1">
        <f t="shared" si="31"/>
        <v>8788750923789.0879</v>
      </c>
      <c r="H276">
        <f t="shared" si="32"/>
        <v>1433442205979598</v>
      </c>
      <c r="I276">
        <f t="shared" si="33"/>
        <v>1433442205979598</v>
      </c>
      <c r="J276" s="1">
        <f t="shared" si="29"/>
        <v>2.349703602779663E-7</v>
      </c>
      <c r="K276" s="2">
        <f t="shared" si="34"/>
        <v>3.5062810274973114E-2</v>
      </c>
      <c r="L276" s="3">
        <f t="shared" si="30"/>
        <v>3.5062810274973113E-3</v>
      </c>
    </row>
    <row r="277" spans="5:12" x14ac:dyDescent="0.25">
      <c r="E277">
        <v>275</v>
      </c>
      <c r="F277">
        <f t="shared" si="28"/>
        <v>33825</v>
      </c>
      <c r="G277" s="1">
        <f t="shared" si="31"/>
        <v>8853019455106.1563</v>
      </c>
      <c r="H277">
        <f t="shared" si="32"/>
        <v>1454483207847656.3</v>
      </c>
      <c r="I277">
        <f t="shared" si="33"/>
        <v>1454483207847656.3</v>
      </c>
      <c r="J277" s="1">
        <f t="shared" si="29"/>
        <v>2.3241790216135901E-7</v>
      </c>
      <c r="K277" s="2">
        <f t="shared" si="34"/>
        <v>3.5063042692875274E-2</v>
      </c>
      <c r="L277" s="3">
        <f t="shared" si="30"/>
        <v>3.5063042692875272E-3</v>
      </c>
    </row>
    <row r="278" spans="5:12" x14ac:dyDescent="0.25">
      <c r="E278">
        <v>276</v>
      </c>
      <c r="F278">
        <f t="shared" si="28"/>
        <v>33948</v>
      </c>
      <c r="G278" s="1">
        <f t="shared" si="31"/>
        <v>8917522115863.3594</v>
      </c>
      <c r="H278">
        <f t="shared" si="32"/>
        <v>1475755004254026</v>
      </c>
      <c r="I278">
        <f t="shared" si="33"/>
        <v>1475755004254026</v>
      </c>
      <c r="J278" s="1">
        <f t="shared" si="29"/>
        <v>2.2990228001197562E-7</v>
      </c>
      <c r="K278" s="2">
        <f t="shared" si="34"/>
        <v>3.5063272595155286E-2</v>
      </c>
      <c r="L278" s="3">
        <f t="shared" si="30"/>
        <v>3.5063272595155285E-3</v>
      </c>
    </row>
    <row r="279" spans="5:12" x14ac:dyDescent="0.25">
      <c r="E279">
        <v>277</v>
      </c>
      <c r="F279">
        <f t="shared" si="28"/>
        <v>34071</v>
      </c>
      <c r="G279" s="1">
        <f t="shared" si="31"/>
        <v>8982258906060.6992</v>
      </c>
      <c r="H279">
        <f t="shared" si="32"/>
        <v>1497259276752564.3</v>
      </c>
      <c r="I279">
        <f t="shared" si="33"/>
        <v>1497259276752564.3</v>
      </c>
      <c r="J279" s="1">
        <f t="shared" si="29"/>
        <v>2.2742283171945447E-7</v>
      </c>
      <c r="K279" s="2">
        <f t="shared" si="34"/>
        <v>3.5063500017987005E-2</v>
      </c>
      <c r="L279" s="3">
        <f t="shared" si="30"/>
        <v>3.5063500017987006E-3</v>
      </c>
    </row>
    <row r="280" spans="5:12" x14ac:dyDescent="0.25">
      <c r="E280">
        <v>278</v>
      </c>
      <c r="F280">
        <f t="shared" si="28"/>
        <v>34194</v>
      </c>
      <c r="G280" s="1">
        <f t="shared" si="31"/>
        <v>9047229825698.1719</v>
      </c>
      <c r="H280">
        <f t="shared" si="32"/>
        <v>1518997713000769.8</v>
      </c>
      <c r="I280">
        <f t="shared" si="33"/>
        <v>1518997713000769.8</v>
      </c>
      <c r="J280" s="1">
        <f t="shared" si="29"/>
        <v>2.2497890940361446E-7</v>
      </c>
      <c r="K280" s="2">
        <f t="shared" si="34"/>
        <v>3.506372499689641E-2</v>
      </c>
      <c r="L280" s="3">
        <f t="shared" si="30"/>
        <v>3.506372499689641E-3</v>
      </c>
    </row>
    <row r="281" spans="5:12" x14ac:dyDescent="0.25">
      <c r="E281">
        <v>279</v>
      </c>
      <c r="F281">
        <f t="shared" si="28"/>
        <v>34317</v>
      </c>
      <c r="G281" s="1">
        <f t="shared" si="31"/>
        <v>9112434874775.7813</v>
      </c>
      <c r="H281">
        <f t="shared" si="32"/>
        <v>1540972006759785.5</v>
      </c>
      <c r="I281">
        <f t="shared" si="33"/>
        <v>1540972006759785.5</v>
      </c>
      <c r="J281" s="1">
        <f t="shared" si="29"/>
        <v>2.2256987905891884E-7</v>
      </c>
      <c r="K281" s="2">
        <f t="shared" si="34"/>
        <v>3.5063947566775472E-2</v>
      </c>
      <c r="L281" s="3">
        <f t="shared" si="30"/>
        <v>3.5063947566775474E-3</v>
      </c>
    </row>
    <row r="282" spans="5:12" x14ac:dyDescent="0.25">
      <c r="E282">
        <v>280</v>
      </c>
      <c r="F282">
        <f t="shared" si="28"/>
        <v>34440</v>
      </c>
      <c r="G282" s="1">
        <f t="shared" si="31"/>
        <v>9177874053293.5234</v>
      </c>
      <c r="H282">
        <f t="shared" si="32"/>
        <v>1563183857894400</v>
      </c>
      <c r="I282">
        <f t="shared" si="33"/>
        <v>1563183857894400</v>
      </c>
      <c r="J282" s="1">
        <f t="shared" si="29"/>
        <v>2.2019512020905523E-7</v>
      </c>
      <c r="K282" s="2">
        <f t="shared" si="34"/>
        <v>3.5064167761895679E-2</v>
      </c>
      <c r="L282" s="3">
        <f t="shared" si="30"/>
        <v>3.506416776189568E-3</v>
      </c>
    </row>
    <row r="283" spans="5:12" x14ac:dyDescent="0.25">
      <c r="E283">
        <v>281</v>
      </c>
      <c r="F283">
        <f t="shared" si="28"/>
        <v>34563</v>
      </c>
      <c r="G283" s="1">
        <f t="shared" si="31"/>
        <v>9243547361251.4004</v>
      </c>
      <c r="H283">
        <f t="shared" si="32"/>
        <v>1585634972373043</v>
      </c>
      <c r="I283">
        <f t="shared" si="33"/>
        <v>1585634972373043</v>
      </c>
      <c r="J283" s="1">
        <f t="shared" si="29"/>
        <v>2.1785402557130937E-7</v>
      </c>
      <c r="K283" s="2">
        <f t="shared" si="34"/>
        <v>3.5064385615921248E-2</v>
      </c>
      <c r="L283" s="3">
        <f t="shared" si="30"/>
        <v>3.506438561592125E-3</v>
      </c>
    </row>
    <row r="284" spans="5:12" x14ac:dyDescent="0.25">
      <c r="E284">
        <v>282</v>
      </c>
      <c r="F284">
        <f t="shared" si="28"/>
        <v>34686</v>
      </c>
      <c r="G284" s="1">
        <f t="shared" si="31"/>
        <v>9309454798649.416</v>
      </c>
      <c r="H284">
        <f t="shared" si="32"/>
        <v>1608327062267790.5</v>
      </c>
      <c r="I284">
        <f t="shared" si="33"/>
        <v>1608327062267790.5</v>
      </c>
      <c r="J284" s="1">
        <f t="shared" si="29"/>
        <v>2.1554600073041945E-7</v>
      </c>
      <c r="K284" s="2">
        <f t="shared" si="34"/>
        <v>3.5064601161921977E-2</v>
      </c>
      <c r="L284" s="3">
        <f t="shared" si="30"/>
        <v>3.5064601161921977E-3</v>
      </c>
    </row>
    <row r="285" spans="5:12" x14ac:dyDescent="0.25">
      <c r="E285">
        <v>283</v>
      </c>
      <c r="F285">
        <f t="shared" si="28"/>
        <v>34809</v>
      </c>
      <c r="G285" s="1">
        <f t="shared" si="31"/>
        <v>9375596365487.5625</v>
      </c>
      <c r="H285">
        <f t="shared" si="32"/>
        <v>1631261845754359.5</v>
      </c>
      <c r="I285">
        <f t="shared" si="33"/>
        <v>1631261845754359.5</v>
      </c>
      <c r="J285" s="1">
        <f t="shared" si="29"/>
        <v>2.1327046382161358E-7</v>
      </c>
      <c r="K285" s="2">
        <f t="shared" si="34"/>
        <v>3.50648144323858E-2</v>
      </c>
      <c r="L285" s="3">
        <f t="shared" si="30"/>
        <v>3.50648144323858E-3</v>
      </c>
    </row>
    <row r="286" spans="5:12" x14ac:dyDescent="0.25">
      <c r="E286">
        <v>284</v>
      </c>
      <c r="F286">
        <f t="shared" si="28"/>
        <v>34932</v>
      </c>
      <c r="G286" s="1">
        <f t="shared" si="31"/>
        <v>9441972061765.8457</v>
      </c>
      <c r="H286">
        <f t="shared" si="32"/>
        <v>1654441047112112.5</v>
      </c>
      <c r="I286">
        <f t="shared" si="33"/>
        <v>1654441047112112.5</v>
      </c>
      <c r="J286" s="1">
        <f t="shared" si="29"/>
        <v>2.1102684522253768E-7</v>
      </c>
      <c r="K286" s="2">
        <f t="shared" si="34"/>
        <v>3.5065025459231021E-2</v>
      </c>
      <c r="L286" s="3">
        <f t="shared" si="30"/>
        <v>3.5065025459231022E-3</v>
      </c>
    </row>
    <row r="287" spans="5:12" x14ac:dyDescent="0.25">
      <c r="E287">
        <v>285</v>
      </c>
      <c r="F287">
        <f t="shared" si="28"/>
        <v>35055</v>
      </c>
      <c r="G287" s="1">
        <f t="shared" si="31"/>
        <v>9508581887484.2676</v>
      </c>
      <c r="H287">
        <f t="shared" si="32"/>
        <v>1677866396724056.3</v>
      </c>
      <c r="I287">
        <f t="shared" si="33"/>
        <v>1677866396724056.3</v>
      </c>
      <c r="J287" s="1">
        <f t="shared" si="29"/>
        <v>2.0881458725379624E-7</v>
      </c>
      <c r="K287" s="2">
        <f t="shared" si="34"/>
        <v>3.5065234273818274E-2</v>
      </c>
      <c r="L287" s="3">
        <f t="shared" si="30"/>
        <v>3.5065234273818275E-3</v>
      </c>
    </row>
    <row r="288" spans="5:12" x14ac:dyDescent="0.25">
      <c r="E288">
        <v>286</v>
      </c>
      <c r="F288">
        <f t="shared" si="28"/>
        <v>35178</v>
      </c>
      <c r="G288" s="1">
        <f t="shared" si="31"/>
        <v>9575425842642.8184</v>
      </c>
      <c r="H288">
        <f t="shared" si="32"/>
        <v>1701539631076839.5</v>
      </c>
      <c r="I288">
        <f t="shared" si="33"/>
        <v>1701539631076839.5</v>
      </c>
      <c r="J288" s="1">
        <f t="shared" si="29"/>
        <v>2.0663314388783562E-7</v>
      </c>
      <c r="K288" s="2">
        <f t="shared" si="34"/>
        <v>3.5065440906962161E-2</v>
      </c>
      <c r="L288" s="3">
        <f t="shared" si="30"/>
        <v>3.5065440906962161E-3</v>
      </c>
    </row>
    <row r="289" spans="5:12" x14ac:dyDescent="0.25">
      <c r="E289">
        <v>287</v>
      </c>
      <c r="F289">
        <f t="shared" si="28"/>
        <v>35301</v>
      </c>
      <c r="G289" s="1">
        <f t="shared" si="31"/>
        <v>9642503927241.5078</v>
      </c>
      <c r="H289">
        <f t="shared" si="32"/>
        <v>1725462492760757.3</v>
      </c>
      <c r="I289">
        <f t="shared" si="33"/>
        <v>1725462492760757.3</v>
      </c>
      <c r="J289" s="1">
        <f t="shared" si="29"/>
        <v>2.0448198046590827E-7</v>
      </c>
      <c r="K289" s="2">
        <f t="shared" si="34"/>
        <v>3.5065645388942628E-2</v>
      </c>
      <c r="L289" s="3">
        <f t="shared" si="30"/>
        <v>3.5065645388942628E-3</v>
      </c>
    </row>
    <row r="290" spans="5:12" x14ac:dyDescent="0.25">
      <c r="E290">
        <v>288</v>
      </c>
      <c r="F290">
        <f t="shared" si="28"/>
        <v>35424</v>
      </c>
      <c r="G290" s="1">
        <f t="shared" si="31"/>
        <v>9709816141280.332</v>
      </c>
      <c r="H290">
        <f t="shared" si="32"/>
        <v>1749636730469745</v>
      </c>
      <c r="I290">
        <f t="shared" si="33"/>
        <v>1749636730469745</v>
      </c>
      <c r="J290" s="1">
        <f t="shared" si="29"/>
        <v>2.023605734228681E-7</v>
      </c>
      <c r="K290" s="2">
        <f t="shared" si="34"/>
        <v>3.5065847749516051E-2</v>
      </c>
      <c r="L290" s="3">
        <f t="shared" si="30"/>
        <v>3.5065847749516051E-3</v>
      </c>
    </row>
    <row r="291" spans="5:12" x14ac:dyDescent="0.25">
      <c r="E291">
        <v>289</v>
      </c>
      <c r="F291">
        <f t="shared" si="28"/>
        <v>35547</v>
      </c>
      <c r="G291" s="1">
        <f t="shared" si="31"/>
        <v>9777362484759.291</v>
      </c>
      <c r="H291">
        <f t="shared" si="32"/>
        <v>1774064099001383.8</v>
      </c>
      <c r="I291">
        <f t="shared" si="33"/>
        <v>1774064099001383.8</v>
      </c>
      <c r="J291" s="1">
        <f t="shared" si="29"/>
        <v>2.0026841001955239E-7</v>
      </c>
      <c r="K291" s="2">
        <f t="shared" si="34"/>
        <v>3.5066048017926073E-2</v>
      </c>
      <c r="L291" s="3">
        <f t="shared" si="30"/>
        <v>3.5066048017926071E-3</v>
      </c>
    </row>
    <row r="292" spans="5:12" x14ac:dyDescent="0.25">
      <c r="E292">
        <v>290</v>
      </c>
      <c r="F292">
        <f t="shared" si="28"/>
        <v>35670</v>
      </c>
      <c r="G292" s="1">
        <f t="shared" si="31"/>
        <v>9845142957678.3848</v>
      </c>
      <c r="H292">
        <f t="shared" si="32"/>
        <v>1798746359256900</v>
      </c>
      <c r="I292">
        <f t="shared" si="33"/>
        <v>1798746359256900</v>
      </c>
      <c r="J292" s="1">
        <f t="shared" si="29"/>
        <v>1.9820498808251668E-7</v>
      </c>
      <c r="K292" s="2">
        <f t="shared" si="34"/>
        <v>3.5066246222914155E-2</v>
      </c>
      <c r="L292" s="3">
        <f t="shared" si="30"/>
        <v>3.5066246222914153E-3</v>
      </c>
    </row>
    <row r="293" spans="5:12" x14ac:dyDescent="0.25">
      <c r="E293">
        <v>291</v>
      </c>
      <c r="F293">
        <f t="shared" si="28"/>
        <v>35793</v>
      </c>
      <c r="G293" s="1">
        <f t="shared" si="31"/>
        <v>9913157560037.6133</v>
      </c>
      <c r="H293">
        <f t="shared" si="32"/>
        <v>1823685278241160.8</v>
      </c>
      <c r="I293">
        <f t="shared" si="33"/>
        <v>1823685278241160.8</v>
      </c>
      <c r="J293" s="1">
        <f t="shared" si="29"/>
        <v>1.9616981575089673E-7</v>
      </c>
      <c r="K293" s="2">
        <f t="shared" si="34"/>
        <v>3.5066442392729907E-2</v>
      </c>
      <c r="L293" s="3">
        <f t="shared" si="30"/>
        <v>3.5066442392729909E-3</v>
      </c>
    </row>
    <row r="294" spans="5:12" x14ac:dyDescent="0.25">
      <c r="E294">
        <v>292</v>
      </c>
      <c r="F294">
        <f t="shared" si="28"/>
        <v>35916</v>
      </c>
      <c r="G294" s="1">
        <f t="shared" si="31"/>
        <v>9981406291836.9785</v>
      </c>
      <c r="H294">
        <f t="shared" si="32"/>
        <v>1848882629062679.3</v>
      </c>
      <c r="I294">
        <f t="shared" si="33"/>
        <v>1848882629062679.3</v>
      </c>
      <c r="J294" s="1">
        <f t="shared" si="29"/>
        <v>1.9416241123017691E-7</v>
      </c>
      <c r="K294" s="2">
        <f t="shared" si="34"/>
        <v>3.506663655514114E-2</v>
      </c>
      <c r="L294" s="3">
        <f t="shared" si="30"/>
        <v>3.5066636555141141E-3</v>
      </c>
    </row>
    <row r="295" spans="5:12" x14ac:dyDescent="0.25">
      <c r="E295">
        <v>293</v>
      </c>
      <c r="F295">
        <f t="shared" si="28"/>
        <v>36039</v>
      </c>
      <c r="G295" s="1">
        <f t="shared" si="31"/>
        <v>10049889153076.475</v>
      </c>
      <c r="H295">
        <f t="shared" si="32"/>
        <v>1874340190933610.8</v>
      </c>
      <c r="I295">
        <f t="shared" si="33"/>
        <v>1874340190933610.8</v>
      </c>
      <c r="J295" s="1">
        <f t="shared" si="29"/>
        <v>1.9218230255265576E-7</v>
      </c>
      <c r="K295" s="2">
        <f t="shared" si="34"/>
        <v>3.5066828737443691E-2</v>
      </c>
      <c r="L295" s="3">
        <f t="shared" si="30"/>
        <v>3.5066828737443691E-3</v>
      </c>
    </row>
    <row r="296" spans="5:12" x14ac:dyDescent="0.25">
      <c r="E296">
        <v>294</v>
      </c>
      <c r="F296">
        <f t="shared" si="28"/>
        <v>36162</v>
      </c>
      <c r="G296" s="1">
        <f t="shared" si="31"/>
        <v>10118606143756.111</v>
      </c>
      <c r="H296">
        <f t="shared" si="32"/>
        <v>1900059749169754.8</v>
      </c>
      <c r="I296">
        <f t="shared" si="33"/>
        <v>1900059749169754.8</v>
      </c>
      <c r="J296" s="1">
        <f t="shared" si="29"/>
        <v>1.9022902734440306E-7</v>
      </c>
      <c r="K296" s="2">
        <f t="shared" si="34"/>
        <v>3.5067018966471034E-2</v>
      </c>
      <c r="L296" s="3">
        <f t="shared" si="30"/>
        <v>3.5067018966471034E-3</v>
      </c>
    </row>
    <row r="297" spans="5:12" x14ac:dyDescent="0.25">
      <c r="E297">
        <v>295</v>
      </c>
      <c r="F297">
        <f t="shared" si="28"/>
        <v>36285</v>
      </c>
      <c r="G297" s="1">
        <f t="shared" si="31"/>
        <v>10187557263875.881</v>
      </c>
      <c r="H297">
        <f t="shared" si="32"/>
        <v>1926043095190556.3</v>
      </c>
      <c r="I297">
        <f t="shared" si="33"/>
        <v>1926043095190556.3</v>
      </c>
      <c r="J297" s="1">
        <f t="shared" si="29"/>
        <v>1.8830213259851178E-7</v>
      </c>
      <c r="K297" s="2">
        <f t="shared" si="34"/>
        <v>3.5067207268603635E-2</v>
      </c>
      <c r="L297" s="3">
        <f t="shared" si="30"/>
        <v>3.5067207268603636E-3</v>
      </c>
    </row>
    <row r="298" spans="5:12" x14ac:dyDescent="0.25">
      <c r="E298">
        <v>296</v>
      </c>
      <c r="F298">
        <f t="shared" ref="F298:F361" si="35">E298*$B$5</f>
        <v>36408</v>
      </c>
      <c r="G298" s="1">
        <f t="shared" si="31"/>
        <v>10256742513435.781</v>
      </c>
      <c r="H298">
        <f t="shared" si="32"/>
        <v>1952292026519101.3</v>
      </c>
      <c r="I298">
        <f t="shared" si="33"/>
        <v>1952292026519101.3</v>
      </c>
      <c r="J298" s="1">
        <f t="shared" si="29"/>
        <v>1.864011744544544E-7</v>
      </c>
      <c r="K298" s="2">
        <f t="shared" si="34"/>
        <v>3.5067393669778089E-2</v>
      </c>
      <c r="L298" s="3">
        <f t="shared" si="30"/>
        <v>3.5067393669778089E-3</v>
      </c>
    </row>
    <row r="299" spans="5:12" x14ac:dyDescent="0.25">
      <c r="E299">
        <v>297</v>
      </c>
      <c r="F299">
        <f t="shared" si="35"/>
        <v>36531</v>
      </c>
      <c r="G299" s="1">
        <f t="shared" si="31"/>
        <v>10326161892435.824</v>
      </c>
      <c r="H299">
        <f t="shared" si="32"/>
        <v>1978808346782122</v>
      </c>
      <c r="I299">
        <f t="shared" si="33"/>
        <v>1978808346782122</v>
      </c>
      <c r="J299" s="1">
        <f t="shared" si="29"/>
        <v>1.845257179833589E-7</v>
      </c>
      <c r="K299" s="2">
        <f t="shared" si="34"/>
        <v>3.5067578195496073E-2</v>
      </c>
      <c r="L299" s="3">
        <f t="shared" si="30"/>
        <v>3.5067578195496071E-3</v>
      </c>
    </row>
    <row r="300" spans="5:12" x14ac:dyDescent="0.25">
      <c r="E300">
        <v>298</v>
      </c>
      <c r="F300">
        <f t="shared" si="35"/>
        <v>36654</v>
      </c>
      <c r="G300" s="1">
        <f t="shared" si="31"/>
        <v>10395815400875.994</v>
      </c>
      <c r="H300">
        <f t="shared" si="32"/>
        <v>2005593865709992</v>
      </c>
      <c r="I300">
        <f t="shared" si="33"/>
        <v>2005593865709992</v>
      </c>
      <c r="J300" s="1">
        <f t="shared" si="29"/>
        <v>1.8267533697902677E-7</v>
      </c>
      <c r="K300" s="2">
        <f t="shared" si="34"/>
        <v>3.5067760870833055E-2</v>
      </c>
      <c r="L300" s="3">
        <f t="shared" si="30"/>
        <v>3.5067760870833055E-3</v>
      </c>
    </row>
    <row r="301" spans="5:12" x14ac:dyDescent="0.25">
      <c r="E301">
        <v>299</v>
      </c>
      <c r="F301">
        <f t="shared" si="35"/>
        <v>36777</v>
      </c>
      <c r="G301" s="1">
        <f t="shared" si="31"/>
        <v>10465703038756.305</v>
      </c>
      <c r="H301">
        <f t="shared" si="32"/>
        <v>2032650399136730.3</v>
      </c>
      <c r="I301">
        <f t="shared" si="33"/>
        <v>2032650399136730.3</v>
      </c>
      <c r="J301" s="1">
        <f t="shared" si="29"/>
        <v>1.8084961375452017E-7</v>
      </c>
      <c r="K301" s="2">
        <f t="shared" si="34"/>
        <v>3.5067941720446812E-2</v>
      </c>
      <c r="L301" s="3">
        <f t="shared" si="30"/>
        <v>3.5067941720446812E-3</v>
      </c>
    </row>
    <row r="302" spans="5:12" x14ac:dyDescent="0.25">
      <c r="E302">
        <v>300</v>
      </c>
      <c r="F302">
        <f t="shared" si="35"/>
        <v>36900</v>
      </c>
      <c r="G302" s="1">
        <f t="shared" si="31"/>
        <v>10535824806076.748</v>
      </c>
      <c r="H302">
        <f t="shared" si="32"/>
        <v>2059979769000000</v>
      </c>
      <c r="I302">
        <f t="shared" si="33"/>
        <v>2059979769000000</v>
      </c>
      <c r="J302" s="1">
        <f t="shared" si="29"/>
        <v>1.7904813894415295E-7</v>
      </c>
      <c r="K302" s="2">
        <f t="shared" si="34"/>
        <v>3.5068120768585759E-2</v>
      </c>
      <c r="L302" s="3">
        <f t="shared" si="30"/>
        <v>3.5068120768585757E-3</v>
      </c>
    </row>
    <row r="303" spans="5:12" x14ac:dyDescent="0.25">
      <c r="E303">
        <v>301</v>
      </c>
      <c r="F303">
        <f t="shared" si="35"/>
        <v>37023</v>
      </c>
      <c r="G303" s="1">
        <f t="shared" si="31"/>
        <v>10606180702837.328</v>
      </c>
      <c r="H303">
        <f t="shared" si="32"/>
        <v>2087583803341106.3</v>
      </c>
      <c r="I303">
        <f t="shared" si="33"/>
        <v>2087583803341106.3</v>
      </c>
      <c r="J303" s="1">
        <f t="shared" si="29"/>
        <v>1.7727051131072377E-7</v>
      </c>
      <c r="K303" s="2">
        <f t="shared" si="34"/>
        <v>3.5068298039097071E-2</v>
      </c>
      <c r="L303" s="3">
        <f t="shared" si="30"/>
        <v>3.506829803909707E-3</v>
      </c>
    </row>
    <row r="304" spans="5:12" x14ac:dyDescent="0.25">
      <c r="E304">
        <v>302</v>
      </c>
      <c r="F304">
        <f t="shared" si="35"/>
        <v>37146</v>
      </c>
      <c r="G304" s="1">
        <f t="shared" si="31"/>
        <v>10676770729038.043</v>
      </c>
      <c r="H304">
        <f t="shared" si="32"/>
        <v>2115464336305000</v>
      </c>
      <c r="I304">
        <f t="shared" si="33"/>
        <v>2115464336305000</v>
      </c>
      <c r="J304" s="1">
        <f t="shared" si="29"/>
        <v>1.7551633755783536E-7</v>
      </c>
      <c r="K304" s="2">
        <f t="shared" si="34"/>
        <v>3.5068473555434632E-2</v>
      </c>
      <c r="L304" s="3">
        <f t="shared" si="30"/>
        <v>3.5068473555434632E-3</v>
      </c>
    </row>
    <row r="305" spans="5:12" x14ac:dyDescent="0.25">
      <c r="E305">
        <v>303</v>
      </c>
      <c r="F305">
        <f t="shared" si="35"/>
        <v>37269</v>
      </c>
      <c r="G305" s="1">
        <f t="shared" si="31"/>
        <v>10747594884678.893</v>
      </c>
      <c r="H305">
        <f t="shared" si="32"/>
        <v>2143623208140274</v>
      </c>
      <c r="I305">
        <f t="shared" si="33"/>
        <v>2143623208140274</v>
      </c>
      <c r="J305" s="1">
        <f t="shared" si="29"/>
        <v>1.7378523214715081E-7</v>
      </c>
      <c r="K305" s="2">
        <f t="shared" si="34"/>
        <v>3.5068647340666781E-2</v>
      </c>
      <c r="L305" s="3">
        <f t="shared" si="30"/>
        <v>3.5068647340666783E-3</v>
      </c>
    </row>
    <row r="306" spans="5:12" x14ac:dyDescent="0.25">
      <c r="E306">
        <v>304</v>
      </c>
      <c r="F306">
        <f t="shared" si="35"/>
        <v>37392</v>
      </c>
      <c r="G306" s="1">
        <f t="shared" si="31"/>
        <v>10818653169759.877</v>
      </c>
      <c r="H306">
        <f t="shared" si="32"/>
        <v>2172062265199165.3</v>
      </c>
      <c r="I306">
        <f t="shared" si="33"/>
        <v>2172062265199165.3</v>
      </c>
      <c r="J306" s="1">
        <f t="shared" si="29"/>
        <v>1.7207681712043978E-7</v>
      </c>
      <c r="K306" s="2">
        <f t="shared" si="34"/>
        <v>3.5068819417483903E-2</v>
      </c>
      <c r="L306" s="3">
        <f t="shared" si="30"/>
        <v>3.5068819417483901E-3</v>
      </c>
    </row>
    <row r="307" spans="5:12" x14ac:dyDescent="0.25">
      <c r="E307">
        <v>305</v>
      </c>
      <c r="F307">
        <f t="shared" si="35"/>
        <v>37515</v>
      </c>
      <c r="G307" s="1">
        <f t="shared" si="31"/>
        <v>10889945584280.994</v>
      </c>
      <c r="H307">
        <f t="shared" si="32"/>
        <v>2200783359937556.3</v>
      </c>
      <c r="I307">
        <f t="shared" si="33"/>
        <v>2200783359937556.3</v>
      </c>
      <c r="J307" s="1">
        <f t="shared" si="29"/>
        <v>1.7039072192627444E-7</v>
      </c>
      <c r="K307" s="2">
        <f t="shared" si="34"/>
        <v>3.506898980820583E-2</v>
      </c>
      <c r="L307" s="3">
        <f t="shared" si="30"/>
        <v>3.5068989808205832E-3</v>
      </c>
    </row>
    <row r="308" spans="5:12" x14ac:dyDescent="0.25">
      <c r="E308">
        <v>306</v>
      </c>
      <c r="F308">
        <f t="shared" si="35"/>
        <v>37638</v>
      </c>
      <c r="G308" s="1">
        <f t="shared" si="31"/>
        <v>10961472128242.25</v>
      </c>
      <c r="H308">
        <f t="shared" si="32"/>
        <v>2229788350914970.8</v>
      </c>
      <c r="I308">
        <f t="shared" si="33"/>
        <v>2229788350914970.8</v>
      </c>
      <c r="J308" s="1">
        <f t="shared" si="29"/>
        <v>1.6872658325123971E-7</v>
      </c>
      <c r="K308" s="2">
        <f t="shared" si="34"/>
        <v>3.5069158534789084E-2</v>
      </c>
      <c r="L308" s="3">
        <f t="shared" si="30"/>
        <v>3.5069158534789084E-3</v>
      </c>
    </row>
    <row r="309" spans="5:12" x14ac:dyDescent="0.25">
      <c r="E309">
        <v>307</v>
      </c>
      <c r="F309">
        <f t="shared" si="35"/>
        <v>37761</v>
      </c>
      <c r="G309" s="1">
        <f t="shared" si="31"/>
        <v>11033232801643.641</v>
      </c>
      <c r="H309">
        <f t="shared" si="32"/>
        <v>2259079102794579</v>
      </c>
      <c r="I309">
        <f t="shared" si="33"/>
        <v>2259079102794579</v>
      </c>
      <c r="J309" s="1">
        <f t="shared" si="29"/>
        <v>1.6708404485552407E-7</v>
      </c>
      <c r="K309" s="2">
        <f t="shared" si="34"/>
        <v>3.5069325618833941E-2</v>
      </c>
      <c r="L309" s="3">
        <f t="shared" si="30"/>
        <v>3.5069325618833939E-3</v>
      </c>
    </row>
    <row r="310" spans="5:12" x14ac:dyDescent="0.25">
      <c r="E310">
        <v>308</v>
      </c>
      <c r="F310">
        <f t="shared" si="35"/>
        <v>37884</v>
      </c>
      <c r="G310" s="1">
        <f t="shared" si="31"/>
        <v>11105227604485.162</v>
      </c>
      <c r="H310">
        <f t="shared" si="32"/>
        <v>2288657486343191.5</v>
      </c>
      <c r="I310">
        <f t="shared" si="33"/>
        <v>2288657486343191.5</v>
      </c>
      <c r="J310" s="1">
        <f t="shared" si="29"/>
        <v>1.6546275741276574E-7</v>
      </c>
      <c r="K310" s="2">
        <f t="shared" si="34"/>
        <v>3.5069491081591353E-2</v>
      </c>
      <c r="L310" s="3">
        <f t="shared" si="30"/>
        <v>3.5069491081591354E-3</v>
      </c>
    </row>
    <row r="311" spans="5:12" x14ac:dyDescent="0.25">
      <c r="E311">
        <v>309</v>
      </c>
      <c r="F311">
        <f t="shared" si="35"/>
        <v>38007</v>
      </c>
      <c r="G311" s="1">
        <f t="shared" si="31"/>
        <v>11177456536766.824</v>
      </c>
      <c r="H311">
        <f t="shared" si="32"/>
        <v>2318525378431264.5</v>
      </c>
      <c r="I311">
        <f t="shared" si="33"/>
        <v>2318525378431264.5</v>
      </c>
      <c r="J311" s="1">
        <f t="shared" si="29"/>
        <v>1.6386237835402847E-7</v>
      </c>
      <c r="K311" s="2">
        <f t="shared" si="34"/>
        <v>3.5069654943969707E-2</v>
      </c>
      <c r="L311" s="3">
        <f t="shared" si="30"/>
        <v>3.5069654943969708E-3</v>
      </c>
    </row>
    <row r="312" spans="5:12" x14ac:dyDescent="0.25">
      <c r="E312">
        <v>310</v>
      </c>
      <c r="F312">
        <f t="shared" si="35"/>
        <v>38130</v>
      </c>
      <c r="G312" s="1">
        <f t="shared" si="31"/>
        <v>11249919598488.617</v>
      </c>
      <c r="H312">
        <f t="shared" si="32"/>
        <v>2348684662032900</v>
      </c>
      <c r="I312">
        <f t="shared" si="33"/>
        <v>2348684662032900</v>
      </c>
      <c r="J312" s="1">
        <f t="shared" si="29"/>
        <v>1.6228257171578917E-7</v>
      </c>
      <c r="K312" s="2">
        <f t="shared" si="34"/>
        <v>3.5069817226541421E-2</v>
      </c>
      <c r="L312" s="3">
        <f t="shared" si="30"/>
        <v>3.506981722654142E-3</v>
      </c>
    </row>
    <row r="313" spans="5:12" x14ac:dyDescent="0.25">
      <c r="E313">
        <v>311</v>
      </c>
      <c r="F313">
        <f t="shared" si="35"/>
        <v>38253</v>
      </c>
      <c r="G313" s="1">
        <f t="shared" si="31"/>
        <v>11322616789650.547</v>
      </c>
      <c r="H313">
        <f t="shared" si="32"/>
        <v>2379137226225840</v>
      </c>
      <c r="I313">
        <f t="shared" si="33"/>
        <v>2379137226225840</v>
      </c>
      <c r="J313" s="1">
        <f t="shared" si="29"/>
        <v>1.6072300799182132E-7</v>
      </c>
      <c r="K313" s="2">
        <f t="shared" si="34"/>
        <v>3.5069977949549413E-2</v>
      </c>
      <c r="L313" s="3">
        <f t="shared" si="30"/>
        <v>3.5069977949549413E-3</v>
      </c>
    </row>
    <row r="314" spans="5:12" x14ac:dyDescent="0.25">
      <c r="E314">
        <v>312</v>
      </c>
      <c r="F314">
        <f t="shared" si="35"/>
        <v>38376</v>
      </c>
      <c r="G314" s="1">
        <f t="shared" si="31"/>
        <v>11395548110252.611</v>
      </c>
      <c r="H314">
        <f t="shared" si="32"/>
        <v>2409884966191473</v>
      </c>
      <c r="I314">
        <f t="shared" si="33"/>
        <v>2409884966191473</v>
      </c>
      <c r="J314" s="1">
        <f t="shared" si="29"/>
        <v>1.5918336398886152E-7</v>
      </c>
      <c r="K314" s="2">
        <f t="shared" si="34"/>
        <v>3.5070137132913404E-2</v>
      </c>
      <c r="L314" s="3">
        <f t="shared" si="30"/>
        <v>3.5070137132913403E-3</v>
      </c>
    </row>
    <row r="315" spans="5:12" x14ac:dyDescent="0.25">
      <c r="E315">
        <v>313</v>
      </c>
      <c r="F315">
        <f t="shared" si="35"/>
        <v>38499</v>
      </c>
      <c r="G315" s="1">
        <f t="shared" si="31"/>
        <v>11468713560294.811</v>
      </c>
      <c r="H315">
        <f t="shared" si="32"/>
        <v>2440929783214829</v>
      </c>
      <c r="I315">
        <f t="shared" si="33"/>
        <v>2440929783214829</v>
      </c>
      <c r="J315" s="1">
        <f t="shared" si="29"/>
        <v>1.5766332268595169E-7</v>
      </c>
      <c r="K315" s="2">
        <f t="shared" si="34"/>
        <v>3.5070294796236093E-2</v>
      </c>
      <c r="L315" s="3">
        <f t="shared" si="30"/>
        <v>3.5070294796236091E-3</v>
      </c>
    </row>
    <row r="316" spans="5:12" x14ac:dyDescent="0.25">
      <c r="E316">
        <v>314</v>
      </c>
      <c r="F316">
        <f t="shared" si="35"/>
        <v>38622</v>
      </c>
      <c r="G316" s="1">
        <f t="shared" si="31"/>
        <v>11542113139777.146</v>
      </c>
      <c r="H316">
        <f t="shared" si="32"/>
        <v>2472273584684583.5</v>
      </c>
      <c r="I316">
        <f t="shared" si="33"/>
        <v>2472273584684583.5</v>
      </c>
      <c r="J316" s="1">
        <f t="shared" si="29"/>
        <v>1.5616257309735125E-7</v>
      </c>
      <c r="K316" s="2">
        <f t="shared" si="34"/>
        <v>3.5070450958809188E-2</v>
      </c>
      <c r="L316" s="3">
        <f t="shared" si="30"/>
        <v>3.507045095880919E-3</v>
      </c>
    </row>
    <row r="317" spans="5:12" x14ac:dyDescent="0.25">
      <c r="E317">
        <v>315</v>
      </c>
      <c r="F317">
        <f t="shared" si="35"/>
        <v>38745</v>
      </c>
      <c r="G317" s="1">
        <f t="shared" si="31"/>
        <v>11615746848699.617</v>
      </c>
      <c r="H317">
        <f t="shared" si="32"/>
        <v>2503918284093056</v>
      </c>
      <c r="I317">
        <f t="shared" si="33"/>
        <v>2503918284093056</v>
      </c>
      <c r="J317" s="1">
        <f t="shared" si="29"/>
        <v>1.5468081013891831E-7</v>
      </c>
      <c r="K317" s="2">
        <f t="shared" si="34"/>
        <v>3.5070605639619327E-2</v>
      </c>
      <c r="L317" s="3">
        <f t="shared" si="30"/>
        <v>3.5070605639619329E-3</v>
      </c>
    </row>
    <row r="318" spans="5:12" x14ac:dyDescent="0.25">
      <c r="E318">
        <v>316</v>
      </c>
      <c r="F318">
        <f t="shared" si="35"/>
        <v>38868</v>
      </c>
      <c r="G318" s="1">
        <f t="shared" si="31"/>
        <v>11689614687062.221</v>
      </c>
      <c r="H318">
        <f t="shared" si="32"/>
        <v>2535865801036208.5</v>
      </c>
      <c r="I318">
        <f t="shared" si="33"/>
        <v>2535865801036208.5</v>
      </c>
      <c r="J318" s="1">
        <f t="shared" si="29"/>
        <v>1.5321773449786096E-7</v>
      </c>
      <c r="K318" s="2">
        <f t="shared" si="34"/>
        <v>3.5070758857353827E-2</v>
      </c>
      <c r="L318" s="3">
        <f t="shared" si="30"/>
        <v>3.5070758857353827E-3</v>
      </c>
    </row>
    <row r="319" spans="5:12" x14ac:dyDescent="0.25">
      <c r="E319">
        <v>317</v>
      </c>
      <c r="F319">
        <f t="shared" si="35"/>
        <v>38991</v>
      </c>
      <c r="G319" s="1">
        <f t="shared" si="31"/>
        <v>11763716654864.959</v>
      </c>
      <c r="H319">
        <f t="shared" si="32"/>
        <v>2568118061213647.5</v>
      </c>
      <c r="I319">
        <f t="shared" si="33"/>
        <v>2568118061213647.5</v>
      </c>
      <c r="J319" s="1">
        <f t="shared" si="29"/>
        <v>1.517730525057635E-7</v>
      </c>
      <c r="K319" s="2">
        <f t="shared" si="34"/>
        <v>3.5070910630406335E-2</v>
      </c>
      <c r="L319" s="3">
        <f t="shared" si="30"/>
        <v>3.5070910630406334E-3</v>
      </c>
    </row>
    <row r="320" spans="5:12" x14ac:dyDescent="0.25">
      <c r="E320">
        <v>318</v>
      </c>
      <c r="F320">
        <f t="shared" si="35"/>
        <v>39114</v>
      </c>
      <c r="G320" s="1">
        <f t="shared" si="31"/>
        <v>11838052752107.836</v>
      </c>
      <c r="H320">
        <f t="shared" si="32"/>
        <v>2600676996428622.5</v>
      </c>
      <c r="I320">
        <f t="shared" si="33"/>
        <v>2600676996428622.5</v>
      </c>
      <c r="J320" s="1">
        <f t="shared" si="29"/>
        <v>1.5034647601479525E-7</v>
      </c>
      <c r="K320" s="2">
        <f t="shared" si="34"/>
        <v>3.5071060976882347E-2</v>
      </c>
      <c r="L320" s="3">
        <f t="shared" si="30"/>
        <v>3.5071060976882345E-3</v>
      </c>
    </row>
    <row r="321" spans="5:12" x14ac:dyDescent="0.25">
      <c r="E321">
        <v>319</v>
      </c>
      <c r="F321">
        <f t="shared" si="35"/>
        <v>39237</v>
      </c>
      <c r="G321" s="1">
        <f t="shared" si="31"/>
        <v>11912622978790.848</v>
      </c>
      <c r="H321">
        <f t="shared" si="32"/>
        <v>2633544544588027</v>
      </c>
      <c r="I321">
        <f t="shared" si="33"/>
        <v>2633544544588027</v>
      </c>
      <c r="J321" s="1">
        <f t="shared" si="29"/>
        <v>1.4893772227701249E-7</v>
      </c>
      <c r="K321" s="2">
        <f t="shared" si="34"/>
        <v>3.5071209914604627E-2</v>
      </c>
      <c r="L321" s="3">
        <f t="shared" si="30"/>
        <v>3.5071209914604626E-3</v>
      </c>
    </row>
    <row r="322" spans="5:12" x14ac:dyDescent="0.25">
      <c r="E322">
        <v>320</v>
      </c>
      <c r="F322">
        <f t="shared" si="35"/>
        <v>39360</v>
      </c>
      <c r="G322" s="1">
        <f t="shared" si="31"/>
        <v>11987427334913.988</v>
      </c>
      <c r="H322">
        <f t="shared" si="32"/>
        <v>2666722649702400</v>
      </c>
      <c r="I322">
        <f t="shared" si="33"/>
        <v>2666722649702400</v>
      </c>
      <c r="J322" s="1">
        <f t="shared" si="29"/>
        <v>1.4754651382666657E-7</v>
      </c>
      <c r="K322" s="2">
        <f t="shared" si="34"/>
        <v>3.5071357461118453E-2</v>
      </c>
      <c r="L322" s="3">
        <f t="shared" si="30"/>
        <v>3.5071357461118453E-3</v>
      </c>
    </row>
    <row r="323" spans="5:12" x14ac:dyDescent="0.25">
      <c r="E323">
        <v>321</v>
      </c>
      <c r="F323">
        <f t="shared" si="35"/>
        <v>39483</v>
      </c>
      <c r="G323" s="1">
        <f t="shared" si="31"/>
        <v>12062465820477.271</v>
      </c>
      <c r="H323">
        <f t="shared" si="32"/>
        <v>2700213261885921.5</v>
      </c>
      <c r="I323">
        <f t="shared" si="33"/>
        <v>2700213261885921.5</v>
      </c>
      <c r="J323" s="1">
        <f t="shared" ref="J323:J373" si="36">(2*E323-1)*$B$7*$B$13/I323</f>
        <v>1.4617257836543521E-7</v>
      </c>
      <c r="K323" s="2">
        <f t="shared" si="34"/>
        <v>3.5071503633696821E-2</v>
      </c>
      <c r="L323" s="3">
        <f t="shared" ref="L323:L373" si="37">K323/$B$4</f>
        <v>3.5071503633696821E-3</v>
      </c>
    </row>
    <row r="324" spans="5:12" x14ac:dyDescent="0.25">
      <c r="E324">
        <v>322</v>
      </c>
      <c r="F324">
        <f t="shared" si="35"/>
        <v>39606</v>
      </c>
      <c r="G324" s="1">
        <f t="shared" ref="G324:G374" si="38">(4*PI()*F324/$B$11)^2</f>
        <v>12137738435480.684</v>
      </c>
      <c r="H324">
        <f t="shared" ref="H324:H374" si="39">(F324^2/($B$2*$B$3))^2</f>
        <v>2734018337356418</v>
      </c>
      <c r="I324">
        <f t="shared" ref="I324:I374" si="40">IF(F324&lt;$B$12,G324,H324)</f>
        <v>2734018337356418</v>
      </c>
      <c r="J324" s="1">
        <f t="shared" si="36"/>
        <v>1.4481564865049389E-7</v>
      </c>
      <c r="K324" s="2">
        <f t="shared" ref="K324:K373" si="41">K323+J324</f>
        <v>3.5071648449345474E-2</v>
      </c>
      <c r="L324" s="3">
        <f t="shared" si="37"/>
        <v>3.5071648449345474E-3</v>
      </c>
    </row>
    <row r="325" spans="5:12" x14ac:dyDescent="0.25">
      <c r="E325">
        <v>323</v>
      </c>
      <c r="F325">
        <f t="shared" si="35"/>
        <v>39729</v>
      </c>
      <c r="G325" s="1">
        <f t="shared" si="38"/>
        <v>12213245179924.234</v>
      </c>
      <c r="H325">
        <f t="shared" si="39"/>
        <v>2768139838435356.5</v>
      </c>
      <c r="I325">
        <f t="shared" si="40"/>
        <v>2768139838435356.5</v>
      </c>
      <c r="J325" s="1">
        <f t="shared" si="36"/>
        <v>1.4347546238535032E-7</v>
      </c>
      <c r="K325" s="2">
        <f t="shared" si="41"/>
        <v>3.507179192480786E-2</v>
      </c>
      <c r="L325" s="3">
        <f t="shared" si="37"/>
        <v>3.5071791924807861E-3</v>
      </c>
    </row>
    <row r="326" spans="5:12" x14ac:dyDescent="0.25">
      <c r="E326">
        <v>324</v>
      </c>
      <c r="F326">
        <f t="shared" si="35"/>
        <v>39852</v>
      </c>
      <c r="G326" s="1">
        <f t="shared" si="38"/>
        <v>12288986053807.92</v>
      </c>
      <c r="H326">
        <f t="shared" si="39"/>
        <v>2802579733547850</v>
      </c>
      <c r="I326">
        <f t="shared" si="40"/>
        <v>2802579733547850</v>
      </c>
      <c r="J326" s="1">
        <f t="shared" si="36"/>
        <v>1.4215176211336395E-7</v>
      </c>
      <c r="K326" s="2">
        <f t="shared" si="41"/>
        <v>3.5071934076569972E-2</v>
      </c>
      <c r="L326" s="3">
        <f t="shared" si="37"/>
        <v>3.5071934076569972E-3</v>
      </c>
    </row>
    <row r="327" spans="5:12" x14ac:dyDescent="0.25">
      <c r="E327">
        <v>325</v>
      </c>
      <c r="F327">
        <f t="shared" si="35"/>
        <v>39975</v>
      </c>
      <c r="G327" s="1">
        <f t="shared" si="38"/>
        <v>12364961057131.74</v>
      </c>
      <c r="H327">
        <f t="shared" si="39"/>
        <v>2837339997222656</v>
      </c>
      <c r="I327">
        <f t="shared" si="40"/>
        <v>2837339997222656</v>
      </c>
      <c r="J327" s="1">
        <f t="shared" si="36"/>
        <v>1.4084429511387749E-7</v>
      </c>
      <c r="K327" s="2">
        <f t="shared" si="41"/>
        <v>3.5072074920865087E-2</v>
      </c>
      <c r="L327" s="3">
        <f t="shared" si="37"/>
        <v>3.5072074920865087E-3</v>
      </c>
    </row>
    <row r="328" spans="5:12" x14ac:dyDescent="0.25">
      <c r="E328">
        <v>326</v>
      </c>
      <c r="F328">
        <f t="shared" si="35"/>
        <v>40098</v>
      </c>
      <c r="G328" s="1">
        <f t="shared" si="38"/>
        <v>12441170189895.695</v>
      </c>
      <c r="H328">
        <f t="shared" si="39"/>
        <v>2872422610092174</v>
      </c>
      <c r="I328">
        <f t="shared" si="40"/>
        <v>2872422610092174</v>
      </c>
      <c r="J328" s="1">
        <f t="shared" si="36"/>
        <v>1.3955281330088825E-7</v>
      </c>
      <c r="K328" s="2">
        <f t="shared" si="41"/>
        <v>3.5072214473678386E-2</v>
      </c>
      <c r="L328" s="3">
        <f t="shared" si="37"/>
        <v>3.5072214473678386E-3</v>
      </c>
    </row>
    <row r="329" spans="5:12" x14ac:dyDescent="0.25">
      <c r="E329">
        <v>327</v>
      </c>
      <c r="F329">
        <f t="shared" si="35"/>
        <v>40221</v>
      </c>
      <c r="G329" s="1">
        <f t="shared" si="38"/>
        <v>12517613452099.785</v>
      </c>
      <c r="H329">
        <f t="shared" si="39"/>
        <v>2907829558892448.5</v>
      </c>
      <c r="I329">
        <f t="shared" si="40"/>
        <v>2907829558892448.5</v>
      </c>
      <c r="J329" s="1">
        <f t="shared" si="36"/>
        <v>1.3827707312418939E-7</v>
      </c>
      <c r="K329" s="2">
        <f t="shared" si="41"/>
        <v>3.5072352750751511E-2</v>
      </c>
      <c r="L329" s="3">
        <f t="shared" si="37"/>
        <v>3.5072352750751511E-3</v>
      </c>
    </row>
    <row r="330" spans="5:12" x14ac:dyDescent="0.25">
      <c r="E330">
        <v>328</v>
      </c>
      <c r="F330">
        <f t="shared" si="35"/>
        <v>40344</v>
      </c>
      <c r="G330" s="1">
        <f t="shared" si="38"/>
        <v>12594290843744.012</v>
      </c>
      <c r="H330">
        <f t="shared" si="39"/>
        <v>2943562836463166</v>
      </c>
      <c r="I330">
        <f t="shared" si="40"/>
        <v>2943562836463166</v>
      </c>
      <c r="J330" s="1">
        <f t="shared" si="36"/>
        <v>1.37016835472914E-7</v>
      </c>
      <c r="K330" s="2">
        <f t="shared" si="41"/>
        <v>3.5072489767586985E-2</v>
      </c>
      <c r="L330" s="3">
        <f t="shared" si="37"/>
        <v>3.5072489767586984E-3</v>
      </c>
    </row>
    <row r="331" spans="5:12" x14ac:dyDescent="0.25">
      <c r="E331">
        <v>329</v>
      </c>
      <c r="F331">
        <f t="shared" si="35"/>
        <v>40467</v>
      </c>
      <c r="G331" s="1">
        <f t="shared" si="38"/>
        <v>12671202364828.369</v>
      </c>
      <c r="H331">
        <f t="shared" si="39"/>
        <v>2979624441747657.5</v>
      </c>
      <c r="I331">
        <f t="shared" si="40"/>
        <v>2979624441747657.5</v>
      </c>
      <c r="J331" s="1">
        <f t="shared" si="36"/>
        <v>1.3577186558141609E-7</v>
      </c>
      <c r="K331" s="2">
        <f t="shared" si="41"/>
        <v>3.5072625539452569E-2</v>
      </c>
      <c r="L331" s="3">
        <f t="shared" si="37"/>
        <v>3.507262553945257E-3</v>
      </c>
    </row>
    <row r="332" spans="5:12" x14ac:dyDescent="0.25">
      <c r="E332">
        <v>330</v>
      </c>
      <c r="F332">
        <f t="shared" si="35"/>
        <v>40590</v>
      </c>
      <c r="G332" s="1">
        <f t="shared" si="38"/>
        <v>12748348015352.867</v>
      </c>
      <c r="H332">
        <f t="shared" si="39"/>
        <v>3016016379792900</v>
      </c>
      <c r="I332">
        <f t="shared" si="40"/>
        <v>3016016379792900</v>
      </c>
      <c r="J332" s="1">
        <f t="shared" si="36"/>
        <v>1.3454193293742513E-7</v>
      </c>
      <c r="K332" s="2">
        <f t="shared" si="41"/>
        <v>3.5072760081385504E-2</v>
      </c>
      <c r="L332" s="3">
        <f t="shared" si="37"/>
        <v>3.5072760081385503E-3</v>
      </c>
    </row>
    <row r="333" spans="5:12" x14ac:dyDescent="0.25">
      <c r="E333">
        <v>331</v>
      </c>
      <c r="F333">
        <f t="shared" si="35"/>
        <v>40713</v>
      </c>
      <c r="G333" s="1">
        <f t="shared" si="38"/>
        <v>12825727795317.498</v>
      </c>
      <c r="H333">
        <f t="shared" si="39"/>
        <v>3052740661749511</v>
      </c>
      <c r="I333">
        <f t="shared" si="40"/>
        <v>3052740661749511</v>
      </c>
      <c r="J333" s="1">
        <f t="shared" si="36"/>
        <v>1.3332681119241311E-7</v>
      </c>
      <c r="K333" s="2">
        <f t="shared" si="41"/>
        <v>3.5072893408196699E-2</v>
      </c>
      <c r="L333" s="3">
        <f t="shared" si="37"/>
        <v>3.50728934081967E-3</v>
      </c>
    </row>
    <row r="334" spans="5:12" x14ac:dyDescent="0.25">
      <c r="E334">
        <v>332</v>
      </c>
      <c r="F334">
        <f t="shared" si="35"/>
        <v>40836</v>
      </c>
      <c r="G334" s="1">
        <f t="shared" si="38"/>
        <v>12903341704722.26</v>
      </c>
      <c r="H334">
        <f t="shared" si="39"/>
        <v>3089799304871754.5</v>
      </c>
      <c r="I334">
        <f t="shared" si="40"/>
        <v>3089799304871754.5</v>
      </c>
      <c r="J334" s="1">
        <f t="shared" si="36"/>
        <v>1.32126278074113E-7</v>
      </c>
      <c r="K334" s="2">
        <f t="shared" si="41"/>
        <v>3.5073025534474771E-2</v>
      </c>
      <c r="L334" s="3">
        <f t="shared" si="37"/>
        <v>3.507302553447477E-3</v>
      </c>
    </row>
    <row r="335" spans="5:12" x14ac:dyDescent="0.25">
      <c r="E335">
        <v>333</v>
      </c>
      <c r="F335">
        <f t="shared" si="35"/>
        <v>40959</v>
      </c>
      <c r="G335" s="1">
        <f t="shared" si="38"/>
        <v>12981189743567.164</v>
      </c>
      <c r="H335">
        <f t="shared" si="39"/>
        <v>3127194332517535.5</v>
      </c>
      <c r="I335">
        <f t="shared" si="40"/>
        <v>3127194332517535.5</v>
      </c>
      <c r="J335" s="1">
        <f t="shared" si="36"/>
        <v>1.3094011530113234E-7</v>
      </c>
      <c r="K335" s="2">
        <f t="shared" si="41"/>
        <v>3.507315647459007E-2</v>
      </c>
      <c r="L335" s="3">
        <f t="shared" si="37"/>
        <v>3.507315647459007E-3</v>
      </c>
    </row>
    <row r="336" spans="5:12" x14ac:dyDescent="0.25">
      <c r="E336">
        <v>334</v>
      </c>
      <c r="F336">
        <f t="shared" si="35"/>
        <v>41082</v>
      </c>
      <c r="G336" s="1">
        <f t="shared" si="38"/>
        <v>13059271911852.197</v>
      </c>
      <c r="H336">
        <f t="shared" si="39"/>
        <v>3164927774148404.5</v>
      </c>
      <c r="I336">
        <f t="shared" si="40"/>
        <v>3164927774148404.5</v>
      </c>
      <c r="J336" s="1">
        <f t="shared" si="36"/>
        <v>1.2976810849960417E-7</v>
      </c>
      <c r="K336" s="2">
        <f t="shared" si="41"/>
        <v>3.5073286242698572E-2</v>
      </c>
      <c r="L336" s="3">
        <f t="shared" si="37"/>
        <v>3.5073286242698573E-3</v>
      </c>
    </row>
    <row r="337" spans="5:12" x14ac:dyDescent="0.25">
      <c r="E337">
        <v>335</v>
      </c>
      <c r="F337">
        <f t="shared" si="35"/>
        <v>41205</v>
      </c>
      <c r="G337" s="1">
        <f t="shared" si="38"/>
        <v>13137588209577.367</v>
      </c>
      <c r="H337">
        <f t="shared" si="39"/>
        <v>3203001665329556</v>
      </c>
      <c r="I337">
        <f t="shared" si="40"/>
        <v>3203001665329556</v>
      </c>
      <c r="J337" s="1">
        <f t="shared" si="36"/>
        <v>1.2861004712182186E-7</v>
      </c>
      <c r="K337" s="2">
        <f t="shared" si="41"/>
        <v>3.5073414852745691E-2</v>
      </c>
      <c r="L337" s="3">
        <f t="shared" si="37"/>
        <v>3.507341485274569E-3</v>
      </c>
    </row>
    <row r="338" spans="5:12" x14ac:dyDescent="0.25">
      <c r="E338">
        <v>336</v>
      </c>
      <c r="F338">
        <f t="shared" si="35"/>
        <v>41328</v>
      </c>
      <c r="G338" s="1">
        <f t="shared" si="38"/>
        <v>13216138636742.674</v>
      </c>
      <c r="H338">
        <f t="shared" si="39"/>
        <v>3241418047729827.5</v>
      </c>
      <c r="I338">
        <f t="shared" si="40"/>
        <v>3241418047729827.5</v>
      </c>
      <c r="J338" s="1">
        <f t="shared" si="36"/>
        <v>1.2746572436680435E-7</v>
      </c>
      <c r="K338" s="2">
        <f t="shared" si="41"/>
        <v>3.5073542318470055E-2</v>
      </c>
      <c r="L338" s="3">
        <f t="shared" si="37"/>
        <v>3.5073542318470054E-3</v>
      </c>
    </row>
    <row r="339" spans="5:12" x14ac:dyDescent="0.25">
      <c r="E339">
        <v>337</v>
      </c>
      <c r="F339">
        <f t="shared" si="35"/>
        <v>41451</v>
      </c>
      <c r="G339" s="1">
        <f t="shared" si="38"/>
        <v>13294923193348.115</v>
      </c>
      <c r="H339">
        <f t="shared" si="39"/>
        <v>3280178969121701</v>
      </c>
      <c r="I339">
        <f t="shared" si="40"/>
        <v>3280178969121701</v>
      </c>
      <c r="J339" s="1">
        <f t="shared" si="36"/>
        <v>1.2633493710274055E-7</v>
      </c>
      <c r="K339" s="2">
        <f t="shared" si="41"/>
        <v>3.5073668653407157E-2</v>
      </c>
      <c r="L339" s="3">
        <f t="shared" si="37"/>
        <v>3.5073668653407158E-3</v>
      </c>
    </row>
    <row r="340" spans="5:12" x14ac:dyDescent="0.25">
      <c r="E340">
        <v>338</v>
      </c>
      <c r="F340">
        <f t="shared" si="35"/>
        <v>41574</v>
      </c>
      <c r="G340" s="1">
        <f t="shared" si="38"/>
        <v>13373941879393.691</v>
      </c>
      <c r="H340">
        <f t="shared" si="39"/>
        <v>3319286483381301</v>
      </c>
      <c r="I340">
        <f t="shared" si="40"/>
        <v>3319286483381301</v>
      </c>
      <c r="J340" s="1">
        <f t="shared" si="36"/>
        <v>1.2521748579126309E-7</v>
      </c>
      <c r="K340" s="2">
        <f t="shared" si="41"/>
        <v>3.5073793870892947E-2</v>
      </c>
      <c r="L340" s="3">
        <f t="shared" si="37"/>
        <v>3.5073793870892948E-3</v>
      </c>
    </row>
    <row r="341" spans="5:12" x14ac:dyDescent="0.25">
      <c r="E341">
        <v>339</v>
      </c>
      <c r="F341">
        <f t="shared" si="35"/>
        <v>41697</v>
      </c>
      <c r="G341" s="1">
        <f t="shared" si="38"/>
        <v>13453194694879.402</v>
      </c>
      <c r="H341">
        <f t="shared" si="39"/>
        <v>3358742650488395.5</v>
      </c>
      <c r="I341">
        <f t="shared" si="40"/>
        <v>3358742650488395.5</v>
      </c>
      <c r="J341" s="1">
        <f t="shared" si="36"/>
        <v>1.2411317441350279E-7</v>
      </c>
      <c r="K341" s="2">
        <f t="shared" si="41"/>
        <v>3.5073917984067358E-2</v>
      </c>
      <c r="L341" s="3">
        <f t="shared" si="37"/>
        <v>3.507391798406736E-3</v>
      </c>
    </row>
    <row r="342" spans="5:12" x14ac:dyDescent="0.25">
      <c r="E342">
        <v>340</v>
      </c>
      <c r="F342">
        <f t="shared" si="35"/>
        <v>41820</v>
      </c>
      <c r="G342" s="1">
        <f t="shared" si="38"/>
        <v>13532681639805.244</v>
      </c>
      <c r="H342">
        <f t="shared" si="39"/>
        <v>3398549536526400</v>
      </c>
      <c r="I342">
        <f t="shared" si="40"/>
        <v>3398549536526400</v>
      </c>
      <c r="J342" s="1">
        <f t="shared" si="36"/>
        <v>1.2302181039787716E-7</v>
      </c>
      <c r="K342" s="2">
        <f t="shared" si="41"/>
        <v>3.5074041005877757E-2</v>
      </c>
      <c r="L342" s="3">
        <f t="shared" si="37"/>
        <v>3.5074041005877755E-3</v>
      </c>
    </row>
    <row r="343" spans="5:12" x14ac:dyDescent="0.25">
      <c r="E343">
        <v>341</v>
      </c>
      <c r="F343">
        <f t="shared" si="35"/>
        <v>41943</v>
      </c>
      <c r="G343" s="1">
        <f t="shared" si="38"/>
        <v>13612402714171.225</v>
      </c>
      <c r="H343">
        <f t="shared" si="39"/>
        <v>3438709213682368.5</v>
      </c>
      <c r="I343">
        <f t="shared" si="40"/>
        <v>3438709213682368.5</v>
      </c>
      <c r="J343" s="1">
        <f t="shared" si="36"/>
        <v>1.2194320454956744E-7</v>
      </c>
      <c r="K343" s="2">
        <f t="shared" si="41"/>
        <v>3.5074162949082305E-2</v>
      </c>
      <c r="L343" s="3">
        <f t="shared" si="37"/>
        <v>3.5074162949082304E-3</v>
      </c>
    </row>
    <row r="344" spans="5:12" x14ac:dyDescent="0.25">
      <c r="E344">
        <v>342</v>
      </c>
      <c r="F344">
        <f t="shared" si="35"/>
        <v>42066</v>
      </c>
      <c r="G344" s="1">
        <f t="shared" si="38"/>
        <v>13692357917977.344</v>
      </c>
      <c r="H344">
        <f t="shared" si="39"/>
        <v>3479223760247003.5</v>
      </c>
      <c r="I344">
        <f t="shared" si="40"/>
        <v>3479223760247003.5</v>
      </c>
      <c r="J344" s="1">
        <f t="shared" si="36"/>
        <v>1.2087717098163915E-7</v>
      </c>
      <c r="K344" s="2">
        <f t="shared" si="41"/>
        <v>3.5074283826253286E-2</v>
      </c>
      <c r="L344" s="3">
        <f t="shared" si="37"/>
        <v>3.5074283826253285E-3</v>
      </c>
    </row>
    <row r="345" spans="5:12" x14ac:dyDescent="0.25">
      <c r="E345">
        <v>343</v>
      </c>
      <c r="F345">
        <f t="shared" si="35"/>
        <v>42189</v>
      </c>
      <c r="G345" s="1">
        <f t="shared" si="38"/>
        <v>13772547251223.592</v>
      </c>
      <c r="H345">
        <f t="shared" si="39"/>
        <v>3520095260614647</v>
      </c>
      <c r="I345">
        <f t="shared" si="40"/>
        <v>3520095260614647</v>
      </c>
      <c r="J345" s="1">
        <f t="shared" si="36"/>
        <v>1.1982352704776419E-7</v>
      </c>
      <c r="K345" s="2">
        <f t="shared" si="41"/>
        <v>3.5074403649780331E-2</v>
      </c>
      <c r="L345" s="3">
        <f t="shared" si="37"/>
        <v>3.5074403649780332E-3</v>
      </c>
    </row>
    <row r="346" spans="5:12" x14ac:dyDescent="0.25">
      <c r="E346">
        <v>344</v>
      </c>
      <c r="F346">
        <f t="shared" si="35"/>
        <v>42312</v>
      </c>
      <c r="G346" s="1">
        <f t="shared" si="38"/>
        <v>13852970713909.979</v>
      </c>
      <c r="H346">
        <f t="shared" si="39"/>
        <v>3561325805283286.5</v>
      </c>
      <c r="I346">
        <f t="shared" si="40"/>
        <v>3561325805283286.5</v>
      </c>
      <c r="J346" s="1">
        <f t="shared" si="36"/>
        <v>1.1878209327650197E-7</v>
      </c>
      <c r="K346" s="2">
        <f t="shared" si="41"/>
        <v>3.507452243187361E-2</v>
      </c>
      <c r="L346" s="3">
        <f t="shared" si="37"/>
        <v>3.5074522431873612E-3</v>
      </c>
    </row>
    <row r="347" spans="5:12" x14ac:dyDescent="0.25">
      <c r="E347">
        <v>345</v>
      </c>
      <c r="F347">
        <f t="shared" si="35"/>
        <v>42435</v>
      </c>
      <c r="G347" s="1">
        <f t="shared" si="38"/>
        <v>13933628306036.502</v>
      </c>
      <c r="H347">
        <f t="shared" si="39"/>
        <v>3602917490854556</v>
      </c>
      <c r="I347">
        <f t="shared" si="40"/>
        <v>3602917490854556</v>
      </c>
      <c r="J347" s="1">
        <f t="shared" si="36"/>
        <v>1.1775269330709925E-7</v>
      </c>
      <c r="K347" s="2">
        <f t="shared" si="41"/>
        <v>3.5074640184566915E-2</v>
      </c>
      <c r="L347" s="3">
        <f t="shared" si="37"/>
        <v>3.5074640184566915E-3</v>
      </c>
    </row>
    <row r="348" spans="5:12" x14ac:dyDescent="0.25">
      <c r="E348">
        <v>346</v>
      </c>
      <c r="F348">
        <f t="shared" si="35"/>
        <v>42558</v>
      </c>
      <c r="G348" s="1">
        <f t="shared" si="38"/>
        <v>14014520027603.152</v>
      </c>
      <c r="H348">
        <f t="shared" si="39"/>
        <v>3644872420033729</v>
      </c>
      <c r="I348">
        <f t="shared" si="40"/>
        <v>3644872420033729</v>
      </c>
      <c r="J348" s="1">
        <f t="shared" si="36"/>
        <v>1.1673515382676958E-7</v>
      </c>
      <c r="K348" s="2">
        <f t="shared" si="41"/>
        <v>3.5074756919720743E-2</v>
      </c>
      <c r="L348" s="3">
        <f t="shared" si="37"/>
        <v>3.5074756919720742E-3</v>
      </c>
    </row>
    <row r="349" spans="5:12" x14ac:dyDescent="0.25">
      <c r="E349">
        <v>347</v>
      </c>
      <c r="F349">
        <f t="shared" si="35"/>
        <v>42681</v>
      </c>
      <c r="G349" s="1">
        <f t="shared" si="38"/>
        <v>14095645878609.947</v>
      </c>
      <c r="H349">
        <f t="shared" si="39"/>
        <v>3687192701629726</v>
      </c>
      <c r="I349">
        <f t="shared" si="40"/>
        <v>3687192701629726</v>
      </c>
      <c r="J349" s="1">
        <f t="shared" si="36"/>
        <v>1.1572930450941374E-7</v>
      </c>
      <c r="K349" s="2">
        <f t="shared" si="41"/>
        <v>3.507487264902525E-2</v>
      </c>
      <c r="L349" s="3">
        <f t="shared" si="37"/>
        <v>3.5074872649025249E-3</v>
      </c>
    </row>
    <row r="350" spans="5:12" x14ac:dyDescent="0.25">
      <c r="E350">
        <v>348</v>
      </c>
      <c r="F350">
        <f t="shared" si="35"/>
        <v>42804</v>
      </c>
      <c r="G350" s="1">
        <f t="shared" si="38"/>
        <v>14177005859056.873</v>
      </c>
      <c r="H350">
        <f t="shared" si="39"/>
        <v>3729880450555108</v>
      </c>
      <c r="I350">
        <f t="shared" si="40"/>
        <v>3729880450555108</v>
      </c>
      <c r="J350" s="1">
        <f t="shared" si="36"/>
        <v>1.1473497795574424E-7</v>
      </c>
      <c r="K350" s="2">
        <f t="shared" si="41"/>
        <v>3.5074987384003206E-2</v>
      </c>
      <c r="L350" s="3">
        <f t="shared" si="37"/>
        <v>3.5074987384003204E-3</v>
      </c>
    </row>
    <row r="351" spans="5:12" x14ac:dyDescent="0.25">
      <c r="E351">
        <v>349</v>
      </c>
      <c r="F351">
        <f t="shared" si="35"/>
        <v>42927</v>
      </c>
      <c r="G351" s="1">
        <f t="shared" si="38"/>
        <v>14258599968943.932</v>
      </c>
      <c r="H351">
        <f t="shared" si="39"/>
        <v>3772937787826082</v>
      </c>
      <c r="I351">
        <f t="shared" si="40"/>
        <v>3772937787826082</v>
      </c>
      <c r="J351" s="1">
        <f t="shared" si="36"/>
        <v>1.1375200963477757E-7</v>
      </c>
      <c r="K351" s="2">
        <f t="shared" si="41"/>
        <v>3.5075101136012844E-2</v>
      </c>
      <c r="L351" s="3">
        <f t="shared" si="37"/>
        <v>3.5075101136012843E-3</v>
      </c>
    </row>
    <row r="352" spans="5:12" x14ac:dyDescent="0.25">
      <c r="E352">
        <v>350</v>
      </c>
      <c r="F352">
        <f t="shared" si="35"/>
        <v>43050</v>
      </c>
      <c r="G352" s="1">
        <f t="shared" si="38"/>
        <v>14340428208271.131</v>
      </c>
      <c r="H352">
        <f t="shared" si="39"/>
        <v>3816366840562500</v>
      </c>
      <c r="I352">
        <f t="shared" si="40"/>
        <v>3816366840562500</v>
      </c>
      <c r="J352" s="1">
        <f t="shared" si="36"/>
        <v>1.1278023782665955E-7</v>
      </c>
      <c r="K352" s="2">
        <f t="shared" si="41"/>
        <v>3.5075213916250673E-2</v>
      </c>
      <c r="L352" s="3">
        <f t="shared" si="37"/>
        <v>3.5075213916250674E-3</v>
      </c>
    </row>
    <row r="353" spans="5:12" x14ac:dyDescent="0.25">
      <c r="E353">
        <v>351</v>
      </c>
      <c r="F353">
        <f t="shared" si="35"/>
        <v>43173</v>
      </c>
      <c r="G353" s="1">
        <f t="shared" si="38"/>
        <v>14422490577038.463</v>
      </c>
      <c r="H353">
        <f t="shared" si="39"/>
        <v>3860169741987854</v>
      </c>
      <c r="I353">
        <f t="shared" si="40"/>
        <v>3860169741987854</v>
      </c>
      <c r="J353" s="1">
        <f t="shared" si="36"/>
        <v>1.1181950356678939E-7</v>
      </c>
      <c r="K353" s="2">
        <f t="shared" si="41"/>
        <v>3.507532573575424E-2</v>
      </c>
      <c r="L353" s="3">
        <f t="shared" si="37"/>
        <v>3.507532573575424E-3</v>
      </c>
    </row>
    <row r="354" spans="5:12" x14ac:dyDescent="0.25">
      <c r="E354">
        <v>352</v>
      </c>
      <c r="F354">
        <f t="shared" si="35"/>
        <v>43296</v>
      </c>
      <c r="G354" s="1">
        <f t="shared" si="38"/>
        <v>14504787075245.926</v>
      </c>
      <c r="H354">
        <f t="shared" si="39"/>
        <v>3904348631429284</v>
      </c>
      <c r="I354">
        <f t="shared" si="40"/>
        <v>3904348631429284</v>
      </c>
      <c r="J354" s="1">
        <f t="shared" si="36"/>
        <v>1.1086965059120917E-7</v>
      </c>
      <c r="K354" s="2">
        <f t="shared" si="41"/>
        <v>3.5075436605404832E-2</v>
      </c>
      <c r="L354" s="3">
        <f t="shared" si="37"/>
        <v>3.5075436605404831E-3</v>
      </c>
    </row>
    <row r="355" spans="5:12" x14ac:dyDescent="0.25">
      <c r="E355">
        <v>353</v>
      </c>
      <c r="F355">
        <f t="shared" si="35"/>
        <v>43419</v>
      </c>
      <c r="G355" s="1">
        <f t="shared" si="38"/>
        <v>14587317702893.527</v>
      </c>
      <c r="H355">
        <f t="shared" si="39"/>
        <v>3948905654317570</v>
      </c>
      <c r="I355">
        <f t="shared" si="40"/>
        <v>3948905654317570</v>
      </c>
      <c r="J355" s="1">
        <f t="shared" si="36"/>
        <v>1.0993052528322749E-7</v>
      </c>
      <c r="K355" s="2">
        <f t="shared" si="41"/>
        <v>3.5075546535930112E-2</v>
      </c>
      <c r="L355" s="3">
        <f t="shared" si="37"/>
        <v>3.5075546535930113E-3</v>
      </c>
    </row>
    <row r="356" spans="5:12" x14ac:dyDescent="0.25">
      <c r="E356">
        <v>354</v>
      </c>
      <c r="F356">
        <f t="shared" si="35"/>
        <v>43542</v>
      </c>
      <c r="G356" s="1">
        <f t="shared" si="38"/>
        <v>14670082459981.268</v>
      </c>
      <c r="H356">
        <f t="shared" si="39"/>
        <v>3993842962187137</v>
      </c>
      <c r="I356">
        <f t="shared" si="40"/>
        <v>3993842962187137</v>
      </c>
      <c r="J356" s="1">
        <f t="shared" si="36"/>
        <v>1.0900197662124467E-7</v>
      </c>
      <c r="K356" s="2">
        <f t="shared" si="41"/>
        <v>3.507565553790673E-2</v>
      </c>
      <c r="L356" s="3">
        <f t="shared" si="37"/>
        <v>3.5075655537906729E-3</v>
      </c>
    </row>
    <row r="357" spans="5:12" x14ac:dyDescent="0.25">
      <c r="E357">
        <v>355</v>
      </c>
      <c r="F357">
        <f t="shared" si="35"/>
        <v>43665</v>
      </c>
      <c r="G357" s="1">
        <f t="shared" si="38"/>
        <v>14753081346509.135</v>
      </c>
      <c r="H357">
        <f t="shared" si="39"/>
        <v>4039162712676056</v>
      </c>
      <c r="I357">
        <f t="shared" si="40"/>
        <v>4039162712676056</v>
      </c>
      <c r="J357" s="1">
        <f t="shared" si="36"/>
        <v>1.0808385612775019E-7</v>
      </c>
      <c r="K357" s="2">
        <f t="shared" si="41"/>
        <v>3.5075763621762859E-2</v>
      </c>
      <c r="L357" s="3">
        <f t="shared" si="37"/>
        <v>3.507576362176286E-3</v>
      </c>
    </row>
    <row r="358" spans="5:12" x14ac:dyDescent="0.25">
      <c r="E358">
        <v>356</v>
      </c>
      <c r="F358">
        <f t="shared" si="35"/>
        <v>43788</v>
      </c>
      <c r="G358" s="1">
        <f t="shared" si="38"/>
        <v>14836314362477.141</v>
      </c>
      <c r="H358">
        <f t="shared" si="39"/>
        <v>4084867069526038.5</v>
      </c>
      <c r="I358">
        <f t="shared" si="40"/>
        <v>4084867069526038.5</v>
      </c>
      <c r="J358" s="1">
        <f t="shared" si="36"/>
        <v>1.0717601781946274E-7</v>
      </c>
      <c r="K358" s="2">
        <f t="shared" si="41"/>
        <v>3.5075870797780677E-2</v>
      </c>
      <c r="L358" s="3">
        <f t="shared" si="37"/>
        <v>3.5075870797780678E-3</v>
      </c>
    </row>
    <row r="359" spans="5:12" x14ac:dyDescent="0.25">
      <c r="E359">
        <v>357</v>
      </c>
      <c r="F359">
        <f t="shared" si="35"/>
        <v>43911</v>
      </c>
      <c r="G359" s="1">
        <f t="shared" si="38"/>
        <v>14919781507885.287</v>
      </c>
      <c r="H359">
        <f t="shared" si="39"/>
        <v>4130958202582443</v>
      </c>
      <c r="I359">
        <f t="shared" si="40"/>
        <v>4130958202582443</v>
      </c>
      <c r="J359" s="1">
        <f t="shared" si="36"/>
        <v>1.0627831815858334E-7</v>
      </c>
      <c r="K359" s="2">
        <f t="shared" si="41"/>
        <v>3.5075977076098837E-2</v>
      </c>
      <c r="L359" s="3">
        <f t="shared" si="37"/>
        <v>3.5075977076098838E-3</v>
      </c>
    </row>
    <row r="360" spans="5:12" x14ac:dyDescent="0.25">
      <c r="E360">
        <v>358</v>
      </c>
      <c r="F360">
        <f t="shared" si="35"/>
        <v>44034</v>
      </c>
      <c r="G360" s="1">
        <f t="shared" si="38"/>
        <v>15003482782733.557</v>
      </c>
      <c r="H360">
        <f t="shared" si="39"/>
        <v>4177438287794267.5</v>
      </c>
      <c r="I360">
        <f t="shared" si="40"/>
        <v>4177438287794267.5</v>
      </c>
      <c r="J360" s="1">
        <f t="shared" si="36"/>
        <v>1.0539061600513485E-7</v>
      </c>
      <c r="K360" s="2">
        <f t="shared" si="41"/>
        <v>3.5076082466714842E-2</v>
      </c>
      <c r="L360" s="3">
        <f t="shared" si="37"/>
        <v>3.5076082466714842E-3</v>
      </c>
    </row>
    <row r="361" spans="5:12" x14ac:dyDescent="0.25">
      <c r="E361">
        <v>359</v>
      </c>
      <c r="F361">
        <f t="shared" si="35"/>
        <v>44157</v>
      </c>
      <c r="G361" s="1">
        <f t="shared" si="38"/>
        <v>15087418187021.971</v>
      </c>
      <c r="H361">
        <f t="shared" si="39"/>
        <v>4224309507214156.5</v>
      </c>
      <c r="I361">
        <f t="shared" si="40"/>
        <v>4224309507214156.5</v>
      </c>
      <c r="J361" s="1">
        <f t="shared" si="36"/>
        <v>1.0451277257035959E-7</v>
      </c>
      <c r="K361" s="2">
        <f t="shared" si="41"/>
        <v>3.507618697948741E-2</v>
      </c>
      <c r="L361" s="3">
        <f t="shared" si="37"/>
        <v>3.507618697948741E-3</v>
      </c>
    </row>
    <row r="362" spans="5:12" x14ac:dyDescent="0.25">
      <c r="E362">
        <v>360</v>
      </c>
      <c r="F362">
        <f t="shared" ref="F362:F373" si="42">E362*$B$5</f>
        <v>44280</v>
      </c>
      <c r="G362" s="1">
        <f t="shared" si="38"/>
        <v>15171587720750.518</v>
      </c>
      <c r="H362">
        <f t="shared" si="39"/>
        <v>4271574048998400</v>
      </c>
      <c r="I362">
        <f t="shared" si="40"/>
        <v>4271574048998400</v>
      </c>
      <c r="J362" s="1">
        <f t="shared" si="36"/>
        <v>1.0364465137114937E-7</v>
      </c>
      <c r="K362" s="2">
        <f t="shared" si="41"/>
        <v>3.5076290624138778E-2</v>
      </c>
      <c r="L362" s="3">
        <f t="shared" si="37"/>
        <v>3.5076290624138778E-3</v>
      </c>
    </row>
    <row r="363" spans="5:12" x14ac:dyDescent="0.25">
      <c r="E363">
        <v>361</v>
      </c>
      <c r="F363">
        <f t="shared" si="42"/>
        <v>44403</v>
      </c>
      <c r="G363" s="1">
        <f t="shared" si="38"/>
        <v>15255991383919.197</v>
      </c>
      <c r="H363">
        <f t="shared" si="39"/>
        <v>4319234107406927.5</v>
      </c>
      <c r="I363">
        <f t="shared" si="40"/>
        <v>4319234107406927.5</v>
      </c>
      <c r="J363" s="1">
        <f t="shared" si="36"/>
        <v>1.0278611818548245E-7</v>
      </c>
      <c r="K363" s="2">
        <f t="shared" si="41"/>
        <v>3.5076393410256965E-2</v>
      </c>
      <c r="L363" s="3">
        <f t="shared" si="37"/>
        <v>3.5076393410256963E-3</v>
      </c>
    </row>
    <row r="364" spans="5:12" x14ac:dyDescent="0.25">
      <c r="E364">
        <v>362</v>
      </c>
      <c r="F364">
        <f t="shared" si="42"/>
        <v>44526</v>
      </c>
      <c r="G364" s="1">
        <f t="shared" si="38"/>
        <v>15340629176528.018</v>
      </c>
      <c r="H364">
        <f t="shared" si="39"/>
        <v>4367291882803317</v>
      </c>
      <c r="I364">
        <f t="shared" si="40"/>
        <v>4367291882803317</v>
      </c>
      <c r="J364" s="1">
        <f t="shared" si="36"/>
        <v>1.0193704100884154E-7</v>
      </c>
      <c r="K364" s="2">
        <f t="shared" si="41"/>
        <v>3.5076495347297974E-2</v>
      </c>
      <c r="L364" s="3">
        <f t="shared" si="37"/>
        <v>3.5076495347297976E-3</v>
      </c>
    </row>
    <row r="365" spans="5:12" x14ac:dyDescent="0.25">
      <c r="E365">
        <v>363</v>
      </c>
      <c r="F365">
        <f t="shared" si="42"/>
        <v>44649</v>
      </c>
      <c r="G365" s="1">
        <f t="shared" si="38"/>
        <v>15425501098576.969</v>
      </c>
      <c r="H365">
        <f t="shared" si="39"/>
        <v>4415749581654785.5</v>
      </c>
      <c r="I365">
        <f t="shared" si="40"/>
        <v>4415749581654785.5</v>
      </c>
      <c r="J365" s="1">
        <f t="shared" si="36"/>
        <v>1.0109729001158968E-7</v>
      </c>
      <c r="K365" s="2">
        <f t="shared" si="41"/>
        <v>3.5076596444587986E-2</v>
      </c>
      <c r="L365" s="3">
        <f t="shared" si="37"/>
        <v>3.5076596444587986E-3</v>
      </c>
    </row>
    <row r="366" spans="5:12" x14ac:dyDescent="0.25">
      <c r="E366">
        <v>364</v>
      </c>
      <c r="F366">
        <f t="shared" si="42"/>
        <v>44772</v>
      </c>
      <c r="G366" s="1">
        <f t="shared" si="38"/>
        <v>15510607150066.053</v>
      </c>
      <c r="H366">
        <f t="shared" si="39"/>
        <v>4464609416532195.5</v>
      </c>
      <c r="I366">
        <f t="shared" si="40"/>
        <v>4464609416532195.5</v>
      </c>
      <c r="J366" s="1">
        <f t="shared" si="36"/>
        <v>1.0026673749727972E-7</v>
      </c>
      <c r="K366" s="2">
        <f t="shared" si="41"/>
        <v>3.5076696711325482E-2</v>
      </c>
      <c r="L366" s="3">
        <f t="shared" si="37"/>
        <v>3.5076696711325481E-3</v>
      </c>
    </row>
    <row r="367" spans="5:12" x14ac:dyDescent="0.25">
      <c r="E367">
        <v>365</v>
      </c>
      <c r="F367">
        <f t="shared" si="42"/>
        <v>44895</v>
      </c>
      <c r="G367" s="1">
        <f t="shared" si="38"/>
        <v>15595947330995.273</v>
      </c>
      <c r="H367">
        <f t="shared" si="39"/>
        <v>4513873606110056</v>
      </c>
      <c r="I367">
        <f t="shared" si="40"/>
        <v>4513873606110056</v>
      </c>
      <c r="J367" s="1">
        <f t="shared" si="36"/>
        <v>9.9445257861874547E-8</v>
      </c>
      <c r="K367" s="2">
        <f t="shared" si="41"/>
        <v>3.5076796156583344E-2</v>
      </c>
      <c r="L367" s="3">
        <f t="shared" si="37"/>
        <v>3.5076796156583343E-3</v>
      </c>
    </row>
    <row r="368" spans="5:12" x14ac:dyDescent="0.25">
      <c r="E368">
        <v>366</v>
      </c>
      <c r="F368">
        <f t="shared" si="42"/>
        <v>45018</v>
      </c>
      <c r="G368" s="1">
        <f t="shared" si="38"/>
        <v>15681521641364.635</v>
      </c>
      <c r="H368">
        <f t="shared" si="39"/>
        <v>4563544375166516</v>
      </c>
      <c r="I368">
        <f t="shared" si="40"/>
        <v>4563544375166516</v>
      </c>
      <c r="J368" s="1">
        <f t="shared" si="36"/>
        <v>9.863272755385606E-8</v>
      </c>
      <c r="K368" s="2">
        <f t="shared" si="41"/>
        <v>3.5076894789310899E-2</v>
      </c>
      <c r="L368" s="3">
        <f t="shared" si="37"/>
        <v>3.5076894789310897E-3</v>
      </c>
    </row>
    <row r="369" spans="5:12" x14ac:dyDescent="0.25">
      <c r="E369">
        <v>367</v>
      </c>
      <c r="F369">
        <f t="shared" si="42"/>
        <v>45141</v>
      </c>
      <c r="G369" s="1">
        <f t="shared" si="38"/>
        <v>15767330081174.123</v>
      </c>
      <c r="H369">
        <f t="shared" si="39"/>
        <v>4613623954583372</v>
      </c>
      <c r="I369">
        <f t="shared" si="40"/>
        <v>4613623954583372</v>
      </c>
      <c r="J369" s="1">
        <f t="shared" si="36"/>
        <v>9.7829025035200711E-8</v>
      </c>
      <c r="K369" s="2">
        <f t="shared" si="41"/>
        <v>3.5076992618335932E-2</v>
      </c>
      <c r="L369" s="3">
        <f t="shared" si="37"/>
        <v>3.5076992618335934E-3</v>
      </c>
    </row>
    <row r="370" spans="5:12" x14ac:dyDescent="0.25">
      <c r="E370">
        <v>368</v>
      </c>
      <c r="F370">
        <f t="shared" si="42"/>
        <v>45264</v>
      </c>
      <c r="G370" s="1">
        <f t="shared" si="38"/>
        <v>15853372650423.75</v>
      </c>
      <c r="H370">
        <f t="shared" si="39"/>
        <v>4664114581346059</v>
      </c>
      <c r="I370">
        <f t="shared" si="40"/>
        <v>4664114581346059</v>
      </c>
      <c r="J370" s="1">
        <f t="shared" si="36"/>
        <v>9.7034030743201025E-8</v>
      </c>
      <c r="K370" s="2">
        <f t="shared" si="41"/>
        <v>3.5077089652366673E-2</v>
      </c>
      <c r="L370" s="3">
        <f t="shared" si="37"/>
        <v>3.5077089652366675E-3</v>
      </c>
    </row>
    <row r="371" spans="5:12" x14ac:dyDescent="0.25">
      <c r="E371">
        <v>369</v>
      </c>
      <c r="F371">
        <f t="shared" si="42"/>
        <v>45387</v>
      </c>
      <c r="G371" s="1">
        <f t="shared" si="38"/>
        <v>15939649349113.516</v>
      </c>
      <c r="H371">
        <f t="shared" si="39"/>
        <v>4715018498543659</v>
      </c>
      <c r="I371">
        <f t="shared" si="40"/>
        <v>4715018498543659</v>
      </c>
      <c r="J371" s="1">
        <f t="shared" si="36"/>
        <v>9.6247627053111718E-8</v>
      </c>
      <c r="K371" s="2">
        <f t="shared" si="41"/>
        <v>3.5077185899993729E-2</v>
      </c>
      <c r="L371" s="3">
        <f t="shared" si="37"/>
        <v>3.5077185899993731E-3</v>
      </c>
    </row>
    <row r="372" spans="5:12" x14ac:dyDescent="0.25">
      <c r="E372">
        <v>370</v>
      </c>
      <c r="F372">
        <f t="shared" si="42"/>
        <v>45510</v>
      </c>
      <c r="G372" s="1">
        <f t="shared" si="38"/>
        <v>16026160177243.406</v>
      </c>
      <c r="H372">
        <f t="shared" si="39"/>
        <v>4766337955368900</v>
      </c>
      <c r="I372">
        <f t="shared" si="40"/>
        <v>4766337955368900</v>
      </c>
      <c r="J372" s="1">
        <f t="shared" si="36"/>
        <v>9.5469698241601349E-8</v>
      </c>
      <c r="K372" s="2">
        <f t="shared" si="41"/>
        <v>3.5077281369691973E-2</v>
      </c>
      <c r="L372" s="3">
        <f t="shared" si="37"/>
        <v>3.5077281369691972E-3</v>
      </c>
    </row>
    <row r="373" spans="5:12" x14ac:dyDescent="0.25">
      <c r="E373">
        <v>371</v>
      </c>
      <c r="F373">
        <f t="shared" si="42"/>
        <v>45633</v>
      </c>
      <c r="G373" s="1">
        <f t="shared" si="38"/>
        <v>16112905134813.441</v>
      </c>
      <c r="H373">
        <f t="shared" si="39"/>
        <v>4818075207118149</v>
      </c>
      <c r="I373">
        <f t="shared" si="40"/>
        <v>4818075207118149</v>
      </c>
      <c r="J373" s="1">
        <f t="shared" si="36"/>
        <v>9.4700130450989566E-8</v>
      </c>
      <c r="K373" s="2">
        <f t="shared" si="41"/>
        <v>3.5077376069822426E-2</v>
      </c>
      <c r="L373" s="3">
        <f t="shared" si="37"/>
        <v>3.5077376069822426E-3</v>
      </c>
    </row>
    <row r="374" spans="5:12" x14ac:dyDescent="0.25">
      <c r="E374">
        <v>372</v>
      </c>
      <c r="F374">
        <f>E374*$B$5</f>
        <v>45756</v>
      </c>
      <c r="G374" s="1">
        <f t="shared" si="38"/>
        <v>16199884221823.609</v>
      </c>
      <c r="H374">
        <f t="shared" si="39"/>
        <v>4870232515191422</v>
      </c>
      <c r="I374">
        <f t="shared" si="40"/>
        <v>4870232515191422</v>
      </c>
      <c r="J374" s="1">
        <f>(2*E374-1)*$B$7*$B$13/I374</f>
        <v>9.3938811654250652E-8</v>
      </c>
      <c r="K374" s="2">
        <f>K373+J374</f>
        <v>3.5077470008634079E-2</v>
      </c>
      <c r="L374" s="3">
        <f>K374/$B$4</f>
        <v>3.5077470008634077E-3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411E-1746-4323-9872-E14E243EDF33}">
  <dimension ref="A1:L374"/>
  <sheetViews>
    <sheetView workbookViewId="0">
      <selection activeCell="I11" sqref="I11"/>
    </sheetView>
  </sheetViews>
  <sheetFormatPr defaultRowHeight="15" x14ac:dyDescent="0.25"/>
  <cols>
    <col min="7" max="7" width="9.85546875" bestFit="1" customWidth="1"/>
    <col min="8" max="8" width="12" bestFit="1" customWidth="1"/>
    <col min="9" max="9" width="11" bestFit="1" customWidth="1"/>
    <col min="11" max="11" width="12.140625" bestFit="1" customWidth="1"/>
  </cols>
  <sheetData>
    <row r="1" spans="1:12" x14ac:dyDescent="0.25">
      <c r="A1" t="s">
        <v>5</v>
      </c>
    </row>
    <row r="2" spans="1:12" x14ac:dyDescent="0.25">
      <c r="A2" t="s">
        <v>0</v>
      </c>
      <c r="B2">
        <v>20</v>
      </c>
      <c r="C2" t="s">
        <v>9</v>
      </c>
      <c r="E2" t="s">
        <v>3</v>
      </c>
      <c r="F2" t="s">
        <v>4</v>
      </c>
      <c r="G2" t="s">
        <v>17</v>
      </c>
      <c r="H2" t="s">
        <v>22</v>
      </c>
      <c r="I2" t="s">
        <v>16</v>
      </c>
      <c r="J2" t="s">
        <v>18</v>
      </c>
      <c r="K2" t="s">
        <v>23</v>
      </c>
      <c r="L2" t="s">
        <v>21</v>
      </c>
    </row>
    <row r="3" spans="1:12" x14ac:dyDescent="0.25">
      <c r="A3" t="s">
        <v>14</v>
      </c>
      <c r="B3">
        <v>1.5</v>
      </c>
      <c r="C3" t="s">
        <v>9</v>
      </c>
      <c r="E3">
        <v>1</v>
      </c>
      <c r="F3">
        <f t="shared" ref="F3:F41" si="0">E3*$B$5</f>
        <v>123</v>
      </c>
      <c r="G3" s="1">
        <f>(4*PI()*F3/$B$11)^2</f>
        <v>179446146.86086875</v>
      </c>
      <c r="H3">
        <f>(F3^2/($B$2*$B$3))^2</f>
        <v>254318.49000000002</v>
      </c>
      <c r="I3">
        <f>IF(F3&lt;$B$12,G3,H3)</f>
        <v>179446146.86086875</v>
      </c>
      <c r="J3" s="1">
        <f t="shared" ref="J3:J66" si="1">(2*E3-1)*$B$7*$B$13/I3</f>
        <v>5.2599293770868973E-3</v>
      </c>
      <c r="K3" s="2">
        <f>J3</f>
        <v>5.2599293770868973E-3</v>
      </c>
      <c r="L3" s="3">
        <f t="shared" ref="L3:L66" si="2">K3/$B$4</f>
        <v>5.2599293770868975E-4</v>
      </c>
    </row>
    <row r="4" spans="1:12" x14ac:dyDescent="0.25">
      <c r="A4" t="s">
        <v>1</v>
      </c>
      <c r="B4">
        <v>10</v>
      </c>
      <c r="C4" t="s">
        <v>10</v>
      </c>
      <c r="E4">
        <v>2</v>
      </c>
      <c r="F4">
        <f t="shared" si="0"/>
        <v>246</v>
      </c>
      <c r="G4" s="1">
        <f t="shared" ref="G4:G67" si="3">(4*PI()*F4/$B$11)^2</f>
        <v>717784587.44347501</v>
      </c>
      <c r="H4">
        <f t="shared" ref="H4:H67" si="4">(F4^2/($B$2*$B$3))^2</f>
        <v>4069095.8400000003</v>
      </c>
      <c r="I4">
        <f t="shared" ref="I4:I67" si="5">IF(F4&lt;$B$12,G4,H4)</f>
        <v>717784587.44347501</v>
      </c>
      <c r="J4" s="1">
        <f t="shared" si="1"/>
        <v>3.9449470328151732E-3</v>
      </c>
      <c r="K4" s="2">
        <f t="shared" ref="K4:K67" si="6">K3+J4</f>
        <v>9.2048764099020713E-3</v>
      </c>
      <c r="L4" s="3">
        <f t="shared" si="2"/>
        <v>9.2048764099020709E-4</v>
      </c>
    </row>
    <row r="5" spans="1:12" x14ac:dyDescent="0.25">
      <c r="A5" t="s">
        <v>2</v>
      </c>
      <c r="B5">
        <v>123</v>
      </c>
      <c r="C5" t="s">
        <v>9</v>
      </c>
      <c r="E5">
        <v>3</v>
      </c>
      <c r="F5">
        <f t="shared" si="0"/>
        <v>369</v>
      </c>
      <c r="G5" s="1">
        <f t="shared" si="3"/>
        <v>1615015321.7478189</v>
      </c>
      <c r="H5">
        <f t="shared" si="4"/>
        <v>20599797.689999998</v>
      </c>
      <c r="I5">
        <f t="shared" si="5"/>
        <v>1615015321.7478189</v>
      </c>
      <c r="J5" s="1">
        <f t="shared" si="1"/>
        <v>2.9221829872704982E-3</v>
      </c>
      <c r="K5" s="2">
        <f t="shared" si="6"/>
        <v>1.212705939717257E-2</v>
      </c>
      <c r="L5" s="3">
        <f t="shared" si="2"/>
        <v>1.212705939717257E-3</v>
      </c>
    </row>
    <row r="6" spans="1:12" x14ac:dyDescent="0.25">
      <c r="A6" t="s">
        <v>7</v>
      </c>
      <c r="B6" s="1">
        <v>2600000000</v>
      </c>
      <c r="C6" t="s">
        <v>8</v>
      </c>
      <c r="E6">
        <v>4</v>
      </c>
      <c r="F6">
        <f t="shared" si="0"/>
        <v>492</v>
      </c>
      <c r="G6" s="1">
        <f t="shared" si="3"/>
        <v>2871138349.7739</v>
      </c>
      <c r="H6">
        <f t="shared" si="4"/>
        <v>65105533.440000005</v>
      </c>
      <c r="I6">
        <f t="shared" si="5"/>
        <v>2871138349.7739</v>
      </c>
      <c r="J6" s="1">
        <f t="shared" si="1"/>
        <v>2.3012191024755174E-3</v>
      </c>
      <c r="K6" s="2">
        <f t="shared" si="6"/>
        <v>1.4428278499648088E-2</v>
      </c>
      <c r="L6" s="3">
        <f t="shared" si="2"/>
        <v>1.4428278499648089E-3</v>
      </c>
    </row>
    <row r="7" spans="1:12" x14ac:dyDescent="0.25">
      <c r="A7" t="s">
        <v>11</v>
      </c>
      <c r="B7">
        <v>1000</v>
      </c>
      <c r="C7" t="s">
        <v>12</v>
      </c>
      <c r="E7">
        <v>5</v>
      </c>
      <c r="F7">
        <f t="shared" si="0"/>
        <v>615</v>
      </c>
      <c r="G7" s="1">
        <f t="shared" si="3"/>
        <v>4486153671.5217171</v>
      </c>
      <c r="H7">
        <f t="shared" si="4"/>
        <v>158949056.25</v>
      </c>
      <c r="I7">
        <f t="shared" si="5"/>
        <v>4486153671.5217171</v>
      </c>
      <c r="J7" s="1">
        <f t="shared" si="1"/>
        <v>1.8935745757512835E-3</v>
      </c>
      <c r="K7" s="2">
        <f t="shared" si="6"/>
        <v>1.6321853075399372E-2</v>
      </c>
      <c r="L7" s="3">
        <f t="shared" si="2"/>
        <v>1.6321853075399371E-3</v>
      </c>
    </row>
    <row r="8" spans="1:12" x14ac:dyDescent="0.25">
      <c r="E8">
        <v>6</v>
      </c>
      <c r="F8">
        <f t="shared" si="0"/>
        <v>738</v>
      </c>
      <c r="G8" s="1">
        <f t="shared" si="3"/>
        <v>6460061286.9912758</v>
      </c>
      <c r="H8">
        <f t="shared" si="4"/>
        <v>329596763.03999996</v>
      </c>
      <c r="I8">
        <f t="shared" si="5"/>
        <v>6460061286.9912758</v>
      </c>
      <c r="J8" s="1">
        <f t="shared" si="1"/>
        <v>1.6072006429987738E-3</v>
      </c>
      <c r="K8" s="2">
        <f t="shared" si="6"/>
        <v>1.7929053718398147E-2</v>
      </c>
      <c r="L8" s="3">
        <f t="shared" si="2"/>
        <v>1.7929053718398146E-3</v>
      </c>
    </row>
    <row r="9" spans="1:12" x14ac:dyDescent="0.25">
      <c r="E9">
        <v>7</v>
      </c>
      <c r="F9">
        <f t="shared" si="0"/>
        <v>861</v>
      </c>
      <c r="G9" s="1">
        <f t="shared" si="3"/>
        <v>8792861196.1825657</v>
      </c>
      <c r="H9">
        <f t="shared" si="4"/>
        <v>610618694.49000001</v>
      </c>
      <c r="I9">
        <f t="shared" si="5"/>
        <v>8792861196.1825657</v>
      </c>
      <c r="J9" s="1">
        <f t="shared" si="1"/>
        <v>1.3954914673904018E-3</v>
      </c>
      <c r="K9" s="2">
        <f t="shared" si="6"/>
        <v>1.932454518578855E-2</v>
      </c>
      <c r="L9" s="3">
        <f t="shared" si="2"/>
        <v>1.9324545185788549E-3</v>
      </c>
    </row>
    <row r="10" spans="1:12" x14ac:dyDescent="0.25">
      <c r="A10" t="s">
        <v>6</v>
      </c>
      <c r="E10">
        <v>8</v>
      </c>
      <c r="F10">
        <f t="shared" si="0"/>
        <v>984</v>
      </c>
      <c r="G10" s="1">
        <f t="shared" si="3"/>
        <v>11484553399.0956</v>
      </c>
      <c r="H10">
        <f t="shared" si="4"/>
        <v>1041688535.0400001</v>
      </c>
      <c r="I10">
        <f t="shared" si="5"/>
        <v>11484553399.0956</v>
      </c>
      <c r="J10" s="1">
        <f t="shared" si="1"/>
        <v>1.2327959477547415E-3</v>
      </c>
      <c r="K10" s="2">
        <f t="shared" si="6"/>
        <v>2.0557341133543291E-2</v>
      </c>
      <c r="L10" s="3">
        <f t="shared" si="2"/>
        <v>2.055734113354329E-3</v>
      </c>
    </row>
    <row r="11" spans="1:12" x14ac:dyDescent="0.25">
      <c r="A11" t="s">
        <v>13</v>
      </c>
      <c r="B11" s="1">
        <f>300000000/B6</f>
        <v>0.11538461538461539</v>
      </c>
      <c r="C11" t="s">
        <v>9</v>
      </c>
      <c r="E11">
        <v>9</v>
      </c>
      <c r="F11">
        <f t="shared" si="0"/>
        <v>1107</v>
      </c>
      <c r="G11" s="1">
        <f t="shared" si="3"/>
        <v>14535137895.730371</v>
      </c>
      <c r="H11">
        <f t="shared" si="4"/>
        <v>1668583612.8900003</v>
      </c>
      <c r="I11">
        <f t="shared" si="5"/>
        <v>14535137895.730371</v>
      </c>
      <c r="J11" s="1">
        <f t="shared" si="1"/>
        <v>1.1039357951910769E-3</v>
      </c>
      <c r="K11" s="2">
        <f t="shared" si="6"/>
        <v>2.1661276928734367E-2</v>
      </c>
      <c r="L11" s="3">
        <f t="shared" si="2"/>
        <v>2.1661276928734369E-3</v>
      </c>
    </row>
    <row r="12" spans="1:12" x14ac:dyDescent="0.25">
      <c r="A12" t="s">
        <v>15</v>
      </c>
      <c r="B12" s="1">
        <f>4*PI()*B2*B3/B11</f>
        <v>3267.2563597333842</v>
      </c>
      <c r="C12" t="s">
        <v>9</v>
      </c>
      <c r="E12">
        <v>10</v>
      </c>
      <c r="F12">
        <f t="shared" si="0"/>
        <v>1230</v>
      </c>
      <c r="G12" s="1">
        <f t="shared" si="3"/>
        <v>17944614686.086868</v>
      </c>
      <c r="H12">
        <f t="shared" si="4"/>
        <v>2543184900</v>
      </c>
      <c r="I12">
        <f t="shared" si="5"/>
        <v>17944614686.086868</v>
      </c>
      <c r="J12" s="1">
        <f t="shared" si="1"/>
        <v>9.9938658164651101E-4</v>
      </c>
      <c r="K12" s="2">
        <f t="shared" si="6"/>
        <v>2.2660663510380877E-2</v>
      </c>
      <c r="L12" s="3">
        <f t="shared" si="2"/>
        <v>2.2660663510380877E-3</v>
      </c>
    </row>
    <row r="13" spans="1:12" x14ac:dyDescent="0.25">
      <c r="A13" t="s">
        <v>19</v>
      </c>
      <c r="B13" s="1">
        <f>4*PI()/(B11^2)</f>
        <v>943.87405947853324</v>
      </c>
      <c r="C13" t="s">
        <v>20</v>
      </c>
      <c r="E13">
        <v>11</v>
      </c>
      <c r="F13">
        <f t="shared" si="0"/>
        <v>1353</v>
      </c>
      <c r="G13" s="1">
        <f t="shared" si="3"/>
        <v>21712983770.165112</v>
      </c>
      <c r="H13">
        <f t="shared" si="4"/>
        <v>3723477012.0900002</v>
      </c>
      <c r="I13">
        <f t="shared" si="5"/>
        <v>21712983770.165112</v>
      </c>
      <c r="J13" s="1">
        <f t="shared" si="1"/>
        <v>9.1288030511425518E-4</v>
      </c>
      <c r="K13" s="2">
        <f t="shared" si="6"/>
        <v>2.3573543815495132E-2</v>
      </c>
      <c r="L13" s="3">
        <f t="shared" si="2"/>
        <v>2.3573543815495132E-3</v>
      </c>
    </row>
    <row r="14" spans="1:12" x14ac:dyDescent="0.25">
      <c r="E14">
        <v>12</v>
      </c>
      <c r="F14">
        <f t="shared" si="0"/>
        <v>1476</v>
      </c>
      <c r="G14" s="1">
        <f t="shared" si="3"/>
        <v>25840245147.965103</v>
      </c>
      <c r="H14">
        <f t="shared" si="4"/>
        <v>5273548208.6399994</v>
      </c>
      <c r="I14">
        <f t="shared" si="5"/>
        <v>25840245147.965103</v>
      </c>
      <c r="J14" s="1">
        <f t="shared" si="1"/>
        <v>8.4012760884026811E-4</v>
      </c>
      <c r="K14" s="2">
        <f t="shared" si="6"/>
        <v>2.4413671424335402E-2</v>
      </c>
      <c r="L14" s="3">
        <f t="shared" si="2"/>
        <v>2.4413671424335401E-3</v>
      </c>
    </row>
    <row r="15" spans="1:12" x14ac:dyDescent="0.25">
      <c r="E15">
        <v>13</v>
      </c>
      <c r="F15">
        <f t="shared" si="0"/>
        <v>1599</v>
      </c>
      <c r="G15" s="1">
        <f t="shared" si="3"/>
        <v>30326398819.48682</v>
      </c>
      <c r="H15">
        <f t="shared" si="4"/>
        <v>7263590392.8899994</v>
      </c>
      <c r="I15">
        <f t="shared" si="5"/>
        <v>30326398819.48682</v>
      </c>
      <c r="J15" s="1">
        <f t="shared" si="1"/>
        <v>7.7809606169924514E-4</v>
      </c>
      <c r="K15" s="2">
        <f t="shared" si="6"/>
        <v>2.5191767486034647E-2</v>
      </c>
      <c r="L15" s="3">
        <f t="shared" si="2"/>
        <v>2.5191767486034645E-3</v>
      </c>
    </row>
    <row r="16" spans="1:12" x14ac:dyDescent="0.25">
      <c r="E16">
        <v>14</v>
      </c>
      <c r="F16">
        <f t="shared" si="0"/>
        <v>1722</v>
      </c>
      <c r="G16" s="1">
        <f t="shared" si="3"/>
        <v>35171444784.730263</v>
      </c>
      <c r="H16">
        <f t="shared" si="4"/>
        <v>9769899111.8400002</v>
      </c>
      <c r="I16">
        <f t="shared" si="5"/>
        <v>35171444784.730263</v>
      </c>
      <c r="J16" s="1">
        <f t="shared" si="1"/>
        <v>7.2458210806809319E-4</v>
      </c>
      <c r="K16" s="2">
        <f t="shared" si="6"/>
        <v>2.5916349594102741E-2</v>
      </c>
      <c r="L16" s="3">
        <f t="shared" si="2"/>
        <v>2.5916349594102741E-3</v>
      </c>
    </row>
    <row r="17" spans="5:12" x14ac:dyDescent="0.25">
      <c r="E17">
        <v>15</v>
      </c>
      <c r="F17">
        <f t="shared" si="0"/>
        <v>1845</v>
      </c>
      <c r="G17" s="1">
        <f t="shared" si="3"/>
        <v>40375383043.695473</v>
      </c>
      <c r="H17">
        <f t="shared" si="4"/>
        <v>12874873556.25</v>
      </c>
      <c r="I17">
        <f t="shared" si="5"/>
        <v>40375383043.695473</v>
      </c>
      <c r="J17" s="1">
        <f t="shared" si="1"/>
        <v>6.7794645304675562E-4</v>
      </c>
      <c r="K17" s="2">
        <f t="shared" si="6"/>
        <v>2.6594296047149496E-2</v>
      </c>
      <c r="L17" s="3">
        <f t="shared" si="2"/>
        <v>2.6594296047149496E-3</v>
      </c>
    </row>
    <row r="18" spans="5:12" x14ac:dyDescent="0.25">
      <c r="E18">
        <v>16</v>
      </c>
      <c r="F18">
        <f t="shared" si="0"/>
        <v>1968</v>
      </c>
      <c r="G18" s="1">
        <f t="shared" si="3"/>
        <v>45938213596.382401</v>
      </c>
      <c r="H18">
        <f t="shared" si="4"/>
        <v>16667016560.640001</v>
      </c>
      <c r="I18">
        <f t="shared" si="5"/>
        <v>45938213596.382401</v>
      </c>
      <c r="J18" s="1">
        <f t="shared" si="1"/>
        <v>6.369445730066164E-4</v>
      </c>
      <c r="K18" s="2">
        <f t="shared" si="6"/>
        <v>2.7231240620156111E-2</v>
      </c>
      <c r="L18" s="3">
        <f t="shared" si="2"/>
        <v>2.7231240620156109E-3</v>
      </c>
    </row>
    <row r="19" spans="5:12" x14ac:dyDescent="0.25">
      <c r="E19">
        <v>17</v>
      </c>
      <c r="F19">
        <f t="shared" si="0"/>
        <v>2091</v>
      </c>
      <c r="G19" s="1">
        <f t="shared" si="3"/>
        <v>51859936442.791069</v>
      </c>
      <c r="H19">
        <f t="shared" si="4"/>
        <v>21240934603.290005</v>
      </c>
      <c r="I19">
        <f t="shared" si="5"/>
        <v>51859936442.791069</v>
      </c>
      <c r="J19" s="1">
        <f t="shared" si="1"/>
        <v>6.0061477316217162E-4</v>
      </c>
      <c r="K19" s="2">
        <f t="shared" si="6"/>
        <v>2.7831855393318283E-2</v>
      </c>
      <c r="L19" s="3">
        <f t="shared" si="2"/>
        <v>2.7831855393318284E-3</v>
      </c>
    </row>
    <row r="20" spans="5:12" x14ac:dyDescent="0.25">
      <c r="E20">
        <v>18</v>
      </c>
      <c r="F20">
        <f t="shared" si="0"/>
        <v>2214</v>
      </c>
      <c r="G20" s="1">
        <f t="shared" si="3"/>
        <v>58140551582.921486</v>
      </c>
      <c r="H20">
        <f t="shared" si="4"/>
        <v>26697337806.240005</v>
      </c>
      <c r="I20">
        <f t="shared" si="5"/>
        <v>58140551582.921486</v>
      </c>
      <c r="J20" s="1">
        <f t="shared" si="1"/>
        <v>5.6820224752481907E-4</v>
      </c>
      <c r="K20" s="2">
        <f t="shared" si="6"/>
        <v>2.8400057640843104E-2</v>
      </c>
      <c r="L20" s="3">
        <f t="shared" si="2"/>
        <v>2.8400057640843102E-3</v>
      </c>
    </row>
    <row r="21" spans="5:12" x14ac:dyDescent="0.25">
      <c r="E21">
        <v>19</v>
      </c>
      <c r="F21">
        <f t="shared" si="0"/>
        <v>2337</v>
      </c>
      <c r="G21" s="1">
        <f t="shared" si="3"/>
        <v>64780059016.773613</v>
      </c>
      <c r="H21">
        <f t="shared" si="4"/>
        <v>33143039935.289997</v>
      </c>
      <c r="I21">
        <f t="shared" si="5"/>
        <v>64780059016.773613</v>
      </c>
      <c r="J21" s="1">
        <f t="shared" si="1"/>
        <v>5.3910633504768754E-4</v>
      </c>
      <c r="K21" s="2">
        <f t="shared" si="6"/>
        <v>2.8939163975890792E-2</v>
      </c>
      <c r="L21" s="3">
        <f t="shared" si="2"/>
        <v>2.8939163975890791E-3</v>
      </c>
    </row>
    <row r="22" spans="5:12" x14ac:dyDescent="0.25">
      <c r="E22">
        <v>20</v>
      </c>
      <c r="F22">
        <f t="shared" si="0"/>
        <v>2460</v>
      </c>
      <c r="G22" s="1">
        <f t="shared" si="3"/>
        <v>71778458744.347473</v>
      </c>
      <c r="H22">
        <f t="shared" si="4"/>
        <v>40690958400</v>
      </c>
      <c r="I22">
        <f t="shared" si="5"/>
        <v>71778458744.347473</v>
      </c>
      <c r="J22" s="1">
        <f t="shared" si="1"/>
        <v>5.1284311426597268E-4</v>
      </c>
      <c r="K22" s="2">
        <f t="shared" si="6"/>
        <v>2.9452007090156766E-2</v>
      </c>
      <c r="L22" s="3">
        <f t="shared" si="2"/>
        <v>2.9452007090156767E-3</v>
      </c>
    </row>
    <row r="23" spans="5:12" x14ac:dyDescent="0.25">
      <c r="E23">
        <v>21</v>
      </c>
      <c r="F23">
        <f t="shared" si="0"/>
        <v>2583</v>
      </c>
      <c r="G23" s="1">
        <f t="shared" si="3"/>
        <v>79135750765.643112</v>
      </c>
      <c r="H23">
        <f t="shared" si="4"/>
        <v>49460114253.689995</v>
      </c>
      <c r="I23">
        <f t="shared" si="5"/>
        <v>79135750765.643112</v>
      </c>
      <c r="J23" s="1">
        <f t="shared" si="1"/>
        <v>4.8901837746159358E-4</v>
      </c>
      <c r="K23" s="2">
        <f t="shared" si="6"/>
        <v>2.994102546761836E-2</v>
      </c>
      <c r="L23" s="3">
        <f t="shared" si="2"/>
        <v>2.9941025467618361E-3</v>
      </c>
    </row>
    <row r="24" spans="5:12" x14ac:dyDescent="0.25">
      <c r="E24">
        <v>22</v>
      </c>
      <c r="F24">
        <f t="shared" si="0"/>
        <v>2706</v>
      </c>
      <c r="G24" s="1">
        <f t="shared" si="3"/>
        <v>86851935080.660446</v>
      </c>
      <c r="H24">
        <f t="shared" si="4"/>
        <v>59575632193.440002</v>
      </c>
      <c r="I24">
        <f t="shared" si="5"/>
        <v>86851935080.660446</v>
      </c>
      <c r="J24" s="1">
        <f t="shared" si="1"/>
        <v>4.6730777523705926E-4</v>
      </c>
      <c r="K24" s="2">
        <f t="shared" si="6"/>
        <v>3.0408333242855419E-2</v>
      </c>
      <c r="L24" s="3">
        <f t="shared" si="2"/>
        <v>3.0408333242855417E-3</v>
      </c>
    </row>
    <row r="25" spans="5:12" x14ac:dyDescent="0.25">
      <c r="E25">
        <v>23</v>
      </c>
      <c r="F25">
        <f t="shared" si="0"/>
        <v>2829</v>
      </c>
      <c r="G25" s="1">
        <f t="shared" si="3"/>
        <v>94927011689.399567</v>
      </c>
      <c r="H25">
        <f t="shared" si="4"/>
        <v>71168740560.090012</v>
      </c>
      <c r="I25">
        <f t="shared" si="5"/>
        <v>94927011689.399567</v>
      </c>
      <c r="J25" s="1">
        <f t="shared" si="1"/>
        <v>4.4744200750266612E-4</v>
      </c>
      <c r="K25" s="2">
        <f t="shared" si="6"/>
        <v>3.0855775250358083E-2</v>
      </c>
      <c r="L25" s="3">
        <f t="shared" si="2"/>
        <v>3.0855775250358082E-3</v>
      </c>
    </row>
    <row r="26" spans="5:12" x14ac:dyDescent="0.25">
      <c r="E26">
        <v>24</v>
      </c>
      <c r="F26">
        <f t="shared" si="0"/>
        <v>2952</v>
      </c>
      <c r="G26" s="1">
        <f t="shared" si="3"/>
        <v>103360980591.86041</v>
      </c>
      <c r="H26">
        <f t="shared" si="4"/>
        <v>84376771338.23999</v>
      </c>
      <c r="I26">
        <f t="shared" si="5"/>
        <v>103360980591.86041</v>
      </c>
      <c r="J26" s="1">
        <f t="shared" si="1"/>
        <v>4.2919562625535443E-4</v>
      </c>
      <c r="K26" s="2">
        <f t="shared" si="6"/>
        <v>3.1284970876613437E-2</v>
      </c>
      <c r="L26" s="3">
        <f t="shared" si="2"/>
        <v>3.1284970876613435E-3</v>
      </c>
    </row>
    <row r="27" spans="5:12" x14ac:dyDescent="0.25">
      <c r="E27">
        <v>25</v>
      </c>
      <c r="F27">
        <f t="shared" si="0"/>
        <v>3075</v>
      </c>
      <c r="G27" s="1">
        <f t="shared" si="3"/>
        <v>112153841788.04295</v>
      </c>
      <c r="H27">
        <f t="shared" si="4"/>
        <v>99343160156.25</v>
      </c>
      <c r="I27">
        <f t="shared" si="5"/>
        <v>112153841788.04295</v>
      </c>
      <c r="J27" s="1">
        <f t="shared" si="1"/>
        <v>4.123784631636128E-4</v>
      </c>
      <c r="K27" s="2">
        <f t="shared" si="6"/>
        <v>3.1697349339777046E-2</v>
      </c>
      <c r="L27" s="3">
        <f t="shared" si="2"/>
        <v>3.1697349339777046E-3</v>
      </c>
    </row>
    <row r="28" spans="5:12" x14ac:dyDescent="0.25">
      <c r="E28">
        <v>26</v>
      </c>
      <c r="F28">
        <f t="shared" si="0"/>
        <v>3198</v>
      </c>
      <c r="G28" s="1">
        <f t="shared" si="3"/>
        <v>121305595277.94728</v>
      </c>
      <c r="H28">
        <f t="shared" si="4"/>
        <v>116217446286.23999</v>
      </c>
      <c r="I28">
        <f t="shared" si="5"/>
        <v>121305595277.94728</v>
      </c>
      <c r="J28" s="1">
        <f t="shared" si="1"/>
        <v>3.9682899146661497E-4</v>
      </c>
      <c r="K28" s="2">
        <f t="shared" si="6"/>
        <v>3.2094178331243658E-2</v>
      </c>
      <c r="L28" s="3">
        <f t="shared" si="2"/>
        <v>3.2094178331243659E-3</v>
      </c>
    </row>
    <row r="29" spans="5:12" x14ac:dyDescent="0.25">
      <c r="E29">
        <v>27</v>
      </c>
      <c r="F29">
        <f t="shared" si="0"/>
        <v>3321</v>
      </c>
      <c r="G29" s="1">
        <f t="shared" si="3"/>
        <v>130816241061.57335</v>
      </c>
      <c r="H29">
        <f t="shared" si="4"/>
        <v>135155272644.09001</v>
      </c>
      <c r="I29">
        <f t="shared" si="5"/>
        <v>135155272644.09001</v>
      </c>
      <c r="J29" s="1">
        <f t="shared" si="1"/>
        <v>3.7013224992040101E-4</v>
      </c>
      <c r="K29" s="2">
        <f t="shared" si="6"/>
        <v>3.2464310581164058E-2</v>
      </c>
      <c r="L29" s="3">
        <f t="shared" si="2"/>
        <v>3.2464310581164059E-3</v>
      </c>
    </row>
    <row r="30" spans="5:12" x14ac:dyDescent="0.25">
      <c r="E30">
        <v>28</v>
      </c>
      <c r="F30">
        <f t="shared" si="0"/>
        <v>3444</v>
      </c>
      <c r="G30" s="1">
        <f t="shared" si="3"/>
        <v>140685779138.92105</v>
      </c>
      <c r="H30">
        <f t="shared" si="4"/>
        <v>156318385789.44</v>
      </c>
      <c r="I30">
        <f t="shared" si="5"/>
        <v>156318385789.44</v>
      </c>
      <c r="J30" s="1">
        <f t="shared" si="1"/>
        <v>3.3209831977951685E-4</v>
      </c>
      <c r="K30" s="2">
        <f t="shared" si="6"/>
        <v>3.2796408900943576E-2</v>
      </c>
      <c r="L30" s="3">
        <f t="shared" si="2"/>
        <v>3.2796408900943575E-3</v>
      </c>
    </row>
    <row r="31" spans="5:12" x14ac:dyDescent="0.25">
      <c r="E31">
        <v>29</v>
      </c>
      <c r="F31">
        <f t="shared" si="0"/>
        <v>3567</v>
      </c>
      <c r="G31" s="1">
        <f t="shared" si="3"/>
        <v>150914209509.9906</v>
      </c>
      <c r="H31">
        <f t="shared" si="4"/>
        <v>179874635925.69</v>
      </c>
      <c r="I31">
        <f t="shared" si="5"/>
        <v>179874635925.69</v>
      </c>
      <c r="J31" s="1">
        <f t="shared" si="1"/>
        <v>2.9910176670213052E-4</v>
      </c>
      <c r="K31" s="2">
        <f t="shared" si="6"/>
        <v>3.3095510667645704E-2</v>
      </c>
      <c r="L31" s="3">
        <f t="shared" si="2"/>
        <v>3.3095510667645704E-3</v>
      </c>
    </row>
    <row r="32" spans="5:12" x14ac:dyDescent="0.25">
      <c r="E32">
        <v>30</v>
      </c>
      <c r="F32">
        <f t="shared" si="0"/>
        <v>3690</v>
      </c>
      <c r="G32" s="1">
        <f t="shared" si="3"/>
        <v>161501532174.78189</v>
      </c>
      <c r="H32">
        <f t="shared" si="4"/>
        <v>205997976900</v>
      </c>
      <c r="I32">
        <f t="shared" si="5"/>
        <v>205997976900</v>
      </c>
      <c r="J32" s="1">
        <f t="shared" si="1"/>
        <v>2.7033551662629683E-4</v>
      </c>
      <c r="K32" s="2">
        <f t="shared" si="6"/>
        <v>3.3365846184271998E-2</v>
      </c>
      <c r="L32" s="3">
        <f t="shared" si="2"/>
        <v>3.3365846184271997E-3</v>
      </c>
    </row>
    <row r="33" spans="5:12" x14ac:dyDescent="0.25">
      <c r="E33">
        <v>31</v>
      </c>
      <c r="F33">
        <f t="shared" si="0"/>
        <v>3813</v>
      </c>
      <c r="G33" s="1">
        <f t="shared" si="3"/>
        <v>172447747133.29486</v>
      </c>
      <c r="H33">
        <f t="shared" si="4"/>
        <v>234868466203.28998</v>
      </c>
      <c r="I33">
        <f t="shared" si="5"/>
        <v>234868466203.28998</v>
      </c>
      <c r="J33" s="1">
        <f t="shared" si="1"/>
        <v>2.4514281784577863E-4</v>
      </c>
      <c r="K33" s="2">
        <f t="shared" si="6"/>
        <v>3.3610989002117779E-2</v>
      </c>
      <c r="L33" s="3">
        <f t="shared" si="2"/>
        <v>3.3610989002117778E-3</v>
      </c>
    </row>
    <row r="34" spans="5:12" x14ac:dyDescent="0.25">
      <c r="E34">
        <v>32</v>
      </c>
      <c r="F34">
        <f t="shared" si="0"/>
        <v>3936</v>
      </c>
      <c r="G34" s="1">
        <f t="shared" si="3"/>
        <v>183752854385.5296</v>
      </c>
      <c r="H34">
        <f t="shared" si="4"/>
        <v>266672264970.24002</v>
      </c>
      <c r="I34">
        <f t="shared" si="5"/>
        <v>266672264970.24002</v>
      </c>
      <c r="J34" s="1">
        <f t="shared" si="1"/>
        <v>2.2298556527347769E-4</v>
      </c>
      <c r="K34" s="2">
        <f t="shared" si="6"/>
        <v>3.3833974567391255E-2</v>
      </c>
      <c r="L34" s="3">
        <f t="shared" si="2"/>
        <v>3.3833974567391255E-3</v>
      </c>
    </row>
    <row r="35" spans="5:12" x14ac:dyDescent="0.25">
      <c r="E35">
        <v>33</v>
      </c>
      <c r="F35">
        <f t="shared" si="0"/>
        <v>4059</v>
      </c>
      <c r="G35" s="1">
        <f t="shared" si="3"/>
        <v>195416853931.48608</v>
      </c>
      <c r="H35">
        <f t="shared" si="4"/>
        <v>301601637979.28998</v>
      </c>
      <c r="I35">
        <f t="shared" si="5"/>
        <v>301601637979.28998</v>
      </c>
      <c r="J35" s="1">
        <f t="shared" si="1"/>
        <v>2.034200287410823E-4</v>
      </c>
      <c r="K35" s="2">
        <f t="shared" si="6"/>
        <v>3.4037394596132337E-2</v>
      </c>
      <c r="L35" s="3">
        <f t="shared" si="2"/>
        <v>3.4037394596132336E-3</v>
      </c>
    </row>
    <row r="36" spans="5:12" x14ac:dyDescent="0.25">
      <c r="E36">
        <v>34</v>
      </c>
      <c r="F36">
        <f t="shared" si="0"/>
        <v>4182</v>
      </c>
      <c r="G36" s="1">
        <f t="shared" si="3"/>
        <v>207439745771.16428</v>
      </c>
      <c r="H36">
        <f t="shared" si="4"/>
        <v>339854953652.64008</v>
      </c>
      <c r="I36">
        <f t="shared" si="5"/>
        <v>339854953652.64008</v>
      </c>
      <c r="J36" s="1">
        <f t="shared" si="1"/>
        <v>1.8607809392031931E-4</v>
      </c>
      <c r="K36" s="2">
        <f t="shared" si="6"/>
        <v>3.4223472690052659E-2</v>
      </c>
      <c r="L36" s="3">
        <f t="shared" si="2"/>
        <v>3.422347269005266E-3</v>
      </c>
    </row>
    <row r="37" spans="5:12" x14ac:dyDescent="0.25">
      <c r="E37">
        <v>35</v>
      </c>
      <c r="F37">
        <f t="shared" si="0"/>
        <v>4305</v>
      </c>
      <c r="G37" s="1">
        <f t="shared" si="3"/>
        <v>219821529904.56424</v>
      </c>
      <c r="H37">
        <f t="shared" si="4"/>
        <v>381636684056.25</v>
      </c>
      <c r="I37">
        <f t="shared" si="5"/>
        <v>381636684056.25</v>
      </c>
      <c r="J37" s="1">
        <f t="shared" si="1"/>
        <v>1.7065264641702939E-4</v>
      </c>
      <c r="K37" s="2">
        <f t="shared" si="6"/>
        <v>3.439412533646969E-2</v>
      </c>
      <c r="L37" s="3">
        <f t="shared" si="2"/>
        <v>3.4394125336469688E-3</v>
      </c>
    </row>
    <row r="38" spans="5:12" x14ac:dyDescent="0.25">
      <c r="E38">
        <v>36</v>
      </c>
      <c r="F38">
        <f t="shared" si="0"/>
        <v>4428</v>
      </c>
      <c r="G38" s="1">
        <f t="shared" si="3"/>
        <v>232562206331.68594</v>
      </c>
      <c r="H38">
        <f t="shared" si="4"/>
        <v>427157404899.84009</v>
      </c>
      <c r="I38">
        <f t="shared" si="5"/>
        <v>427157404899.84009</v>
      </c>
      <c r="J38" s="1">
        <f t="shared" si="1"/>
        <v>1.5688609738297656E-4</v>
      </c>
      <c r="K38" s="2">
        <f t="shared" si="6"/>
        <v>3.4551011433852669E-2</v>
      </c>
      <c r="L38" s="3">
        <f t="shared" si="2"/>
        <v>3.4551011433852667E-3</v>
      </c>
    </row>
    <row r="39" spans="5:12" x14ac:dyDescent="0.25">
      <c r="E39">
        <v>37</v>
      </c>
      <c r="F39">
        <f t="shared" si="0"/>
        <v>4551</v>
      </c>
      <c r="G39" s="1">
        <f t="shared" si="3"/>
        <v>245661775052.52927</v>
      </c>
      <c r="H39">
        <f t="shared" si="4"/>
        <v>476633795536.88995</v>
      </c>
      <c r="I39">
        <f t="shared" si="5"/>
        <v>476633795536.88995</v>
      </c>
      <c r="J39" s="1">
        <f t="shared" si="1"/>
        <v>1.4456131098366495E-4</v>
      </c>
      <c r="K39" s="2">
        <f t="shared" si="6"/>
        <v>3.4695572744836332E-2</v>
      </c>
      <c r="L39" s="3">
        <f t="shared" si="2"/>
        <v>3.4695572744836332E-3</v>
      </c>
    </row>
    <row r="40" spans="5:12" x14ac:dyDescent="0.25">
      <c r="E40">
        <v>38</v>
      </c>
      <c r="F40">
        <f t="shared" si="0"/>
        <v>4674</v>
      </c>
      <c r="G40" s="1">
        <f t="shared" si="3"/>
        <v>259120236067.09445</v>
      </c>
      <c r="H40">
        <f t="shared" si="4"/>
        <v>530288638964.63995</v>
      </c>
      <c r="I40">
        <f t="shared" si="5"/>
        <v>530288638964.63995</v>
      </c>
      <c r="J40" s="1">
        <f t="shared" si="1"/>
        <v>1.3349438260473531E-4</v>
      </c>
      <c r="K40" s="2">
        <f t="shared" si="6"/>
        <v>3.482906712744107E-2</v>
      </c>
      <c r="L40" s="3">
        <f t="shared" si="2"/>
        <v>3.4829067127441068E-3</v>
      </c>
    </row>
    <row r="41" spans="5:12" x14ac:dyDescent="0.25">
      <c r="E41">
        <v>39</v>
      </c>
      <c r="F41">
        <f t="shared" si="0"/>
        <v>4797</v>
      </c>
      <c r="G41" s="1">
        <f t="shared" si="3"/>
        <v>272937589375.38138</v>
      </c>
      <c r="H41">
        <f t="shared" si="4"/>
        <v>588350821824.09009</v>
      </c>
      <c r="I41">
        <f t="shared" si="5"/>
        <v>588350821824.09009</v>
      </c>
      <c r="J41" s="1">
        <f t="shared" si="1"/>
        <v>1.2352885367699376E-4</v>
      </c>
      <c r="K41" s="2">
        <f t="shared" si="6"/>
        <v>3.4952595981118065E-2</v>
      </c>
      <c r="L41" s="3">
        <f t="shared" si="2"/>
        <v>3.4952595981118063E-3</v>
      </c>
    </row>
    <row r="42" spans="5:12" x14ac:dyDescent="0.25">
      <c r="E42">
        <v>40</v>
      </c>
      <c r="F42">
        <f t="shared" ref="F42:F105" si="7">E42*$B$5</f>
        <v>4920</v>
      </c>
      <c r="G42" s="1">
        <f t="shared" si="3"/>
        <v>287113834977.38989</v>
      </c>
      <c r="H42">
        <f t="shared" si="4"/>
        <v>651055334400</v>
      </c>
      <c r="I42">
        <f t="shared" si="5"/>
        <v>651055334400</v>
      </c>
      <c r="J42" s="1">
        <f t="shared" si="1"/>
        <v>1.1453104944992541E-4</v>
      </c>
      <c r="K42" s="2">
        <f t="shared" si="6"/>
        <v>3.5067127030567989E-2</v>
      </c>
      <c r="L42" s="3">
        <f t="shared" si="2"/>
        <v>3.5067127030567989E-3</v>
      </c>
    </row>
    <row r="43" spans="5:12" x14ac:dyDescent="0.25">
      <c r="E43">
        <v>41</v>
      </c>
      <c r="F43">
        <f t="shared" si="7"/>
        <v>5043</v>
      </c>
      <c r="G43" s="1">
        <f t="shared" si="3"/>
        <v>301648972873.1203</v>
      </c>
      <c r="H43">
        <f t="shared" si="4"/>
        <v>718643270620.89014</v>
      </c>
      <c r="I43">
        <f t="shared" si="5"/>
        <v>718643270620.89014</v>
      </c>
      <c r="J43" s="1">
        <f t="shared" si="1"/>
        <v>1.0638630032910068E-4</v>
      </c>
      <c r="K43" s="2">
        <f t="shared" si="6"/>
        <v>3.5173513330897091E-2</v>
      </c>
      <c r="L43" s="3">
        <f t="shared" si="2"/>
        <v>3.5173513330897092E-3</v>
      </c>
    </row>
    <row r="44" spans="5:12" x14ac:dyDescent="0.25">
      <c r="E44">
        <v>42</v>
      </c>
      <c r="F44">
        <f t="shared" si="7"/>
        <v>5166</v>
      </c>
      <c r="G44" s="1">
        <f t="shared" si="3"/>
        <v>316543003062.57245</v>
      </c>
      <c r="H44">
        <f t="shared" si="4"/>
        <v>791361828059.03992</v>
      </c>
      <c r="I44">
        <f t="shared" si="5"/>
        <v>791361828059.03992</v>
      </c>
      <c r="J44" s="1">
        <f t="shared" si="1"/>
        <v>9.8995862776026576E-5</v>
      </c>
      <c r="K44" s="2">
        <f t="shared" si="6"/>
        <v>3.527250919367312E-2</v>
      </c>
      <c r="L44" s="3">
        <f t="shared" si="2"/>
        <v>3.5272509193673119E-3</v>
      </c>
    </row>
    <row r="45" spans="5:12" x14ac:dyDescent="0.25">
      <c r="E45">
        <v>43</v>
      </c>
      <c r="F45">
        <f t="shared" si="7"/>
        <v>5289</v>
      </c>
      <c r="G45" s="1">
        <f t="shared" si="3"/>
        <v>331795925545.74634</v>
      </c>
      <c r="H45">
        <f t="shared" si="4"/>
        <v>869464307930.48987</v>
      </c>
      <c r="I45">
        <f t="shared" si="5"/>
        <v>869464307930.48987</v>
      </c>
      <c r="J45" s="1">
        <f t="shared" si="1"/>
        <v>9.2274397377665947E-5</v>
      </c>
      <c r="K45" s="2">
        <f t="shared" si="6"/>
        <v>3.5364783591050789E-2</v>
      </c>
      <c r="L45" s="3">
        <f t="shared" si="2"/>
        <v>3.536478359105079E-3</v>
      </c>
    </row>
    <row r="46" spans="5:12" x14ac:dyDescent="0.25">
      <c r="E46">
        <v>44</v>
      </c>
      <c r="F46">
        <f t="shared" si="7"/>
        <v>5412</v>
      </c>
      <c r="G46" s="1">
        <f t="shared" si="3"/>
        <v>347407740322.64178</v>
      </c>
      <c r="H46">
        <f t="shared" si="4"/>
        <v>953210115095.04004</v>
      </c>
      <c r="I46">
        <f t="shared" si="5"/>
        <v>953210115095.04004</v>
      </c>
      <c r="J46" s="1">
        <f t="shared" si="1"/>
        <v>8.6147893181394623E-5</v>
      </c>
      <c r="K46" s="2">
        <f t="shared" si="6"/>
        <v>3.545093148423218E-2</v>
      </c>
      <c r="L46" s="3">
        <f t="shared" si="2"/>
        <v>3.5450931484232182E-3</v>
      </c>
    </row>
    <row r="47" spans="5:12" x14ac:dyDescent="0.25">
      <c r="E47">
        <v>45</v>
      </c>
      <c r="F47">
        <f t="shared" si="7"/>
        <v>5535</v>
      </c>
      <c r="G47" s="1">
        <f t="shared" si="3"/>
        <v>363378447393.25928</v>
      </c>
      <c r="H47">
        <f t="shared" si="4"/>
        <v>1042864758056.25</v>
      </c>
      <c r="I47">
        <f t="shared" si="5"/>
        <v>1042864758056.25</v>
      </c>
      <c r="J47" s="1">
        <f t="shared" si="1"/>
        <v>8.0551951386450451E-5</v>
      </c>
      <c r="K47" s="2">
        <f t="shared" si="6"/>
        <v>3.5531483435618634E-2</v>
      </c>
      <c r="L47" s="3">
        <f t="shared" si="2"/>
        <v>3.5531483435618633E-3</v>
      </c>
    </row>
    <row r="48" spans="5:12" x14ac:dyDescent="0.25">
      <c r="E48">
        <v>46</v>
      </c>
      <c r="F48">
        <f t="shared" si="7"/>
        <v>5658</v>
      </c>
      <c r="G48" s="1">
        <f t="shared" si="3"/>
        <v>379708046757.59827</v>
      </c>
      <c r="H48">
        <f t="shared" si="4"/>
        <v>1138699848961.4402</v>
      </c>
      <c r="I48">
        <f t="shared" si="5"/>
        <v>1138699848961.4402</v>
      </c>
      <c r="J48" s="1">
        <f t="shared" si="1"/>
        <v>7.5430359888855236E-5</v>
      </c>
      <c r="K48" s="2">
        <f t="shared" si="6"/>
        <v>3.560691379550749E-2</v>
      </c>
      <c r="L48" s="3">
        <f t="shared" si="2"/>
        <v>3.5606913795507488E-3</v>
      </c>
    </row>
    <row r="49" spans="5:12" x14ac:dyDescent="0.25">
      <c r="E49">
        <v>47</v>
      </c>
      <c r="F49">
        <f t="shared" si="7"/>
        <v>5781</v>
      </c>
      <c r="G49" s="1">
        <f t="shared" si="3"/>
        <v>396396538415.65906</v>
      </c>
      <c r="H49">
        <f t="shared" si="4"/>
        <v>1240993103601.6899</v>
      </c>
      <c r="I49">
        <f t="shared" si="5"/>
        <v>1240993103601.6899</v>
      </c>
      <c r="J49" s="1">
        <f t="shared" si="1"/>
        <v>7.0733904384111398E-5</v>
      </c>
      <c r="K49" s="2">
        <f t="shared" si="6"/>
        <v>3.5677647699891603E-2</v>
      </c>
      <c r="L49" s="3">
        <f t="shared" si="2"/>
        <v>3.5677647699891603E-3</v>
      </c>
    </row>
    <row r="50" spans="5:12" x14ac:dyDescent="0.25">
      <c r="E50">
        <v>48</v>
      </c>
      <c r="F50">
        <f t="shared" si="7"/>
        <v>5904</v>
      </c>
      <c r="G50" s="1">
        <f t="shared" si="3"/>
        <v>413443922367.44165</v>
      </c>
      <c r="H50">
        <f t="shared" si="4"/>
        <v>1350028341411.8398</v>
      </c>
      <c r="I50">
        <f t="shared" si="5"/>
        <v>1350028341411.8398</v>
      </c>
      <c r="J50" s="1">
        <f t="shared" si="1"/>
        <v>6.6419372764194826E-5</v>
      </c>
      <c r="K50" s="2">
        <f t="shared" si="6"/>
        <v>3.5744067072655795E-2</v>
      </c>
      <c r="L50" s="3">
        <f t="shared" si="2"/>
        <v>3.5744067072655795E-3</v>
      </c>
    </row>
    <row r="51" spans="5:12" x14ac:dyDescent="0.25">
      <c r="E51">
        <v>49</v>
      </c>
      <c r="F51">
        <f t="shared" si="7"/>
        <v>6027</v>
      </c>
      <c r="G51" s="1">
        <f t="shared" si="3"/>
        <v>430850198612.9458</v>
      </c>
      <c r="H51">
        <f t="shared" si="4"/>
        <v>1466095485470.4902</v>
      </c>
      <c r="I51">
        <f t="shared" si="5"/>
        <v>1466095485470.4902</v>
      </c>
      <c r="J51" s="1">
        <f t="shared" si="1"/>
        <v>6.2448718161106818E-5</v>
      </c>
      <c r="K51" s="2">
        <f t="shared" si="6"/>
        <v>3.5806515790816902E-2</v>
      </c>
      <c r="L51" s="3">
        <f t="shared" si="2"/>
        <v>3.5806515790816904E-3</v>
      </c>
    </row>
    <row r="52" spans="5:12" x14ac:dyDescent="0.25">
      <c r="E52">
        <v>50</v>
      </c>
      <c r="F52">
        <f t="shared" si="7"/>
        <v>6150</v>
      </c>
      <c r="G52" s="1">
        <f t="shared" si="3"/>
        <v>448615367152.17181</v>
      </c>
      <c r="H52">
        <f t="shared" si="4"/>
        <v>1589490562500</v>
      </c>
      <c r="I52">
        <f t="shared" si="5"/>
        <v>1589490562500</v>
      </c>
      <c r="J52" s="1">
        <f t="shared" si="1"/>
        <v>5.8788352754610827E-5</v>
      </c>
      <c r="K52" s="2">
        <f t="shared" si="6"/>
        <v>3.5865304143571509E-2</v>
      </c>
      <c r="L52" s="3">
        <f t="shared" si="2"/>
        <v>3.5865304143571511E-3</v>
      </c>
    </row>
    <row r="53" spans="5:12" x14ac:dyDescent="0.25">
      <c r="E53">
        <v>51</v>
      </c>
      <c r="F53">
        <f t="shared" si="7"/>
        <v>6273</v>
      </c>
      <c r="G53" s="1">
        <f t="shared" si="3"/>
        <v>466739427985.11963</v>
      </c>
      <c r="H53">
        <f t="shared" si="4"/>
        <v>1720515702866.4902</v>
      </c>
      <c r="I53">
        <f t="shared" si="5"/>
        <v>1720515702866.4902</v>
      </c>
      <c r="J53" s="1">
        <f t="shared" si="1"/>
        <v>5.5408549801959841E-5</v>
      </c>
      <c r="K53" s="2">
        <f t="shared" si="6"/>
        <v>3.592071269337347E-2</v>
      </c>
      <c r="L53" s="3">
        <f t="shared" si="2"/>
        <v>3.5920712693373472E-3</v>
      </c>
    </row>
    <row r="54" spans="5:12" x14ac:dyDescent="0.25">
      <c r="E54">
        <v>52</v>
      </c>
      <c r="F54">
        <f t="shared" si="7"/>
        <v>6396</v>
      </c>
      <c r="G54" s="1">
        <f t="shared" si="3"/>
        <v>485222381111.78912</v>
      </c>
      <c r="H54">
        <f t="shared" si="4"/>
        <v>1859479140579.8398</v>
      </c>
      <c r="I54">
        <f t="shared" si="5"/>
        <v>1859479140579.8398</v>
      </c>
      <c r="J54" s="1">
        <f t="shared" si="1"/>
        <v>5.2282935583764167E-5</v>
      </c>
      <c r="K54" s="2">
        <f t="shared" si="6"/>
        <v>3.5972995628957234E-2</v>
      </c>
      <c r="L54" s="3">
        <f t="shared" si="2"/>
        <v>3.5972995628957235E-3</v>
      </c>
    </row>
    <row r="55" spans="5:12" x14ac:dyDescent="0.25">
      <c r="E55">
        <v>53</v>
      </c>
      <c r="F55">
        <f t="shared" si="7"/>
        <v>6519</v>
      </c>
      <c r="G55" s="1">
        <f t="shared" si="3"/>
        <v>504064226532.18024</v>
      </c>
      <c r="H55">
        <f t="shared" si="4"/>
        <v>2006695213293.6899</v>
      </c>
      <c r="I55">
        <f t="shared" si="5"/>
        <v>2006695213293.6899</v>
      </c>
      <c r="J55" s="1">
        <f t="shared" si="1"/>
        <v>4.9388056336954655E-5</v>
      </c>
      <c r="K55" s="2">
        <f t="shared" si="6"/>
        <v>3.6022383685294188E-2</v>
      </c>
      <c r="L55" s="3">
        <f t="shared" si="2"/>
        <v>3.6022383685294186E-3</v>
      </c>
    </row>
    <row r="56" spans="5:12" x14ac:dyDescent="0.25">
      <c r="E56">
        <v>54</v>
      </c>
      <c r="F56">
        <f t="shared" si="7"/>
        <v>6642</v>
      </c>
      <c r="G56" s="1">
        <f t="shared" si="3"/>
        <v>523264964246.2934</v>
      </c>
      <c r="H56">
        <f t="shared" si="4"/>
        <v>2162484362305.4402</v>
      </c>
      <c r="I56">
        <f t="shared" si="5"/>
        <v>2162484362305.4402</v>
      </c>
      <c r="J56" s="1">
        <f t="shared" si="1"/>
        <v>4.6703007949861916E-5</v>
      </c>
      <c r="K56" s="2">
        <f t="shared" si="6"/>
        <v>3.6069086693244053E-2</v>
      </c>
      <c r="L56" s="3">
        <f t="shared" si="2"/>
        <v>3.6069086693244052E-3</v>
      </c>
    </row>
    <row r="57" spans="5:12" x14ac:dyDescent="0.25">
      <c r="E57">
        <v>55</v>
      </c>
      <c r="F57">
        <f t="shared" si="7"/>
        <v>6765</v>
      </c>
      <c r="G57" s="1">
        <f t="shared" si="3"/>
        <v>542824594254.12793</v>
      </c>
      <c r="H57">
        <f t="shared" si="4"/>
        <v>2327173132556.25</v>
      </c>
      <c r="I57">
        <f t="shared" si="5"/>
        <v>2327173132556.25</v>
      </c>
      <c r="J57" s="1">
        <f t="shared" si="1"/>
        <v>4.4209118369354225E-5</v>
      </c>
      <c r="K57" s="2">
        <f t="shared" si="6"/>
        <v>3.6113295811613405E-2</v>
      </c>
      <c r="L57" s="3">
        <f t="shared" si="2"/>
        <v>3.6113295811613403E-3</v>
      </c>
    </row>
    <row r="58" spans="5:12" x14ac:dyDescent="0.25">
      <c r="E58">
        <v>56</v>
      </c>
      <c r="F58">
        <f t="shared" si="7"/>
        <v>6888</v>
      </c>
      <c r="G58" s="1">
        <f t="shared" si="3"/>
        <v>562743116555.6842</v>
      </c>
      <c r="H58">
        <f t="shared" si="4"/>
        <v>2501094172631.04</v>
      </c>
      <c r="I58">
        <f t="shared" si="5"/>
        <v>2501094172631.04</v>
      </c>
      <c r="J58" s="1">
        <f t="shared" si="1"/>
        <v>4.1889674426734516E-5</v>
      </c>
      <c r="K58" s="2">
        <f t="shared" si="6"/>
        <v>3.6155185486040138E-2</v>
      </c>
      <c r="L58" s="3">
        <f t="shared" si="2"/>
        <v>3.6155185486040136E-3</v>
      </c>
    </row>
    <row r="59" spans="5:12" x14ac:dyDescent="0.25">
      <c r="E59">
        <v>57</v>
      </c>
      <c r="F59">
        <f t="shared" si="7"/>
        <v>7011</v>
      </c>
      <c r="G59" s="1">
        <f t="shared" si="3"/>
        <v>583020531150.96265</v>
      </c>
      <c r="H59">
        <f t="shared" si="4"/>
        <v>2684586234758.4897</v>
      </c>
      <c r="I59">
        <f t="shared" si="5"/>
        <v>2684586234758.4897</v>
      </c>
      <c r="J59" s="1">
        <f t="shared" si="1"/>
        <v>3.9729686213886656E-5</v>
      </c>
      <c r="K59" s="2">
        <f t="shared" si="6"/>
        <v>3.6194915172254025E-2</v>
      </c>
      <c r="L59" s="3">
        <f t="shared" si="2"/>
        <v>3.6194915172254026E-3</v>
      </c>
    </row>
    <row r="60" spans="5:12" x14ac:dyDescent="0.25">
      <c r="E60">
        <v>58</v>
      </c>
      <c r="F60">
        <f t="shared" si="7"/>
        <v>7134</v>
      </c>
      <c r="G60" s="1">
        <f t="shared" si="3"/>
        <v>603656838039.9624</v>
      </c>
      <c r="H60">
        <f t="shared" si="4"/>
        <v>2877994174811.04</v>
      </c>
      <c r="I60">
        <f t="shared" si="5"/>
        <v>2877994174811.04</v>
      </c>
      <c r="J60" s="1">
        <f t="shared" si="1"/>
        <v>3.7715683301255496E-5</v>
      </c>
      <c r="K60" s="2">
        <f t="shared" si="6"/>
        <v>3.6232630855555281E-2</v>
      </c>
      <c r="L60" s="3">
        <f t="shared" si="2"/>
        <v>3.6232630855555282E-3</v>
      </c>
    </row>
    <row r="61" spans="5:12" x14ac:dyDescent="0.25">
      <c r="E61">
        <v>59</v>
      </c>
      <c r="F61">
        <f t="shared" si="7"/>
        <v>7257</v>
      </c>
      <c r="G61" s="1">
        <f t="shared" si="3"/>
        <v>624652037222.68408</v>
      </c>
      <c r="H61">
        <f t="shared" si="4"/>
        <v>3081668952304.8901</v>
      </c>
      <c r="I61">
        <f t="shared" si="5"/>
        <v>3081668952304.8901</v>
      </c>
      <c r="J61" s="1">
        <f t="shared" si="1"/>
        <v>3.5835538037397369E-5</v>
      </c>
      <c r="K61" s="2">
        <f t="shared" si="6"/>
        <v>3.6268466393592678E-2</v>
      </c>
      <c r="L61" s="3">
        <f t="shared" si="2"/>
        <v>3.6268466393592678E-3</v>
      </c>
    </row>
    <row r="62" spans="5:12" x14ac:dyDescent="0.25">
      <c r="E62">
        <v>60</v>
      </c>
      <c r="F62">
        <f t="shared" si="7"/>
        <v>7380</v>
      </c>
      <c r="G62" s="1">
        <f t="shared" si="3"/>
        <v>646006128699.12756</v>
      </c>
      <c r="H62">
        <f t="shared" si="4"/>
        <v>3295967630400</v>
      </c>
      <c r="I62">
        <f t="shared" si="5"/>
        <v>3295967630400</v>
      </c>
      <c r="J62" s="1">
        <f t="shared" si="1"/>
        <v>3.4078311947594622E-5</v>
      </c>
      <c r="K62" s="2">
        <f t="shared" si="6"/>
        <v>3.6302544705540271E-2</v>
      </c>
      <c r="L62" s="3">
        <f t="shared" si="2"/>
        <v>3.630254470554027E-3</v>
      </c>
    </row>
    <row r="63" spans="5:12" x14ac:dyDescent="0.25">
      <c r="E63">
        <v>61</v>
      </c>
      <c r="F63">
        <f t="shared" si="7"/>
        <v>7503</v>
      </c>
      <c r="G63" s="1">
        <f t="shared" si="3"/>
        <v>667719112469.29272</v>
      </c>
      <c r="H63">
        <f t="shared" si="4"/>
        <v>3521253375900.0903</v>
      </c>
      <c r="I63">
        <f t="shared" si="5"/>
        <v>3521253375900.0903</v>
      </c>
      <c r="J63" s="1">
        <f t="shared" si="1"/>
        <v>3.2434121889257369E-5</v>
      </c>
      <c r="K63" s="2">
        <f t="shared" si="6"/>
        <v>3.6334978827429532E-2</v>
      </c>
      <c r="L63" s="3">
        <f t="shared" si="2"/>
        <v>3.6334978827429532E-3</v>
      </c>
    </row>
    <row r="64" spans="5:12" x14ac:dyDescent="0.25">
      <c r="E64">
        <v>62</v>
      </c>
      <c r="F64">
        <f t="shared" si="7"/>
        <v>7626</v>
      </c>
      <c r="G64" s="1">
        <f t="shared" si="3"/>
        <v>689790988533.17944</v>
      </c>
      <c r="H64">
        <f t="shared" si="4"/>
        <v>3757895459252.6396</v>
      </c>
      <c r="I64">
        <f t="shared" si="5"/>
        <v>3757895459252.6396</v>
      </c>
      <c r="J64" s="1">
        <f t="shared" si="1"/>
        <v>3.0894023150646282E-5</v>
      </c>
      <c r="K64" s="2">
        <f t="shared" si="6"/>
        <v>3.6365872850580176E-2</v>
      </c>
      <c r="L64" s="3">
        <f t="shared" si="2"/>
        <v>3.6365872850580177E-3</v>
      </c>
    </row>
    <row r="65" spans="5:12" x14ac:dyDescent="0.25">
      <c r="E65">
        <v>63</v>
      </c>
      <c r="F65">
        <f t="shared" si="7"/>
        <v>7749</v>
      </c>
      <c r="G65" s="1">
        <f t="shared" si="3"/>
        <v>712221756890.78821</v>
      </c>
      <c r="H65">
        <f t="shared" si="4"/>
        <v>4006269254548.8896</v>
      </c>
      <c r="I65">
        <f t="shared" si="5"/>
        <v>4006269254548.8896</v>
      </c>
      <c r="J65" s="1">
        <f t="shared" si="1"/>
        <v>2.9449907117663718E-5</v>
      </c>
      <c r="K65" s="2">
        <f t="shared" si="6"/>
        <v>3.6395322757697843E-2</v>
      </c>
      <c r="L65" s="3">
        <f t="shared" si="2"/>
        <v>3.6395322757697842E-3</v>
      </c>
    </row>
    <row r="66" spans="5:12" x14ac:dyDescent="0.25">
      <c r="E66">
        <v>64</v>
      </c>
      <c r="F66">
        <f t="shared" si="7"/>
        <v>7872</v>
      </c>
      <c r="G66" s="1">
        <f t="shared" si="3"/>
        <v>735011417542.11841</v>
      </c>
      <c r="H66">
        <f t="shared" si="4"/>
        <v>4266756239523.8403</v>
      </c>
      <c r="I66">
        <f t="shared" si="5"/>
        <v>4266756239523.8403</v>
      </c>
      <c r="J66" s="1">
        <f t="shared" si="1"/>
        <v>2.8094411497749669E-5</v>
      </c>
      <c r="K66" s="2">
        <f t="shared" si="6"/>
        <v>3.6423417169195595E-2</v>
      </c>
      <c r="L66" s="3">
        <f t="shared" si="2"/>
        <v>3.6423417169195596E-3</v>
      </c>
    </row>
    <row r="67" spans="5:12" x14ac:dyDescent="0.25">
      <c r="E67">
        <v>65</v>
      </c>
      <c r="F67">
        <f t="shared" si="7"/>
        <v>7995</v>
      </c>
      <c r="G67" s="1">
        <f t="shared" si="3"/>
        <v>758159970487.17029</v>
      </c>
      <c r="H67">
        <f t="shared" si="4"/>
        <v>4539743995556.25</v>
      </c>
      <c r="I67">
        <f t="shared" si="5"/>
        <v>4539743995556.25</v>
      </c>
      <c r="J67" s="1">
        <f t="shared" ref="J67:J130" si="8">(2*E67-1)*$B$7*$B$13/I67</f>
        <v>2.682084139368121E-5</v>
      </c>
      <c r="K67" s="2">
        <f t="shared" si="6"/>
        <v>3.6450238010589275E-2</v>
      </c>
      <c r="L67" s="3">
        <f t="shared" ref="L67:L130" si="9">K67/$B$4</f>
        <v>3.6450238010589274E-3</v>
      </c>
    </row>
    <row r="68" spans="5:12" x14ac:dyDescent="0.25">
      <c r="E68">
        <v>66</v>
      </c>
      <c r="F68">
        <f t="shared" si="7"/>
        <v>8118</v>
      </c>
      <c r="G68" s="1">
        <f t="shared" ref="G68:G131" si="10">(4*PI()*F68/$B$11)^2</f>
        <v>781667415725.94434</v>
      </c>
      <c r="H68">
        <f t="shared" ref="H68:H131" si="11">(F68^2/($B$2*$B$3))^2</f>
        <v>4825626207668.6396</v>
      </c>
      <c r="I68">
        <f t="shared" ref="I68:I131" si="12">IF(F68&lt;$B$12,G68,H68)</f>
        <v>4825626207668.6396</v>
      </c>
      <c r="J68" s="1">
        <f t="shared" si="8"/>
        <v>2.5623099774117098E-5</v>
      </c>
      <c r="K68" s="2">
        <f t="shared" ref="K68:K131" si="13">K67+J68</f>
        <v>3.647586111036339E-2</v>
      </c>
      <c r="L68" s="3">
        <f t="shared" si="9"/>
        <v>3.6475861110363389E-3</v>
      </c>
    </row>
    <row r="69" spans="5:12" x14ac:dyDescent="0.25">
      <c r="E69">
        <v>67</v>
      </c>
      <c r="F69">
        <f t="shared" si="7"/>
        <v>8241</v>
      </c>
      <c r="G69" s="1">
        <f t="shared" si="10"/>
        <v>805533753258.4397</v>
      </c>
      <c r="H69">
        <f t="shared" si="11"/>
        <v>5124802664527.291</v>
      </c>
      <c r="I69">
        <f t="shared" si="12"/>
        <v>5124802664527.291</v>
      </c>
      <c r="J69" s="1">
        <f t="shared" si="8"/>
        <v>2.4495626100800161E-5</v>
      </c>
      <c r="K69" s="2">
        <f t="shared" si="13"/>
        <v>3.6500356736464193E-2</v>
      </c>
      <c r="L69" s="3">
        <f t="shared" si="9"/>
        <v>3.6500356736464193E-3</v>
      </c>
    </row>
    <row r="70" spans="5:12" x14ac:dyDescent="0.25">
      <c r="E70">
        <v>68</v>
      </c>
      <c r="F70">
        <f t="shared" si="7"/>
        <v>8364</v>
      </c>
      <c r="G70" s="1">
        <f t="shared" si="10"/>
        <v>829758983084.6571</v>
      </c>
      <c r="H70">
        <f t="shared" si="11"/>
        <v>5437679258442.2412</v>
      </c>
      <c r="I70">
        <f t="shared" si="12"/>
        <v>5437679258442.2412</v>
      </c>
      <c r="J70" s="1">
        <f t="shared" si="8"/>
        <v>2.3433342051532749E-5</v>
      </c>
      <c r="K70" s="2">
        <f t="shared" si="13"/>
        <v>3.6523790078515729E-2</v>
      </c>
      <c r="L70" s="3">
        <f t="shared" si="9"/>
        <v>3.652379007851573E-3</v>
      </c>
    </row>
    <row r="71" spans="5:12" x14ac:dyDescent="0.25">
      <c r="E71">
        <v>69</v>
      </c>
      <c r="F71">
        <f t="shared" si="7"/>
        <v>8487</v>
      </c>
      <c r="G71" s="1">
        <f t="shared" si="10"/>
        <v>854343105204.59619</v>
      </c>
      <c r="H71">
        <f t="shared" si="11"/>
        <v>5764667985367.2891</v>
      </c>
      <c r="I71">
        <f t="shared" si="12"/>
        <v>5764667985367.2891</v>
      </c>
      <c r="J71" s="1">
        <f t="shared" si="8"/>
        <v>2.243160342916439E-5</v>
      </c>
      <c r="K71" s="2">
        <f t="shared" si="13"/>
        <v>3.6546221681944893E-2</v>
      </c>
      <c r="L71" s="3">
        <f t="shared" si="9"/>
        <v>3.6546221681944893E-3</v>
      </c>
    </row>
    <row r="72" spans="5:12" x14ac:dyDescent="0.25">
      <c r="E72">
        <v>70</v>
      </c>
      <c r="F72">
        <f t="shared" si="7"/>
        <v>8610</v>
      </c>
      <c r="G72" s="1">
        <f t="shared" si="10"/>
        <v>879286119618.25696</v>
      </c>
      <c r="H72">
        <f t="shared" si="11"/>
        <v>6106186944900</v>
      </c>
      <c r="I72">
        <f t="shared" si="12"/>
        <v>6106186944900</v>
      </c>
      <c r="J72" s="1">
        <f t="shared" si="8"/>
        <v>2.1486157474607868E-5</v>
      </c>
      <c r="K72" s="2">
        <f t="shared" si="13"/>
        <v>3.6567707839419504E-2</v>
      </c>
      <c r="L72" s="3">
        <f t="shared" si="9"/>
        <v>3.6567707839419506E-3</v>
      </c>
    </row>
    <row r="73" spans="5:12" x14ac:dyDescent="0.25">
      <c r="E73">
        <v>71</v>
      </c>
      <c r="F73">
        <f t="shared" si="7"/>
        <v>8733</v>
      </c>
      <c r="G73" s="1">
        <f t="shared" si="10"/>
        <v>904588026325.63928</v>
      </c>
      <c r="H73">
        <f t="shared" si="11"/>
        <v>6462660340281.6895</v>
      </c>
      <c r="I73">
        <f t="shared" si="12"/>
        <v>6462660340281.6895</v>
      </c>
      <c r="J73" s="1">
        <f t="shared" si="8"/>
        <v>2.059310491020983E-5</v>
      </c>
      <c r="K73" s="2">
        <f t="shared" si="13"/>
        <v>3.6588300944329716E-2</v>
      </c>
      <c r="L73" s="3">
        <f t="shared" si="9"/>
        <v>3.6588300944329715E-3</v>
      </c>
    </row>
    <row r="74" spans="5:12" x14ac:dyDescent="0.25">
      <c r="E74">
        <v>72</v>
      </c>
      <c r="F74">
        <f t="shared" si="7"/>
        <v>8856</v>
      </c>
      <c r="G74" s="1">
        <f t="shared" si="10"/>
        <v>930248825326.74377</v>
      </c>
      <c r="H74">
        <f t="shared" si="11"/>
        <v>6834518478397.4414</v>
      </c>
      <c r="I74">
        <f t="shared" si="12"/>
        <v>6834518478397.4414</v>
      </c>
      <c r="J74" s="1">
        <f t="shared" si="8"/>
        <v>1.9748866131835959E-5</v>
      </c>
      <c r="K74" s="2">
        <f t="shared" si="13"/>
        <v>3.6608049810461549E-2</v>
      </c>
      <c r="L74" s="3">
        <f t="shared" si="9"/>
        <v>3.660804981046155E-3</v>
      </c>
    </row>
    <row r="75" spans="5:12" x14ac:dyDescent="0.25">
      <c r="E75">
        <v>73</v>
      </c>
      <c r="F75">
        <f t="shared" si="7"/>
        <v>8979</v>
      </c>
      <c r="G75" s="1">
        <f t="shared" si="10"/>
        <v>956268516621.56958</v>
      </c>
      <c r="H75">
        <f t="shared" si="11"/>
        <v>7222197769776.0908</v>
      </c>
      <c r="I75">
        <f t="shared" si="12"/>
        <v>7222197769776.0908</v>
      </c>
      <c r="J75" s="1">
        <f t="shared" si="8"/>
        <v>1.8950151046421766E-5</v>
      </c>
      <c r="K75" s="2">
        <f t="shared" si="13"/>
        <v>3.6626999961507971E-2</v>
      </c>
      <c r="L75" s="3">
        <f t="shared" si="9"/>
        <v>3.662699996150797E-3</v>
      </c>
    </row>
    <row r="76" spans="5:12" x14ac:dyDescent="0.25">
      <c r="E76">
        <v>74</v>
      </c>
      <c r="F76">
        <f t="shared" si="7"/>
        <v>9102</v>
      </c>
      <c r="G76" s="1">
        <f t="shared" si="10"/>
        <v>982647100210.11707</v>
      </c>
      <c r="H76">
        <f t="shared" si="11"/>
        <v>7626140728590.2393</v>
      </c>
      <c r="I76">
        <f t="shared" si="12"/>
        <v>7626140728590.2393</v>
      </c>
      <c r="J76" s="1">
        <f t="shared" si="8"/>
        <v>1.8193932118663312E-5</v>
      </c>
      <c r="K76" s="2">
        <f t="shared" si="13"/>
        <v>3.6645193893626637E-2</v>
      </c>
      <c r="L76" s="3">
        <f t="shared" si="9"/>
        <v>3.6645193893626638E-3</v>
      </c>
    </row>
    <row r="77" spans="5:12" x14ac:dyDescent="0.25">
      <c r="E77">
        <v>75</v>
      </c>
      <c r="F77">
        <f t="shared" si="7"/>
        <v>9225</v>
      </c>
      <c r="G77" s="1">
        <f t="shared" si="10"/>
        <v>1009384576092.3868</v>
      </c>
      <c r="H77">
        <f t="shared" si="11"/>
        <v>8046795972656.25</v>
      </c>
      <c r="I77">
        <f t="shared" si="12"/>
        <v>8046795972656.25</v>
      </c>
      <c r="J77" s="1">
        <f t="shared" si="8"/>
        <v>1.7477420247785534E-5</v>
      </c>
      <c r="K77" s="2">
        <f t="shared" si="13"/>
        <v>3.666267131387442E-2</v>
      </c>
      <c r="L77" s="3">
        <f t="shared" si="9"/>
        <v>3.6662671313874421E-3</v>
      </c>
    </row>
    <row r="78" spans="5:12" x14ac:dyDescent="0.25">
      <c r="E78">
        <v>76</v>
      </c>
      <c r="F78">
        <f t="shared" si="7"/>
        <v>9348</v>
      </c>
      <c r="G78" s="1">
        <f t="shared" si="10"/>
        <v>1036480944268.3778</v>
      </c>
      <c r="H78">
        <f t="shared" si="11"/>
        <v>8484618223434.2393</v>
      </c>
      <c r="I78">
        <f t="shared" si="12"/>
        <v>8484618223434.2393</v>
      </c>
      <c r="J78" s="1">
        <f t="shared" si="8"/>
        <v>1.6798043144429192E-5</v>
      </c>
      <c r="K78" s="2">
        <f t="shared" si="13"/>
        <v>3.6679469357018851E-2</v>
      </c>
      <c r="L78" s="3">
        <f t="shared" si="9"/>
        <v>3.667946935701885E-3</v>
      </c>
    </row>
    <row r="79" spans="5:12" x14ac:dyDescent="0.25">
      <c r="E79">
        <v>77</v>
      </c>
      <c r="F79">
        <f t="shared" si="7"/>
        <v>9471</v>
      </c>
      <c r="G79" s="1">
        <f t="shared" si="10"/>
        <v>1063936204738.0908</v>
      </c>
      <c r="H79">
        <f t="shared" si="11"/>
        <v>8940068306028.0918</v>
      </c>
      <c r="I79">
        <f t="shared" si="12"/>
        <v>8940068306028.0918</v>
      </c>
      <c r="J79" s="1">
        <f t="shared" si="8"/>
        <v>1.6153425919893839E-5</v>
      </c>
      <c r="K79" s="2">
        <f t="shared" si="13"/>
        <v>3.6695622782938746E-2</v>
      </c>
      <c r="L79" s="3">
        <f t="shared" si="9"/>
        <v>3.6695622782938744E-3</v>
      </c>
    </row>
    <row r="80" spans="5:12" x14ac:dyDescent="0.25">
      <c r="E80">
        <v>78</v>
      </c>
      <c r="F80">
        <f t="shared" si="7"/>
        <v>9594</v>
      </c>
      <c r="G80" s="1">
        <f t="shared" si="10"/>
        <v>1091750357501.5255</v>
      </c>
      <c r="H80">
        <f t="shared" si="11"/>
        <v>9413613149185.4414</v>
      </c>
      <c r="I80">
        <f t="shared" si="12"/>
        <v>9413613149185.4414</v>
      </c>
      <c r="J80" s="1">
        <f t="shared" si="8"/>
        <v>1.5541373636310092E-5</v>
      </c>
      <c r="K80" s="2">
        <f t="shared" si="13"/>
        <v>3.6711164156575056E-2</v>
      </c>
      <c r="L80" s="3">
        <f t="shared" si="9"/>
        <v>3.6711164156575057E-3</v>
      </c>
    </row>
    <row r="81" spans="5:12" x14ac:dyDescent="0.25">
      <c r="E81">
        <v>79</v>
      </c>
      <c r="F81">
        <f t="shared" si="7"/>
        <v>9717</v>
      </c>
      <c r="G81" s="1">
        <f t="shared" si="10"/>
        <v>1119923402558.6819</v>
      </c>
      <c r="H81">
        <f t="shared" si="11"/>
        <v>9905725785297.6895</v>
      </c>
      <c r="I81">
        <f t="shared" si="12"/>
        <v>9905725785297.6895</v>
      </c>
      <c r="J81" s="1">
        <f t="shared" si="8"/>
        <v>1.4959855597665966E-5</v>
      </c>
      <c r="K81" s="2">
        <f t="shared" si="13"/>
        <v>3.672612401217272E-2</v>
      </c>
      <c r="L81" s="3">
        <f t="shared" si="9"/>
        <v>3.6726124012172721E-3</v>
      </c>
    </row>
    <row r="82" spans="5:12" x14ac:dyDescent="0.25">
      <c r="E82">
        <v>80</v>
      </c>
      <c r="F82">
        <f t="shared" si="7"/>
        <v>9840</v>
      </c>
      <c r="G82" s="1">
        <f t="shared" si="10"/>
        <v>1148455339909.5596</v>
      </c>
      <c r="H82">
        <f t="shared" si="11"/>
        <v>10416885350400</v>
      </c>
      <c r="I82">
        <f t="shared" si="12"/>
        <v>10416885350400</v>
      </c>
      <c r="J82" s="1">
        <f t="shared" si="8"/>
        <v>1.4406991188716882E-5</v>
      </c>
      <c r="K82" s="2">
        <f t="shared" si="13"/>
        <v>3.6740531003361436E-2</v>
      </c>
      <c r="L82" s="3">
        <f t="shared" si="9"/>
        <v>3.6740531003361435E-3</v>
      </c>
    </row>
    <row r="83" spans="5:12" x14ac:dyDescent="0.25">
      <c r="E83">
        <v>81</v>
      </c>
      <c r="F83">
        <f t="shared" si="7"/>
        <v>9963</v>
      </c>
      <c r="G83" s="1">
        <f t="shared" si="10"/>
        <v>1177346169554.1602</v>
      </c>
      <c r="H83">
        <f t="shared" si="11"/>
        <v>10947577084171.289</v>
      </c>
      <c r="I83">
        <f t="shared" si="12"/>
        <v>10947577084171.289</v>
      </c>
      <c r="J83" s="1">
        <f t="shared" si="8"/>
        <v>1.388103709228618E-5</v>
      </c>
      <c r="K83" s="2">
        <f t="shared" si="13"/>
        <v>3.6754412040453724E-2</v>
      </c>
      <c r="L83" s="3">
        <f t="shared" si="9"/>
        <v>3.6754412040453724E-3</v>
      </c>
    </row>
    <row r="84" spans="5:12" x14ac:dyDescent="0.25">
      <c r="E84">
        <v>82</v>
      </c>
      <c r="F84">
        <f t="shared" si="7"/>
        <v>10086</v>
      </c>
      <c r="G84" s="1">
        <f t="shared" si="10"/>
        <v>1206595891492.4812</v>
      </c>
      <c r="H84">
        <f t="shared" si="11"/>
        <v>11498292329934.242</v>
      </c>
      <c r="I84">
        <f t="shared" si="12"/>
        <v>11498292329934.242</v>
      </c>
      <c r="J84" s="1">
        <f t="shared" si="8"/>
        <v>1.3380375735835964E-5</v>
      </c>
      <c r="K84" s="2">
        <f t="shared" si="13"/>
        <v>3.6767792416189563E-2</v>
      </c>
      <c r="L84" s="3">
        <f t="shared" si="9"/>
        <v>3.6767792416189564E-3</v>
      </c>
    </row>
    <row r="85" spans="5:12" x14ac:dyDescent="0.25">
      <c r="E85">
        <v>83</v>
      </c>
      <c r="F85">
        <f t="shared" si="7"/>
        <v>10209</v>
      </c>
      <c r="G85" s="1">
        <f t="shared" si="10"/>
        <v>1236204505724.5247</v>
      </c>
      <c r="H85">
        <f t="shared" si="11"/>
        <v>12069528534655.291</v>
      </c>
      <c r="I85">
        <f t="shared" si="12"/>
        <v>12069528534655.291</v>
      </c>
      <c r="J85" s="1">
        <f t="shared" si="8"/>
        <v>1.2903504835900033E-5</v>
      </c>
      <c r="K85" s="2">
        <f t="shared" si="13"/>
        <v>3.6780695921025459E-2</v>
      </c>
      <c r="L85" s="3">
        <f t="shared" si="9"/>
        <v>3.6780695921025458E-3</v>
      </c>
    </row>
    <row r="86" spans="5:12" x14ac:dyDescent="0.25">
      <c r="E86">
        <v>84</v>
      </c>
      <c r="F86">
        <f t="shared" si="7"/>
        <v>10332</v>
      </c>
      <c r="G86" s="1">
        <f t="shared" si="10"/>
        <v>1266172012250.2898</v>
      </c>
      <c r="H86">
        <f t="shared" si="11"/>
        <v>12661789248944.639</v>
      </c>
      <c r="I86">
        <f t="shared" si="12"/>
        <v>12661789248944.639</v>
      </c>
      <c r="J86" s="1">
        <f t="shared" si="8"/>
        <v>1.244902792439491E-5</v>
      </c>
      <c r="K86" s="2">
        <f t="shared" si="13"/>
        <v>3.6793144948949856E-2</v>
      </c>
      <c r="L86" s="3">
        <f t="shared" si="9"/>
        <v>3.6793144948949856E-3</v>
      </c>
    </row>
    <row r="87" spans="5:12" x14ac:dyDescent="0.25">
      <c r="E87">
        <v>85</v>
      </c>
      <c r="F87">
        <f t="shared" si="7"/>
        <v>10455</v>
      </c>
      <c r="G87" s="1">
        <f t="shared" si="10"/>
        <v>1296498411069.7766</v>
      </c>
      <c r="H87">
        <f t="shared" si="11"/>
        <v>13275584127056.25</v>
      </c>
      <c r="I87">
        <f t="shared" si="12"/>
        <v>13275584127056.25</v>
      </c>
      <c r="J87" s="1">
        <f t="shared" si="8"/>
        <v>1.2015645754281635E-5</v>
      </c>
      <c r="K87" s="2">
        <f t="shared" si="13"/>
        <v>3.6805160594704137E-2</v>
      </c>
      <c r="L87" s="3">
        <f t="shared" si="9"/>
        <v>3.6805160594704138E-3</v>
      </c>
    </row>
    <row r="88" spans="5:12" x14ac:dyDescent="0.25">
      <c r="E88">
        <v>86</v>
      </c>
      <c r="F88">
        <f t="shared" si="7"/>
        <v>10578</v>
      </c>
      <c r="G88" s="1">
        <f t="shared" si="10"/>
        <v>1327183702182.9854</v>
      </c>
      <c r="H88">
        <f t="shared" si="11"/>
        <v>13911428926887.838</v>
      </c>
      <c r="I88">
        <f t="shared" si="12"/>
        <v>13911428926887.838</v>
      </c>
      <c r="J88" s="1">
        <f t="shared" si="8"/>
        <v>1.1602148493809466E-5</v>
      </c>
      <c r="K88" s="2">
        <f t="shared" si="13"/>
        <v>3.6816762743197944E-2</v>
      </c>
      <c r="L88" s="3">
        <f t="shared" si="9"/>
        <v>3.6816762743197944E-3</v>
      </c>
    </row>
    <row r="89" spans="5:12" x14ac:dyDescent="0.25">
      <c r="E89">
        <v>87</v>
      </c>
      <c r="F89">
        <f t="shared" si="7"/>
        <v>10701</v>
      </c>
      <c r="G89" s="1">
        <f t="shared" si="10"/>
        <v>1358227885589.9158</v>
      </c>
      <c r="H89">
        <f t="shared" si="11"/>
        <v>14569845509980.891</v>
      </c>
      <c r="I89">
        <f t="shared" si="12"/>
        <v>14569845509980.891</v>
      </c>
      <c r="J89" s="1">
        <f t="shared" si="8"/>
        <v>1.1207408628864755E-5</v>
      </c>
      <c r="K89" s="2">
        <f t="shared" si="13"/>
        <v>3.682797015182681E-2</v>
      </c>
      <c r="L89" s="3">
        <f t="shared" si="9"/>
        <v>3.6827970151826809E-3</v>
      </c>
    </row>
    <row r="90" spans="5:12" x14ac:dyDescent="0.25">
      <c r="E90">
        <v>88</v>
      </c>
      <c r="F90">
        <f t="shared" si="7"/>
        <v>10824</v>
      </c>
      <c r="G90" s="1">
        <f t="shared" si="10"/>
        <v>1389630961290.5671</v>
      </c>
      <c r="H90">
        <f t="shared" si="11"/>
        <v>15251361841520.641</v>
      </c>
      <c r="I90">
        <f t="shared" si="12"/>
        <v>15251361841520.641</v>
      </c>
      <c r="J90" s="1">
        <f t="shared" si="8"/>
        <v>1.0830374501971309E-5</v>
      </c>
      <c r="K90" s="2">
        <f t="shared" si="13"/>
        <v>3.6838800526328784E-2</v>
      </c>
      <c r="L90" s="3">
        <f t="shared" si="9"/>
        <v>3.6838800526328786E-3</v>
      </c>
    </row>
    <row r="91" spans="5:12" x14ac:dyDescent="0.25">
      <c r="E91">
        <v>89</v>
      </c>
      <c r="F91">
        <f t="shared" si="7"/>
        <v>10947</v>
      </c>
      <c r="G91" s="1">
        <f t="shared" si="10"/>
        <v>1421392929284.9412</v>
      </c>
      <c r="H91">
        <f t="shared" si="11"/>
        <v>15956511990336.088</v>
      </c>
      <c r="I91">
        <f t="shared" si="12"/>
        <v>15956511990336.088</v>
      </c>
      <c r="J91" s="1">
        <f t="shared" si="8"/>
        <v>1.0470064424410684E-5</v>
      </c>
      <c r="K91" s="2">
        <f t="shared" si="13"/>
        <v>3.6849270590753193E-2</v>
      </c>
      <c r="L91" s="3">
        <f t="shared" si="9"/>
        <v>3.6849270590753195E-3</v>
      </c>
    </row>
    <row r="92" spans="5:12" x14ac:dyDescent="0.25">
      <c r="E92">
        <v>90</v>
      </c>
      <c r="F92">
        <f t="shared" si="7"/>
        <v>11070</v>
      </c>
      <c r="G92" s="1">
        <f t="shared" si="10"/>
        <v>1453513789573.0371</v>
      </c>
      <c r="H92">
        <f t="shared" si="11"/>
        <v>16685836128900</v>
      </c>
      <c r="I92">
        <f t="shared" si="12"/>
        <v>16685836128900</v>
      </c>
      <c r="J92" s="1">
        <f t="shared" si="8"/>
        <v>1.0125561304897914E-5</v>
      </c>
      <c r="K92" s="2">
        <f t="shared" si="13"/>
        <v>3.6859396152058091E-2</v>
      </c>
      <c r="L92" s="3">
        <f t="shared" si="9"/>
        <v>3.6859396152058091E-3</v>
      </c>
    </row>
    <row r="93" spans="5:12" x14ac:dyDescent="0.25">
      <c r="E93">
        <v>91</v>
      </c>
      <c r="F93">
        <f t="shared" si="7"/>
        <v>11193</v>
      </c>
      <c r="G93" s="1">
        <f t="shared" si="10"/>
        <v>1485993542154.854</v>
      </c>
      <c r="H93">
        <f t="shared" si="11"/>
        <v>17439880533328.889</v>
      </c>
      <c r="I93">
        <f t="shared" si="12"/>
        <v>17439880533328.889</v>
      </c>
      <c r="J93" s="1">
        <f t="shared" si="8"/>
        <v>9.7960077443835958E-6</v>
      </c>
      <c r="K93" s="2">
        <f t="shared" si="13"/>
        <v>3.6869192159802472E-2</v>
      </c>
      <c r="L93" s="3">
        <f t="shared" si="9"/>
        <v>3.686919215980247E-3</v>
      </c>
    </row>
    <row r="94" spans="5:12" x14ac:dyDescent="0.25">
      <c r="E94">
        <v>92</v>
      </c>
      <c r="F94">
        <f t="shared" si="7"/>
        <v>11316</v>
      </c>
      <c r="G94" s="1">
        <f t="shared" si="10"/>
        <v>1518832187030.3931</v>
      </c>
      <c r="H94">
        <f t="shared" si="11"/>
        <v>18219197583383.043</v>
      </c>
      <c r="I94">
        <f t="shared" si="12"/>
        <v>18219197583383.043</v>
      </c>
      <c r="J94" s="1">
        <f t="shared" si="8"/>
        <v>9.4806015519646339E-6</v>
      </c>
      <c r="K94" s="2">
        <f t="shared" si="13"/>
        <v>3.6878672761354439E-2</v>
      </c>
      <c r="L94" s="3">
        <f t="shared" si="9"/>
        <v>3.687867276135444E-3</v>
      </c>
    </row>
    <row r="95" spans="5:12" x14ac:dyDescent="0.25">
      <c r="E95">
        <v>93</v>
      </c>
      <c r="F95">
        <f t="shared" si="7"/>
        <v>11439</v>
      </c>
      <c r="G95" s="1">
        <f t="shared" si="10"/>
        <v>1552029724199.6538</v>
      </c>
      <c r="H95">
        <f t="shared" si="11"/>
        <v>19024345762466.492</v>
      </c>
      <c r="I95">
        <f t="shared" si="12"/>
        <v>19024345762466.492</v>
      </c>
      <c r="J95" s="1">
        <f t="shared" si="8"/>
        <v>9.1785916416654597E-6</v>
      </c>
      <c r="K95" s="2">
        <f t="shared" si="13"/>
        <v>3.6887851352996104E-2</v>
      </c>
      <c r="L95" s="3">
        <f t="shared" si="9"/>
        <v>3.6887851352996105E-3</v>
      </c>
    </row>
    <row r="96" spans="5:12" x14ac:dyDescent="0.25">
      <c r="E96">
        <v>94</v>
      </c>
      <c r="F96">
        <f t="shared" si="7"/>
        <v>11562</v>
      </c>
      <c r="G96" s="1">
        <f t="shared" si="10"/>
        <v>1585586153662.6362</v>
      </c>
      <c r="H96">
        <f t="shared" si="11"/>
        <v>19855889657627.039</v>
      </c>
      <c r="I96">
        <f t="shared" si="12"/>
        <v>19855889657627.039</v>
      </c>
      <c r="J96" s="1">
        <f t="shared" si="8"/>
        <v>8.8892742740785168E-6</v>
      </c>
      <c r="K96" s="2">
        <f t="shared" si="13"/>
        <v>3.6896740627270184E-2</v>
      </c>
      <c r="L96" s="3">
        <f t="shared" si="9"/>
        <v>3.6896740627270184E-3</v>
      </c>
    </row>
    <row r="97" spans="5:12" x14ac:dyDescent="0.25">
      <c r="E97">
        <v>95</v>
      </c>
      <c r="F97">
        <f t="shared" si="7"/>
        <v>11685</v>
      </c>
      <c r="G97" s="1">
        <f t="shared" si="10"/>
        <v>1619501475419.3406</v>
      </c>
      <c r="H97">
        <f t="shared" si="11"/>
        <v>20714399959556.25</v>
      </c>
      <c r="I97">
        <f t="shared" si="12"/>
        <v>20714399959556.25</v>
      </c>
      <c r="J97" s="1">
        <f t="shared" si="8"/>
        <v>8.6119896105966831E-6</v>
      </c>
      <c r="K97" s="2">
        <f t="shared" si="13"/>
        <v>3.6905352616880778E-2</v>
      </c>
      <c r="L97" s="3">
        <f t="shared" si="9"/>
        <v>3.6905352616880779E-3</v>
      </c>
    </row>
    <row r="98" spans="5:12" x14ac:dyDescent="0.25">
      <c r="E98">
        <v>96</v>
      </c>
      <c r="F98">
        <f t="shared" si="7"/>
        <v>11808</v>
      </c>
      <c r="G98" s="1">
        <f t="shared" si="10"/>
        <v>1653775689469.7666</v>
      </c>
      <c r="H98">
        <f t="shared" si="11"/>
        <v>21600453462589.438</v>
      </c>
      <c r="I98">
        <f t="shared" si="12"/>
        <v>21600453462589.438</v>
      </c>
      <c r="J98" s="1">
        <f t="shared" si="8"/>
        <v>8.3461185512902694E-6</v>
      </c>
      <c r="K98" s="2">
        <f t="shared" si="13"/>
        <v>3.6913698735432071E-2</v>
      </c>
      <c r="L98" s="3">
        <f t="shared" si="9"/>
        <v>3.6913698735432073E-3</v>
      </c>
    </row>
    <row r="99" spans="5:12" x14ac:dyDescent="0.25">
      <c r="E99">
        <v>97</v>
      </c>
      <c r="F99">
        <f t="shared" si="7"/>
        <v>11931</v>
      </c>
      <c r="G99" s="1">
        <f t="shared" si="10"/>
        <v>1688408795813.9136</v>
      </c>
      <c r="H99">
        <f t="shared" si="11"/>
        <v>22514633064705.691</v>
      </c>
      <c r="I99">
        <f t="shared" si="12"/>
        <v>22514633064705.691</v>
      </c>
      <c r="J99" s="1">
        <f t="shared" si="8"/>
        <v>8.0910798304293028E-6</v>
      </c>
      <c r="K99" s="2">
        <f t="shared" si="13"/>
        <v>3.69217898152625E-2</v>
      </c>
      <c r="L99" s="3">
        <f t="shared" si="9"/>
        <v>3.69217898152625E-3</v>
      </c>
    </row>
    <row r="100" spans="5:12" x14ac:dyDescent="0.25">
      <c r="E100">
        <v>98</v>
      </c>
      <c r="F100">
        <f t="shared" si="7"/>
        <v>12054</v>
      </c>
      <c r="G100" s="1">
        <f t="shared" si="10"/>
        <v>1723400794451.7832</v>
      </c>
      <c r="H100">
        <f t="shared" si="11"/>
        <v>23457527767527.844</v>
      </c>
      <c r="I100">
        <f t="shared" si="12"/>
        <v>23457527767527.844</v>
      </c>
      <c r="J100" s="1">
        <f t="shared" si="8"/>
        <v>7.8463273462730864E-6</v>
      </c>
      <c r="K100" s="2">
        <f t="shared" si="13"/>
        <v>3.6929636142608774E-2</v>
      </c>
      <c r="L100" s="3">
        <f t="shared" si="9"/>
        <v>3.6929636142608775E-3</v>
      </c>
    </row>
    <row r="101" spans="5:12" x14ac:dyDescent="0.25">
      <c r="E101">
        <v>99</v>
      </c>
      <c r="F101">
        <f t="shared" si="7"/>
        <v>12177</v>
      </c>
      <c r="G101" s="1">
        <f t="shared" si="10"/>
        <v>1758751685383.375</v>
      </c>
      <c r="H101">
        <f t="shared" si="11"/>
        <v>24429732676322.488</v>
      </c>
      <c r="I101">
        <f t="shared" si="12"/>
        <v>24429732676322.488</v>
      </c>
      <c r="J101" s="1">
        <f t="shared" si="8"/>
        <v>7.6113477040822813E-6</v>
      </c>
      <c r="K101" s="2">
        <f t="shared" si="13"/>
        <v>3.6937247490312859E-2</v>
      </c>
      <c r="L101" s="3">
        <f t="shared" si="9"/>
        <v>3.693724749031286E-3</v>
      </c>
    </row>
    <row r="102" spans="5:12" x14ac:dyDescent="0.25">
      <c r="E102">
        <v>100</v>
      </c>
      <c r="F102">
        <f t="shared" si="7"/>
        <v>12300</v>
      </c>
      <c r="G102" s="1">
        <f t="shared" si="10"/>
        <v>1794461468608.6873</v>
      </c>
      <c r="H102">
        <f t="shared" si="11"/>
        <v>25431849000000</v>
      </c>
      <c r="I102">
        <f t="shared" si="12"/>
        <v>25431849000000</v>
      </c>
      <c r="J102" s="1">
        <f t="shared" si="8"/>
        <v>7.3856579533886074E-6</v>
      </c>
      <c r="K102" s="2">
        <f t="shared" si="13"/>
        <v>3.6944633148266251E-2</v>
      </c>
      <c r="L102" s="3">
        <f t="shared" si="9"/>
        <v>3.6944633148266251E-3</v>
      </c>
    </row>
    <row r="103" spans="5:12" x14ac:dyDescent="0.25">
      <c r="E103">
        <v>101</v>
      </c>
      <c r="F103">
        <f t="shared" si="7"/>
        <v>12423</v>
      </c>
      <c r="G103" s="1">
        <f t="shared" si="10"/>
        <v>1830530144127.7219</v>
      </c>
      <c r="H103">
        <f t="shared" si="11"/>
        <v>26464484051114.488</v>
      </c>
      <c r="I103">
        <f t="shared" si="12"/>
        <v>26464484051114.488</v>
      </c>
      <c r="J103" s="1">
        <f t="shared" si="8"/>
        <v>7.1688035024131006E-6</v>
      </c>
      <c r="K103" s="2">
        <f t="shared" si="13"/>
        <v>3.6951801951768663E-2</v>
      </c>
      <c r="L103" s="3">
        <f t="shared" si="9"/>
        <v>3.6951801951768662E-3</v>
      </c>
    </row>
    <row r="104" spans="5:12" x14ac:dyDescent="0.25">
      <c r="E104">
        <v>102</v>
      </c>
      <c r="F104">
        <f t="shared" si="7"/>
        <v>12546</v>
      </c>
      <c r="G104" s="1">
        <f t="shared" si="10"/>
        <v>1866957711940.4785</v>
      </c>
      <c r="H104">
        <f t="shared" si="11"/>
        <v>27528251245863.844</v>
      </c>
      <c r="I104">
        <f t="shared" si="12"/>
        <v>27528251245863.844</v>
      </c>
      <c r="J104" s="1">
        <f t="shared" si="8"/>
        <v>6.9603561941818355E-6</v>
      </c>
      <c r="K104" s="2">
        <f t="shared" si="13"/>
        <v>3.6958762307962842E-2</v>
      </c>
      <c r="L104" s="3">
        <f t="shared" si="9"/>
        <v>3.6958762307962843E-3</v>
      </c>
    </row>
    <row r="105" spans="5:12" x14ac:dyDescent="0.25">
      <c r="E105">
        <v>103</v>
      </c>
      <c r="F105">
        <f t="shared" si="7"/>
        <v>12669</v>
      </c>
      <c r="G105" s="1">
        <f t="shared" si="10"/>
        <v>1903744172046.9565</v>
      </c>
      <c r="H105">
        <f t="shared" si="11"/>
        <v>28623770104089.691</v>
      </c>
      <c r="I105">
        <f t="shared" si="12"/>
        <v>28623770104089.691</v>
      </c>
      <c r="J105" s="1">
        <f t="shared" si="8"/>
        <v>6.7599125303711603E-6</v>
      </c>
      <c r="K105" s="2">
        <f t="shared" si="13"/>
        <v>3.6965522220493215E-2</v>
      </c>
      <c r="L105" s="3">
        <f t="shared" si="9"/>
        <v>3.6965522220493213E-3</v>
      </c>
    </row>
    <row r="106" spans="5:12" x14ac:dyDescent="0.25">
      <c r="E106">
        <v>104</v>
      </c>
      <c r="F106">
        <f t="shared" ref="F106:F169" si="14">E106*$B$5</f>
        <v>12792</v>
      </c>
      <c r="G106" s="1">
        <f t="shared" si="10"/>
        <v>1940889524447.1565</v>
      </c>
      <c r="H106">
        <f t="shared" si="11"/>
        <v>29751666249277.438</v>
      </c>
      <c r="I106">
        <f t="shared" si="12"/>
        <v>29751666249277.438</v>
      </c>
      <c r="J106" s="1">
        <f t="shared" si="8"/>
        <v>6.5670920302422229E-6</v>
      </c>
      <c r="K106" s="2">
        <f t="shared" si="13"/>
        <v>3.6972089312523458E-2</v>
      </c>
      <c r="L106" s="3">
        <f t="shared" si="9"/>
        <v>3.6972089312523456E-3</v>
      </c>
    </row>
    <row r="107" spans="5:12" x14ac:dyDescent="0.25">
      <c r="E107">
        <v>105</v>
      </c>
      <c r="F107">
        <f t="shared" si="14"/>
        <v>12915</v>
      </c>
      <c r="G107" s="1">
        <f t="shared" si="10"/>
        <v>1978393769141.0781</v>
      </c>
      <c r="H107">
        <f t="shared" si="11"/>
        <v>30912571408556.25</v>
      </c>
      <c r="I107">
        <f t="shared" si="12"/>
        <v>30912571408556.25</v>
      </c>
      <c r="J107" s="1">
        <f t="shared" si="8"/>
        <v>6.3815357132150905E-6</v>
      </c>
      <c r="K107" s="2">
        <f t="shared" si="13"/>
        <v>3.6978470848236675E-2</v>
      </c>
      <c r="L107" s="3">
        <f t="shared" si="9"/>
        <v>3.6978470848236674E-3</v>
      </c>
    </row>
    <row r="108" spans="5:12" x14ac:dyDescent="0.25">
      <c r="E108">
        <v>106</v>
      </c>
      <c r="F108">
        <f t="shared" si="14"/>
        <v>13038</v>
      </c>
      <c r="G108" s="1">
        <f t="shared" si="10"/>
        <v>2016256906128.7209</v>
      </c>
      <c r="H108">
        <f t="shared" si="11"/>
        <v>32107123412699.039</v>
      </c>
      <c r="I108">
        <f t="shared" si="12"/>
        <v>32107123412699.039</v>
      </c>
      <c r="J108" s="1">
        <f t="shared" si="8"/>
        <v>6.2029046947008518E-6</v>
      </c>
      <c r="K108" s="2">
        <f t="shared" si="13"/>
        <v>3.6984673752931373E-2</v>
      </c>
      <c r="L108" s="3">
        <f t="shared" si="9"/>
        <v>3.6984673752931373E-3</v>
      </c>
    </row>
    <row r="109" spans="5:12" x14ac:dyDescent="0.25">
      <c r="E109">
        <v>107</v>
      </c>
      <c r="F109">
        <f t="shared" si="14"/>
        <v>13161</v>
      </c>
      <c r="G109" s="1">
        <f t="shared" si="10"/>
        <v>2054478935410.0859</v>
      </c>
      <c r="H109">
        <f t="shared" si="11"/>
        <v>33335966196122.492</v>
      </c>
      <c r="I109">
        <f t="shared" si="12"/>
        <v>33335966196122.492</v>
      </c>
      <c r="J109" s="1">
        <f t="shared" si="8"/>
        <v>6.0308788857696994E-6</v>
      </c>
      <c r="K109" s="2">
        <f t="shared" si="13"/>
        <v>3.699070463181714E-2</v>
      </c>
      <c r="L109" s="3">
        <f t="shared" si="9"/>
        <v>3.699070463181714E-3</v>
      </c>
    </row>
    <row r="110" spans="5:12" x14ac:dyDescent="0.25">
      <c r="E110">
        <v>108</v>
      </c>
      <c r="F110">
        <f t="shared" si="14"/>
        <v>13284</v>
      </c>
      <c r="G110" s="1">
        <f t="shared" si="10"/>
        <v>2093059856985.1736</v>
      </c>
      <c r="H110">
        <f t="shared" si="11"/>
        <v>34599749796887.043</v>
      </c>
      <c r="I110">
        <f t="shared" si="12"/>
        <v>34599749796887.043</v>
      </c>
      <c r="J110" s="1">
        <f t="shared" si="8"/>
        <v>5.8651557880959776E-6</v>
      </c>
      <c r="K110" s="2">
        <f t="shared" si="13"/>
        <v>3.6996569787605238E-2</v>
      </c>
      <c r="L110" s="3">
        <f t="shared" si="9"/>
        <v>3.699656978760524E-3</v>
      </c>
    </row>
    <row r="111" spans="5:12" x14ac:dyDescent="0.25">
      <c r="E111">
        <v>109</v>
      </c>
      <c r="F111">
        <f t="shared" si="14"/>
        <v>13407</v>
      </c>
      <c r="G111" s="1">
        <f t="shared" si="10"/>
        <v>2131999670853.9814</v>
      </c>
      <c r="H111">
        <f t="shared" si="11"/>
        <v>35899130356696.891</v>
      </c>
      <c r="I111">
        <f t="shared" si="12"/>
        <v>35899130356696.891</v>
      </c>
      <c r="J111" s="1">
        <f t="shared" si="8"/>
        <v>5.705449376397859E-6</v>
      </c>
      <c r="K111" s="2">
        <f t="shared" si="13"/>
        <v>3.7002275236981637E-2</v>
      </c>
      <c r="L111" s="3">
        <f t="shared" si="9"/>
        <v>3.7002275236981638E-3</v>
      </c>
    </row>
    <row r="112" spans="5:12" x14ac:dyDescent="0.25">
      <c r="E112">
        <v>110</v>
      </c>
      <c r="F112">
        <f t="shared" si="14"/>
        <v>13530</v>
      </c>
      <c r="G112" s="1">
        <f t="shared" si="10"/>
        <v>2171298377016.5117</v>
      </c>
      <c r="H112">
        <f t="shared" si="11"/>
        <v>37234770120900</v>
      </c>
      <c r="I112">
        <f t="shared" si="12"/>
        <v>37234770120900</v>
      </c>
      <c r="J112" s="1">
        <f t="shared" si="8"/>
        <v>5.5514890612893203E-6</v>
      </c>
      <c r="K112" s="2">
        <f t="shared" si="13"/>
        <v>3.7007826726042928E-2</v>
      </c>
      <c r="L112" s="3">
        <f t="shared" si="9"/>
        <v>3.7007826726042927E-3</v>
      </c>
    </row>
    <row r="113" spans="5:12" x14ac:dyDescent="0.25">
      <c r="E113">
        <v>111</v>
      </c>
      <c r="F113">
        <f t="shared" si="14"/>
        <v>13653</v>
      </c>
      <c r="G113" s="1">
        <f t="shared" si="10"/>
        <v>2210955975472.7637</v>
      </c>
      <c r="H113">
        <f t="shared" si="11"/>
        <v>38607337438488.086</v>
      </c>
      <c r="I113">
        <f t="shared" si="12"/>
        <v>38607337438488.086</v>
      </c>
      <c r="J113" s="1">
        <f t="shared" si="8"/>
        <v>5.4030187260933457E-6</v>
      </c>
      <c r="K113" s="2">
        <f t="shared" si="13"/>
        <v>3.7013229744769019E-2</v>
      </c>
      <c r="L113" s="3">
        <f t="shared" si="9"/>
        <v>3.7013229744769019E-3</v>
      </c>
    </row>
    <row r="114" spans="5:12" x14ac:dyDescent="0.25">
      <c r="E114">
        <v>112</v>
      </c>
      <c r="F114">
        <f t="shared" si="14"/>
        <v>13776</v>
      </c>
      <c r="G114" s="1">
        <f t="shared" si="10"/>
        <v>2250972466222.7368</v>
      </c>
      <c r="H114">
        <f t="shared" si="11"/>
        <v>40017506762096.641</v>
      </c>
      <c r="I114">
        <f t="shared" si="12"/>
        <v>40017506762096.641</v>
      </c>
      <c r="J114" s="1">
        <f t="shared" si="8"/>
        <v>5.2597958317352456E-6</v>
      </c>
      <c r="K114" s="2">
        <f t="shared" si="13"/>
        <v>3.7018489540600753E-2</v>
      </c>
      <c r="L114" s="3">
        <f t="shared" si="9"/>
        <v>3.7018489540600755E-3</v>
      </c>
    </row>
    <row r="115" spans="5:12" x14ac:dyDescent="0.25">
      <c r="E115">
        <v>113</v>
      </c>
      <c r="F115">
        <f t="shared" si="14"/>
        <v>13899</v>
      </c>
      <c r="G115" s="1">
        <f t="shared" si="10"/>
        <v>2291347849266.4331</v>
      </c>
      <c r="H115">
        <f t="shared" si="11"/>
        <v>41465958648004.891</v>
      </c>
      <c r="I115">
        <f t="shared" si="12"/>
        <v>41465958648004.891</v>
      </c>
      <c r="J115" s="1">
        <f t="shared" si="8"/>
        <v>5.1215905843500406E-6</v>
      </c>
      <c r="K115" s="2">
        <f t="shared" si="13"/>
        <v>3.7023611131185102E-2</v>
      </c>
      <c r="L115" s="3">
        <f t="shared" si="9"/>
        <v>3.7023611131185102E-3</v>
      </c>
    </row>
    <row r="116" spans="5:12" x14ac:dyDescent="0.25">
      <c r="E116">
        <v>114</v>
      </c>
      <c r="F116">
        <f t="shared" si="14"/>
        <v>14022</v>
      </c>
      <c r="G116" s="1">
        <f t="shared" si="10"/>
        <v>2332082124603.8506</v>
      </c>
      <c r="H116">
        <f t="shared" si="11"/>
        <v>42953379756135.836</v>
      </c>
      <c r="I116">
        <f t="shared" si="12"/>
        <v>42953379756135.836</v>
      </c>
      <c r="J116" s="1">
        <f t="shared" si="8"/>
        <v>4.9881851607036899E-6</v>
      </c>
      <c r="K116" s="2">
        <f t="shared" si="13"/>
        <v>3.7028599316345806E-2</v>
      </c>
      <c r="L116" s="3">
        <f t="shared" si="9"/>
        <v>3.7028599316345804E-3</v>
      </c>
    </row>
    <row r="117" spans="5:12" x14ac:dyDescent="0.25">
      <c r="E117">
        <v>115</v>
      </c>
      <c r="F117">
        <f t="shared" si="14"/>
        <v>14145</v>
      </c>
      <c r="G117" s="1">
        <f t="shared" si="10"/>
        <v>2373175292234.9888</v>
      </c>
      <c r="H117">
        <f t="shared" si="11"/>
        <v>44480462850056.25</v>
      </c>
      <c r="I117">
        <f t="shared" si="12"/>
        <v>44480462850056.25</v>
      </c>
      <c r="J117" s="1">
        <f t="shared" si="8"/>
        <v>4.8593729869497243E-6</v>
      </c>
      <c r="K117" s="2">
        <f t="shared" si="13"/>
        <v>3.7033458689332756E-2</v>
      </c>
      <c r="L117" s="3">
        <f t="shared" si="9"/>
        <v>3.7033458689332754E-3</v>
      </c>
    </row>
    <row r="118" spans="5:12" x14ac:dyDescent="0.25">
      <c r="E118">
        <v>116</v>
      </c>
      <c r="F118">
        <f t="shared" si="14"/>
        <v>14268</v>
      </c>
      <c r="G118" s="1">
        <f t="shared" si="10"/>
        <v>2414627352159.8496</v>
      </c>
      <c r="H118">
        <f t="shared" si="11"/>
        <v>46047906796976.641</v>
      </c>
      <c r="I118">
        <f t="shared" si="12"/>
        <v>46047906796976.641</v>
      </c>
      <c r="J118" s="1">
        <f t="shared" si="8"/>
        <v>4.7349580666250101E-6</v>
      </c>
      <c r="K118" s="2">
        <f t="shared" si="13"/>
        <v>3.7038193647399381E-2</v>
      </c>
      <c r="L118" s="3">
        <f t="shared" si="9"/>
        <v>3.703819364739938E-3</v>
      </c>
    </row>
    <row r="119" spans="5:12" x14ac:dyDescent="0.25">
      <c r="E119">
        <v>117</v>
      </c>
      <c r="F119">
        <f t="shared" si="14"/>
        <v>14391</v>
      </c>
      <c r="G119" s="1">
        <f t="shared" si="10"/>
        <v>2456438304378.4326</v>
      </c>
      <c r="H119">
        <f t="shared" si="11"/>
        <v>47656416567751.289</v>
      </c>
      <c r="I119">
        <f t="shared" si="12"/>
        <v>47656416567751.289</v>
      </c>
      <c r="J119" s="1">
        <f t="shared" si="8"/>
        <v>4.6147543541349295E-6</v>
      </c>
      <c r="K119" s="2">
        <f t="shared" si="13"/>
        <v>3.7042808401753516E-2</v>
      </c>
      <c r="L119" s="3">
        <f t="shared" si="9"/>
        <v>3.7042808401753515E-3</v>
      </c>
    </row>
    <row r="120" spans="5:12" x14ac:dyDescent="0.25">
      <c r="E120">
        <v>118</v>
      </c>
      <c r="F120">
        <f t="shared" si="14"/>
        <v>14514</v>
      </c>
      <c r="G120" s="1">
        <f t="shared" si="10"/>
        <v>2498608148890.7363</v>
      </c>
      <c r="H120">
        <f t="shared" si="11"/>
        <v>49306703236878.242</v>
      </c>
      <c r="I120">
        <f t="shared" si="12"/>
        <v>49306703236878.242</v>
      </c>
      <c r="J120" s="1">
        <f t="shared" si="8"/>
        <v>4.4985851702929394E-6</v>
      </c>
      <c r="K120" s="2">
        <f t="shared" si="13"/>
        <v>3.7047306986923809E-2</v>
      </c>
      <c r="L120" s="3">
        <f t="shared" si="9"/>
        <v>3.7047306986923807E-3</v>
      </c>
    </row>
    <row r="121" spans="5:12" x14ac:dyDescent="0.25">
      <c r="E121">
        <v>119</v>
      </c>
      <c r="F121">
        <f t="shared" si="14"/>
        <v>14637</v>
      </c>
      <c r="G121" s="1">
        <f t="shared" si="10"/>
        <v>2541136885696.7622</v>
      </c>
      <c r="H121">
        <f t="shared" si="11"/>
        <v>50999483982499.289</v>
      </c>
      <c r="I121">
        <f t="shared" si="12"/>
        <v>50999483982499.289</v>
      </c>
      <c r="J121" s="1">
        <f t="shared" si="8"/>
        <v>4.3862826567652227E-6</v>
      </c>
      <c r="K121" s="2">
        <f t="shared" si="13"/>
        <v>3.7051693269580577E-2</v>
      </c>
      <c r="L121" s="3">
        <f t="shared" si="9"/>
        <v>3.7051693269580578E-3</v>
      </c>
    </row>
    <row r="122" spans="5:12" x14ac:dyDescent="0.25">
      <c r="E122">
        <v>120</v>
      </c>
      <c r="F122">
        <f t="shared" si="14"/>
        <v>14760</v>
      </c>
      <c r="G122" s="1">
        <f t="shared" si="10"/>
        <v>2584024514796.5103</v>
      </c>
      <c r="H122">
        <f t="shared" si="11"/>
        <v>52735482086400</v>
      </c>
      <c r="I122">
        <f t="shared" si="12"/>
        <v>52735482086400</v>
      </c>
      <c r="J122" s="1">
        <f t="shared" si="8"/>
        <v>4.2776872665310472E-6</v>
      </c>
      <c r="K122" s="2">
        <f t="shared" si="13"/>
        <v>3.7055970956847109E-2</v>
      </c>
      <c r="L122" s="3">
        <f t="shared" si="9"/>
        <v>3.7055970956847107E-3</v>
      </c>
    </row>
    <row r="123" spans="5:12" x14ac:dyDescent="0.25">
      <c r="E123">
        <v>121</v>
      </c>
      <c r="F123">
        <f t="shared" si="14"/>
        <v>14883</v>
      </c>
      <c r="G123" s="1">
        <f t="shared" si="10"/>
        <v>2627271036189.9785</v>
      </c>
      <c r="H123">
        <f t="shared" si="11"/>
        <v>54515426934009.688</v>
      </c>
      <c r="I123">
        <f t="shared" si="12"/>
        <v>54515426934009.688</v>
      </c>
      <c r="J123" s="1">
        <f t="shared" si="8"/>
        <v>4.1726472877059331E-6</v>
      </c>
      <c r="K123" s="2">
        <f t="shared" si="13"/>
        <v>3.7060143604134815E-2</v>
      </c>
      <c r="L123" s="3">
        <f t="shared" si="9"/>
        <v>3.7060143604134817E-3</v>
      </c>
    </row>
    <row r="124" spans="5:12" x14ac:dyDescent="0.25">
      <c r="E124">
        <v>122</v>
      </c>
      <c r="F124">
        <f t="shared" si="14"/>
        <v>15006</v>
      </c>
      <c r="G124" s="1">
        <f t="shared" si="10"/>
        <v>2670876449877.1709</v>
      </c>
      <c r="H124">
        <f t="shared" si="11"/>
        <v>56340054014401.445</v>
      </c>
      <c r="I124">
        <f t="shared" si="12"/>
        <v>56340054014401.445</v>
      </c>
      <c r="J124" s="1">
        <f t="shared" si="8"/>
        <v>4.0710183982900517E-6</v>
      </c>
      <c r="K124" s="2">
        <f t="shared" si="13"/>
        <v>3.7064214622533107E-2</v>
      </c>
      <c r="L124" s="3">
        <f t="shared" si="9"/>
        <v>3.7064214622533108E-3</v>
      </c>
    </row>
    <row r="125" spans="5:12" x14ac:dyDescent="0.25">
      <c r="E125">
        <v>123</v>
      </c>
      <c r="F125">
        <f t="shared" si="14"/>
        <v>15129</v>
      </c>
      <c r="G125" s="1">
        <f t="shared" si="10"/>
        <v>2714840755858.0835</v>
      </c>
      <c r="H125">
        <f t="shared" si="11"/>
        <v>58210104920292.094</v>
      </c>
      <c r="I125">
        <f t="shared" si="12"/>
        <v>58210104920292.094</v>
      </c>
      <c r="J125" s="1">
        <f t="shared" si="8"/>
        <v>3.9726632496006201E-6</v>
      </c>
      <c r="K125" s="2">
        <f t="shared" si="13"/>
        <v>3.7068187285782705E-2</v>
      </c>
      <c r="L125" s="3">
        <f t="shared" si="9"/>
        <v>3.7068187285782704E-3</v>
      </c>
    </row>
    <row r="126" spans="5:12" x14ac:dyDescent="0.25">
      <c r="E126">
        <v>124</v>
      </c>
      <c r="F126">
        <f t="shared" si="14"/>
        <v>15252</v>
      </c>
      <c r="G126" s="1">
        <f t="shared" si="10"/>
        <v>2759163954132.7178</v>
      </c>
      <c r="H126">
        <f t="shared" si="11"/>
        <v>60126327348042.234</v>
      </c>
      <c r="I126">
        <f t="shared" si="12"/>
        <v>60126327348042.234</v>
      </c>
      <c r="J126" s="1">
        <f t="shared" si="8"/>
        <v>3.8774510763260328E-6</v>
      </c>
      <c r="K126" s="2">
        <f t="shared" si="13"/>
        <v>3.7072064736859034E-2</v>
      </c>
      <c r="L126" s="3">
        <f t="shared" si="9"/>
        <v>3.7072064736859032E-3</v>
      </c>
    </row>
    <row r="127" spans="5:12" x14ac:dyDescent="0.25">
      <c r="E127">
        <v>125</v>
      </c>
      <c r="F127">
        <f t="shared" si="14"/>
        <v>15375</v>
      </c>
      <c r="G127" s="1">
        <f t="shared" si="10"/>
        <v>2803846044701.0737</v>
      </c>
      <c r="H127">
        <f t="shared" si="11"/>
        <v>62089475097656.25</v>
      </c>
      <c r="I127">
        <f t="shared" si="12"/>
        <v>62089475097656.25</v>
      </c>
      <c r="J127" s="1">
        <f t="shared" si="8"/>
        <v>3.7852573313029421E-6</v>
      </c>
      <c r="K127" s="2">
        <f t="shared" si="13"/>
        <v>3.7075849994190335E-2</v>
      </c>
      <c r="L127" s="3">
        <f t="shared" si="9"/>
        <v>3.7075849994190335E-3</v>
      </c>
    </row>
    <row r="128" spans="5:12" x14ac:dyDescent="0.25">
      <c r="E128">
        <v>126</v>
      </c>
      <c r="F128">
        <f t="shared" si="14"/>
        <v>15498</v>
      </c>
      <c r="G128" s="1">
        <f t="shared" si="10"/>
        <v>2848887027563.1528</v>
      </c>
      <c r="H128">
        <f t="shared" si="11"/>
        <v>64100308072782.234</v>
      </c>
      <c r="I128">
        <f t="shared" si="12"/>
        <v>64100308072782.234</v>
      </c>
      <c r="J128" s="1">
        <f t="shared" si="8"/>
        <v>3.6959633432667963E-6</v>
      </c>
      <c r="K128" s="2">
        <f t="shared" si="13"/>
        <v>3.7079545957533599E-2</v>
      </c>
      <c r="L128" s="3">
        <f t="shared" si="9"/>
        <v>3.7079545957533601E-3</v>
      </c>
    </row>
    <row r="129" spans="5:12" x14ac:dyDescent="0.25">
      <c r="E129">
        <v>127</v>
      </c>
      <c r="F129">
        <f t="shared" si="14"/>
        <v>15621</v>
      </c>
      <c r="G129" s="1">
        <f t="shared" si="10"/>
        <v>2894286902718.9521</v>
      </c>
      <c r="H129">
        <f t="shared" si="11"/>
        <v>66159592280712.094</v>
      </c>
      <c r="I129">
        <f t="shared" si="12"/>
        <v>66159592280712.094</v>
      </c>
      <c r="J129" s="1">
        <f t="shared" si="8"/>
        <v>3.6094559959627767E-6</v>
      </c>
      <c r="K129" s="2">
        <f t="shared" si="13"/>
        <v>3.7083155413529564E-2</v>
      </c>
      <c r="L129" s="3">
        <f t="shared" si="9"/>
        <v>3.7083155413529566E-3</v>
      </c>
    </row>
    <row r="130" spans="5:12" x14ac:dyDescent="0.25">
      <c r="E130">
        <v>128</v>
      </c>
      <c r="F130">
        <f t="shared" si="14"/>
        <v>15744</v>
      </c>
      <c r="G130" s="1">
        <f t="shared" si="10"/>
        <v>2940045670168.4736</v>
      </c>
      <c r="H130">
        <f t="shared" si="11"/>
        <v>68268099832381.445</v>
      </c>
      <c r="I130">
        <f t="shared" si="12"/>
        <v>68268099832381.445</v>
      </c>
      <c r="J130" s="1">
        <f t="shared" si="8"/>
        <v>3.5256274271290186E-6</v>
      </c>
      <c r="K130" s="2">
        <f t="shared" si="13"/>
        <v>3.7086681040956693E-2</v>
      </c>
      <c r="L130" s="3">
        <f t="shared" si="9"/>
        <v>3.7086681040956692E-3</v>
      </c>
    </row>
    <row r="131" spans="5:12" x14ac:dyDescent="0.25">
      <c r="E131">
        <v>129</v>
      </c>
      <c r="F131">
        <f t="shared" si="14"/>
        <v>15867</v>
      </c>
      <c r="G131" s="1">
        <f t="shared" si="10"/>
        <v>2986163329911.7168</v>
      </c>
      <c r="H131">
        <f t="shared" si="11"/>
        <v>70426608942369.703</v>
      </c>
      <c r="I131">
        <f t="shared" si="12"/>
        <v>70426608942369.703</v>
      </c>
      <c r="J131" s="1">
        <f t="shared" ref="J131:J194" si="15">(2*E131-1)*$B$7*$B$13/I131</f>
        <v>3.4443747459782339E-6</v>
      </c>
      <c r="K131" s="2">
        <f t="shared" si="13"/>
        <v>3.7090125415702668E-2</v>
      </c>
      <c r="L131" s="3">
        <f t="shared" ref="L131:L194" si="16">K131/$B$4</f>
        <v>3.7090125415702667E-3</v>
      </c>
    </row>
    <row r="132" spans="5:12" x14ac:dyDescent="0.25">
      <c r="E132">
        <v>130</v>
      </c>
      <c r="F132">
        <f t="shared" si="14"/>
        <v>15990</v>
      </c>
      <c r="G132" s="1">
        <f t="shared" ref="G132:G195" si="17">(4*PI()*F132/$B$11)^2</f>
        <v>3032639881948.6812</v>
      </c>
      <c r="H132">
        <f t="shared" ref="H132:H195" si="18">(F132^2/($B$2*$B$3))^2</f>
        <v>72635903928900</v>
      </c>
      <c r="I132">
        <f t="shared" ref="I132:I195" si="19">IF(F132&lt;$B$12,G132,H132)</f>
        <v>72635903928900</v>
      </c>
      <c r="J132" s="1">
        <f t="shared" si="15"/>
        <v>3.3655997679086399E-6</v>
      </c>
      <c r="K132" s="2">
        <f t="shared" ref="K132:K195" si="20">K131+J132</f>
        <v>3.7093491015470575E-2</v>
      </c>
      <c r="L132" s="3">
        <f t="shared" si="16"/>
        <v>3.7093491015470575E-3</v>
      </c>
    </row>
    <row r="133" spans="5:12" x14ac:dyDescent="0.25">
      <c r="E133">
        <v>131</v>
      </c>
      <c r="F133">
        <f t="shared" si="14"/>
        <v>16113</v>
      </c>
      <c r="G133" s="1">
        <f t="shared" si="17"/>
        <v>3079475326279.3691</v>
      </c>
      <c r="H133">
        <f t="shared" si="18"/>
        <v>74896775213839.297</v>
      </c>
      <c r="I133">
        <f t="shared" si="19"/>
        <v>74896775213839.297</v>
      </c>
      <c r="J133" s="1">
        <f t="shared" si="15"/>
        <v>3.2892087652710693E-6</v>
      </c>
      <c r="K133" s="2">
        <f t="shared" si="20"/>
        <v>3.7096780224235848E-2</v>
      </c>
      <c r="L133" s="3">
        <f t="shared" si="16"/>
        <v>3.7096780224235848E-3</v>
      </c>
    </row>
    <row r="134" spans="5:12" x14ac:dyDescent="0.25">
      <c r="E134">
        <v>132</v>
      </c>
      <c r="F134">
        <f t="shared" si="14"/>
        <v>16236</v>
      </c>
      <c r="G134" s="1">
        <f t="shared" si="17"/>
        <v>3126669662903.7773</v>
      </c>
      <c r="H134">
        <f t="shared" si="18"/>
        <v>77210019322698.234</v>
      </c>
      <c r="I134">
        <f t="shared" si="19"/>
        <v>77210019322698.234</v>
      </c>
      <c r="J134" s="1">
        <f t="shared" si="15"/>
        <v>3.2151122331072502E-6</v>
      </c>
      <c r="K134" s="2">
        <f t="shared" si="20"/>
        <v>3.7099995336468954E-2</v>
      </c>
      <c r="L134" s="3">
        <f t="shared" si="16"/>
        <v>3.7099995336468952E-3</v>
      </c>
    </row>
    <row r="135" spans="5:12" x14ac:dyDescent="0.25">
      <c r="E135">
        <v>133</v>
      </c>
      <c r="F135">
        <f t="shared" si="14"/>
        <v>16359</v>
      </c>
      <c r="G135" s="1">
        <f t="shared" si="17"/>
        <v>3174222891821.9067</v>
      </c>
      <c r="H135">
        <f t="shared" si="18"/>
        <v>79576438884631.281</v>
      </c>
      <c r="I135">
        <f t="shared" si="19"/>
        <v>79576438884631.281</v>
      </c>
      <c r="J135" s="1">
        <f t="shared" si="15"/>
        <v>3.1432246688550755E-6</v>
      </c>
      <c r="K135" s="2">
        <f t="shared" si="20"/>
        <v>3.7103138561137811E-2</v>
      </c>
      <c r="L135" s="3">
        <f t="shared" si="16"/>
        <v>3.7103138561137812E-3</v>
      </c>
    </row>
    <row r="136" spans="5:12" x14ac:dyDescent="0.25">
      <c r="E136">
        <v>134</v>
      </c>
      <c r="F136">
        <f t="shared" si="14"/>
        <v>16482</v>
      </c>
      <c r="G136" s="1">
        <f t="shared" si="17"/>
        <v>3222135013033.7588</v>
      </c>
      <c r="H136">
        <f t="shared" si="18"/>
        <v>81996842632436.656</v>
      </c>
      <c r="I136">
        <f t="shared" si="19"/>
        <v>81996842632436.656</v>
      </c>
      <c r="J136" s="1">
        <f t="shared" si="15"/>
        <v>3.0734643650909977E-6</v>
      </c>
      <c r="K136" s="2">
        <f t="shared" si="20"/>
        <v>3.7106212025502905E-2</v>
      </c>
      <c r="L136" s="3">
        <f t="shared" si="16"/>
        <v>3.7106212025502907E-3</v>
      </c>
    </row>
    <row r="137" spans="5:12" x14ac:dyDescent="0.25">
      <c r="E137">
        <v>135</v>
      </c>
      <c r="F137">
        <f t="shared" si="14"/>
        <v>16605</v>
      </c>
      <c r="G137" s="1">
        <f t="shared" si="17"/>
        <v>3270406026539.3335</v>
      </c>
      <c r="H137">
        <f t="shared" si="18"/>
        <v>84472045402556.25</v>
      </c>
      <c r="I137">
        <f t="shared" si="19"/>
        <v>84472045402556.25</v>
      </c>
      <c r="J137" s="1">
        <f t="shared" si="15"/>
        <v>3.005753214447936E-6</v>
      </c>
      <c r="K137" s="2">
        <f t="shared" si="20"/>
        <v>3.7109217778717354E-2</v>
      </c>
      <c r="L137" s="3">
        <f t="shared" si="16"/>
        <v>3.7109217778717356E-3</v>
      </c>
    </row>
    <row r="138" spans="5:12" x14ac:dyDescent="0.25">
      <c r="E138">
        <v>136</v>
      </c>
      <c r="F138">
        <f t="shared" si="14"/>
        <v>16728</v>
      </c>
      <c r="G138" s="1">
        <f t="shared" si="17"/>
        <v>3319035932338.6284</v>
      </c>
      <c r="H138">
        <f t="shared" si="18"/>
        <v>87002868135075.859</v>
      </c>
      <c r="I138">
        <f t="shared" si="19"/>
        <v>87002868135075.859</v>
      </c>
      <c r="J138" s="1">
        <f t="shared" si="15"/>
        <v>2.9400165259098958E-6</v>
      </c>
      <c r="K138" s="2">
        <f t="shared" si="20"/>
        <v>3.7112157795243267E-2</v>
      </c>
      <c r="L138" s="3">
        <f t="shared" si="16"/>
        <v>3.7112157795243265E-3</v>
      </c>
    </row>
    <row r="139" spans="5:12" x14ac:dyDescent="0.25">
      <c r="E139">
        <v>137</v>
      </c>
      <c r="F139">
        <f t="shared" si="14"/>
        <v>16851</v>
      </c>
      <c r="G139" s="1">
        <f t="shared" si="17"/>
        <v>3368024730431.6455</v>
      </c>
      <c r="H139">
        <f t="shared" si="18"/>
        <v>89590137873724.875</v>
      </c>
      <c r="I139">
        <f t="shared" si="19"/>
        <v>89590137873724.875</v>
      </c>
      <c r="J139" s="1">
        <f t="shared" si="15"/>
        <v>2.8761828517423416E-6</v>
      </c>
      <c r="K139" s="2">
        <f t="shared" si="20"/>
        <v>3.7115033978095006E-2</v>
      </c>
      <c r="L139" s="3">
        <f t="shared" si="16"/>
        <v>3.7115033978095007E-3</v>
      </c>
    </row>
    <row r="140" spans="5:12" x14ac:dyDescent="0.25">
      <c r="E140">
        <v>138</v>
      </c>
      <c r="F140">
        <f t="shared" si="14"/>
        <v>16974</v>
      </c>
      <c r="G140" s="1">
        <f t="shared" si="17"/>
        <v>3417372420818.3848</v>
      </c>
      <c r="H140">
        <f t="shared" si="18"/>
        <v>92234687765876.625</v>
      </c>
      <c r="I140">
        <f t="shared" si="19"/>
        <v>92234687765876.625</v>
      </c>
      <c r="J140" s="1">
        <f t="shared" si="15"/>
        <v>2.8141838243705327E-6</v>
      </c>
      <c r="K140" s="2">
        <f t="shared" si="20"/>
        <v>3.7117848161919376E-2</v>
      </c>
      <c r="L140" s="3">
        <f t="shared" si="16"/>
        <v>3.7117848161919375E-3</v>
      </c>
    </row>
    <row r="141" spans="5:12" x14ac:dyDescent="0.25">
      <c r="E141">
        <v>139</v>
      </c>
      <c r="F141">
        <f t="shared" si="14"/>
        <v>17097</v>
      </c>
      <c r="G141" s="1">
        <f t="shared" si="17"/>
        <v>3467079003498.8447</v>
      </c>
      <c r="H141">
        <f t="shared" si="18"/>
        <v>94937357062548.109</v>
      </c>
      <c r="I141">
        <f t="shared" si="19"/>
        <v>94937357062548.109</v>
      </c>
      <c r="J141" s="1">
        <f t="shared" si="15"/>
        <v>2.7539540025671779E-6</v>
      </c>
      <c r="K141" s="2">
        <f t="shared" si="20"/>
        <v>3.7120602115921941E-2</v>
      </c>
      <c r="L141" s="3">
        <f t="shared" si="16"/>
        <v>3.712060211592194E-3</v>
      </c>
    </row>
    <row r="142" spans="5:12" x14ac:dyDescent="0.25">
      <c r="E142">
        <v>140</v>
      </c>
      <c r="F142">
        <f t="shared" si="14"/>
        <v>17220</v>
      </c>
      <c r="G142" s="1">
        <f t="shared" si="17"/>
        <v>3517144478473.0278</v>
      </c>
      <c r="H142">
        <f t="shared" si="18"/>
        <v>97698991118400</v>
      </c>
      <c r="I142">
        <f t="shared" si="19"/>
        <v>97698991118400</v>
      </c>
      <c r="J142" s="1">
        <f t="shared" si="15"/>
        <v>2.6954307263559329E-6</v>
      </c>
      <c r="K142" s="2">
        <f t="shared" si="20"/>
        <v>3.7123297546648296E-2</v>
      </c>
      <c r="L142" s="3">
        <f t="shared" si="16"/>
        <v>3.7123297546648296E-3</v>
      </c>
    </row>
    <row r="143" spans="5:12" x14ac:dyDescent="0.25">
      <c r="E143">
        <v>141</v>
      </c>
      <c r="F143">
        <f t="shared" si="14"/>
        <v>17343</v>
      </c>
      <c r="G143" s="1">
        <f t="shared" si="17"/>
        <v>3567568845740.9321</v>
      </c>
      <c r="H143">
        <f t="shared" si="18"/>
        <v>100520441391736.91</v>
      </c>
      <c r="I143">
        <f t="shared" si="19"/>
        <v>100520441391736.91</v>
      </c>
      <c r="J143" s="1">
        <f t="shared" si="15"/>
        <v>2.6385539800790256E-6</v>
      </c>
      <c r="K143" s="2">
        <f t="shared" si="20"/>
        <v>3.7125936100628372E-2</v>
      </c>
      <c r="L143" s="3">
        <f t="shared" si="16"/>
        <v>3.7125936100628372E-3</v>
      </c>
    </row>
    <row r="144" spans="5:12" x14ac:dyDescent="0.25">
      <c r="E144">
        <v>142</v>
      </c>
      <c r="F144">
        <f t="shared" si="14"/>
        <v>17466</v>
      </c>
      <c r="G144" s="1">
        <f t="shared" si="17"/>
        <v>3618352105302.5571</v>
      </c>
      <c r="H144">
        <f t="shared" si="18"/>
        <v>103402565444507.03</v>
      </c>
      <c r="I144">
        <f t="shared" si="19"/>
        <v>103402565444507.03</v>
      </c>
      <c r="J144" s="1">
        <f t="shared" si="15"/>
        <v>2.5832662631158606E-6</v>
      </c>
      <c r="K144" s="2">
        <f t="shared" si="20"/>
        <v>3.7128519366891488E-2</v>
      </c>
      <c r="L144" s="3">
        <f t="shared" si="16"/>
        <v>3.7128519366891486E-3</v>
      </c>
    </row>
    <row r="145" spans="5:12" x14ac:dyDescent="0.25">
      <c r="E145">
        <v>143</v>
      </c>
      <c r="F145">
        <f t="shared" si="14"/>
        <v>17589</v>
      </c>
      <c r="G145" s="1">
        <f t="shared" si="17"/>
        <v>3669494257157.9048</v>
      </c>
      <c r="H145">
        <f t="shared" si="18"/>
        <v>106346226942302.47</v>
      </c>
      <c r="I145">
        <f t="shared" si="19"/>
        <v>106346226942302.47</v>
      </c>
      <c r="J145" s="1">
        <f t="shared" si="15"/>
        <v>2.5295124677749836E-6</v>
      </c>
      <c r="K145" s="2">
        <f t="shared" si="20"/>
        <v>3.7131048879359266E-2</v>
      </c>
      <c r="L145" s="3">
        <f t="shared" si="16"/>
        <v>3.7131048879359267E-3</v>
      </c>
    </row>
    <row r="146" spans="5:12" x14ac:dyDescent="0.25">
      <c r="E146">
        <v>144</v>
      </c>
      <c r="F146">
        <f t="shared" si="14"/>
        <v>17712</v>
      </c>
      <c r="G146" s="1">
        <f t="shared" si="17"/>
        <v>3720995301306.9751</v>
      </c>
      <c r="H146">
        <f t="shared" si="18"/>
        <v>109352295654359.06</v>
      </c>
      <c r="I146">
        <f t="shared" si="19"/>
        <v>109352295654359.06</v>
      </c>
      <c r="J146" s="1">
        <f t="shared" si="15"/>
        <v>2.4772397639147377E-6</v>
      </c>
      <c r="K146" s="2">
        <f t="shared" si="20"/>
        <v>3.7133526119123184E-2</v>
      </c>
      <c r="L146" s="3">
        <f t="shared" si="16"/>
        <v>3.7133526119123182E-3</v>
      </c>
    </row>
    <row r="147" spans="5:12" x14ac:dyDescent="0.25">
      <c r="E147">
        <v>145</v>
      </c>
      <c r="F147">
        <f t="shared" si="14"/>
        <v>17835</v>
      </c>
      <c r="G147" s="1">
        <f t="shared" si="17"/>
        <v>3772855237749.7656</v>
      </c>
      <c r="H147">
        <f t="shared" si="18"/>
        <v>112421647453556.25</v>
      </c>
      <c r="I147">
        <f t="shared" si="19"/>
        <v>112421647453556.25</v>
      </c>
      <c r="J147" s="1">
        <f t="shared" si="15"/>
        <v>2.4263974898783362E-6</v>
      </c>
      <c r="K147" s="2">
        <f t="shared" si="20"/>
        <v>3.7135952516613065E-2</v>
      </c>
      <c r="L147" s="3">
        <f t="shared" si="16"/>
        <v>3.7135952516613065E-3</v>
      </c>
    </row>
    <row r="148" spans="5:12" x14ac:dyDescent="0.25">
      <c r="E148">
        <v>146</v>
      </c>
      <c r="F148">
        <f t="shared" si="14"/>
        <v>17958</v>
      </c>
      <c r="G148" s="1">
        <f t="shared" si="17"/>
        <v>3825074066486.2783</v>
      </c>
      <c r="H148">
        <f t="shared" si="18"/>
        <v>115555164316417.45</v>
      </c>
      <c r="I148">
        <f t="shared" si="19"/>
        <v>115555164316417.45</v>
      </c>
      <c r="J148" s="1">
        <f t="shared" si="15"/>
        <v>2.3769370493572125E-6</v>
      </c>
      <c r="K148" s="2">
        <f t="shared" si="20"/>
        <v>3.7138329453662425E-2</v>
      </c>
      <c r="L148" s="3">
        <f t="shared" si="16"/>
        <v>3.7138329453662426E-3</v>
      </c>
    </row>
    <row r="149" spans="5:12" x14ac:dyDescent="0.25">
      <c r="E149">
        <v>147</v>
      </c>
      <c r="F149">
        <f t="shared" si="14"/>
        <v>18081</v>
      </c>
      <c r="G149" s="1">
        <f t="shared" si="17"/>
        <v>3877651787516.5132</v>
      </c>
      <c r="H149">
        <f t="shared" si="18"/>
        <v>118753734323109.67</v>
      </c>
      <c r="I149">
        <f t="shared" si="19"/>
        <v>118753734323109.67</v>
      </c>
      <c r="J149" s="1">
        <f t="shared" si="15"/>
        <v>2.3288118138226172E-6</v>
      </c>
      <c r="K149" s="2">
        <f t="shared" si="20"/>
        <v>3.7140658265476245E-2</v>
      </c>
      <c r="L149" s="3">
        <f t="shared" si="16"/>
        <v>3.7140658265476245E-3</v>
      </c>
    </row>
    <row r="150" spans="5:12" x14ac:dyDescent="0.25">
      <c r="E150">
        <v>148</v>
      </c>
      <c r="F150">
        <f t="shared" si="14"/>
        <v>18204</v>
      </c>
      <c r="G150" s="1">
        <f t="shared" si="17"/>
        <v>3930588400840.4683</v>
      </c>
      <c r="H150">
        <f t="shared" si="18"/>
        <v>122018251657443.83</v>
      </c>
      <c r="I150">
        <f t="shared" si="19"/>
        <v>122018251657443.83</v>
      </c>
      <c r="J150" s="1">
        <f t="shared" si="15"/>
        <v>2.2819770301894887E-6</v>
      </c>
      <c r="K150" s="2">
        <f t="shared" si="20"/>
        <v>3.7142940242506438E-2</v>
      </c>
      <c r="L150" s="3">
        <f t="shared" si="16"/>
        <v>3.714294024250644E-3</v>
      </c>
    </row>
    <row r="151" spans="5:12" x14ac:dyDescent="0.25">
      <c r="E151">
        <v>149</v>
      </c>
      <c r="F151">
        <f t="shared" si="14"/>
        <v>18327</v>
      </c>
      <c r="G151" s="1">
        <f t="shared" si="17"/>
        <v>3983883906458.1475</v>
      </c>
      <c r="H151">
        <f t="shared" si="18"/>
        <v>125349616606874.5</v>
      </c>
      <c r="I151">
        <f t="shared" si="19"/>
        <v>125349616606874.5</v>
      </c>
      <c r="J151" s="1">
        <f t="shared" si="15"/>
        <v>2.2363897333990751E-6</v>
      </c>
      <c r="K151" s="2">
        <f t="shared" si="20"/>
        <v>3.7145176632239839E-2</v>
      </c>
      <c r="L151" s="3">
        <f t="shared" si="16"/>
        <v>3.7145176632239841E-3</v>
      </c>
    </row>
    <row r="152" spans="5:12" x14ac:dyDescent="0.25">
      <c r="E152">
        <v>150</v>
      </c>
      <c r="F152">
        <f t="shared" si="14"/>
        <v>18450</v>
      </c>
      <c r="G152" s="1">
        <f t="shared" si="17"/>
        <v>4037538304369.5474</v>
      </c>
      <c r="H152">
        <f t="shared" si="18"/>
        <v>128748735562500</v>
      </c>
      <c r="I152">
        <f t="shared" si="19"/>
        <v>128748735562500</v>
      </c>
      <c r="J152" s="1">
        <f t="shared" si="15"/>
        <v>2.1920086636274648E-6</v>
      </c>
      <c r="K152" s="2">
        <f t="shared" si="20"/>
        <v>3.7147368640903469E-2</v>
      </c>
      <c r="L152" s="3">
        <f t="shared" si="16"/>
        <v>3.7147368640903468E-3</v>
      </c>
    </row>
    <row r="153" spans="5:12" x14ac:dyDescent="0.25">
      <c r="E153">
        <v>151</v>
      </c>
      <c r="F153">
        <f t="shared" si="14"/>
        <v>18573</v>
      </c>
      <c r="G153" s="1">
        <f t="shared" si="17"/>
        <v>4091551594574.668</v>
      </c>
      <c r="H153">
        <f t="shared" si="18"/>
        <v>132216521019062.5</v>
      </c>
      <c r="I153">
        <f t="shared" si="19"/>
        <v>132216521019062.5</v>
      </c>
      <c r="J153" s="1">
        <f t="shared" si="15"/>
        <v>2.1487941878464424E-6</v>
      </c>
      <c r="K153" s="2">
        <f t="shared" si="20"/>
        <v>3.7149517435091317E-2</v>
      </c>
      <c r="L153" s="3">
        <f t="shared" si="16"/>
        <v>3.7149517435091316E-3</v>
      </c>
    </row>
    <row r="154" spans="5:12" x14ac:dyDescent="0.25">
      <c r="E154">
        <v>152</v>
      </c>
      <c r="F154">
        <f t="shared" si="14"/>
        <v>18696</v>
      </c>
      <c r="G154" s="1">
        <f t="shared" si="17"/>
        <v>4145923777073.5112</v>
      </c>
      <c r="H154">
        <f t="shared" si="18"/>
        <v>135753891574947.83</v>
      </c>
      <c r="I154">
        <f t="shared" si="19"/>
        <v>135753891574947.83</v>
      </c>
      <c r="J154" s="1">
        <f t="shared" si="15"/>
        <v>2.1067082254809789E-6</v>
      </c>
      <c r="K154" s="2">
        <f t="shared" si="20"/>
        <v>3.7151624143316797E-2</v>
      </c>
      <c r="L154" s="3">
        <f t="shared" si="16"/>
        <v>3.7151624143316798E-3</v>
      </c>
    </row>
    <row r="155" spans="5:12" x14ac:dyDescent="0.25">
      <c r="E155">
        <v>153</v>
      </c>
      <c r="F155">
        <f t="shared" si="14"/>
        <v>18819</v>
      </c>
      <c r="G155" s="1">
        <f t="shared" si="17"/>
        <v>4200654851866.0776</v>
      </c>
      <c r="H155">
        <f t="shared" si="18"/>
        <v>139361771932185.67</v>
      </c>
      <c r="I155">
        <f t="shared" si="19"/>
        <v>139361771932185.67</v>
      </c>
      <c r="J155" s="1">
        <f t="shared" si="15"/>
        <v>2.0657141779241846E-6</v>
      </c>
      <c r="K155" s="2">
        <f t="shared" si="20"/>
        <v>3.7153689857494725E-2</v>
      </c>
      <c r="L155" s="3">
        <f t="shared" si="16"/>
        <v>3.7153689857494726E-3</v>
      </c>
    </row>
    <row r="156" spans="5:12" x14ac:dyDescent="0.25">
      <c r="E156">
        <v>154</v>
      </c>
      <c r="F156">
        <f t="shared" si="14"/>
        <v>18942</v>
      </c>
      <c r="G156" s="1">
        <f t="shared" si="17"/>
        <v>4255744818952.3633</v>
      </c>
      <c r="H156">
        <f t="shared" si="18"/>
        <v>143041092896449.47</v>
      </c>
      <c r="I156">
        <f t="shared" si="19"/>
        <v>143041092896449.47</v>
      </c>
      <c r="J156" s="1">
        <f t="shared" si="15"/>
        <v>2.0257768616860327E-6</v>
      </c>
      <c r="K156" s="2">
        <f t="shared" si="20"/>
        <v>3.7155715634356414E-2</v>
      </c>
      <c r="L156" s="3">
        <f t="shared" si="16"/>
        <v>3.7155715634356414E-3</v>
      </c>
    </row>
    <row r="157" spans="5:12" x14ac:dyDescent="0.25">
      <c r="E157">
        <v>155</v>
      </c>
      <c r="F157">
        <f t="shared" si="14"/>
        <v>19065</v>
      </c>
      <c r="G157" s="1">
        <f t="shared" si="17"/>
        <v>4311193678332.3721</v>
      </c>
      <c r="H157">
        <f t="shared" si="18"/>
        <v>146792791377056.25</v>
      </c>
      <c r="I157">
        <f t="shared" si="19"/>
        <v>146792791377056.25</v>
      </c>
      <c r="J157" s="1">
        <f t="shared" si="15"/>
        <v>1.9868624449664418E-6</v>
      </c>
      <c r="K157" s="2">
        <f t="shared" si="20"/>
        <v>3.7157702496801379E-2</v>
      </c>
      <c r="L157" s="3">
        <f t="shared" si="16"/>
        <v>3.7157702496801379E-3</v>
      </c>
    </row>
    <row r="158" spans="5:12" x14ac:dyDescent="0.25">
      <c r="E158">
        <v>156</v>
      </c>
      <c r="F158">
        <f t="shared" si="14"/>
        <v>19188</v>
      </c>
      <c r="G158" s="1">
        <f t="shared" si="17"/>
        <v>4367001430006.1021</v>
      </c>
      <c r="H158">
        <f t="shared" si="18"/>
        <v>150617810386967.06</v>
      </c>
      <c r="I158">
        <f t="shared" si="19"/>
        <v>150617810386967.06</v>
      </c>
      <c r="J158" s="1">
        <f t="shared" si="15"/>
        <v>1.9489383874566288E-6</v>
      </c>
      <c r="K158" s="2">
        <f t="shared" si="20"/>
        <v>3.7159651435188838E-2</v>
      </c>
      <c r="L158" s="3">
        <f t="shared" si="16"/>
        <v>3.7159651435188837E-3</v>
      </c>
    </row>
    <row r="159" spans="5:12" x14ac:dyDescent="0.25">
      <c r="E159">
        <v>157</v>
      </c>
      <c r="F159">
        <f t="shared" si="14"/>
        <v>19311</v>
      </c>
      <c r="G159" s="1">
        <f t="shared" si="17"/>
        <v>4423168073973.5547</v>
      </c>
      <c r="H159">
        <f t="shared" si="18"/>
        <v>154517099042786.47</v>
      </c>
      <c r="I159">
        <f t="shared" si="19"/>
        <v>154517099042786.47</v>
      </c>
      <c r="J159" s="1">
        <f t="shared" si="15"/>
        <v>1.9119733831850824E-6</v>
      </c>
      <c r="K159" s="2">
        <f t="shared" si="20"/>
        <v>3.7161563408572025E-2</v>
      </c>
      <c r="L159" s="3">
        <f t="shared" si="16"/>
        <v>3.7161563408572027E-3</v>
      </c>
    </row>
    <row r="160" spans="5:12" x14ac:dyDescent="0.25">
      <c r="E160">
        <v>158</v>
      </c>
      <c r="F160">
        <f t="shared" si="14"/>
        <v>19434</v>
      </c>
      <c r="G160" s="1">
        <f t="shared" si="17"/>
        <v>4479693610234.7275</v>
      </c>
      <c r="H160">
        <f t="shared" si="18"/>
        <v>158491612564763.03</v>
      </c>
      <c r="I160">
        <f t="shared" si="19"/>
        <v>158491612564763.03</v>
      </c>
      <c r="J160" s="1">
        <f t="shared" si="15"/>
        <v>1.8759373062359788E-6</v>
      </c>
      <c r="K160" s="2">
        <f t="shared" si="20"/>
        <v>3.7163439345878263E-2</v>
      </c>
      <c r="L160" s="3">
        <f t="shared" si="16"/>
        <v>3.7163439345878264E-3</v>
      </c>
    </row>
    <row r="161" spans="5:12" x14ac:dyDescent="0.25">
      <c r="E161">
        <v>159</v>
      </c>
      <c r="F161">
        <f t="shared" si="14"/>
        <v>19557</v>
      </c>
      <c r="G161" s="1">
        <f t="shared" si="17"/>
        <v>4536578038789.623</v>
      </c>
      <c r="H161">
        <f t="shared" si="18"/>
        <v>162542312276788.91</v>
      </c>
      <c r="I161">
        <f t="shared" si="19"/>
        <v>162542312276788.91</v>
      </c>
      <c r="J161" s="1">
        <f t="shared" si="15"/>
        <v>1.8408011591786739E-6</v>
      </c>
      <c r="K161" s="2">
        <f t="shared" si="20"/>
        <v>3.716528014703744E-2</v>
      </c>
      <c r="L161" s="3">
        <f t="shared" si="16"/>
        <v>3.7165280147037441E-3</v>
      </c>
    </row>
    <row r="162" spans="5:12" x14ac:dyDescent="0.25">
      <c r="E162">
        <v>160</v>
      </c>
      <c r="F162">
        <f t="shared" si="14"/>
        <v>19680</v>
      </c>
      <c r="G162" s="1">
        <f t="shared" si="17"/>
        <v>4593821359638.2383</v>
      </c>
      <c r="H162">
        <f t="shared" si="18"/>
        <v>166670165606400</v>
      </c>
      <c r="I162">
        <f t="shared" si="19"/>
        <v>166670165606400</v>
      </c>
      <c r="J162" s="1">
        <f t="shared" si="15"/>
        <v>1.8065370240568734E-6</v>
      </c>
      <c r="K162" s="2">
        <f t="shared" si="20"/>
        <v>3.7167086684061497E-2</v>
      </c>
      <c r="L162" s="3">
        <f t="shared" si="16"/>
        <v>3.7167086684061499E-3</v>
      </c>
    </row>
    <row r="163" spans="5:12" x14ac:dyDescent="0.25">
      <c r="E163">
        <v>161</v>
      </c>
      <c r="F163">
        <f t="shared" si="14"/>
        <v>19803</v>
      </c>
      <c r="G163" s="1">
        <f t="shared" si="17"/>
        <v>4651423572780.5801</v>
      </c>
      <c r="H163">
        <f t="shared" si="18"/>
        <v>170876146084776.13</v>
      </c>
      <c r="I163">
        <f t="shared" si="19"/>
        <v>170876146084776.13</v>
      </c>
      <c r="J163" s="1">
        <f t="shared" si="15"/>
        <v>1.7731180157954351E-6</v>
      </c>
      <c r="K163" s="2">
        <f t="shared" si="20"/>
        <v>3.7168859802077292E-2</v>
      </c>
      <c r="L163" s="3">
        <f t="shared" si="16"/>
        <v>3.7168859802077293E-3</v>
      </c>
    </row>
    <row r="164" spans="5:12" x14ac:dyDescent="0.25">
      <c r="E164">
        <v>162</v>
      </c>
      <c r="F164">
        <f t="shared" si="14"/>
        <v>19926</v>
      </c>
      <c r="G164" s="1">
        <f t="shared" si="17"/>
        <v>4709384678216.6406</v>
      </c>
      <c r="H164">
        <f t="shared" si="18"/>
        <v>175161233346740.63</v>
      </c>
      <c r="I164">
        <f t="shared" si="19"/>
        <v>175161233346740.63</v>
      </c>
      <c r="J164" s="1">
        <f t="shared" si="15"/>
        <v>1.7405182378914735E-6</v>
      </c>
      <c r="K164" s="2">
        <f t="shared" si="20"/>
        <v>3.7170600320315182E-2</v>
      </c>
      <c r="L164" s="3">
        <f t="shared" si="16"/>
        <v>3.7170600320315184E-3</v>
      </c>
    </row>
    <row r="165" spans="5:12" x14ac:dyDescent="0.25">
      <c r="E165">
        <v>163</v>
      </c>
      <c r="F165">
        <f t="shared" si="14"/>
        <v>20049</v>
      </c>
      <c r="G165" s="1">
        <f t="shared" si="17"/>
        <v>4767704675946.4209</v>
      </c>
      <c r="H165">
        <f t="shared" si="18"/>
        <v>179526413130760.88</v>
      </c>
      <c r="I165">
        <f t="shared" si="19"/>
        <v>179526413130760.88</v>
      </c>
      <c r="J165" s="1">
        <f t="shared" si="15"/>
        <v>1.7087127402645232E-6</v>
      </c>
      <c r="K165" s="2">
        <f t="shared" si="20"/>
        <v>3.7172309033055448E-2</v>
      </c>
      <c r="L165" s="3">
        <f t="shared" si="16"/>
        <v>3.7172309033055447E-3</v>
      </c>
    </row>
    <row r="166" spans="5:12" x14ac:dyDescent="0.25">
      <c r="E166">
        <v>164</v>
      </c>
      <c r="F166">
        <f t="shared" si="14"/>
        <v>20172</v>
      </c>
      <c r="G166" s="1">
        <f t="shared" si="17"/>
        <v>4826383565969.9248</v>
      </c>
      <c r="H166">
        <f t="shared" si="18"/>
        <v>183972677278947.88</v>
      </c>
      <c r="I166">
        <f t="shared" si="19"/>
        <v>183972677278947.88</v>
      </c>
      <c r="J166" s="1">
        <f t="shared" si="15"/>
        <v>1.6776774791481444E-6</v>
      </c>
      <c r="K166" s="2">
        <f t="shared" si="20"/>
        <v>3.7173986710534596E-2</v>
      </c>
      <c r="L166" s="3">
        <f t="shared" si="16"/>
        <v>3.7173986710534596E-3</v>
      </c>
    </row>
    <row r="167" spans="5:12" x14ac:dyDescent="0.25">
      <c r="E167">
        <v>165</v>
      </c>
      <c r="F167">
        <f t="shared" si="14"/>
        <v>20295</v>
      </c>
      <c r="G167" s="1">
        <f t="shared" si="17"/>
        <v>4885421348287.1533</v>
      </c>
      <c r="H167">
        <f t="shared" si="18"/>
        <v>188501023737056.25</v>
      </c>
      <c r="I167">
        <f t="shared" si="19"/>
        <v>188501023737056.25</v>
      </c>
      <c r="J167" s="1">
        <f t="shared" si="15"/>
        <v>1.6473892789123955E-6</v>
      </c>
      <c r="K167" s="2">
        <f t="shared" si="20"/>
        <v>3.7175634099813511E-2</v>
      </c>
      <c r="L167" s="3">
        <f t="shared" si="16"/>
        <v>3.7175634099813511E-3</v>
      </c>
    </row>
    <row r="168" spans="5:12" x14ac:dyDescent="0.25">
      <c r="E168">
        <v>166</v>
      </c>
      <c r="F168">
        <f t="shared" si="14"/>
        <v>20418</v>
      </c>
      <c r="G168" s="1">
        <f t="shared" si="17"/>
        <v>4944818022898.0986</v>
      </c>
      <c r="H168">
        <f t="shared" si="18"/>
        <v>193112456554484.66</v>
      </c>
      <c r="I168">
        <f t="shared" si="19"/>
        <v>193112456554484.66</v>
      </c>
      <c r="J168" s="1">
        <f t="shared" si="15"/>
        <v>1.6178257957132238E-6</v>
      </c>
      <c r="K168" s="2">
        <f t="shared" si="20"/>
        <v>3.7177251925609223E-2</v>
      </c>
      <c r="L168" s="3">
        <f t="shared" si="16"/>
        <v>3.7177251925609224E-3</v>
      </c>
    </row>
    <row r="169" spans="5:12" x14ac:dyDescent="0.25">
      <c r="E169">
        <v>167</v>
      </c>
      <c r="F169">
        <f t="shared" si="14"/>
        <v>20541</v>
      </c>
      <c r="G169" s="1">
        <f t="shared" si="17"/>
        <v>5004573589802.7686</v>
      </c>
      <c r="H169">
        <f t="shared" si="18"/>
        <v>197807985884275.28</v>
      </c>
      <c r="I169">
        <f t="shared" si="19"/>
        <v>197807985884275.28</v>
      </c>
      <c r="J169" s="1">
        <f t="shared" si="15"/>
        <v>1.5889654828710208E-6</v>
      </c>
      <c r="K169" s="2">
        <f t="shared" si="20"/>
        <v>3.7178840891092094E-2</v>
      </c>
      <c r="L169" s="3">
        <f t="shared" si="16"/>
        <v>3.7178840891092095E-3</v>
      </c>
    </row>
    <row r="170" spans="5:12" x14ac:dyDescent="0.25">
      <c r="E170">
        <v>168</v>
      </c>
      <c r="F170">
        <f t="shared" ref="F170:F233" si="21">E170*$B$5</f>
        <v>20664</v>
      </c>
      <c r="G170" s="1">
        <f t="shared" si="17"/>
        <v>5064688049001.1592</v>
      </c>
      <c r="H170">
        <f t="shared" si="18"/>
        <v>202588627983114.22</v>
      </c>
      <c r="I170">
        <f t="shared" si="19"/>
        <v>202588627983114.22</v>
      </c>
      <c r="J170" s="1">
        <f t="shared" si="15"/>
        <v>1.5607875578863378E-6</v>
      </c>
      <c r="K170" s="2">
        <f t="shared" si="20"/>
        <v>3.7180401678649978E-2</v>
      </c>
      <c r="L170" s="3">
        <f t="shared" si="16"/>
        <v>3.7180401678649977E-3</v>
      </c>
    </row>
    <row r="171" spans="5:12" x14ac:dyDescent="0.25">
      <c r="E171">
        <v>169</v>
      </c>
      <c r="F171">
        <f t="shared" si="21"/>
        <v>20787</v>
      </c>
      <c r="G171" s="1">
        <f t="shared" si="17"/>
        <v>5125161400493.2725</v>
      </c>
      <c r="H171">
        <f t="shared" si="18"/>
        <v>207455405211331.31</v>
      </c>
      <c r="I171">
        <f t="shared" si="19"/>
        <v>207455405211331.31</v>
      </c>
      <c r="J171" s="1">
        <f t="shared" si="15"/>
        <v>1.5332719710061896E-6</v>
      </c>
      <c r="K171" s="2">
        <f t="shared" si="20"/>
        <v>3.7181934950620985E-2</v>
      </c>
      <c r="L171" s="3">
        <f t="shared" si="16"/>
        <v>3.7181934950620984E-3</v>
      </c>
    </row>
    <row r="172" spans="5:12" x14ac:dyDescent="0.25">
      <c r="E172">
        <v>170</v>
      </c>
      <c r="F172">
        <f t="shared" si="21"/>
        <v>20910</v>
      </c>
      <c r="G172" s="1">
        <f t="shared" si="17"/>
        <v>5185993644279.1064</v>
      </c>
      <c r="H172">
        <f t="shared" si="18"/>
        <v>212409346032900</v>
      </c>
      <c r="I172">
        <f t="shared" si="19"/>
        <v>212409346032900</v>
      </c>
      <c r="J172" s="1">
        <f t="shared" si="15"/>
        <v>1.5063993752594213E-6</v>
      </c>
      <c r="K172" s="2">
        <f t="shared" si="20"/>
        <v>3.7183441349996245E-2</v>
      </c>
      <c r="L172" s="3">
        <f t="shared" si="16"/>
        <v>3.7183441349996245E-3</v>
      </c>
    </row>
    <row r="173" spans="5:12" x14ac:dyDescent="0.25">
      <c r="E173">
        <v>171</v>
      </c>
      <c r="F173">
        <f t="shared" si="21"/>
        <v>21033</v>
      </c>
      <c r="G173" s="1">
        <f t="shared" si="17"/>
        <v>5247184780358.6631</v>
      </c>
      <c r="H173">
        <f t="shared" si="18"/>
        <v>217451485015437.72</v>
      </c>
      <c r="I173">
        <f t="shared" si="19"/>
        <v>217451485015437.72</v>
      </c>
      <c r="J173" s="1">
        <f t="shared" si="15"/>
        <v>1.4801510978843382E-6</v>
      </c>
      <c r="K173" s="2">
        <f t="shared" si="20"/>
        <v>3.7184921501094127E-2</v>
      </c>
      <c r="L173" s="3">
        <f t="shared" si="16"/>
        <v>3.7184921501094126E-3</v>
      </c>
    </row>
    <row r="174" spans="5:12" x14ac:dyDescent="0.25">
      <c r="E174">
        <v>172</v>
      </c>
      <c r="F174">
        <f t="shared" si="21"/>
        <v>21156</v>
      </c>
      <c r="G174" s="1">
        <f t="shared" si="17"/>
        <v>5308734808731.9414</v>
      </c>
      <c r="H174">
        <f t="shared" si="18"/>
        <v>222582862830205.41</v>
      </c>
      <c r="I174">
        <f t="shared" si="19"/>
        <v>222582862830205.41</v>
      </c>
      <c r="J174" s="1">
        <f t="shared" si="15"/>
        <v>1.4545091130762598E-6</v>
      </c>
      <c r="K174" s="2">
        <f t="shared" si="20"/>
        <v>3.7186376010207203E-2</v>
      </c>
      <c r="L174" s="3">
        <f t="shared" si="16"/>
        <v>3.7186376010207205E-3</v>
      </c>
    </row>
    <row r="175" spans="5:12" x14ac:dyDescent="0.25">
      <c r="E175">
        <v>173</v>
      </c>
      <c r="F175">
        <f t="shared" si="21"/>
        <v>21279</v>
      </c>
      <c r="G175" s="1">
        <f t="shared" si="17"/>
        <v>5370643729398.9385</v>
      </c>
      <c r="H175">
        <f t="shared" si="18"/>
        <v>227804526252108.06</v>
      </c>
      <c r="I175">
        <f t="shared" si="19"/>
        <v>227804526252108.06</v>
      </c>
      <c r="J175" s="1">
        <f t="shared" si="15"/>
        <v>1.4294560159867788E-6</v>
      </c>
      <c r="K175" s="2">
        <f t="shared" si="20"/>
        <v>3.7187805466223189E-2</v>
      </c>
      <c r="L175" s="3">
        <f t="shared" si="16"/>
        <v>3.7187805466223191E-3</v>
      </c>
    </row>
    <row r="176" spans="5:12" x14ac:dyDescent="0.25">
      <c r="E176">
        <v>174</v>
      </c>
      <c r="F176">
        <f t="shared" si="21"/>
        <v>21402</v>
      </c>
      <c r="G176" s="1">
        <f t="shared" si="17"/>
        <v>5432911542359.6631</v>
      </c>
      <c r="H176">
        <f t="shared" si="18"/>
        <v>233117528159694.25</v>
      </c>
      <c r="I176">
        <f t="shared" si="19"/>
        <v>233117528159694.25</v>
      </c>
      <c r="J176" s="1">
        <f t="shared" si="15"/>
        <v>1.4049749979104299E-6</v>
      </c>
      <c r="K176" s="2">
        <f t="shared" si="20"/>
        <v>3.7189210441221102E-2</v>
      </c>
      <c r="L176" s="3">
        <f t="shared" si="16"/>
        <v>3.7189210441221101E-3</v>
      </c>
    </row>
    <row r="177" spans="5:12" x14ac:dyDescent="0.25">
      <c r="E177">
        <v>175</v>
      </c>
      <c r="F177">
        <f t="shared" si="21"/>
        <v>21525</v>
      </c>
      <c r="G177" s="1">
        <f t="shared" si="17"/>
        <v>5495538247614.1064</v>
      </c>
      <c r="H177">
        <f t="shared" si="18"/>
        <v>238522927535156.25</v>
      </c>
      <c r="I177">
        <f t="shared" si="19"/>
        <v>238522927535156.25</v>
      </c>
      <c r="J177" s="1">
        <f t="shared" si="15"/>
        <v>1.3810498225981047E-6</v>
      </c>
      <c r="K177" s="2">
        <f t="shared" si="20"/>
        <v>3.7190591491043701E-2</v>
      </c>
      <c r="L177" s="3">
        <f t="shared" si="16"/>
        <v>3.7190591491043702E-3</v>
      </c>
    </row>
    <row r="178" spans="5:12" x14ac:dyDescent="0.25">
      <c r="E178">
        <v>176</v>
      </c>
      <c r="F178">
        <f t="shared" si="21"/>
        <v>21648</v>
      </c>
      <c r="G178" s="1">
        <f t="shared" si="17"/>
        <v>5558523845162.2686</v>
      </c>
      <c r="H178">
        <f t="shared" si="18"/>
        <v>244021789464330.25</v>
      </c>
      <c r="I178">
        <f t="shared" si="19"/>
        <v>244021789464330.25</v>
      </c>
      <c r="J178" s="1">
        <f t="shared" si="15"/>
        <v>1.3576648036399747E-6</v>
      </c>
      <c r="K178" s="2">
        <f t="shared" si="20"/>
        <v>3.7191949155847344E-2</v>
      </c>
      <c r="L178" s="3">
        <f t="shared" si="16"/>
        <v>3.7191949155847342E-3</v>
      </c>
    </row>
    <row r="179" spans="5:12" x14ac:dyDescent="0.25">
      <c r="E179">
        <v>177</v>
      </c>
      <c r="F179">
        <f t="shared" si="21"/>
        <v>21771</v>
      </c>
      <c r="G179" s="1">
        <f t="shared" si="17"/>
        <v>5621868335004.1582</v>
      </c>
      <c r="H179">
        <f t="shared" si="18"/>
        <v>249615185136696.06</v>
      </c>
      <c r="I179">
        <f t="shared" si="19"/>
        <v>249615185136696.06</v>
      </c>
      <c r="J179" s="1">
        <f t="shared" si="15"/>
        <v>1.3348047828639098E-6</v>
      </c>
      <c r="K179" s="2">
        <f t="shared" si="20"/>
        <v>3.7193283960630208E-2</v>
      </c>
      <c r="L179" s="3">
        <f t="shared" si="16"/>
        <v>3.719328396063021E-3</v>
      </c>
    </row>
    <row r="180" spans="5:12" x14ac:dyDescent="0.25">
      <c r="E180">
        <v>178</v>
      </c>
      <c r="F180">
        <f t="shared" si="21"/>
        <v>21894</v>
      </c>
      <c r="G180" s="1">
        <f t="shared" si="17"/>
        <v>5685571717139.7646</v>
      </c>
      <c r="H180">
        <f t="shared" si="18"/>
        <v>255304191845377.41</v>
      </c>
      <c r="I180">
        <f t="shared" si="19"/>
        <v>255304191845377.41</v>
      </c>
      <c r="J180" s="1">
        <f t="shared" si="15"/>
        <v>1.3124551096983732E-6</v>
      </c>
      <c r="K180" s="2">
        <f t="shared" si="20"/>
        <v>3.7194596415739904E-2</v>
      </c>
      <c r="L180" s="3">
        <f t="shared" si="16"/>
        <v>3.7194596415739906E-3</v>
      </c>
    </row>
    <row r="181" spans="5:12" x14ac:dyDescent="0.25">
      <c r="E181">
        <v>179</v>
      </c>
      <c r="F181">
        <f t="shared" si="21"/>
        <v>22017</v>
      </c>
      <c r="G181" s="1">
        <f t="shared" si="17"/>
        <v>5749633991569.0947</v>
      </c>
      <c r="H181">
        <f t="shared" si="18"/>
        <v>261089892987141.72</v>
      </c>
      <c r="I181">
        <f t="shared" si="19"/>
        <v>261089892987141.72</v>
      </c>
      <c r="J181" s="1">
        <f t="shared" si="15"/>
        <v>1.2906016214516251E-6</v>
      </c>
      <c r="K181" s="2">
        <f t="shared" si="20"/>
        <v>3.7195887017361359E-2</v>
      </c>
      <c r="L181" s="3">
        <f t="shared" si="16"/>
        <v>3.719588701736136E-3</v>
      </c>
    </row>
    <row r="182" spans="5:12" x14ac:dyDescent="0.25">
      <c r="E182">
        <v>180</v>
      </c>
      <c r="F182">
        <f t="shared" si="21"/>
        <v>22140</v>
      </c>
      <c r="G182" s="1">
        <f t="shared" si="17"/>
        <v>5814055158292.1484</v>
      </c>
      <c r="H182">
        <f t="shared" si="18"/>
        <v>266973378062400</v>
      </c>
      <c r="I182">
        <f t="shared" si="19"/>
        <v>266973378062400</v>
      </c>
      <c r="J182" s="1">
        <f t="shared" si="15"/>
        <v>1.2692306244617149E-6</v>
      </c>
      <c r="K182" s="2">
        <f t="shared" si="20"/>
        <v>3.7197156247985821E-2</v>
      </c>
      <c r="L182" s="3">
        <f t="shared" si="16"/>
        <v>3.719715624798582E-3</v>
      </c>
    </row>
    <row r="183" spans="5:12" x14ac:dyDescent="0.25">
      <c r="E183">
        <v>181</v>
      </c>
      <c r="F183">
        <f t="shared" si="21"/>
        <v>22263</v>
      </c>
      <c r="G183" s="1">
        <f t="shared" si="17"/>
        <v>5878835217308.9199</v>
      </c>
      <c r="H183">
        <f t="shared" si="18"/>
        <v>272955742675207.31</v>
      </c>
      <c r="I183">
        <f t="shared" si="19"/>
        <v>272955742675207.31</v>
      </c>
      <c r="J183" s="1">
        <f t="shared" si="15"/>
        <v>1.2483288760742381E-6</v>
      </c>
      <c r="K183" s="2">
        <f t="shared" si="20"/>
        <v>3.7198404576861896E-2</v>
      </c>
      <c r="L183" s="3">
        <f t="shared" si="16"/>
        <v>3.7198404576861896E-3</v>
      </c>
    </row>
    <row r="184" spans="5:12" x14ac:dyDescent="0.25">
      <c r="E184">
        <v>182</v>
      </c>
      <c r="F184">
        <f t="shared" si="21"/>
        <v>22386</v>
      </c>
      <c r="G184" s="1">
        <f t="shared" si="17"/>
        <v>5943974168619.416</v>
      </c>
      <c r="H184">
        <f t="shared" si="18"/>
        <v>279038088533262.22</v>
      </c>
      <c r="I184">
        <f t="shared" si="19"/>
        <v>279038088533262.22</v>
      </c>
      <c r="J184" s="1">
        <f t="shared" si="15"/>
        <v>1.2278835674071979E-6</v>
      </c>
      <c r="K184" s="2">
        <f t="shared" si="20"/>
        <v>3.7199632460429302E-2</v>
      </c>
      <c r="L184" s="3">
        <f t="shared" si="16"/>
        <v>3.7199632460429301E-3</v>
      </c>
    </row>
    <row r="185" spans="5:12" x14ac:dyDescent="0.25">
      <c r="E185">
        <v>183</v>
      </c>
      <c r="F185">
        <f t="shared" si="21"/>
        <v>22509</v>
      </c>
      <c r="G185" s="1">
        <f t="shared" si="17"/>
        <v>6009472012223.6348</v>
      </c>
      <c r="H185">
        <f t="shared" si="18"/>
        <v>285221523447907.25</v>
      </c>
      <c r="I185">
        <f t="shared" si="19"/>
        <v>285221523447907.25</v>
      </c>
      <c r="J185" s="1">
        <f t="shared" si="15"/>
        <v>1.2078823068644978E-6</v>
      </c>
      <c r="K185" s="2">
        <f t="shared" si="20"/>
        <v>3.7200840342736165E-2</v>
      </c>
      <c r="L185" s="3">
        <f t="shared" si="16"/>
        <v>3.7200840342736163E-3</v>
      </c>
    </row>
    <row r="186" spans="5:12" x14ac:dyDescent="0.25">
      <c r="E186">
        <v>184</v>
      </c>
      <c r="F186">
        <f t="shared" si="21"/>
        <v>22632</v>
      </c>
      <c r="G186" s="1">
        <f t="shared" si="17"/>
        <v>6075328748121.5723</v>
      </c>
      <c r="H186">
        <f t="shared" si="18"/>
        <v>291507161334128.69</v>
      </c>
      <c r="I186">
        <f t="shared" si="19"/>
        <v>291507161334128.69</v>
      </c>
      <c r="J186" s="1">
        <f t="shared" si="15"/>
        <v>1.1883131043616873E-6</v>
      </c>
      <c r="K186" s="2">
        <f t="shared" si="20"/>
        <v>3.7202028655840526E-2</v>
      </c>
      <c r="L186" s="3">
        <f t="shared" si="16"/>
        <v>3.7202028655840525E-3</v>
      </c>
    </row>
    <row r="187" spans="5:12" x14ac:dyDescent="0.25">
      <c r="E187">
        <v>185</v>
      </c>
      <c r="F187">
        <f t="shared" si="21"/>
        <v>22755</v>
      </c>
      <c r="G187" s="1">
        <f t="shared" si="17"/>
        <v>6141544376313.2324</v>
      </c>
      <c r="H187">
        <f t="shared" si="18"/>
        <v>297896122210556.25</v>
      </c>
      <c r="I187">
        <f t="shared" si="19"/>
        <v>297896122210556.25</v>
      </c>
      <c r="J187" s="1">
        <f t="shared" si="15"/>
        <v>1.1691643562295314E-6</v>
      </c>
      <c r="K187" s="2">
        <f t="shared" si="20"/>
        <v>3.7203197820196758E-2</v>
      </c>
      <c r="L187" s="3">
        <f t="shared" si="16"/>
        <v>3.7203197820196757E-3</v>
      </c>
    </row>
    <row r="188" spans="5:12" x14ac:dyDescent="0.25">
      <c r="E188">
        <v>186</v>
      </c>
      <c r="F188">
        <f t="shared" si="21"/>
        <v>22878</v>
      </c>
      <c r="G188" s="1">
        <f t="shared" si="17"/>
        <v>6208118896798.6152</v>
      </c>
      <c r="H188">
        <f t="shared" si="18"/>
        <v>304389532199463.88</v>
      </c>
      <c r="I188">
        <f t="shared" si="19"/>
        <v>304389532199463.88</v>
      </c>
      <c r="J188" s="1">
        <f t="shared" si="15"/>
        <v>1.1504248307627992E-6</v>
      </c>
      <c r="K188" s="2">
        <f t="shared" si="20"/>
        <v>3.7204348245027524E-2</v>
      </c>
      <c r="L188" s="3">
        <f t="shared" si="16"/>
        <v>3.7204348245027524E-3</v>
      </c>
    </row>
    <row r="189" spans="5:12" x14ac:dyDescent="0.25">
      <c r="E189">
        <v>187</v>
      </c>
      <c r="F189">
        <f t="shared" si="21"/>
        <v>23001</v>
      </c>
      <c r="G189" s="1">
        <f t="shared" si="17"/>
        <v>6275052309577.7188</v>
      </c>
      <c r="H189">
        <f t="shared" si="18"/>
        <v>310988523526768.88</v>
      </c>
      <c r="I189">
        <f t="shared" si="19"/>
        <v>310988523526768.88</v>
      </c>
      <c r="J189" s="1">
        <f t="shared" si="15"/>
        <v>1.1320836543834335E-6</v>
      </c>
      <c r="K189" s="2">
        <f t="shared" si="20"/>
        <v>3.7205480328681907E-2</v>
      </c>
      <c r="L189" s="3">
        <f t="shared" si="16"/>
        <v>3.7205480328681905E-3</v>
      </c>
    </row>
    <row r="190" spans="5:12" x14ac:dyDescent="0.25">
      <c r="E190">
        <v>188</v>
      </c>
      <c r="F190">
        <f t="shared" si="21"/>
        <v>23124</v>
      </c>
      <c r="G190" s="1">
        <f t="shared" si="17"/>
        <v>6342344614650.5449</v>
      </c>
      <c r="H190">
        <f t="shared" si="18"/>
        <v>317694234522032.63</v>
      </c>
      <c r="I190">
        <f t="shared" si="19"/>
        <v>317694234522032.63</v>
      </c>
      <c r="J190" s="1">
        <f t="shared" si="15"/>
        <v>1.1141302983888515E-6</v>
      </c>
      <c r="K190" s="2">
        <f t="shared" si="20"/>
        <v>3.7206594458980294E-2</v>
      </c>
      <c r="L190" s="3">
        <f t="shared" si="16"/>
        <v>3.7206594458980293E-3</v>
      </c>
    </row>
    <row r="191" spans="5:12" x14ac:dyDescent="0.25">
      <c r="E191">
        <v>189</v>
      </c>
      <c r="F191">
        <f t="shared" si="21"/>
        <v>23247</v>
      </c>
      <c r="G191" s="1">
        <f t="shared" si="17"/>
        <v>6409995812017.0928</v>
      </c>
      <c r="H191">
        <f t="shared" si="18"/>
        <v>324507809618460.13</v>
      </c>
      <c r="I191">
        <f t="shared" si="19"/>
        <v>324507809618460.13</v>
      </c>
      <c r="J191" s="1">
        <f t="shared" si="15"/>
        <v>1.0965545662577006E-6</v>
      </c>
      <c r="K191" s="2">
        <f t="shared" si="20"/>
        <v>3.7207691013546554E-2</v>
      </c>
      <c r="L191" s="3">
        <f t="shared" si="16"/>
        <v>3.7207691013546552E-3</v>
      </c>
    </row>
    <row r="192" spans="5:12" x14ac:dyDescent="0.25">
      <c r="E192">
        <v>190</v>
      </c>
      <c r="F192">
        <f t="shared" si="21"/>
        <v>23370</v>
      </c>
      <c r="G192" s="1">
        <f t="shared" si="17"/>
        <v>6478005901677.3623</v>
      </c>
      <c r="H192">
        <f t="shared" si="18"/>
        <v>331430399352900</v>
      </c>
      <c r="I192">
        <f t="shared" si="19"/>
        <v>331430399352900</v>
      </c>
      <c r="J192" s="1">
        <f t="shared" si="15"/>
        <v>1.0793465814868198E-6</v>
      </c>
      <c r="K192" s="2">
        <f t="shared" si="20"/>
        <v>3.7208770360128041E-2</v>
      </c>
      <c r="L192" s="3">
        <f t="shared" si="16"/>
        <v>3.7208770360128039E-3</v>
      </c>
    </row>
    <row r="193" spans="5:12" x14ac:dyDescent="0.25">
      <c r="E193">
        <v>191</v>
      </c>
      <c r="F193">
        <f t="shared" si="21"/>
        <v>23493</v>
      </c>
      <c r="G193" s="1">
        <f t="shared" si="17"/>
        <v>6546374883631.3506</v>
      </c>
      <c r="H193">
        <f t="shared" si="18"/>
        <v>338463160365844.94</v>
      </c>
      <c r="I193">
        <f t="shared" si="19"/>
        <v>338463160365844.94</v>
      </c>
      <c r="J193" s="1">
        <f t="shared" si="15"/>
        <v>1.0624967759345275E-6</v>
      </c>
      <c r="K193" s="2">
        <f t="shared" si="20"/>
        <v>3.7209832856903977E-2</v>
      </c>
      <c r="L193" s="3">
        <f t="shared" si="16"/>
        <v>3.7209832856903977E-3</v>
      </c>
    </row>
    <row r="194" spans="5:12" x14ac:dyDescent="0.25">
      <c r="E194">
        <v>192</v>
      </c>
      <c r="F194">
        <f t="shared" si="21"/>
        <v>23616</v>
      </c>
      <c r="G194" s="1">
        <f t="shared" si="17"/>
        <v>6615102757879.0664</v>
      </c>
      <c r="H194">
        <f t="shared" si="18"/>
        <v>345607255401431</v>
      </c>
      <c r="I194">
        <f t="shared" si="19"/>
        <v>345607255401431</v>
      </c>
      <c r="J194" s="1">
        <f t="shared" si="15"/>
        <v>1.0459958786466534E-6</v>
      </c>
      <c r="K194" s="2">
        <f t="shared" si="20"/>
        <v>3.7210878852782625E-2</v>
      </c>
      <c r="L194" s="3">
        <f t="shared" si="16"/>
        <v>3.7210878852782627E-3</v>
      </c>
    </row>
    <row r="195" spans="5:12" x14ac:dyDescent="0.25">
      <c r="E195">
        <v>193</v>
      </c>
      <c r="F195">
        <f t="shared" si="21"/>
        <v>23739</v>
      </c>
      <c r="G195" s="1">
        <f t="shared" si="17"/>
        <v>6684189524420.501</v>
      </c>
      <c r="H195">
        <f t="shared" si="18"/>
        <v>352863853307438.44</v>
      </c>
      <c r="I195">
        <f t="shared" si="19"/>
        <v>352863853307438.44</v>
      </c>
      <c r="J195" s="1">
        <f t="shared" ref="J195:J258" si="22">(2*E195-1)*$B$7*$B$13/I195</f>
        <v>1.0298349051429319E-6</v>
      </c>
      <c r="K195" s="2">
        <f t="shared" si="20"/>
        <v>3.721190868768777E-2</v>
      </c>
      <c r="L195" s="3">
        <f t="shared" ref="L195:L258" si="23">K195/$B$4</f>
        <v>3.7211908687687771E-3</v>
      </c>
    </row>
    <row r="196" spans="5:12" x14ac:dyDescent="0.25">
      <c r="E196">
        <v>194</v>
      </c>
      <c r="F196">
        <f t="shared" si="21"/>
        <v>23862</v>
      </c>
      <c r="G196" s="1">
        <f t="shared" ref="G196:G259" si="24">(4*PI()*F196/$B$11)^2</f>
        <v>6753635183255.6543</v>
      </c>
      <c r="H196">
        <f t="shared" ref="H196:H259" si="25">(F196^2/($B$2*$B$3))^2</f>
        <v>360234129035291.06</v>
      </c>
      <c r="I196">
        <f t="shared" ref="I196:I259" si="26">IF(F196&lt;$B$12,G196,H196)</f>
        <v>360234129035291.06</v>
      </c>
      <c r="J196" s="1">
        <f t="shared" si="22"/>
        <v>1.0140051471425324E-6</v>
      </c>
      <c r="K196" s="2">
        <f t="shared" ref="K196:K259" si="27">K195+J196</f>
        <v>3.721292269283491E-2</v>
      </c>
      <c r="L196" s="3">
        <f t="shared" si="23"/>
        <v>3.7212922692834911E-3</v>
      </c>
    </row>
    <row r="197" spans="5:12" x14ac:dyDescent="0.25">
      <c r="E197">
        <v>195</v>
      </c>
      <c r="F197">
        <f t="shared" si="21"/>
        <v>23985</v>
      </c>
      <c r="G197" s="1">
        <f t="shared" si="24"/>
        <v>6823439734384.5352</v>
      </c>
      <c r="H197">
        <f t="shared" si="25"/>
        <v>367719263640056.25</v>
      </c>
      <c r="I197">
        <f t="shared" si="26"/>
        <v>367719263640056.25</v>
      </c>
      <c r="J197" s="1">
        <f t="shared" si="22"/>
        <v>9.9849816270858367E-7</v>
      </c>
      <c r="K197" s="2">
        <f t="shared" si="27"/>
        <v>3.7213921190997618E-2</v>
      </c>
      <c r="L197" s="3">
        <f t="shared" si="23"/>
        <v>3.7213921190997618E-3</v>
      </c>
    </row>
    <row r="198" spans="5:12" x14ac:dyDescent="0.25">
      <c r="E198">
        <v>196</v>
      </c>
      <c r="F198">
        <f t="shared" si="21"/>
        <v>24108</v>
      </c>
      <c r="G198" s="1">
        <f t="shared" si="24"/>
        <v>6893603177807.1328</v>
      </c>
      <c r="H198">
        <f t="shared" si="25"/>
        <v>375320444280445.5</v>
      </c>
      <c r="I198">
        <f t="shared" si="26"/>
        <v>375320444280445.5</v>
      </c>
      <c r="J198" s="1">
        <f t="shared" si="22"/>
        <v>9.8330576679255658E-7</v>
      </c>
      <c r="K198" s="2">
        <f t="shared" si="27"/>
        <v>3.7214904496764407E-2</v>
      </c>
      <c r="L198" s="3">
        <f t="shared" si="23"/>
        <v>3.7214904496764407E-3</v>
      </c>
    </row>
    <row r="199" spans="5:12" x14ac:dyDescent="0.25">
      <c r="E199">
        <v>197</v>
      </c>
      <c r="F199">
        <f t="shared" si="21"/>
        <v>24231</v>
      </c>
      <c r="G199" s="1">
        <f t="shared" si="24"/>
        <v>6964125513523.4541</v>
      </c>
      <c r="H199">
        <f t="shared" si="25"/>
        <v>383038864218813.69</v>
      </c>
      <c r="I199">
        <f t="shared" si="26"/>
        <v>383038864218813.69</v>
      </c>
      <c r="J199" s="1">
        <f t="shared" si="22"/>
        <v>9.684200221603623E-7</v>
      </c>
      <c r="K199" s="2">
        <f t="shared" si="27"/>
        <v>3.7215872916786567E-2</v>
      </c>
      <c r="L199" s="3">
        <f t="shared" si="23"/>
        <v>3.7215872916786566E-3</v>
      </c>
    </row>
    <row r="200" spans="5:12" x14ac:dyDescent="0.25">
      <c r="E200">
        <v>198</v>
      </c>
      <c r="F200">
        <f t="shared" si="21"/>
        <v>24354</v>
      </c>
      <c r="G200" s="1">
        <f t="shared" si="24"/>
        <v>7035006741533.5</v>
      </c>
      <c r="H200">
        <f t="shared" si="25"/>
        <v>390875722821159.81</v>
      </c>
      <c r="I200">
        <f t="shared" si="26"/>
        <v>390875722821159.81</v>
      </c>
      <c r="J200" s="1">
        <f t="shared" si="22"/>
        <v>9.5383323068290012E-7</v>
      </c>
      <c r="K200" s="2">
        <f t="shared" si="27"/>
        <v>3.7216826750017251E-2</v>
      </c>
      <c r="L200" s="3">
        <f t="shared" si="23"/>
        <v>3.7216826750017251E-3</v>
      </c>
    </row>
    <row r="201" spans="5:12" x14ac:dyDescent="0.25">
      <c r="E201">
        <v>199</v>
      </c>
      <c r="F201">
        <f t="shared" si="21"/>
        <v>24477</v>
      </c>
      <c r="G201" s="1">
        <f t="shared" si="24"/>
        <v>7106246861837.2627</v>
      </c>
      <c r="H201">
        <f t="shared" si="25"/>
        <v>398832225557126.5</v>
      </c>
      <c r="I201">
        <f t="shared" si="26"/>
        <v>398832225557126.5</v>
      </c>
      <c r="J201" s="1">
        <f t="shared" si="22"/>
        <v>9.3953792497468377E-7</v>
      </c>
      <c r="K201" s="2">
        <f t="shared" si="27"/>
        <v>3.7217766287942225E-2</v>
      </c>
      <c r="L201" s="3">
        <f t="shared" si="23"/>
        <v>3.7217766287942224E-3</v>
      </c>
    </row>
    <row r="202" spans="5:12" x14ac:dyDescent="0.25">
      <c r="E202">
        <v>200</v>
      </c>
      <c r="F202">
        <f t="shared" si="21"/>
        <v>24600</v>
      </c>
      <c r="G202" s="1">
        <f t="shared" si="24"/>
        <v>7177845874434.749</v>
      </c>
      <c r="H202">
        <f t="shared" si="25"/>
        <v>406909584000000</v>
      </c>
      <c r="I202">
        <f t="shared" si="26"/>
        <v>406909584000000</v>
      </c>
      <c r="J202" s="1">
        <f t="shared" si="22"/>
        <v>9.255268603649669E-7</v>
      </c>
      <c r="K202" s="2">
        <f t="shared" si="27"/>
        <v>3.7218691814802592E-2</v>
      </c>
      <c r="L202" s="3">
        <f t="shared" si="23"/>
        <v>3.7218691814802593E-3</v>
      </c>
    </row>
    <row r="203" spans="5:12" x14ac:dyDescent="0.25">
      <c r="E203">
        <v>201</v>
      </c>
      <c r="F203">
        <f t="shared" si="21"/>
        <v>24723</v>
      </c>
      <c r="G203" s="1">
        <f t="shared" si="24"/>
        <v>7249803779325.96</v>
      </c>
      <c r="H203">
        <f t="shared" si="25"/>
        <v>415109015826710.5</v>
      </c>
      <c r="I203">
        <f t="shared" si="26"/>
        <v>415109015826710.5</v>
      </c>
      <c r="J203" s="1">
        <f t="shared" si="22"/>
        <v>9.1179300718656519E-7</v>
      </c>
      <c r="K203" s="2">
        <f t="shared" si="27"/>
        <v>3.7219603607809779E-2</v>
      </c>
      <c r="L203" s="3">
        <f t="shared" si="23"/>
        <v>3.7219603607809779E-3</v>
      </c>
    </row>
    <row r="204" spans="5:12" x14ac:dyDescent="0.25">
      <c r="E204">
        <v>202</v>
      </c>
      <c r="F204">
        <f t="shared" si="21"/>
        <v>24846</v>
      </c>
      <c r="G204" s="1">
        <f t="shared" si="24"/>
        <v>7322120576510.8877</v>
      </c>
      <c r="H204">
        <f t="shared" si="25"/>
        <v>423431744817831.81</v>
      </c>
      <c r="I204">
        <f t="shared" si="26"/>
        <v>423431744817831.81</v>
      </c>
      <c r="J204" s="1">
        <f t="shared" si="22"/>
        <v>8.983295433683082E-7</v>
      </c>
      <c r="K204" s="2">
        <f t="shared" si="27"/>
        <v>3.722050193735315E-2</v>
      </c>
      <c r="L204" s="3">
        <f t="shared" si="23"/>
        <v>3.7220501937353149E-3</v>
      </c>
    </row>
    <row r="205" spans="5:12" x14ac:dyDescent="0.25">
      <c r="E205">
        <v>203</v>
      </c>
      <c r="F205">
        <f t="shared" si="21"/>
        <v>24969</v>
      </c>
      <c r="G205" s="1">
        <f t="shared" si="24"/>
        <v>7394796265989.54</v>
      </c>
      <c r="H205">
        <f t="shared" si="25"/>
        <v>431879000857581.69</v>
      </c>
      <c r="I205">
        <f t="shared" si="26"/>
        <v>431879000857581.69</v>
      </c>
      <c r="J205" s="1">
        <f t="shared" si="22"/>
        <v>8.8512984731773208E-7</v>
      </c>
      <c r="K205" s="2">
        <f t="shared" si="27"/>
        <v>3.7221387067200469E-2</v>
      </c>
      <c r="L205" s="3">
        <f t="shared" si="23"/>
        <v>3.7221387067200469E-3</v>
      </c>
    </row>
    <row r="206" spans="5:12" x14ac:dyDescent="0.25">
      <c r="E206">
        <v>204</v>
      </c>
      <c r="F206">
        <f t="shared" si="21"/>
        <v>25092</v>
      </c>
      <c r="G206" s="1">
        <f t="shared" si="24"/>
        <v>7467830847761.9141</v>
      </c>
      <c r="H206">
        <f t="shared" si="25"/>
        <v>440452019933821.5</v>
      </c>
      <c r="I206">
        <f t="shared" si="26"/>
        <v>440452019933821.5</v>
      </c>
      <c r="J206" s="1">
        <f t="shared" si="22"/>
        <v>8.7218749108128301E-7</v>
      </c>
      <c r="K206" s="2">
        <f t="shared" si="27"/>
        <v>3.7222259254691553E-2</v>
      </c>
      <c r="L206" s="3">
        <f t="shared" si="23"/>
        <v>3.7222259254691553E-3</v>
      </c>
    </row>
    <row r="207" spans="5:12" x14ac:dyDescent="0.25">
      <c r="E207">
        <v>205</v>
      </c>
      <c r="F207">
        <f t="shared" si="21"/>
        <v>25215</v>
      </c>
      <c r="G207" s="1">
        <f t="shared" si="24"/>
        <v>7541224321828.0088</v>
      </c>
      <c r="H207">
        <f t="shared" si="25"/>
        <v>449152044138056.25</v>
      </c>
      <c r="I207">
        <f t="shared" si="26"/>
        <v>449152044138056.25</v>
      </c>
      <c r="J207" s="1">
        <f t="shared" si="22"/>
        <v>8.5949623376991979E-7</v>
      </c>
      <c r="K207" s="2">
        <f t="shared" si="27"/>
        <v>3.7223118750925321E-2</v>
      </c>
      <c r="L207" s="3">
        <f t="shared" si="23"/>
        <v>3.7223118750925321E-3</v>
      </c>
    </row>
    <row r="208" spans="5:12" x14ac:dyDescent="0.25">
      <c r="E208">
        <v>206</v>
      </c>
      <c r="F208">
        <f t="shared" si="21"/>
        <v>25338</v>
      </c>
      <c r="G208" s="1">
        <f t="shared" si="24"/>
        <v>7614976688187.8262</v>
      </c>
      <c r="H208">
        <f t="shared" si="25"/>
        <v>457980321665435.06</v>
      </c>
      <c r="I208">
        <f t="shared" si="26"/>
        <v>457980321665435.06</v>
      </c>
      <c r="J208" s="1">
        <f t="shared" si="22"/>
        <v>8.4705001523858139E-7</v>
      </c>
      <c r="K208" s="2">
        <f t="shared" si="27"/>
        <v>3.7223965800940562E-2</v>
      </c>
      <c r="L208" s="3">
        <f t="shared" si="23"/>
        <v>3.7223965800940563E-3</v>
      </c>
    </row>
    <row r="209" spans="5:12" x14ac:dyDescent="0.25">
      <c r="E209">
        <v>207</v>
      </c>
      <c r="F209">
        <f t="shared" si="21"/>
        <v>25461</v>
      </c>
      <c r="G209" s="1">
        <f t="shared" si="24"/>
        <v>7689087946841.3652</v>
      </c>
      <c r="H209">
        <f t="shared" si="25"/>
        <v>466938106814750.44</v>
      </c>
      <c r="I209">
        <f t="shared" si="26"/>
        <v>466938106814750.44</v>
      </c>
      <c r="J209" s="1">
        <f t="shared" si="22"/>
        <v>8.348429500085511E-7</v>
      </c>
      <c r="K209" s="2">
        <f t="shared" si="27"/>
        <v>3.7224800643890568E-2</v>
      </c>
      <c r="L209" s="3">
        <f t="shared" si="23"/>
        <v>3.7224800643890568E-3</v>
      </c>
    </row>
    <row r="210" spans="5:12" x14ac:dyDescent="0.25">
      <c r="E210">
        <v>208</v>
      </c>
      <c r="F210">
        <f t="shared" si="21"/>
        <v>25584</v>
      </c>
      <c r="G210" s="1">
        <f t="shared" si="24"/>
        <v>7763558097788.626</v>
      </c>
      <c r="H210">
        <f t="shared" si="25"/>
        <v>476026659988439</v>
      </c>
      <c r="I210">
        <f t="shared" si="26"/>
        <v>476026659988439</v>
      </c>
      <c r="J210" s="1">
        <f t="shared" si="22"/>
        <v>8.2286932142225925E-7</v>
      </c>
      <c r="K210" s="2">
        <f t="shared" si="27"/>
        <v>3.7225623513211993E-2</v>
      </c>
      <c r="L210" s="3">
        <f t="shared" si="23"/>
        <v>3.7225623513211991E-3</v>
      </c>
    </row>
    <row r="211" spans="5:12" x14ac:dyDescent="0.25">
      <c r="E211">
        <v>209</v>
      </c>
      <c r="F211">
        <f t="shared" si="21"/>
        <v>25707</v>
      </c>
      <c r="G211" s="1">
        <f t="shared" si="24"/>
        <v>7838387141029.6055</v>
      </c>
      <c r="H211">
        <f t="shared" si="25"/>
        <v>485247247692580.94</v>
      </c>
      <c r="I211">
        <f t="shared" si="26"/>
        <v>485247247692580.94</v>
      </c>
      <c r="J211" s="1">
        <f t="shared" si="22"/>
        <v>8.1112357602057583E-7</v>
      </c>
      <c r="K211" s="2">
        <f t="shared" si="27"/>
        <v>3.7226434636788014E-2</v>
      </c>
      <c r="L211" s="3">
        <f t="shared" si="23"/>
        <v>3.7226434636788014E-3</v>
      </c>
    </row>
    <row r="212" spans="5:12" x14ac:dyDescent="0.25">
      <c r="E212">
        <v>210</v>
      </c>
      <c r="F212">
        <f t="shared" si="21"/>
        <v>25830</v>
      </c>
      <c r="G212" s="1">
        <f t="shared" si="24"/>
        <v>7913575076564.3125</v>
      </c>
      <c r="H212">
        <f t="shared" si="25"/>
        <v>494601142536900</v>
      </c>
      <c r="I212">
        <f t="shared" si="26"/>
        <v>494601142536900</v>
      </c>
      <c r="J212" s="1">
        <f t="shared" si="22"/>
        <v>7.9960031813311104E-7</v>
      </c>
      <c r="K212" s="2">
        <f t="shared" si="27"/>
        <v>3.7227234237106145E-2</v>
      </c>
      <c r="L212" s="3">
        <f t="shared" si="23"/>
        <v>3.7227234237106146E-3</v>
      </c>
    </row>
    <row r="213" spans="5:12" x14ac:dyDescent="0.25">
      <c r="E213">
        <v>211</v>
      </c>
      <c r="F213">
        <f t="shared" si="21"/>
        <v>25953</v>
      </c>
      <c r="G213" s="1">
        <f t="shared" si="24"/>
        <v>7989121904392.7383</v>
      </c>
      <c r="H213">
        <f t="shared" si="25"/>
        <v>504089623234764.13</v>
      </c>
      <c r="I213">
        <f t="shared" si="26"/>
        <v>504089623234764.13</v>
      </c>
      <c r="J213" s="1">
        <f t="shared" si="22"/>
        <v>7.882943046724833E-7</v>
      </c>
      <c r="K213" s="2">
        <f t="shared" si="27"/>
        <v>3.7228022531410818E-2</v>
      </c>
      <c r="L213" s="3">
        <f t="shared" si="23"/>
        <v>3.7228022531410818E-3</v>
      </c>
    </row>
    <row r="214" spans="5:12" x14ac:dyDescent="0.25">
      <c r="E214">
        <v>212</v>
      </c>
      <c r="F214">
        <f t="shared" si="21"/>
        <v>26076</v>
      </c>
      <c r="G214" s="1">
        <f t="shared" si="24"/>
        <v>8065027624514.8838</v>
      </c>
      <c r="H214">
        <f t="shared" si="25"/>
        <v>513713974603184.63</v>
      </c>
      <c r="I214">
        <f t="shared" si="26"/>
        <v>513713974603184.63</v>
      </c>
      <c r="J214" s="1">
        <f t="shared" si="22"/>
        <v>7.7720044012395147E-7</v>
      </c>
      <c r="K214" s="2">
        <f t="shared" si="27"/>
        <v>3.7228799731850941E-2</v>
      </c>
      <c r="L214" s="3">
        <f t="shared" si="23"/>
        <v>3.7228799731850943E-3</v>
      </c>
    </row>
    <row r="215" spans="5:12" x14ac:dyDescent="0.25">
      <c r="E215">
        <v>213</v>
      </c>
      <c r="F215">
        <f t="shared" si="21"/>
        <v>26199</v>
      </c>
      <c r="G215" s="1">
        <f t="shared" si="24"/>
        <v>8141292236930.7559</v>
      </c>
      <c r="H215">
        <f t="shared" si="25"/>
        <v>523475487562816.88</v>
      </c>
      <c r="I215">
        <f t="shared" si="26"/>
        <v>523475487562816.88</v>
      </c>
      <c r="J215" s="1">
        <f t="shared" si="22"/>
        <v>7.6631377172219401E-7</v>
      </c>
      <c r="K215" s="2">
        <f t="shared" si="27"/>
        <v>3.7229566045622664E-2</v>
      </c>
      <c r="L215" s="3">
        <f t="shared" si="23"/>
        <v>3.7229566045622665E-3</v>
      </c>
    </row>
    <row r="216" spans="5:12" x14ac:dyDescent="0.25">
      <c r="E216">
        <v>214</v>
      </c>
      <c r="F216">
        <f t="shared" si="21"/>
        <v>26322</v>
      </c>
      <c r="G216" s="1">
        <f t="shared" si="24"/>
        <v>8217915741640.3438</v>
      </c>
      <c r="H216">
        <f t="shared" si="25"/>
        <v>533375459137959.88</v>
      </c>
      <c r="I216">
        <f t="shared" si="26"/>
        <v>533375459137959.88</v>
      </c>
      <c r="J216" s="1">
        <f t="shared" si="22"/>
        <v>7.5562948480741248E-7</v>
      </c>
      <c r="K216" s="2">
        <f t="shared" si="27"/>
        <v>3.7230321675107474E-2</v>
      </c>
      <c r="L216" s="3">
        <f t="shared" si="23"/>
        <v>3.7230321675107473E-3</v>
      </c>
    </row>
    <row r="217" spans="5:12" x14ac:dyDescent="0.25">
      <c r="E217">
        <v>215</v>
      </c>
      <c r="F217">
        <f t="shared" si="21"/>
        <v>26445</v>
      </c>
      <c r="G217" s="1">
        <f t="shared" si="24"/>
        <v>8294898138643.6572</v>
      </c>
      <c r="H217">
        <f t="shared" si="25"/>
        <v>543415192456556.25</v>
      </c>
      <c r="I217">
        <f t="shared" si="26"/>
        <v>543415192456556.25</v>
      </c>
      <c r="J217" s="1">
        <f t="shared" si="22"/>
        <v>7.4514289835329293E-7</v>
      </c>
      <c r="K217" s="2">
        <f t="shared" si="27"/>
        <v>3.723106681800583E-2</v>
      </c>
      <c r="L217" s="3">
        <f t="shared" si="23"/>
        <v>3.7231066818005829E-3</v>
      </c>
    </row>
    <row r="218" spans="5:12" x14ac:dyDescent="0.25">
      <c r="E218">
        <v>216</v>
      </c>
      <c r="F218">
        <f t="shared" si="21"/>
        <v>26568</v>
      </c>
      <c r="G218" s="1">
        <f t="shared" si="24"/>
        <v>8372239427940.6943</v>
      </c>
      <c r="H218">
        <f t="shared" si="25"/>
        <v>553595996750192.69</v>
      </c>
      <c r="I218">
        <f t="shared" si="26"/>
        <v>553595996750192.69</v>
      </c>
      <c r="J218" s="1">
        <f t="shared" si="22"/>
        <v>7.3484946065969943E-7</v>
      </c>
      <c r="K218" s="2">
        <f t="shared" si="27"/>
        <v>3.7231801667466487E-2</v>
      </c>
      <c r="L218" s="3">
        <f t="shared" si="23"/>
        <v>3.7231801667466486E-3</v>
      </c>
    </row>
    <row r="219" spans="5:12" x14ac:dyDescent="0.25">
      <c r="E219">
        <v>217</v>
      </c>
      <c r="F219">
        <f t="shared" si="21"/>
        <v>26691</v>
      </c>
      <c r="G219" s="1">
        <f t="shared" si="24"/>
        <v>8449939609531.4482</v>
      </c>
      <c r="H219">
        <f t="shared" si="25"/>
        <v>563919187354099.25</v>
      </c>
      <c r="I219">
        <f t="shared" si="26"/>
        <v>563919187354099.25</v>
      </c>
      <c r="J219" s="1">
        <f t="shared" si="22"/>
        <v>7.2474474520331101E-7</v>
      </c>
      <c r="K219" s="2">
        <f t="shared" si="27"/>
        <v>3.723252641221169E-2</v>
      </c>
      <c r="L219" s="3">
        <f t="shared" si="23"/>
        <v>3.7232526412211689E-3</v>
      </c>
    </row>
    <row r="220" spans="5:12" x14ac:dyDescent="0.25">
      <c r="E220">
        <v>218</v>
      </c>
      <c r="F220">
        <f t="shared" si="21"/>
        <v>26814</v>
      </c>
      <c r="G220" s="1">
        <f t="shared" si="24"/>
        <v>8527998683415.9258</v>
      </c>
      <c r="H220">
        <f t="shared" si="25"/>
        <v>574386085707150.25</v>
      </c>
      <c r="I220">
        <f t="shared" si="26"/>
        <v>574386085707150.25</v>
      </c>
      <c r="J220" s="1">
        <f t="shared" si="22"/>
        <v>7.1482444663970869E-7</v>
      </c>
      <c r="K220" s="2">
        <f t="shared" si="27"/>
        <v>3.7233241236658332E-2</v>
      </c>
      <c r="L220" s="3">
        <f t="shared" si="23"/>
        <v>3.7233241236658333E-3</v>
      </c>
    </row>
    <row r="221" spans="5:12" x14ac:dyDescent="0.25">
      <c r="E221">
        <v>219</v>
      </c>
      <c r="F221">
        <f t="shared" si="21"/>
        <v>26937</v>
      </c>
      <c r="G221" s="1">
        <f t="shared" si="24"/>
        <v>8606416649594.126</v>
      </c>
      <c r="H221">
        <f t="shared" si="25"/>
        <v>584998019351863.38</v>
      </c>
      <c r="I221">
        <f t="shared" si="26"/>
        <v>584998019351863.38</v>
      </c>
      <c r="J221" s="1">
        <f t="shared" si="22"/>
        <v>7.0508437695072884E-7</v>
      </c>
      <c r="K221" s="2">
        <f t="shared" si="27"/>
        <v>3.7233946321035286E-2</v>
      </c>
      <c r="L221" s="3">
        <f t="shared" si="23"/>
        <v>3.7233946321035285E-3</v>
      </c>
    </row>
    <row r="222" spans="5:12" x14ac:dyDescent="0.25">
      <c r="E222">
        <v>220</v>
      </c>
      <c r="F222">
        <f t="shared" si="21"/>
        <v>27060</v>
      </c>
      <c r="G222" s="1">
        <f t="shared" si="24"/>
        <v>8685193508066.0469</v>
      </c>
      <c r="H222">
        <f t="shared" si="25"/>
        <v>595756321934400</v>
      </c>
      <c r="I222">
        <f t="shared" si="26"/>
        <v>595756321934400</v>
      </c>
      <c r="J222" s="1">
        <f t="shared" si="22"/>
        <v>6.9552046173116779E-7</v>
      </c>
      <c r="K222" s="2">
        <f t="shared" si="27"/>
        <v>3.7234641841497017E-2</v>
      </c>
      <c r="L222" s="3">
        <f t="shared" si="23"/>
        <v>3.7234641841497017E-3</v>
      </c>
    </row>
    <row r="223" spans="5:12" x14ac:dyDescent="0.25">
      <c r="E223">
        <v>221</v>
      </c>
      <c r="F223">
        <f t="shared" si="21"/>
        <v>27183</v>
      </c>
      <c r="G223" s="1">
        <f t="shared" si="24"/>
        <v>8764329258831.6904</v>
      </c>
      <c r="H223">
        <f t="shared" si="25"/>
        <v>606662333204565.75</v>
      </c>
      <c r="I223">
        <f t="shared" si="26"/>
        <v>606662333204565.75</v>
      </c>
      <c r="J223" s="1">
        <f t="shared" si="22"/>
        <v>6.8612873660919164E-7</v>
      </c>
      <c r="K223" s="2">
        <f t="shared" si="27"/>
        <v>3.7235327970233628E-2</v>
      </c>
      <c r="L223" s="3">
        <f t="shared" si="23"/>
        <v>3.723532797023363E-3</v>
      </c>
    </row>
    <row r="224" spans="5:12" x14ac:dyDescent="0.25">
      <c r="E224">
        <v>222</v>
      </c>
      <c r="F224">
        <f t="shared" si="21"/>
        <v>27306</v>
      </c>
      <c r="G224" s="1">
        <f t="shared" si="24"/>
        <v>8843823901891.0547</v>
      </c>
      <c r="H224">
        <f t="shared" si="25"/>
        <v>617717399015809.38</v>
      </c>
      <c r="I224">
        <f t="shared" si="26"/>
        <v>617717399015809.38</v>
      </c>
      <c r="J224" s="1">
        <f t="shared" si="22"/>
        <v>6.7690534379506571E-7</v>
      </c>
      <c r="K224" s="2">
        <f t="shared" si="27"/>
        <v>3.7236004875577426E-2</v>
      </c>
      <c r="L224" s="3">
        <f t="shared" si="23"/>
        <v>3.7236004875577425E-3</v>
      </c>
    </row>
    <row r="225" spans="5:12" x14ac:dyDescent="0.25">
      <c r="E225">
        <v>223</v>
      </c>
      <c r="F225">
        <f t="shared" si="21"/>
        <v>27429</v>
      </c>
      <c r="G225" s="1">
        <f t="shared" si="24"/>
        <v>8923677437244.1426</v>
      </c>
      <c r="H225">
        <f t="shared" si="25"/>
        <v>628922871325224</v>
      </c>
      <c r="I225">
        <f t="shared" si="26"/>
        <v>628922871325224</v>
      </c>
      <c r="J225" s="1">
        <f t="shared" si="22"/>
        <v>6.6784652875304256E-7</v>
      </c>
      <c r="K225" s="2">
        <f t="shared" si="27"/>
        <v>3.7236672722106179E-2</v>
      </c>
      <c r="L225" s="3">
        <f t="shared" si="23"/>
        <v>3.7236672722106177E-3</v>
      </c>
    </row>
    <row r="226" spans="5:12" x14ac:dyDescent="0.25">
      <c r="E226">
        <v>224</v>
      </c>
      <c r="F226">
        <f t="shared" si="21"/>
        <v>27552</v>
      </c>
      <c r="G226" s="1">
        <f t="shared" si="24"/>
        <v>9003889864890.9473</v>
      </c>
      <c r="H226">
        <f t="shared" si="25"/>
        <v>640280108193546.25</v>
      </c>
      <c r="I226">
        <f t="shared" si="26"/>
        <v>640280108193546.25</v>
      </c>
      <c r="J226" s="1">
        <f t="shared" si="22"/>
        <v>6.5894863699149514E-7</v>
      </c>
      <c r="K226" s="2">
        <f t="shared" si="27"/>
        <v>3.7237331670743168E-2</v>
      </c>
      <c r="L226" s="3">
        <f t="shared" si="23"/>
        <v>3.723733167074317E-3</v>
      </c>
    </row>
    <row r="227" spans="5:12" x14ac:dyDescent="0.25">
      <c r="E227">
        <v>225</v>
      </c>
      <c r="F227">
        <f t="shared" si="21"/>
        <v>27675</v>
      </c>
      <c r="G227" s="1">
        <f t="shared" si="24"/>
        <v>9084461184831.4805</v>
      </c>
      <c r="H227">
        <f t="shared" si="25"/>
        <v>651790473785156.25</v>
      </c>
      <c r="I227">
        <f t="shared" si="26"/>
        <v>651790473785156.25</v>
      </c>
      <c r="J227" s="1">
        <f t="shared" si="22"/>
        <v>6.5020811096658437E-7</v>
      </c>
      <c r="K227" s="2">
        <f t="shared" si="27"/>
        <v>3.7237981878854132E-2</v>
      </c>
      <c r="L227" s="3">
        <f t="shared" si="23"/>
        <v>3.7237981878854133E-3</v>
      </c>
    </row>
    <row r="228" spans="5:12" x14ac:dyDescent="0.25">
      <c r="E228">
        <v>226</v>
      </c>
      <c r="F228">
        <f t="shared" si="21"/>
        <v>27798</v>
      </c>
      <c r="G228" s="1">
        <f t="shared" si="24"/>
        <v>9165391397065.7324</v>
      </c>
      <c r="H228">
        <f t="shared" si="25"/>
        <v>663455338368078.25</v>
      </c>
      <c r="I228">
        <f t="shared" si="26"/>
        <v>663455338368078.25</v>
      </c>
      <c r="J228" s="1">
        <f t="shared" si="22"/>
        <v>6.4162148709496334E-7</v>
      </c>
      <c r="K228" s="2">
        <f t="shared" si="27"/>
        <v>3.7238623500341225E-2</v>
      </c>
      <c r="L228" s="3">
        <f t="shared" si="23"/>
        <v>3.7238623500341224E-3</v>
      </c>
    </row>
    <row r="229" spans="5:12" x14ac:dyDescent="0.25">
      <c r="E229">
        <v>227</v>
      </c>
      <c r="F229">
        <f t="shared" si="21"/>
        <v>27921</v>
      </c>
      <c r="G229" s="1">
        <f t="shared" si="24"/>
        <v>9246680501593.7031</v>
      </c>
      <c r="H229">
        <f t="shared" si="25"/>
        <v>675276078313980</v>
      </c>
      <c r="I229">
        <f t="shared" si="26"/>
        <v>675276078313980</v>
      </c>
      <c r="J229" s="1">
        <f t="shared" si="22"/>
        <v>6.3318539287122207E-7</v>
      </c>
      <c r="K229" s="2">
        <f t="shared" si="27"/>
        <v>3.72392566857341E-2</v>
      </c>
      <c r="L229" s="3">
        <f t="shared" si="23"/>
        <v>3.7239256685734101E-3</v>
      </c>
    </row>
    <row r="230" spans="5:12" x14ac:dyDescent="0.25">
      <c r="E230">
        <v>228</v>
      </c>
      <c r="F230">
        <f t="shared" si="21"/>
        <v>28044</v>
      </c>
      <c r="G230" s="1">
        <f t="shared" si="24"/>
        <v>9328328498415.4023</v>
      </c>
      <c r="H230">
        <f t="shared" si="25"/>
        <v>687254076098173.38</v>
      </c>
      <c r="I230">
        <f t="shared" si="26"/>
        <v>687254076098173.38</v>
      </c>
      <c r="J230" s="1">
        <f t="shared" si="22"/>
        <v>6.2489654408595235E-7</v>
      </c>
      <c r="K230" s="2">
        <f t="shared" si="27"/>
        <v>3.7239881582278186E-2</v>
      </c>
      <c r="L230" s="3">
        <f t="shared" si="23"/>
        <v>3.7239881582278186E-3</v>
      </c>
    </row>
    <row r="231" spans="5:12" x14ac:dyDescent="0.25">
      <c r="E231">
        <v>229</v>
      </c>
      <c r="F231">
        <f t="shared" si="21"/>
        <v>28167</v>
      </c>
      <c r="G231" s="1">
        <f t="shared" si="24"/>
        <v>9410335387530.8184</v>
      </c>
      <c r="H231">
        <f t="shared" si="25"/>
        <v>699390720299613.75</v>
      </c>
      <c r="I231">
        <f t="shared" si="26"/>
        <v>699390720299613.75</v>
      </c>
      <c r="J231" s="1">
        <f t="shared" si="22"/>
        <v>6.1675174214050533E-7</v>
      </c>
      <c r="K231" s="2">
        <f t="shared" si="27"/>
        <v>3.7240498334020329E-2</v>
      </c>
      <c r="L231" s="3">
        <f t="shared" si="23"/>
        <v>3.7240498334020328E-3</v>
      </c>
    </row>
    <row r="232" spans="5:12" x14ac:dyDescent="0.25">
      <c r="E232">
        <v>230</v>
      </c>
      <c r="F232">
        <f t="shared" si="21"/>
        <v>28290</v>
      </c>
      <c r="G232" s="1">
        <f t="shared" si="24"/>
        <v>9492701168939.9551</v>
      </c>
      <c r="H232">
        <f t="shared" si="25"/>
        <v>711687405600900</v>
      </c>
      <c r="I232">
        <f t="shared" si="26"/>
        <v>711687405600900</v>
      </c>
      <c r="J232" s="1">
        <f t="shared" si="22"/>
        <v>6.0874787145467352E-7</v>
      </c>
      <c r="K232" s="2">
        <f t="shared" si="27"/>
        <v>3.7241107081891781E-2</v>
      </c>
      <c r="L232" s="3">
        <f t="shared" si="23"/>
        <v>3.724110708189178E-3</v>
      </c>
    </row>
    <row r="233" spans="5:12" x14ac:dyDescent="0.25">
      <c r="E233">
        <v>231</v>
      </c>
      <c r="F233">
        <f t="shared" si="21"/>
        <v>28413</v>
      </c>
      <c r="G233" s="1">
        <f t="shared" si="24"/>
        <v>9575425842642.8184</v>
      </c>
      <c r="H233">
        <f t="shared" si="25"/>
        <v>724145532788275.38</v>
      </c>
      <c r="I233">
        <f t="shared" si="26"/>
        <v>724145532788275.38</v>
      </c>
      <c r="J233" s="1">
        <f t="shared" si="22"/>
        <v>6.0088189696369407E-7</v>
      </c>
      <c r="K233" s="2">
        <f t="shared" si="27"/>
        <v>3.7241707963788742E-2</v>
      </c>
      <c r="L233" s="3">
        <f t="shared" si="23"/>
        <v>3.724170796378874E-3</v>
      </c>
    </row>
    <row r="234" spans="5:12" x14ac:dyDescent="0.25">
      <c r="E234">
        <v>232</v>
      </c>
      <c r="F234">
        <f t="shared" ref="F234:F297" si="28">E234*$B$5</f>
        <v>28536</v>
      </c>
      <c r="G234" s="1">
        <f t="shared" si="24"/>
        <v>9658509408639.3984</v>
      </c>
      <c r="H234">
        <f t="shared" si="25"/>
        <v>736766508751626.25</v>
      </c>
      <c r="I234">
        <f t="shared" si="26"/>
        <v>736766508751626.25</v>
      </c>
      <c r="J234" s="1">
        <f t="shared" si="22"/>
        <v>5.9315086170113082E-7</v>
      </c>
      <c r="K234" s="2">
        <f t="shared" si="27"/>
        <v>3.724230111465044E-2</v>
      </c>
      <c r="L234" s="3">
        <f t="shared" si="23"/>
        <v>3.724230111465044E-3</v>
      </c>
    </row>
    <row r="235" spans="5:12" x14ac:dyDescent="0.25">
      <c r="E235">
        <v>233</v>
      </c>
      <c r="F235">
        <f t="shared" si="28"/>
        <v>28659</v>
      </c>
      <c r="G235" s="1">
        <f t="shared" si="24"/>
        <v>9741951866929.7031</v>
      </c>
      <c r="H235">
        <f t="shared" si="25"/>
        <v>749551746484483.25</v>
      </c>
      <c r="I235">
        <f t="shared" si="26"/>
        <v>749551746484483.25</v>
      </c>
      <c r="J235" s="1">
        <f t="shared" si="22"/>
        <v>5.8555188446432875E-7</v>
      </c>
      <c r="K235" s="2">
        <f t="shared" si="27"/>
        <v>3.7242886666534906E-2</v>
      </c>
      <c r="L235" s="3">
        <f t="shared" si="23"/>
        <v>3.7242886666534907E-3</v>
      </c>
    </row>
    <row r="236" spans="5:12" x14ac:dyDescent="0.25">
      <c r="E236">
        <v>234</v>
      </c>
      <c r="F236">
        <f t="shared" si="28"/>
        <v>28782</v>
      </c>
      <c r="G236" s="1">
        <f t="shared" si="24"/>
        <v>9825753217513.7305</v>
      </c>
      <c r="H236">
        <f t="shared" si="25"/>
        <v>762502665084020.63</v>
      </c>
      <c r="I236">
        <f t="shared" si="26"/>
        <v>762502665084020.63</v>
      </c>
      <c r="J236" s="1">
        <f t="shared" si="22"/>
        <v>5.780821575592843E-7</v>
      </c>
      <c r="K236" s="2">
        <f t="shared" si="27"/>
        <v>3.7243464748692466E-2</v>
      </c>
      <c r="L236" s="3">
        <f t="shared" si="23"/>
        <v>3.7243464748692467E-3</v>
      </c>
    </row>
    <row r="237" spans="5:12" x14ac:dyDescent="0.25">
      <c r="E237">
        <v>235</v>
      </c>
      <c r="F237">
        <f t="shared" si="28"/>
        <v>28905</v>
      </c>
      <c r="G237" s="1">
        <f t="shared" si="24"/>
        <v>9909913460391.4766</v>
      </c>
      <c r="H237">
        <f t="shared" si="25"/>
        <v>775620689751056.25</v>
      </c>
      <c r="I237">
        <f t="shared" si="26"/>
        <v>775620689751056.25</v>
      </c>
      <c r="J237" s="1">
        <f t="shared" si="22"/>
        <v>5.7073894462190538E-7</v>
      </c>
      <c r="K237" s="2">
        <f t="shared" si="27"/>
        <v>3.7244035487637085E-2</v>
      </c>
      <c r="L237" s="3">
        <f t="shared" si="23"/>
        <v>3.7244035487637083E-3</v>
      </c>
    </row>
    <row r="238" spans="5:12" x14ac:dyDescent="0.25">
      <c r="E238">
        <v>236</v>
      </c>
      <c r="F238">
        <f t="shared" si="28"/>
        <v>29028</v>
      </c>
      <c r="G238" s="1">
        <f t="shared" si="24"/>
        <v>9994432595562.9453</v>
      </c>
      <c r="H238">
        <f t="shared" si="25"/>
        <v>788907251790051.88</v>
      </c>
      <c r="I238">
        <f t="shared" si="26"/>
        <v>788907251790051.88</v>
      </c>
      <c r="J238" s="1">
        <f t="shared" si="22"/>
        <v>5.6351957851275908E-7</v>
      </c>
      <c r="K238" s="2">
        <f t="shared" si="27"/>
        <v>3.7244599007215599E-2</v>
      </c>
      <c r="L238" s="3">
        <f t="shared" si="23"/>
        <v>3.7244599007215601E-3</v>
      </c>
    </row>
    <row r="239" spans="5:12" x14ac:dyDescent="0.25">
      <c r="E239">
        <v>237</v>
      </c>
      <c r="F239">
        <f t="shared" si="28"/>
        <v>29151</v>
      </c>
      <c r="G239" s="1">
        <f t="shared" si="24"/>
        <v>10079310623028.137</v>
      </c>
      <c r="H239">
        <f t="shared" si="25"/>
        <v>802363788609112.88</v>
      </c>
      <c r="I239">
        <f t="shared" si="26"/>
        <v>802363788609112.88</v>
      </c>
      <c r="J239" s="1">
        <f t="shared" si="22"/>
        <v>5.5642145928253525E-7</v>
      </c>
      <c r="K239" s="2">
        <f t="shared" si="27"/>
        <v>3.7245155428674882E-2</v>
      </c>
      <c r="L239" s="3">
        <f t="shared" si="23"/>
        <v>3.7245155428674882E-3</v>
      </c>
    </row>
    <row r="240" spans="5:12" x14ac:dyDescent="0.25">
      <c r="E240">
        <v>238</v>
      </c>
      <c r="F240">
        <f t="shared" si="28"/>
        <v>29274</v>
      </c>
      <c r="G240" s="1">
        <f t="shared" si="24"/>
        <v>10164547542787.049</v>
      </c>
      <c r="H240">
        <f t="shared" si="25"/>
        <v>815991743719988.63</v>
      </c>
      <c r="I240">
        <f t="shared" si="26"/>
        <v>815991743719988.63</v>
      </c>
      <c r="J240" s="1">
        <f t="shared" si="22"/>
        <v>5.4944205220555929E-7</v>
      </c>
      <c r="K240" s="2">
        <f t="shared" si="27"/>
        <v>3.7245704870727085E-2</v>
      </c>
      <c r="L240" s="3">
        <f t="shared" si="23"/>
        <v>3.7245704870727085E-3</v>
      </c>
    </row>
    <row r="241" spans="5:12" x14ac:dyDescent="0.25">
      <c r="E241">
        <v>239</v>
      </c>
      <c r="F241">
        <f t="shared" si="28"/>
        <v>29397</v>
      </c>
      <c r="G241" s="1">
        <f t="shared" si="24"/>
        <v>10250143354839.684</v>
      </c>
      <c r="H241">
        <f t="shared" si="25"/>
        <v>829792566738072.13</v>
      </c>
      <c r="I241">
        <f t="shared" si="26"/>
        <v>829792566738072.13</v>
      </c>
      <c r="J241" s="1">
        <f t="shared" si="22"/>
        <v>5.4257888587880892E-7</v>
      </c>
      <c r="K241" s="2">
        <f t="shared" si="27"/>
        <v>3.7246247449612961E-2</v>
      </c>
      <c r="L241" s="3">
        <f t="shared" si="23"/>
        <v>3.7246247449612959E-3</v>
      </c>
    </row>
    <row r="242" spans="5:12" x14ac:dyDescent="0.25">
      <c r="E242">
        <v>240</v>
      </c>
      <c r="F242">
        <f t="shared" si="28"/>
        <v>29520</v>
      </c>
      <c r="G242" s="1">
        <f t="shared" si="24"/>
        <v>10336098059186.041</v>
      </c>
      <c r="H242">
        <f t="shared" si="25"/>
        <v>843767713382400</v>
      </c>
      <c r="I242">
        <f t="shared" si="26"/>
        <v>843767713382400</v>
      </c>
      <c r="J242" s="1">
        <f t="shared" si="22"/>
        <v>5.3582955038398847E-7</v>
      </c>
      <c r="K242" s="2">
        <f t="shared" si="27"/>
        <v>3.7246783279163344E-2</v>
      </c>
      <c r="L242" s="3">
        <f t="shared" si="23"/>
        <v>3.7246783279163342E-3</v>
      </c>
    </row>
    <row r="243" spans="5:12" x14ac:dyDescent="0.25">
      <c r="E243">
        <v>241</v>
      </c>
      <c r="F243">
        <f t="shared" si="28"/>
        <v>29643</v>
      </c>
      <c r="G243" s="1">
        <f t="shared" si="24"/>
        <v>10422411655826.119</v>
      </c>
      <c r="H243">
        <f t="shared" si="25"/>
        <v>857918645475652.88</v>
      </c>
      <c r="I243">
        <f t="shared" si="26"/>
        <v>857918645475652.88</v>
      </c>
      <c r="J243" s="1">
        <f t="shared" si="22"/>
        <v>5.2919169551031607E-7</v>
      </c>
      <c r="K243" s="2">
        <f t="shared" si="27"/>
        <v>3.7247312470858857E-2</v>
      </c>
      <c r="L243" s="3">
        <f t="shared" si="23"/>
        <v>3.7247312470858858E-3</v>
      </c>
    </row>
    <row r="244" spans="5:12" x14ac:dyDescent="0.25">
      <c r="E244">
        <v>242</v>
      </c>
      <c r="F244">
        <f t="shared" si="28"/>
        <v>29766</v>
      </c>
      <c r="G244" s="1">
        <f t="shared" si="24"/>
        <v>10509084144759.914</v>
      </c>
      <c r="H244">
        <f t="shared" si="25"/>
        <v>872246830944155</v>
      </c>
      <c r="I244">
        <f t="shared" si="26"/>
        <v>872246830944155</v>
      </c>
      <c r="J244" s="1">
        <f t="shared" si="22"/>
        <v>5.2266302903577954E-7</v>
      </c>
      <c r="K244" s="2">
        <f t="shared" si="27"/>
        <v>3.7247835133887894E-2</v>
      </c>
      <c r="L244" s="3">
        <f t="shared" si="23"/>
        <v>3.7247835133887896E-3</v>
      </c>
    </row>
    <row r="245" spans="5:12" x14ac:dyDescent="0.25">
      <c r="E245">
        <v>243</v>
      </c>
      <c r="F245">
        <f t="shared" si="28"/>
        <v>29889</v>
      </c>
      <c r="G245" s="1">
        <f t="shared" si="24"/>
        <v>10596115525987.439</v>
      </c>
      <c r="H245">
        <f t="shared" si="25"/>
        <v>886753743817874.5</v>
      </c>
      <c r="I245">
        <f t="shared" si="26"/>
        <v>886753743817874.5</v>
      </c>
      <c r="J245" s="1">
        <f t="shared" si="22"/>
        <v>5.1624131506470345E-7</v>
      </c>
      <c r="K245" s="2">
        <f t="shared" si="27"/>
        <v>3.7248351375202958E-2</v>
      </c>
      <c r="L245" s="3">
        <f t="shared" si="23"/>
        <v>3.7248351375202956E-3</v>
      </c>
    </row>
    <row r="246" spans="5:12" x14ac:dyDescent="0.25">
      <c r="E246">
        <v>244</v>
      </c>
      <c r="F246">
        <f t="shared" si="28"/>
        <v>30012</v>
      </c>
      <c r="G246" s="1">
        <f t="shared" si="24"/>
        <v>10683505799508.684</v>
      </c>
      <c r="H246">
        <f t="shared" si="25"/>
        <v>901440864230423.13</v>
      </c>
      <c r="I246">
        <f t="shared" si="26"/>
        <v>901440864230423.13</v>
      </c>
      <c r="J246" s="1">
        <f t="shared" si="22"/>
        <v>5.0992437241956155E-7</v>
      </c>
      <c r="K246" s="2">
        <f t="shared" si="27"/>
        <v>3.724886129957538E-2</v>
      </c>
      <c r="L246" s="3">
        <f t="shared" si="23"/>
        <v>3.724886129957538E-3</v>
      </c>
    </row>
    <row r="247" spans="5:12" x14ac:dyDescent="0.25">
      <c r="E247">
        <v>245</v>
      </c>
      <c r="F247">
        <f t="shared" si="28"/>
        <v>30135</v>
      </c>
      <c r="G247" s="1">
        <f t="shared" si="24"/>
        <v>10771254965323.645</v>
      </c>
      <c r="H247">
        <f t="shared" si="25"/>
        <v>916309678419056.25</v>
      </c>
      <c r="I247">
        <f t="shared" si="26"/>
        <v>916309678419056.25</v>
      </c>
      <c r="J247" s="1">
        <f t="shared" si="22"/>
        <v>5.0371007308505137E-7</v>
      </c>
      <c r="K247" s="2">
        <f t="shared" si="27"/>
        <v>3.7249365009648462E-2</v>
      </c>
      <c r="L247" s="3">
        <f t="shared" si="23"/>
        <v>3.7249365009648463E-3</v>
      </c>
    </row>
    <row r="248" spans="5:12" x14ac:dyDescent="0.25">
      <c r="E248">
        <v>246</v>
      </c>
      <c r="F248">
        <f t="shared" si="28"/>
        <v>30258</v>
      </c>
      <c r="G248" s="1">
        <f t="shared" si="24"/>
        <v>10859363023432.334</v>
      </c>
      <c r="H248">
        <f t="shared" si="25"/>
        <v>931361678724673.5</v>
      </c>
      <c r="I248">
        <f t="shared" si="26"/>
        <v>931361678724673.5</v>
      </c>
      <c r="J248" s="1">
        <f t="shared" si="22"/>
        <v>4.9759634070252666E-7</v>
      </c>
      <c r="K248" s="2">
        <f t="shared" si="27"/>
        <v>3.7249862605989163E-2</v>
      </c>
      <c r="L248" s="3">
        <f t="shared" si="23"/>
        <v>3.7249862605989162E-3</v>
      </c>
    </row>
    <row r="249" spans="5:12" x14ac:dyDescent="0.25">
      <c r="E249">
        <v>247</v>
      </c>
      <c r="F249">
        <f t="shared" si="28"/>
        <v>30381</v>
      </c>
      <c r="G249" s="1">
        <f t="shared" si="24"/>
        <v>10947829973834.742</v>
      </c>
      <c r="H249">
        <f t="shared" si="25"/>
        <v>946598363591817.63</v>
      </c>
      <c r="I249">
        <f t="shared" si="26"/>
        <v>946598363591817.63</v>
      </c>
      <c r="J249" s="1">
        <f t="shared" si="22"/>
        <v>4.9158114911296381E-7</v>
      </c>
      <c r="K249" s="2">
        <f t="shared" si="27"/>
        <v>3.7250354187138277E-2</v>
      </c>
      <c r="L249" s="3">
        <f t="shared" si="23"/>
        <v>3.7250354187138277E-3</v>
      </c>
    </row>
    <row r="250" spans="5:12" x14ac:dyDescent="0.25">
      <c r="E250">
        <v>248</v>
      </c>
      <c r="F250">
        <f t="shared" si="28"/>
        <v>30504</v>
      </c>
      <c r="G250" s="1">
        <f t="shared" si="24"/>
        <v>11036655816530.871</v>
      </c>
      <c r="H250">
        <f t="shared" si="25"/>
        <v>962021237568675.75</v>
      </c>
      <c r="I250">
        <f t="shared" si="26"/>
        <v>962021237568675.75</v>
      </c>
      <c r="J250" s="1">
        <f t="shared" si="22"/>
        <v>4.8566252094670697E-7</v>
      </c>
      <c r="K250" s="2">
        <f t="shared" si="27"/>
        <v>3.7250839849659226E-2</v>
      </c>
      <c r="L250" s="3">
        <f t="shared" si="23"/>
        <v>3.7250839849659228E-3</v>
      </c>
    </row>
    <row r="251" spans="5:12" x14ac:dyDescent="0.25">
      <c r="E251">
        <v>249</v>
      </c>
      <c r="F251">
        <f t="shared" si="28"/>
        <v>30627</v>
      </c>
      <c r="G251" s="1">
        <f t="shared" si="24"/>
        <v>11125840551520.725</v>
      </c>
      <c r="H251">
        <f t="shared" si="25"/>
        <v>977631811307078.5</v>
      </c>
      <c r="I251">
        <f t="shared" si="26"/>
        <v>977631811307078.5</v>
      </c>
      <c r="J251" s="1">
        <f t="shared" si="22"/>
        <v>4.7983852625831026E-7</v>
      </c>
      <c r="K251" s="2">
        <f t="shared" si="27"/>
        <v>3.7251319688185486E-2</v>
      </c>
      <c r="L251" s="3">
        <f t="shared" si="23"/>
        <v>3.7251319688185484E-3</v>
      </c>
    </row>
    <row r="252" spans="5:12" x14ac:dyDescent="0.25">
      <c r="E252">
        <v>250</v>
      </c>
      <c r="F252">
        <f t="shared" si="28"/>
        <v>30750</v>
      </c>
      <c r="G252" s="1">
        <f t="shared" si="24"/>
        <v>11215384178804.295</v>
      </c>
      <c r="H252">
        <f t="shared" si="25"/>
        <v>993431601562500</v>
      </c>
      <c r="I252">
        <f t="shared" si="26"/>
        <v>993431601562500</v>
      </c>
      <c r="J252" s="1">
        <f t="shared" si="22"/>
        <v>4.7410728120486152E-7</v>
      </c>
      <c r="K252" s="2">
        <f t="shared" si="27"/>
        <v>3.7251793795466691E-2</v>
      </c>
      <c r="L252" s="3">
        <f t="shared" si="23"/>
        <v>3.7251793795466692E-3</v>
      </c>
    </row>
    <row r="253" spans="5:12" x14ac:dyDescent="0.25">
      <c r="E253">
        <v>251</v>
      </c>
      <c r="F253">
        <f t="shared" si="28"/>
        <v>30873</v>
      </c>
      <c r="G253" s="1">
        <f t="shared" si="24"/>
        <v>11305286698381.592</v>
      </c>
      <c r="H253">
        <f t="shared" si="25"/>
        <v>1009422131194058.5</v>
      </c>
      <c r="I253">
        <f t="shared" si="26"/>
        <v>1009422131194058.5</v>
      </c>
      <c r="J253" s="1">
        <f t="shared" si="22"/>
        <v>4.6846694676623368E-7</v>
      </c>
      <c r="K253" s="2">
        <f t="shared" si="27"/>
        <v>3.725226226241346E-2</v>
      </c>
      <c r="L253" s="3">
        <f t="shared" si="23"/>
        <v>3.7252262262413459E-3</v>
      </c>
    </row>
    <row r="254" spans="5:12" x14ac:dyDescent="0.25">
      <c r="E254">
        <v>252</v>
      </c>
      <c r="F254">
        <f t="shared" si="28"/>
        <v>30996</v>
      </c>
      <c r="G254" s="1">
        <f t="shared" si="24"/>
        <v>11395548110252.611</v>
      </c>
      <c r="H254">
        <f t="shared" si="25"/>
        <v>1025604929164515.8</v>
      </c>
      <c r="I254">
        <f t="shared" si="26"/>
        <v>1025604929164515.8</v>
      </c>
      <c r="J254" s="1">
        <f t="shared" si="22"/>
        <v>4.6291572750577653E-7</v>
      </c>
      <c r="K254" s="2">
        <f t="shared" si="27"/>
        <v>3.7252725178140968E-2</v>
      </c>
      <c r="L254" s="3">
        <f t="shared" si="23"/>
        <v>3.7252725178140967E-3</v>
      </c>
    </row>
    <row r="255" spans="5:12" x14ac:dyDescent="0.25">
      <c r="E255">
        <v>253</v>
      </c>
      <c r="F255">
        <f t="shared" si="28"/>
        <v>31119</v>
      </c>
      <c r="G255" s="1">
        <f t="shared" si="24"/>
        <v>11486168414417.348</v>
      </c>
      <c r="H255">
        <f t="shared" si="25"/>
        <v>1041981530540277.6</v>
      </c>
      <c r="I255">
        <f t="shared" si="26"/>
        <v>1041981530540277.6</v>
      </c>
      <c r="J255" s="1">
        <f t="shared" si="22"/>
        <v>4.5745187037001344E-7</v>
      </c>
      <c r="K255" s="2">
        <f t="shared" si="27"/>
        <v>3.7253182630011338E-2</v>
      </c>
      <c r="L255" s="3">
        <f t="shared" si="23"/>
        <v>3.7253182630011339E-3</v>
      </c>
    </row>
    <row r="256" spans="5:12" x14ac:dyDescent="0.25">
      <c r="E256">
        <v>254</v>
      </c>
      <c r="F256">
        <f t="shared" si="28"/>
        <v>31242</v>
      </c>
      <c r="G256" s="1">
        <f t="shared" si="24"/>
        <v>11577147610875.809</v>
      </c>
      <c r="H256">
        <f t="shared" si="25"/>
        <v>1058553476491393.5</v>
      </c>
      <c r="I256">
        <f t="shared" si="26"/>
        <v>1058553476491393.5</v>
      </c>
      <c r="J256" s="1">
        <f t="shared" si="22"/>
        <v>4.5207366352597029E-7</v>
      </c>
      <c r="K256" s="2">
        <f t="shared" si="27"/>
        <v>3.7253634703674862E-2</v>
      </c>
      <c r="L256" s="3">
        <f t="shared" si="23"/>
        <v>3.725363470367486E-3</v>
      </c>
    </row>
    <row r="257" spans="5:12" x14ac:dyDescent="0.25">
      <c r="E257">
        <v>255</v>
      </c>
      <c r="F257">
        <f t="shared" si="28"/>
        <v>31365</v>
      </c>
      <c r="G257" s="1">
        <f t="shared" si="24"/>
        <v>11668485699627.99</v>
      </c>
      <c r="H257">
        <f t="shared" si="25"/>
        <v>1075322314291556.3</v>
      </c>
      <c r="I257">
        <f t="shared" si="26"/>
        <v>1075322314291556.3</v>
      </c>
      <c r="J257" s="1">
        <f t="shared" si="22"/>
        <v>4.4677943523481288E-7</v>
      </c>
      <c r="K257" s="2">
        <f t="shared" si="27"/>
        <v>3.7254081483110095E-2</v>
      </c>
      <c r="L257" s="3">
        <f t="shared" si="23"/>
        <v>3.7254081483110097E-3</v>
      </c>
    </row>
    <row r="258" spans="5:12" x14ac:dyDescent="0.25">
      <c r="E258">
        <v>256</v>
      </c>
      <c r="F258">
        <f t="shared" si="28"/>
        <v>31488</v>
      </c>
      <c r="G258" s="1">
        <f t="shared" si="24"/>
        <v>11760182680673.895</v>
      </c>
      <c r="H258">
        <f t="shared" si="25"/>
        <v>1092289597318103.1</v>
      </c>
      <c r="I258">
        <f t="shared" si="26"/>
        <v>1092289597318103.1</v>
      </c>
      <c r="J258" s="1">
        <f t="shared" si="22"/>
        <v>4.4156755276052168E-7</v>
      </c>
      <c r="K258" s="2">
        <f t="shared" si="27"/>
        <v>3.7254523050662854E-2</v>
      </c>
      <c r="L258" s="3">
        <f t="shared" si="23"/>
        <v>3.7254523050662854E-3</v>
      </c>
    </row>
    <row r="259" spans="5:12" x14ac:dyDescent="0.25">
      <c r="E259">
        <v>257</v>
      </c>
      <c r="F259">
        <f t="shared" si="28"/>
        <v>31611</v>
      </c>
      <c r="G259" s="1">
        <f t="shared" si="24"/>
        <v>11852238554013.52</v>
      </c>
      <c r="H259">
        <f t="shared" si="25"/>
        <v>1109456885052014.5</v>
      </c>
      <c r="I259">
        <f t="shared" si="26"/>
        <v>1109456885052014.5</v>
      </c>
      <c r="J259" s="1">
        <f t="shared" ref="J259:J322" si="29">(2*E259-1)*$B$7*$B$13/I259</f>
        <v>4.3643642131238522E-7</v>
      </c>
      <c r="K259" s="2">
        <f t="shared" si="27"/>
        <v>3.7254959487084169E-2</v>
      </c>
      <c r="L259" s="3">
        <f t="shared" ref="L259:L322" si="30">K259/$B$4</f>
        <v>3.7254959487084171E-3</v>
      </c>
    </row>
    <row r="260" spans="5:12" x14ac:dyDescent="0.25">
      <c r="E260">
        <v>258</v>
      </c>
      <c r="F260">
        <f t="shared" si="28"/>
        <v>31734</v>
      </c>
      <c r="G260" s="1">
        <f t="shared" ref="G260:G323" si="31">(4*PI()*F260/$B$11)^2</f>
        <v>11944653319646.867</v>
      </c>
      <c r="H260">
        <f t="shared" ref="H260:H323" si="32">(F260^2/($B$2*$B$3))^2</f>
        <v>1126825743077915.3</v>
      </c>
      <c r="I260">
        <f t="shared" ref="I260:I323" si="33">IF(F260&lt;$B$12,G260,H260)</f>
        <v>1126825743077915.3</v>
      </c>
      <c r="J260" s="1">
        <f t="shared" si="29"/>
        <v>4.3138448302013387E-7</v>
      </c>
      <c r="K260" s="2">
        <f t="shared" ref="K260:K323" si="34">K259+J260</f>
        <v>3.7255390871567186E-2</v>
      </c>
      <c r="L260" s="3">
        <f t="shared" si="30"/>
        <v>3.7255390871567184E-3</v>
      </c>
    </row>
    <row r="261" spans="5:12" x14ac:dyDescent="0.25">
      <c r="E261">
        <v>259</v>
      </c>
      <c r="F261">
        <f t="shared" si="28"/>
        <v>31857</v>
      </c>
      <c r="G261" s="1">
        <f t="shared" si="31"/>
        <v>12037426977573.938</v>
      </c>
      <c r="H261">
        <f t="shared" si="32"/>
        <v>1144397743084072.8</v>
      </c>
      <c r="I261">
        <f t="shared" si="33"/>
        <v>1144397743084072.8</v>
      </c>
      <c r="J261" s="1">
        <f t="shared" si="29"/>
        <v>4.2641021594058859E-7</v>
      </c>
      <c r="K261" s="2">
        <f t="shared" si="34"/>
        <v>3.7255817281783128E-2</v>
      </c>
      <c r="L261" s="3">
        <f t="shared" si="30"/>
        <v>3.7255817281783127E-3</v>
      </c>
    </row>
    <row r="262" spans="5:12" x14ac:dyDescent="0.25">
      <c r="E262">
        <v>260</v>
      </c>
      <c r="F262">
        <f t="shared" si="28"/>
        <v>31980</v>
      </c>
      <c r="G262" s="1">
        <f t="shared" si="31"/>
        <v>12130559527794.725</v>
      </c>
      <c r="H262">
        <f t="shared" si="32"/>
        <v>1162174462862400</v>
      </c>
      <c r="I262">
        <f t="shared" si="33"/>
        <v>1162174462862400</v>
      </c>
      <c r="J262" s="1">
        <f t="shared" si="29"/>
        <v>4.2151213309473558E-7</v>
      </c>
      <c r="K262" s="2">
        <f t="shared" si="34"/>
        <v>3.7256238793916222E-2</v>
      </c>
      <c r="L262" s="3">
        <f t="shared" si="30"/>
        <v>3.725623879391622E-3</v>
      </c>
    </row>
    <row r="263" spans="5:12" x14ac:dyDescent="0.25">
      <c r="E263">
        <v>261</v>
      </c>
      <c r="F263">
        <f t="shared" si="28"/>
        <v>32103</v>
      </c>
      <c r="G263" s="1">
        <f t="shared" si="31"/>
        <v>12224050970309.24</v>
      </c>
      <c r="H263">
        <f t="shared" si="32"/>
        <v>1180157486308452</v>
      </c>
      <c r="I263">
        <f t="shared" si="33"/>
        <v>1180157486308452</v>
      </c>
      <c r="J263" s="1">
        <f t="shared" si="29"/>
        <v>4.1668878153418528E-7</v>
      </c>
      <c r="K263" s="2">
        <f t="shared" si="34"/>
        <v>3.7256655482697756E-2</v>
      </c>
      <c r="L263" s="3">
        <f t="shared" si="30"/>
        <v>3.7256655482697755E-3</v>
      </c>
    </row>
    <row r="264" spans="5:12" x14ac:dyDescent="0.25">
      <c r="E264">
        <v>262</v>
      </c>
      <c r="F264">
        <f t="shared" si="28"/>
        <v>32226</v>
      </c>
      <c r="G264" s="1">
        <f t="shared" si="31"/>
        <v>12317901305117.477</v>
      </c>
      <c r="H264">
        <f t="shared" si="32"/>
        <v>1198348403421428.8</v>
      </c>
      <c r="I264">
        <f t="shared" si="33"/>
        <v>1198348403421428.8</v>
      </c>
      <c r="J264" s="1">
        <f t="shared" si="29"/>
        <v>4.1193874143600794E-7</v>
      </c>
      <c r="K264" s="2">
        <f t="shared" si="34"/>
        <v>3.7257067421439194E-2</v>
      </c>
      <c r="L264" s="3">
        <f t="shared" si="30"/>
        <v>3.7257067421439193E-3</v>
      </c>
    </row>
    <row r="265" spans="5:12" x14ac:dyDescent="0.25">
      <c r="E265">
        <v>263</v>
      </c>
      <c r="F265">
        <f t="shared" si="28"/>
        <v>32349</v>
      </c>
      <c r="G265" s="1">
        <f t="shared" si="31"/>
        <v>12412110532219.428</v>
      </c>
      <c r="H265">
        <f t="shared" si="32"/>
        <v>1216748810304173</v>
      </c>
      <c r="I265">
        <f t="shared" si="33"/>
        <v>1216748810304173</v>
      </c>
      <c r="J265" s="1">
        <f t="shared" si="29"/>
        <v>4.0726062522498153E-7</v>
      </c>
      <c r="K265" s="2">
        <f t="shared" si="34"/>
        <v>3.7257474682064418E-2</v>
      </c>
      <c r="L265" s="3">
        <f t="shared" si="30"/>
        <v>3.7257474682064417E-3</v>
      </c>
    </row>
    <row r="266" spans="5:12" x14ac:dyDescent="0.25">
      <c r="E266">
        <v>264</v>
      </c>
      <c r="F266">
        <f t="shared" si="28"/>
        <v>32472</v>
      </c>
      <c r="G266" s="1">
        <f t="shared" si="31"/>
        <v>12506678651615.109</v>
      </c>
      <c r="H266">
        <f t="shared" si="32"/>
        <v>1235360309163171.8</v>
      </c>
      <c r="I266">
        <f t="shared" si="33"/>
        <v>1235360309163171.8</v>
      </c>
      <c r="J266" s="1">
        <f t="shared" si="29"/>
        <v>4.0265307672231958E-7</v>
      </c>
      <c r="K266" s="2">
        <f t="shared" si="34"/>
        <v>3.7257877335141139E-2</v>
      </c>
      <c r="L266" s="3">
        <f t="shared" si="30"/>
        <v>3.725787733514114E-3</v>
      </c>
    </row>
    <row r="267" spans="5:12" x14ac:dyDescent="0.25">
      <c r="E267">
        <v>265</v>
      </c>
      <c r="F267">
        <f t="shared" si="28"/>
        <v>32595</v>
      </c>
      <c r="G267" s="1">
        <f t="shared" si="31"/>
        <v>12601605663304.506</v>
      </c>
      <c r="H267">
        <f t="shared" si="32"/>
        <v>1254184508308556.3</v>
      </c>
      <c r="I267">
        <f t="shared" si="33"/>
        <v>1254184508308556.3</v>
      </c>
      <c r="J267" s="1">
        <f t="shared" si="29"/>
        <v>3.9811477031998496E-7</v>
      </c>
      <c r="K267" s="2">
        <f t="shared" si="34"/>
        <v>3.7258275449911456E-2</v>
      </c>
      <c r="L267" s="3">
        <f t="shared" si="30"/>
        <v>3.7258275449911457E-3</v>
      </c>
    </row>
    <row r="268" spans="5:12" x14ac:dyDescent="0.25">
      <c r="E268">
        <v>266</v>
      </c>
      <c r="F268">
        <f t="shared" si="28"/>
        <v>32718</v>
      </c>
      <c r="G268" s="1">
        <f t="shared" si="31"/>
        <v>12696891567287.627</v>
      </c>
      <c r="H268">
        <f t="shared" si="32"/>
        <v>1273223022154100.5</v>
      </c>
      <c r="I268">
        <f t="shared" si="33"/>
        <v>1273223022154100.5</v>
      </c>
      <c r="J268" s="1">
        <f t="shared" si="29"/>
        <v>3.9364441017972761E-7</v>
      </c>
      <c r="K268" s="2">
        <f t="shared" si="34"/>
        <v>3.7258669094321635E-2</v>
      </c>
      <c r="L268" s="3">
        <f t="shared" si="30"/>
        <v>3.7258669094321637E-3</v>
      </c>
    </row>
    <row r="269" spans="5:12" x14ac:dyDescent="0.25">
      <c r="E269">
        <v>267</v>
      </c>
      <c r="F269">
        <f t="shared" si="28"/>
        <v>32841</v>
      </c>
      <c r="G269" s="1">
        <f t="shared" si="31"/>
        <v>12792536363564.475</v>
      </c>
      <c r="H269">
        <f t="shared" si="32"/>
        <v>1292477471217223.5</v>
      </c>
      <c r="I269">
        <f t="shared" si="33"/>
        <v>1292477471217223.5</v>
      </c>
      <c r="J269" s="1">
        <f t="shared" si="29"/>
        <v>3.8924072945601539E-7</v>
      </c>
      <c r="K269" s="2">
        <f t="shared" si="34"/>
        <v>3.7259058335051089E-2</v>
      </c>
      <c r="L269" s="3">
        <f t="shared" si="30"/>
        <v>3.725905833505109E-3</v>
      </c>
    </row>
    <row r="270" spans="5:12" x14ac:dyDescent="0.25">
      <c r="E270">
        <v>268</v>
      </c>
      <c r="F270">
        <f t="shared" si="28"/>
        <v>32964</v>
      </c>
      <c r="G270" s="1">
        <f t="shared" si="31"/>
        <v>12888540052135.035</v>
      </c>
      <c r="H270">
        <f t="shared" si="32"/>
        <v>1311949482118986.5</v>
      </c>
      <c r="I270">
        <f t="shared" si="33"/>
        <v>1311949482118986.5</v>
      </c>
      <c r="J270" s="1">
        <f t="shared" si="29"/>
        <v>3.8490248954206079E-7</v>
      </c>
      <c r="K270" s="2">
        <f t="shared" si="34"/>
        <v>3.7259443237540629E-2</v>
      </c>
      <c r="L270" s="3">
        <f t="shared" si="30"/>
        <v>3.7259443237540628E-3</v>
      </c>
    </row>
    <row r="271" spans="5:12" x14ac:dyDescent="0.25">
      <c r="E271">
        <v>269</v>
      </c>
      <c r="F271">
        <f t="shared" si="28"/>
        <v>33087</v>
      </c>
      <c r="G271" s="1">
        <f t="shared" si="31"/>
        <v>12984902632999.322</v>
      </c>
      <c r="H271">
        <f t="shared" si="32"/>
        <v>1331640687584095</v>
      </c>
      <c r="I271">
        <f t="shared" si="33"/>
        <v>1331640687584095</v>
      </c>
      <c r="J271" s="1">
        <f t="shared" si="29"/>
        <v>3.8062847933817237E-7</v>
      </c>
      <c r="K271" s="2">
        <f t="shared" si="34"/>
        <v>3.7259823866019968E-2</v>
      </c>
      <c r="L271" s="3">
        <f t="shared" si="30"/>
        <v>3.725982386601997E-3</v>
      </c>
    </row>
    <row r="272" spans="5:12" x14ac:dyDescent="0.25">
      <c r="E272">
        <v>270</v>
      </c>
      <c r="F272">
        <f t="shared" si="28"/>
        <v>33210</v>
      </c>
      <c r="G272" s="1">
        <f t="shared" si="31"/>
        <v>13081624106157.334</v>
      </c>
      <c r="H272">
        <f t="shared" si="32"/>
        <v>1351552726440900</v>
      </c>
      <c r="I272">
        <f t="shared" si="33"/>
        <v>1351552726440900</v>
      </c>
      <c r="J272" s="1">
        <f t="shared" si="29"/>
        <v>3.7641751454169087E-7</v>
      </c>
      <c r="K272" s="2">
        <f t="shared" si="34"/>
        <v>3.7260200283534509E-2</v>
      </c>
      <c r="L272" s="3">
        <f t="shared" si="30"/>
        <v>3.7260200283534507E-3</v>
      </c>
    </row>
    <row r="273" spans="5:12" x14ac:dyDescent="0.25">
      <c r="E273">
        <v>271</v>
      </c>
      <c r="F273">
        <f t="shared" si="28"/>
        <v>33333</v>
      </c>
      <c r="G273" s="1">
        <f t="shared" si="31"/>
        <v>13178704471609.061</v>
      </c>
      <c r="H273">
        <f t="shared" si="32"/>
        <v>1371687243621393.5</v>
      </c>
      <c r="I273">
        <f t="shared" si="33"/>
        <v>1371687243621393.5</v>
      </c>
      <c r="J273" s="1">
        <f t="shared" si="29"/>
        <v>3.7226843695779804E-7</v>
      </c>
      <c r="K273" s="2">
        <f t="shared" si="34"/>
        <v>3.7260572551971467E-2</v>
      </c>
      <c r="L273" s="3">
        <f t="shared" si="30"/>
        <v>3.7260572551971469E-3</v>
      </c>
    </row>
    <row r="274" spans="5:12" x14ac:dyDescent="0.25">
      <c r="E274">
        <v>272</v>
      </c>
      <c r="F274">
        <f t="shared" si="28"/>
        <v>33456</v>
      </c>
      <c r="G274" s="1">
        <f t="shared" si="31"/>
        <v>13276143729354.514</v>
      </c>
      <c r="H274">
        <f t="shared" si="32"/>
        <v>1392045890161213.8</v>
      </c>
      <c r="I274">
        <f t="shared" si="33"/>
        <v>1392045890161213.8</v>
      </c>
      <c r="J274" s="1">
        <f t="shared" si="29"/>
        <v>3.6818011383050584E-7</v>
      </c>
      <c r="K274" s="2">
        <f t="shared" si="34"/>
        <v>3.7260940732085295E-2</v>
      </c>
      <c r="L274" s="3">
        <f t="shared" si="30"/>
        <v>3.7260940732085296E-3</v>
      </c>
    </row>
    <row r="275" spans="5:12" x14ac:dyDescent="0.25">
      <c r="E275">
        <v>273</v>
      </c>
      <c r="F275">
        <f t="shared" si="28"/>
        <v>33579</v>
      </c>
      <c r="G275" s="1">
        <f t="shared" si="31"/>
        <v>13373941879393.688</v>
      </c>
      <c r="H275">
        <f t="shared" si="32"/>
        <v>1412630323199640.3</v>
      </c>
      <c r="I275">
        <f t="shared" si="33"/>
        <v>1412630323199640.3</v>
      </c>
      <c r="J275" s="1">
        <f t="shared" si="29"/>
        <v>3.6415143719316958E-7</v>
      </c>
      <c r="K275" s="2">
        <f t="shared" si="34"/>
        <v>3.7261304883522486E-2</v>
      </c>
      <c r="L275" s="3">
        <f t="shared" si="30"/>
        <v>3.7261304883522486E-3</v>
      </c>
    </row>
    <row r="276" spans="5:12" x14ac:dyDescent="0.25">
      <c r="E276">
        <v>274</v>
      </c>
      <c r="F276">
        <f t="shared" si="28"/>
        <v>33702</v>
      </c>
      <c r="G276" s="1">
        <f t="shared" si="31"/>
        <v>13472098921726.582</v>
      </c>
      <c r="H276">
        <f t="shared" si="32"/>
        <v>1433442205979598</v>
      </c>
      <c r="I276">
        <f t="shared" si="33"/>
        <v>1433442205979598</v>
      </c>
      <c r="J276" s="1">
        <f t="shared" si="29"/>
        <v>3.6018132323788022E-7</v>
      </c>
      <c r="K276" s="2">
        <f t="shared" si="34"/>
        <v>3.7261665064845725E-2</v>
      </c>
      <c r="L276" s="3">
        <f t="shared" si="30"/>
        <v>3.7261665064845725E-3</v>
      </c>
    </row>
    <row r="277" spans="5:12" x14ac:dyDescent="0.25">
      <c r="E277">
        <v>275</v>
      </c>
      <c r="F277">
        <f t="shared" si="28"/>
        <v>33825</v>
      </c>
      <c r="G277" s="1">
        <f t="shared" si="31"/>
        <v>13570614856353.199</v>
      </c>
      <c r="H277">
        <f t="shared" si="32"/>
        <v>1454483207847656.3</v>
      </c>
      <c r="I277">
        <f t="shared" si="33"/>
        <v>1454483207847656.3</v>
      </c>
      <c r="J277" s="1">
        <f t="shared" si="29"/>
        <v>3.5626871170312616E-7</v>
      </c>
      <c r="K277" s="2">
        <f t="shared" si="34"/>
        <v>3.7262021333557431E-2</v>
      </c>
      <c r="L277" s="3">
        <f t="shared" si="30"/>
        <v>3.7262021333557432E-3</v>
      </c>
    </row>
    <row r="278" spans="5:12" x14ac:dyDescent="0.25">
      <c r="E278">
        <v>276</v>
      </c>
      <c r="F278">
        <f t="shared" si="28"/>
        <v>33948</v>
      </c>
      <c r="G278" s="1">
        <f t="shared" si="31"/>
        <v>13669489683273.539</v>
      </c>
      <c r="H278">
        <f t="shared" si="32"/>
        <v>1475755004254026</v>
      </c>
      <c r="I278">
        <f t="shared" si="33"/>
        <v>1475755004254026</v>
      </c>
      <c r="J278" s="1">
        <f t="shared" si="29"/>
        <v>3.5241256527912807E-7</v>
      </c>
      <c r="K278" s="2">
        <f t="shared" si="34"/>
        <v>3.7262373746122707E-2</v>
      </c>
      <c r="L278" s="3">
        <f t="shared" si="30"/>
        <v>3.7262373746122708E-3</v>
      </c>
    </row>
    <row r="279" spans="5:12" x14ac:dyDescent="0.25">
      <c r="E279">
        <v>277</v>
      </c>
      <c r="F279">
        <f t="shared" si="28"/>
        <v>34071</v>
      </c>
      <c r="G279" s="1">
        <f t="shared" si="31"/>
        <v>13768723402487.6</v>
      </c>
      <c r="H279">
        <f t="shared" si="32"/>
        <v>1497259276752564.3</v>
      </c>
      <c r="I279">
        <f t="shared" si="33"/>
        <v>1497259276752564.3</v>
      </c>
      <c r="J279" s="1">
        <f t="shared" si="29"/>
        <v>3.4861186903027476E-7</v>
      </c>
      <c r="K279" s="2">
        <f t="shared" si="34"/>
        <v>3.7262722357991739E-2</v>
      </c>
      <c r="L279" s="3">
        <f t="shared" si="30"/>
        <v>3.7262722357991737E-3</v>
      </c>
    </row>
    <row r="280" spans="5:12" x14ac:dyDescent="0.25">
      <c r="E280">
        <v>278</v>
      </c>
      <c r="F280">
        <f t="shared" si="28"/>
        <v>34194</v>
      </c>
      <c r="G280" s="1">
        <f t="shared" si="31"/>
        <v>13868316013995.379</v>
      </c>
      <c r="H280">
        <f t="shared" si="32"/>
        <v>1518997713000769.8</v>
      </c>
      <c r="I280">
        <f t="shared" si="33"/>
        <v>1518997713000769.8</v>
      </c>
      <c r="J280" s="1">
        <f t="shared" si="29"/>
        <v>3.4486562983411185E-7</v>
      </c>
      <c r="K280" s="2">
        <f t="shared" si="34"/>
        <v>3.726306722362157E-2</v>
      </c>
      <c r="L280" s="3">
        <f t="shared" si="30"/>
        <v>3.726306722362157E-3</v>
      </c>
    </row>
    <row r="281" spans="5:12" x14ac:dyDescent="0.25">
      <c r="E281">
        <v>279</v>
      </c>
      <c r="F281">
        <f t="shared" si="28"/>
        <v>34317</v>
      </c>
      <c r="G281" s="1">
        <f t="shared" si="31"/>
        <v>13968267517796.885</v>
      </c>
      <c r="H281">
        <f t="shared" si="32"/>
        <v>1540972006759785.5</v>
      </c>
      <c r="I281">
        <f t="shared" si="33"/>
        <v>1540972006759785.5</v>
      </c>
      <c r="J281" s="1">
        <f t="shared" si="29"/>
        <v>3.4117287583634718E-7</v>
      </c>
      <c r="K281" s="2">
        <f t="shared" si="34"/>
        <v>3.7263408396497409E-2</v>
      </c>
      <c r="L281" s="3">
        <f t="shared" si="30"/>
        <v>3.7263408396497411E-3</v>
      </c>
    </row>
    <row r="282" spans="5:12" x14ac:dyDescent="0.25">
      <c r="E282">
        <v>280</v>
      </c>
      <c r="F282">
        <f t="shared" si="28"/>
        <v>34440</v>
      </c>
      <c r="G282" s="1">
        <f t="shared" si="31"/>
        <v>14068577913892.111</v>
      </c>
      <c r="H282">
        <f t="shared" si="32"/>
        <v>1563183857894400</v>
      </c>
      <c r="I282">
        <f t="shared" si="33"/>
        <v>1563183857894400</v>
      </c>
      <c r="J282" s="1">
        <f t="shared" si="29"/>
        <v>3.375326559213635E-7</v>
      </c>
      <c r="K282" s="2">
        <f t="shared" si="34"/>
        <v>3.7263745929153332E-2</v>
      </c>
      <c r="L282" s="3">
        <f t="shared" si="30"/>
        <v>3.7263745929153333E-3</v>
      </c>
    </row>
    <row r="283" spans="5:12" x14ac:dyDescent="0.25">
      <c r="E283">
        <v>281</v>
      </c>
      <c r="F283">
        <f t="shared" si="28"/>
        <v>34563</v>
      </c>
      <c r="G283" s="1">
        <f t="shared" si="31"/>
        <v>14169247202281.055</v>
      </c>
      <c r="H283">
        <f t="shared" si="32"/>
        <v>1585634972373043</v>
      </c>
      <c r="I283">
        <f t="shared" si="33"/>
        <v>1585634972373043</v>
      </c>
      <c r="J283" s="1">
        <f t="shared" si="29"/>
        <v>3.33944039197744E-7</v>
      </c>
      <c r="K283" s="2">
        <f t="shared" si="34"/>
        <v>3.7264079873192531E-2</v>
      </c>
      <c r="L283" s="3">
        <f t="shared" si="30"/>
        <v>3.726407987319253E-3</v>
      </c>
    </row>
    <row r="284" spans="5:12" x14ac:dyDescent="0.25">
      <c r="E284">
        <v>282</v>
      </c>
      <c r="F284">
        <f t="shared" si="28"/>
        <v>34686</v>
      </c>
      <c r="G284" s="1">
        <f t="shared" si="31"/>
        <v>14270275382963.729</v>
      </c>
      <c r="H284">
        <f t="shared" si="32"/>
        <v>1608327062267790.5</v>
      </c>
      <c r="I284">
        <f t="shared" si="33"/>
        <v>1608327062267790.5</v>
      </c>
      <c r="J284" s="1">
        <f t="shared" si="29"/>
        <v>3.3040611449832991E-7</v>
      </c>
      <c r="K284" s="2">
        <f t="shared" si="34"/>
        <v>3.7264410279307027E-2</v>
      </c>
      <c r="L284" s="3">
        <f t="shared" si="30"/>
        <v>3.7264410279307025E-3</v>
      </c>
    </row>
    <row r="285" spans="5:12" x14ac:dyDescent="0.25">
      <c r="E285">
        <v>283</v>
      </c>
      <c r="F285">
        <f t="shared" si="28"/>
        <v>34809</v>
      </c>
      <c r="G285" s="1">
        <f t="shared" si="31"/>
        <v>14371662455940.115</v>
      </c>
      <c r="H285">
        <f t="shared" si="32"/>
        <v>1631261845754359.5</v>
      </c>
      <c r="I285">
        <f t="shared" si="33"/>
        <v>1631261845754359.5</v>
      </c>
      <c r="J285" s="1">
        <f t="shared" si="29"/>
        <v>3.2691798989435544E-7</v>
      </c>
      <c r="K285" s="2">
        <f t="shared" si="34"/>
        <v>3.7264737197296921E-2</v>
      </c>
      <c r="L285" s="3">
        <f t="shared" si="30"/>
        <v>3.7264737197296922E-3</v>
      </c>
    </row>
    <row r="286" spans="5:12" x14ac:dyDescent="0.25">
      <c r="E286">
        <v>284</v>
      </c>
      <c r="F286">
        <f t="shared" si="28"/>
        <v>34932</v>
      </c>
      <c r="G286" s="1">
        <f t="shared" si="31"/>
        <v>14473408421210.229</v>
      </c>
      <c r="H286">
        <f t="shared" si="32"/>
        <v>1654441047112112.5</v>
      </c>
      <c r="I286">
        <f t="shared" si="33"/>
        <v>1654441047112112.5</v>
      </c>
      <c r="J286" s="1">
        <f t="shared" si="29"/>
        <v>3.2347879222320959E-7</v>
      </c>
      <c r="K286" s="2">
        <f t="shared" si="34"/>
        <v>3.7265060676089146E-2</v>
      </c>
      <c r="L286" s="3">
        <f t="shared" si="30"/>
        <v>3.7265060676089146E-3</v>
      </c>
    </row>
    <row r="287" spans="5:12" x14ac:dyDescent="0.25">
      <c r="E287">
        <v>285</v>
      </c>
      <c r="F287">
        <f t="shared" si="28"/>
        <v>35055</v>
      </c>
      <c r="G287" s="1">
        <f t="shared" si="31"/>
        <v>14575513278774.066</v>
      </c>
      <c r="H287">
        <f t="shared" si="32"/>
        <v>1677866396724056.3</v>
      </c>
      <c r="I287">
        <f t="shared" si="33"/>
        <v>1677866396724056.3</v>
      </c>
      <c r="J287" s="1">
        <f t="shared" si="29"/>
        <v>3.2008766662940187E-7</v>
      </c>
      <c r="K287" s="2">
        <f t="shared" si="34"/>
        <v>3.7265380763755775E-2</v>
      </c>
      <c r="L287" s="3">
        <f t="shared" si="30"/>
        <v>3.7265380763755775E-3</v>
      </c>
    </row>
    <row r="288" spans="5:12" x14ac:dyDescent="0.25">
      <c r="E288">
        <v>286</v>
      </c>
      <c r="F288">
        <f t="shared" si="28"/>
        <v>35178</v>
      </c>
      <c r="G288" s="1">
        <f t="shared" si="31"/>
        <v>14677977028631.619</v>
      </c>
      <c r="H288">
        <f t="shared" si="32"/>
        <v>1701539631076839.5</v>
      </c>
      <c r="I288">
        <f t="shared" si="33"/>
        <v>1701539631076839.5</v>
      </c>
      <c r="J288" s="1">
        <f t="shared" si="29"/>
        <v>3.1674377611831483E-7</v>
      </c>
      <c r="K288" s="2">
        <f t="shared" si="34"/>
        <v>3.7265697507531892E-2</v>
      </c>
      <c r="L288" s="3">
        <f t="shared" si="30"/>
        <v>3.7265697507531891E-3</v>
      </c>
    </row>
    <row r="289" spans="5:12" x14ac:dyDescent="0.25">
      <c r="E289">
        <v>287</v>
      </c>
      <c r="F289">
        <f t="shared" si="28"/>
        <v>35301</v>
      </c>
      <c r="G289" s="1">
        <f t="shared" si="31"/>
        <v>14780799670782.896</v>
      </c>
      <c r="H289">
        <f t="shared" si="32"/>
        <v>1725462492760757.3</v>
      </c>
      <c r="I289">
        <f t="shared" si="33"/>
        <v>1725462492760757.3</v>
      </c>
      <c r="J289" s="1">
        <f t="shared" si="29"/>
        <v>3.1344630112234451E-7</v>
      </c>
      <c r="K289" s="2">
        <f t="shared" si="34"/>
        <v>3.7266010953833015E-2</v>
      </c>
      <c r="L289" s="3">
        <f t="shared" si="30"/>
        <v>3.7266010953833015E-3</v>
      </c>
    </row>
    <row r="290" spans="5:12" x14ac:dyDescent="0.25">
      <c r="E290">
        <v>288</v>
      </c>
      <c r="F290">
        <f t="shared" si="28"/>
        <v>35424</v>
      </c>
      <c r="G290" s="1">
        <f t="shared" si="31"/>
        <v>14883981205227.9</v>
      </c>
      <c r="H290">
        <f t="shared" si="32"/>
        <v>1749636730469745</v>
      </c>
      <c r="I290">
        <f t="shared" si="33"/>
        <v>1749636730469745</v>
      </c>
      <c r="J290" s="1">
        <f t="shared" si="29"/>
        <v>3.1019443907904486E-7</v>
      </c>
      <c r="K290" s="2">
        <f t="shared" si="34"/>
        <v>3.7266321148272094E-2</v>
      </c>
      <c r="L290" s="3">
        <f t="shared" si="30"/>
        <v>3.7266321148272095E-3</v>
      </c>
    </row>
    <row r="291" spans="5:12" x14ac:dyDescent="0.25">
      <c r="E291">
        <v>289</v>
      </c>
      <c r="F291">
        <f t="shared" si="28"/>
        <v>35547</v>
      </c>
      <c r="G291" s="1">
        <f t="shared" si="31"/>
        <v>14987521631966.619</v>
      </c>
      <c r="H291">
        <f t="shared" si="32"/>
        <v>1774064099001383.8</v>
      </c>
      <c r="I291">
        <f t="shared" si="33"/>
        <v>1774064099001383.8</v>
      </c>
      <c r="J291" s="1">
        <f t="shared" si="29"/>
        <v>3.0698740402090115E-7</v>
      </c>
      <c r="K291" s="2">
        <f t="shared" si="34"/>
        <v>3.7266628135676112E-2</v>
      </c>
      <c r="L291" s="3">
        <f t="shared" si="30"/>
        <v>3.7266628135676112E-3</v>
      </c>
    </row>
    <row r="292" spans="5:12" x14ac:dyDescent="0.25">
      <c r="E292">
        <v>290</v>
      </c>
      <c r="F292">
        <f t="shared" si="28"/>
        <v>35670</v>
      </c>
      <c r="G292" s="1">
        <f t="shared" si="31"/>
        <v>15091420950999.063</v>
      </c>
      <c r="H292">
        <f t="shared" si="32"/>
        <v>1798746359256900</v>
      </c>
      <c r="I292">
        <f t="shared" si="33"/>
        <v>1798746359256900</v>
      </c>
      <c r="J292" s="1">
        <f t="shared" si="29"/>
        <v>3.038244261763747E-7</v>
      </c>
      <c r="K292" s="2">
        <f t="shared" si="34"/>
        <v>3.7266931960102286E-2</v>
      </c>
      <c r="L292" s="3">
        <f t="shared" si="30"/>
        <v>3.7266931960102286E-3</v>
      </c>
    </row>
    <row r="293" spans="5:12" x14ac:dyDescent="0.25">
      <c r="E293">
        <v>291</v>
      </c>
      <c r="F293">
        <f t="shared" si="28"/>
        <v>35793</v>
      </c>
      <c r="G293" s="1">
        <f t="shared" si="31"/>
        <v>15195679162325.227</v>
      </c>
      <c r="H293">
        <f t="shared" si="32"/>
        <v>1823685278241160.8</v>
      </c>
      <c r="I293">
        <f t="shared" si="33"/>
        <v>1823685278241160.8</v>
      </c>
      <c r="J293" s="1">
        <f t="shared" si="29"/>
        <v>3.0070475158187332E-7</v>
      </c>
      <c r="K293" s="2">
        <f t="shared" si="34"/>
        <v>3.7267232664853871E-2</v>
      </c>
      <c r="L293" s="3">
        <f t="shared" si="30"/>
        <v>3.7267232664853871E-3</v>
      </c>
    </row>
    <row r="294" spans="5:12" x14ac:dyDescent="0.25">
      <c r="E294">
        <v>292</v>
      </c>
      <c r="F294">
        <f t="shared" si="28"/>
        <v>35916</v>
      </c>
      <c r="G294" s="1">
        <f t="shared" si="31"/>
        <v>15300296265945.113</v>
      </c>
      <c r="H294">
        <f t="shared" si="32"/>
        <v>1848882629062679.3</v>
      </c>
      <c r="I294">
        <f t="shared" si="33"/>
        <v>1848882629062679.3</v>
      </c>
      <c r="J294" s="1">
        <f t="shared" si="29"/>
        <v>2.9762764170430733E-7</v>
      </c>
      <c r="K294" s="2">
        <f t="shared" si="34"/>
        <v>3.7267530292495576E-2</v>
      </c>
      <c r="L294" s="3">
        <f t="shared" si="30"/>
        <v>3.7267530292495578E-3</v>
      </c>
    </row>
    <row r="295" spans="5:12" x14ac:dyDescent="0.25">
      <c r="E295">
        <v>293</v>
      </c>
      <c r="F295">
        <f t="shared" si="28"/>
        <v>36039</v>
      </c>
      <c r="G295" s="1">
        <f t="shared" si="31"/>
        <v>15405272261858.723</v>
      </c>
      <c r="H295">
        <f t="shared" si="32"/>
        <v>1874340190933610.8</v>
      </c>
      <c r="I295">
        <f t="shared" si="33"/>
        <v>1874340190933610.8</v>
      </c>
      <c r="J295" s="1">
        <f t="shared" si="29"/>
        <v>2.9459237307391212E-7</v>
      </c>
      <c r="K295" s="2">
        <f t="shared" si="34"/>
        <v>3.7267824884868649E-2</v>
      </c>
      <c r="L295" s="3">
        <f t="shared" si="30"/>
        <v>3.7267824884868648E-3</v>
      </c>
    </row>
    <row r="296" spans="5:12" x14ac:dyDescent="0.25">
      <c r="E296">
        <v>294</v>
      </c>
      <c r="F296">
        <f t="shared" si="28"/>
        <v>36162</v>
      </c>
      <c r="G296" s="1">
        <f t="shared" si="31"/>
        <v>15510607150066.053</v>
      </c>
      <c r="H296">
        <f t="shared" si="32"/>
        <v>1900059749169754.8</v>
      </c>
      <c r="I296">
        <f t="shared" si="33"/>
        <v>1900059749169754.8</v>
      </c>
      <c r="J296" s="1">
        <f t="shared" si="29"/>
        <v>2.9159823692702144E-7</v>
      </c>
      <c r="K296" s="2">
        <f t="shared" si="34"/>
        <v>3.7268116483105573E-2</v>
      </c>
      <c r="L296" s="3">
        <f t="shared" si="30"/>
        <v>3.7268116483105572E-3</v>
      </c>
    </row>
    <row r="297" spans="5:12" x14ac:dyDescent="0.25">
      <c r="E297">
        <v>295</v>
      </c>
      <c r="F297">
        <f t="shared" si="28"/>
        <v>36285</v>
      </c>
      <c r="G297" s="1">
        <f t="shared" si="31"/>
        <v>15616300930567.104</v>
      </c>
      <c r="H297">
        <f t="shared" si="32"/>
        <v>1926043095190556.3</v>
      </c>
      <c r="I297">
        <f t="shared" si="33"/>
        <v>1926043095190556.3</v>
      </c>
      <c r="J297" s="1">
        <f t="shared" si="29"/>
        <v>2.8864453885848962E-7</v>
      </c>
      <c r="K297" s="2">
        <f t="shared" si="34"/>
        <v>3.7268405127644434E-2</v>
      </c>
      <c r="L297" s="3">
        <f t="shared" si="30"/>
        <v>3.7268405127644432E-3</v>
      </c>
    </row>
    <row r="298" spans="5:12" x14ac:dyDescent="0.25">
      <c r="E298">
        <v>296</v>
      </c>
      <c r="F298">
        <f t="shared" ref="F298:F361" si="35">E298*$B$5</f>
        <v>36408</v>
      </c>
      <c r="G298" s="1">
        <f t="shared" si="31"/>
        <v>15722353603361.873</v>
      </c>
      <c r="H298">
        <f t="shared" si="32"/>
        <v>1952292026519101.3</v>
      </c>
      <c r="I298">
        <f t="shared" si="33"/>
        <v>1952292026519101.3</v>
      </c>
      <c r="J298" s="1">
        <f t="shared" si="29"/>
        <v>2.8573059848347196E-7</v>
      </c>
      <c r="K298" s="2">
        <f t="shared" si="34"/>
        <v>3.7268690858242914E-2</v>
      </c>
      <c r="L298" s="3">
        <f t="shared" si="30"/>
        <v>3.7268690858242915E-3</v>
      </c>
    </row>
    <row r="299" spans="5:12" x14ac:dyDescent="0.25">
      <c r="E299">
        <v>297</v>
      </c>
      <c r="F299">
        <f t="shared" si="35"/>
        <v>36531</v>
      </c>
      <c r="G299" s="1">
        <f t="shared" si="31"/>
        <v>15828765168450.373</v>
      </c>
      <c r="H299">
        <f t="shared" si="32"/>
        <v>1978808346782122</v>
      </c>
      <c r="I299">
        <f t="shared" si="33"/>
        <v>1978808346782122</v>
      </c>
      <c r="J299" s="1">
        <f t="shared" si="29"/>
        <v>2.8285574910827799E-7</v>
      </c>
      <c r="K299" s="2">
        <f t="shared" si="34"/>
        <v>3.7268973713992022E-2</v>
      </c>
      <c r="L299" s="3">
        <f t="shared" si="30"/>
        <v>3.726897371399202E-3</v>
      </c>
    </row>
    <row r="300" spans="5:12" x14ac:dyDescent="0.25">
      <c r="E300">
        <v>298</v>
      </c>
      <c r="F300">
        <f t="shared" si="35"/>
        <v>36654</v>
      </c>
      <c r="G300" s="1">
        <f t="shared" si="31"/>
        <v>15935535625832.59</v>
      </c>
      <c r="H300">
        <f t="shared" si="32"/>
        <v>2005593865709992</v>
      </c>
      <c r="I300">
        <f t="shared" si="33"/>
        <v>2005593865709992</v>
      </c>
      <c r="J300" s="1">
        <f t="shared" si="29"/>
        <v>2.8001933741002728E-7</v>
      </c>
      <c r="K300" s="2">
        <f t="shared" si="34"/>
        <v>3.7269253733329434E-2</v>
      </c>
      <c r="L300" s="3">
        <f t="shared" si="30"/>
        <v>3.7269253733329434E-3</v>
      </c>
    </row>
    <row r="301" spans="5:12" x14ac:dyDescent="0.25">
      <c r="E301">
        <v>299</v>
      </c>
      <c r="F301">
        <f t="shared" si="35"/>
        <v>36777</v>
      </c>
      <c r="G301" s="1">
        <f t="shared" si="31"/>
        <v>16042664975508.525</v>
      </c>
      <c r="H301">
        <f t="shared" si="32"/>
        <v>2032650399136730.3</v>
      </c>
      <c r="I301">
        <f t="shared" si="33"/>
        <v>2032650399136730.3</v>
      </c>
      <c r="J301" s="1">
        <f t="shared" si="29"/>
        <v>2.7722072312484267E-7</v>
      </c>
      <c r="K301" s="2">
        <f t="shared" si="34"/>
        <v>3.7269530954052561E-2</v>
      </c>
      <c r="L301" s="3">
        <f t="shared" si="30"/>
        <v>3.726953095405256E-3</v>
      </c>
    </row>
    <row r="302" spans="5:12" x14ac:dyDescent="0.25">
      <c r="E302">
        <v>300</v>
      </c>
      <c r="F302">
        <f t="shared" si="35"/>
        <v>36900</v>
      </c>
      <c r="G302" s="1">
        <f t="shared" si="31"/>
        <v>16150153217478.189</v>
      </c>
      <c r="H302">
        <f t="shared" si="32"/>
        <v>2059979769000000</v>
      </c>
      <c r="I302">
        <f t="shared" si="33"/>
        <v>2059979769000000</v>
      </c>
      <c r="J302" s="1">
        <f t="shared" si="29"/>
        <v>2.7445927874432508E-7</v>
      </c>
      <c r="K302" s="2">
        <f t="shared" si="34"/>
        <v>3.7269805413331303E-2</v>
      </c>
      <c r="L302" s="3">
        <f t="shared" si="30"/>
        <v>3.7269805413331302E-3</v>
      </c>
    </row>
    <row r="303" spans="5:12" x14ac:dyDescent="0.25">
      <c r="E303">
        <v>301</v>
      </c>
      <c r="F303">
        <f t="shared" si="35"/>
        <v>37023</v>
      </c>
      <c r="G303" s="1">
        <f t="shared" si="31"/>
        <v>16258000351741.568</v>
      </c>
      <c r="H303">
        <f t="shared" si="32"/>
        <v>2087583803341106.3</v>
      </c>
      <c r="I303">
        <f t="shared" si="33"/>
        <v>2087583803341106.3</v>
      </c>
      <c r="J303" s="1">
        <f t="shared" si="29"/>
        <v>2.717343892200663E-7</v>
      </c>
      <c r="K303" s="2">
        <f t="shared" si="34"/>
        <v>3.7270077147720522E-2</v>
      </c>
      <c r="L303" s="3">
        <f t="shared" si="30"/>
        <v>3.7270077147720524E-3</v>
      </c>
    </row>
    <row r="304" spans="5:12" x14ac:dyDescent="0.25">
      <c r="E304">
        <v>302</v>
      </c>
      <c r="F304">
        <f t="shared" si="35"/>
        <v>37146</v>
      </c>
      <c r="G304" s="1">
        <f t="shared" si="31"/>
        <v>16366206378298.672</v>
      </c>
      <c r="H304">
        <f t="shared" si="32"/>
        <v>2115464336305000</v>
      </c>
      <c r="I304">
        <f t="shared" si="33"/>
        <v>2115464336305000</v>
      </c>
      <c r="J304" s="1">
        <f t="shared" si="29"/>
        <v>2.6904545167595617E-7</v>
      </c>
      <c r="K304" s="2">
        <f t="shared" si="34"/>
        <v>3.7270346193172196E-2</v>
      </c>
      <c r="L304" s="3">
        <f t="shared" si="30"/>
        <v>3.7270346193172196E-3</v>
      </c>
    </row>
    <row r="305" spans="5:12" x14ac:dyDescent="0.25">
      <c r="E305">
        <v>303</v>
      </c>
      <c r="F305">
        <f t="shared" si="35"/>
        <v>37269</v>
      </c>
      <c r="G305" s="1">
        <f t="shared" si="31"/>
        <v>16474771297149.502</v>
      </c>
      <c r="H305">
        <f t="shared" si="32"/>
        <v>2143623208140274</v>
      </c>
      <c r="I305">
        <f t="shared" si="33"/>
        <v>2143623208140274</v>
      </c>
      <c r="J305" s="1">
        <f t="shared" si="29"/>
        <v>2.6639187512805875E-7</v>
      </c>
      <c r="K305" s="2">
        <f t="shared" si="34"/>
        <v>3.7270612585047325E-2</v>
      </c>
      <c r="L305" s="3">
        <f t="shared" si="30"/>
        <v>3.7270612585047326E-3</v>
      </c>
    </row>
    <row r="306" spans="5:12" x14ac:dyDescent="0.25">
      <c r="E306">
        <v>304</v>
      </c>
      <c r="F306">
        <f t="shared" si="35"/>
        <v>37392</v>
      </c>
      <c r="G306" s="1">
        <f t="shared" si="31"/>
        <v>16583695108294.045</v>
      </c>
      <c r="H306">
        <f t="shared" si="32"/>
        <v>2172062265199165.3</v>
      </c>
      <c r="I306">
        <f t="shared" si="33"/>
        <v>2172062265199165.3</v>
      </c>
      <c r="J306" s="1">
        <f t="shared" si="29"/>
        <v>2.6377308021183054E-7</v>
      </c>
      <c r="K306" s="2">
        <f t="shared" si="34"/>
        <v>3.7270876358127536E-2</v>
      </c>
      <c r="L306" s="3">
        <f t="shared" si="30"/>
        <v>3.7270876358127536E-3</v>
      </c>
    </row>
    <row r="307" spans="5:12" x14ac:dyDescent="0.25">
      <c r="E307">
        <v>305</v>
      </c>
      <c r="F307">
        <f t="shared" si="35"/>
        <v>37515</v>
      </c>
      <c r="G307" s="1">
        <f t="shared" si="31"/>
        <v>16692977811732.314</v>
      </c>
      <c r="H307">
        <f t="shared" si="32"/>
        <v>2200783359937556.3</v>
      </c>
      <c r="I307">
        <f t="shared" si="33"/>
        <v>2200783359937556.3</v>
      </c>
      <c r="J307" s="1">
        <f t="shared" si="29"/>
        <v>2.6118849891646596E-7</v>
      </c>
      <c r="K307" s="2">
        <f t="shared" si="34"/>
        <v>3.7271137546626455E-2</v>
      </c>
      <c r="L307" s="3">
        <f t="shared" si="30"/>
        <v>3.7271137546626455E-3</v>
      </c>
    </row>
    <row r="308" spans="5:12" x14ac:dyDescent="0.25">
      <c r="E308">
        <v>306</v>
      </c>
      <c r="F308">
        <f t="shared" si="35"/>
        <v>37638</v>
      </c>
      <c r="G308" s="1">
        <f t="shared" si="31"/>
        <v>16802619407464.311</v>
      </c>
      <c r="H308">
        <f t="shared" si="32"/>
        <v>2229788350914970.8</v>
      </c>
      <c r="I308">
        <f t="shared" si="33"/>
        <v>2229788350914970.8</v>
      </c>
      <c r="J308" s="1">
        <f t="shared" si="29"/>
        <v>2.586375743261633E-7</v>
      </c>
      <c r="K308" s="2">
        <f t="shared" si="34"/>
        <v>3.7271396184200778E-2</v>
      </c>
      <c r="L308" s="3">
        <f t="shared" si="30"/>
        <v>3.7271396184200777E-3</v>
      </c>
    </row>
    <row r="309" spans="5:12" x14ac:dyDescent="0.25">
      <c r="E309">
        <v>307</v>
      </c>
      <c r="F309">
        <f t="shared" si="35"/>
        <v>37761</v>
      </c>
      <c r="G309" s="1">
        <f t="shared" si="31"/>
        <v>16912619895490.02</v>
      </c>
      <c r="H309">
        <f t="shared" si="32"/>
        <v>2259079102794579</v>
      </c>
      <c r="I309">
        <f t="shared" si="33"/>
        <v>2259079102794579</v>
      </c>
      <c r="J309" s="1">
        <f t="shared" si="29"/>
        <v>2.5611976036810482E-7</v>
      </c>
      <c r="K309" s="2">
        <f t="shared" si="34"/>
        <v>3.7271652303961143E-2</v>
      </c>
      <c r="L309" s="3">
        <f t="shared" si="30"/>
        <v>3.7271652303961142E-3</v>
      </c>
    </row>
    <row r="310" spans="5:12" x14ac:dyDescent="0.25">
      <c r="E310">
        <v>308</v>
      </c>
      <c r="F310">
        <f t="shared" si="35"/>
        <v>37884</v>
      </c>
      <c r="G310" s="1">
        <f t="shared" si="31"/>
        <v>17022979275809.453</v>
      </c>
      <c r="H310">
        <f t="shared" si="32"/>
        <v>2288657486343191.5</v>
      </c>
      <c r="I310">
        <f t="shared" si="33"/>
        <v>2288657486343191.5</v>
      </c>
      <c r="J310" s="1">
        <f t="shared" si="29"/>
        <v>2.5363452156696051E-7</v>
      </c>
      <c r="K310" s="2">
        <f t="shared" si="34"/>
        <v>3.7271905938482709E-2</v>
      </c>
      <c r="L310" s="3">
        <f t="shared" si="30"/>
        <v>3.7271905938482709E-3</v>
      </c>
    </row>
    <row r="311" spans="5:12" x14ac:dyDescent="0.25">
      <c r="E311">
        <v>309</v>
      </c>
      <c r="F311">
        <f t="shared" si="35"/>
        <v>38007</v>
      </c>
      <c r="G311" s="1">
        <f t="shared" si="31"/>
        <v>17133697548422.609</v>
      </c>
      <c r="H311">
        <f t="shared" si="32"/>
        <v>2318525378431264.5</v>
      </c>
      <c r="I311">
        <f t="shared" si="33"/>
        <v>2318525378431264.5</v>
      </c>
      <c r="J311" s="1">
        <f t="shared" si="29"/>
        <v>2.5118133280572158E-7</v>
      </c>
      <c r="K311" s="2">
        <f t="shared" si="34"/>
        <v>3.7272157119815512E-2</v>
      </c>
      <c r="L311" s="3">
        <f t="shared" si="30"/>
        <v>3.7272157119815513E-3</v>
      </c>
    </row>
    <row r="312" spans="5:12" x14ac:dyDescent="0.25">
      <c r="E312">
        <v>310</v>
      </c>
      <c r="F312">
        <f t="shared" si="35"/>
        <v>38130</v>
      </c>
      <c r="G312" s="1">
        <f t="shared" si="31"/>
        <v>17244774713329.488</v>
      </c>
      <c r="H312">
        <f t="shared" si="32"/>
        <v>2348684662032900</v>
      </c>
      <c r="I312">
        <f t="shared" si="33"/>
        <v>2348684662032900</v>
      </c>
      <c r="J312" s="1">
        <f t="shared" si="29"/>
        <v>2.4875967909268352E-7</v>
      </c>
      <c r="K312" s="2">
        <f t="shared" si="34"/>
        <v>3.7272405879494604E-2</v>
      </c>
      <c r="L312" s="3">
        <f t="shared" si="30"/>
        <v>3.7272405879494605E-3</v>
      </c>
    </row>
    <row r="313" spans="5:12" x14ac:dyDescent="0.25">
      <c r="E313">
        <v>311</v>
      </c>
      <c r="F313">
        <f t="shared" si="35"/>
        <v>38253</v>
      </c>
      <c r="G313" s="1">
        <f t="shared" si="31"/>
        <v>17356210770530.088</v>
      </c>
      <c r="H313">
        <f t="shared" si="32"/>
        <v>2379137226225840</v>
      </c>
      <c r="I313">
        <f t="shared" si="33"/>
        <v>2379137226225840</v>
      </c>
      <c r="J313" s="1">
        <f t="shared" si="29"/>
        <v>2.4636905533440179E-7</v>
      </c>
      <c r="K313" s="2">
        <f t="shared" si="34"/>
        <v>3.7272652248549941E-2</v>
      </c>
      <c r="L313" s="3">
        <f t="shared" si="30"/>
        <v>3.727265224854994E-3</v>
      </c>
    </row>
    <row r="314" spans="5:12" x14ac:dyDescent="0.25">
      <c r="E314">
        <v>312</v>
      </c>
      <c r="F314">
        <f t="shared" si="35"/>
        <v>38376</v>
      </c>
      <c r="G314" s="1">
        <f t="shared" si="31"/>
        <v>17468005720024.408</v>
      </c>
      <c r="H314">
        <f t="shared" si="32"/>
        <v>2409884966191473</v>
      </c>
      <c r="I314">
        <f t="shared" si="33"/>
        <v>2409884966191473</v>
      </c>
      <c r="J314" s="1">
        <f t="shared" si="29"/>
        <v>2.4400896611444525E-7</v>
      </c>
      <c r="K314" s="2">
        <f t="shared" si="34"/>
        <v>3.7272896257516057E-2</v>
      </c>
      <c r="L314" s="3">
        <f t="shared" si="30"/>
        <v>3.7272896257516059E-3</v>
      </c>
    </row>
    <row r="315" spans="5:12" x14ac:dyDescent="0.25">
      <c r="E315">
        <v>313</v>
      </c>
      <c r="F315">
        <f t="shared" si="35"/>
        <v>38499</v>
      </c>
      <c r="G315" s="1">
        <f t="shared" si="31"/>
        <v>17580159561812.451</v>
      </c>
      <c r="H315">
        <f t="shared" si="32"/>
        <v>2440929783214829</v>
      </c>
      <c r="I315">
        <f t="shared" si="33"/>
        <v>2440929783214829</v>
      </c>
      <c r="J315" s="1">
        <f t="shared" si="29"/>
        <v>2.4167892547778529E-7</v>
      </c>
      <c r="K315" s="2">
        <f t="shared" si="34"/>
        <v>3.7273137936441533E-2</v>
      </c>
      <c r="L315" s="3">
        <f t="shared" si="30"/>
        <v>3.7273137936441533E-3</v>
      </c>
    </row>
    <row r="316" spans="5:12" x14ac:dyDescent="0.25">
      <c r="E316">
        <v>314</v>
      </c>
      <c r="F316">
        <f t="shared" si="35"/>
        <v>38622</v>
      </c>
      <c r="G316" s="1">
        <f t="shared" si="31"/>
        <v>17692672295894.219</v>
      </c>
      <c r="H316">
        <f t="shared" si="32"/>
        <v>2472273584684583.5</v>
      </c>
      <c r="I316">
        <f t="shared" si="33"/>
        <v>2472273584684583.5</v>
      </c>
      <c r="J316" s="1">
        <f t="shared" si="29"/>
        <v>2.3937845672065629E-7</v>
      </c>
      <c r="K316" s="2">
        <f t="shared" si="34"/>
        <v>3.7273377314898257E-2</v>
      </c>
      <c r="L316" s="3">
        <f t="shared" si="30"/>
        <v>3.7273377314898256E-3</v>
      </c>
    </row>
    <row r="317" spans="5:12" x14ac:dyDescent="0.25">
      <c r="E317">
        <v>315</v>
      </c>
      <c r="F317">
        <f t="shared" si="35"/>
        <v>38745</v>
      </c>
      <c r="G317" s="1">
        <f t="shared" si="31"/>
        <v>17805543922269.699</v>
      </c>
      <c r="H317">
        <f t="shared" si="32"/>
        <v>2503918284093056</v>
      </c>
      <c r="I317">
        <f t="shared" si="33"/>
        <v>2503918284093056</v>
      </c>
      <c r="J317" s="1">
        <f t="shared" si="29"/>
        <v>2.3710709218573413E-7</v>
      </c>
      <c r="K317" s="2">
        <f t="shared" si="34"/>
        <v>3.7273614421990439E-2</v>
      </c>
      <c r="L317" s="3">
        <f t="shared" si="30"/>
        <v>3.7273614421990441E-3</v>
      </c>
    </row>
    <row r="318" spans="5:12" x14ac:dyDescent="0.25">
      <c r="E318">
        <v>316</v>
      </c>
      <c r="F318">
        <f t="shared" si="35"/>
        <v>38868</v>
      </c>
      <c r="G318" s="1">
        <f t="shared" si="31"/>
        <v>17918774440938.91</v>
      </c>
      <c r="H318">
        <f t="shared" si="32"/>
        <v>2535865801036208.5</v>
      </c>
      <c r="I318">
        <f t="shared" si="33"/>
        <v>2535865801036208.5</v>
      </c>
      <c r="J318" s="1">
        <f t="shared" si="29"/>
        <v>2.3486437306248068E-7</v>
      </c>
      <c r="K318" s="2">
        <f t="shared" si="34"/>
        <v>3.72738492863635E-2</v>
      </c>
      <c r="L318" s="3">
        <f t="shared" si="30"/>
        <v>3.7273849286363499E-3</v>
      </c>
    </row>
    <row r="319" spans="5:12" x14ac:dyDescent="0.25">
      <c r="E319">
        <v>317</v>
      </c>
      <c r="F319">
        <f t="shared" si="35"/>
        <v>38991</v>
      </c>
      <c r="G319" s="1">
        <f t="shared" si="31"/>
        <v>18032363851901.84</v>
      </c>
      <c r="H319">
        <f t="shared" si="32"/>
        <v>2568118061213647.5</v>
      </c>
      <c r="I319">
        <f t="shared" si="33"/>
        <v>2568118061213647.5</v>
      </c>
      <c r="J319" s="1">
        <f t="shared" si="29"/>
        <v>2.3264984919250816E-7</v>
      </c>
      <c r="K319" s="2">
        <f t="shared" si="34"/>
        <v>3.7274081936212691E-2</v>
      </c>
      <c r="L319" s="3">
        <f t="shared" si="30"/>
        <v>3.727408193621269E-3</v>
      </c>
    </row>
    <row r="320" spans="5:12" x14ac:dyDescent="0.25">
      <c r="E320">
        <v>318</v>
      </c>
      <c r="F320">
        <f t="shared" si="35"/>
        <v>39114</v>
      </c>
      <c r="G320" s="1">
        <f t="shared" si="31"/>
        <v>18146312155158.492</v>
      </c>
      <c r="H320">
        <f t="shared" si="32"/>
        <v>2600676996428622.5</v>
      </c>
      <c r="I320">
        <f t="shared" si="33"/>
        <v>2600676996428622.5</v>
      </c>
      <c r="J320" s="1">
        <f t="shared" si="29"/>
        <v>2.3046307887982216E-7</v>
      </c>
      <c r="K320" s="2">
        <f t="shared" si="34"/>
        <v>3.7274312399291569E-2</v>
      </c>
      <c r="L320" s="3">
        <f t="shared" si="30"/>
        <v>3.7274312399291571E-3</v>
      </c>
    </row>
    <row r="321" spans="5:12" x14ac:dyDescent="0.25">
      <c r="E321">
        <v>319</v>
      </c>
      <c r="F321">
        <f t="shared" si="35"/>
        <v>39237</v>
      </c>
      <c r="G321" s="1">
        <f t="shared" si="31"/>
        <v>18260619350708.863</v>
      </c>
      <c r="H321">
        <f t="shared" si="32"/>
        <v>2633544544588027</v>
      </c>
      <c r="I321">
        <f t="shared" si="33"/>
        <v>2633544544588027</v>
      </c>
      <c r="J321" s="1">
        <f t="shared" si="29"/>
        <v>2.2830362870580596E-7</v>
      </c>
      <c r="K321" s="2">
        <f t="shared" si="34"/>
        <v>3.7274540702920272E-2</v>
      </c>
      <c r="L321" s="3">
        <f t="shared" si="30"/>
        <v>3.7274540702920272E-3</v>
      </c>
    </row>
    <row r="322" spans="5:12" x14ac:dyDescent="0.25">
      <c r="E322">
        <v>320</v>
      </c>
      <c r="F322">
        <f t="shared" si="35"/>
        <v>39360</v>
      </c>
      <c r="G322" s="1">
        <f t="shared" si="31"/>
        <v>18375285438552.953</v>
      </c>
      <c r="H322">
        <f t="shared" si="32"/>
        <v>2666722649702400</v>
      </c>
      <c r="I322">
        <f t="shared" si="33"/>
        <v>2666722649702400</v>
      </c>
      <c r="J322" s="1">
        <f t="shared" si="29"/>
        <v>2.2617107334881311E-7</v>
      </c>
      <c r="K322" s="2">
        <f t="shared" si="34"/>
        <v>3.7274766873993621E-2</v>
      </c>
      <c r="L322" s="3">
        <f t="shared" si="30"/>
        <v>3.7274766873993622E-3</v>
      </c>
    </row>
    <row r="323" spans="5:12" x14ac:dyDescent="0.25">
      <c r="E323">
        <v>321</v>
      </c>
      <c r="F323">
        <f t="shared" si="35"/>
        <v>39483</v>
      </c>
      <c r="G323" s="1">
        <f t="shared" si="31"/>
        <v>18490310418690.777</v>
      </c>
      <c r="H323">
        <f t="shared" si="32"/>
        <v>2700213261885921.5</v>
      </c>
      <c r="I323">
        <f t="shared" si="33"/>
        <v>2700213261885921.5</v>
      </c>
      <c r="J323" s="1">
        <f t="shared" ref="J323:J373" si="36">(2*E323-1)*$B$7*$B$13/I323</f>
        <v>2.2406499540824076E-7</v>
      </c>
      <c r="K323" s="2">
        <f t="shared" si="34"/>
        <v>3.7274990938989026E-2</v>
      </c>
      <c r="L323" s="3">
        <f t="shared" ref="L323:L373" si="37">K323/$B$4</f>
        <v>3.7274990938989025E-3</v>
      </c>
    </row>
    <row r="324" spans="5:12" x14ac:dyDescent="0.25">
      <c r="E324">
        <v>322</v>
      </c>
      <c r="F324">
        <f t="shared" si="35"/>
        <v>39606</v>
      </c>
      <c r="G324" s="1">
        <f t="shared" ref="G324:G374" si="38">(4*PI()*F324/$B$11)^2</f>
        <v>18605694291122.32</v>
      </c>
      <c r="H324">
        <f t="shared" ref="H324:H374" si="39">(F324^2/($B$2*$B$3))^2</f>
        <v>2734018337356418</v>
      </c>
      <c r="I324">
        <f t="shared" ref="I324:I374" si="40">IF(F324&lt;$B$12,G324,H324)</f>
        <v>2734018337356418</v>
      </c>
      <c r="J324" s="1">
        <f t="shared" si="36"/>
        <v>2.2198498523295654E-7</v>
      </c>
      <c r="K324" s="2">
        <f t="shared" ref="K324:K373" si="41">K323+J324</f>
        <v>3.727521292397426E-2</v>
      </c>
      <c r="L324" s="3">
        <f t="shared" si="37"/>
        <v>3.7275212923974258E-3</v>
      </c>
    </row>
    <row r="325" spans="5:12" x14ac:dyDescent="0.25">
      <c r="E325">
        <v>323</v>
      </c>
      <c r="F325">
        <f t="shared" si="35"/>
        <v>39729</v>
      </c>
      <c r="G325" s="1">
        <f t="shared" si="38"/>
        <v>18721437055847.574</v>
      </c>
      <c r="H325">
        <f t="shared" si="39"/>
        <v>2768139838435356.5</v>
      </c>
      <c r="I325">
        <f t="shared" si="40"/>
        <v>2768139838435356.5</v>
      </c>
      <c r="J325" s="1">
        <f t="shared" si="36"/>
        <v>2.1993064075396094E-7</v>
      </c>
      <c r="K325" s="2">
        <f t="shared" si="41"/>
        <v>3.7275432854615015E-2</v>
      </c>
      <c r="L325" s="3">
        <f t="shared" si="37"/>
        <v>3.7275432854615015E-3</v>
      </c>
    </row>
    <row r="326" spans="5:12" x14ac:dyDescent="0.25">
      <c r="E326">
        <v>324</v>
      </c>
      <c r="F326">
        <f t="shared" si="35"/>
        <v>39852</v>
      </c>
      <c r="G326" s="1">
        <f t="shared" si="38"/>
        <v>18837538712866.563</v>
      </c>
      <c r="H326">
        <f t="shared" si="39"/>
        <v>2802579733547850</v>
      </c>
      <c r="I326">
        <f t="shared" si="40"/>
        <v>2802579733547850</v>
      </c>
      <c r="J326" s="1">
        <f t="shared" si="36"/>
        <v>2.1790156732116554E-7</v>
      </c>
      <c r="K326" s="2">
        <f t="shared" si="41"/>
        <v>3.7275650756182339E-2</v>
      </c>
      <c r="L326" s="3">
        <f t="shared" si="37"/>
        <v>3.7275650756182339E-3</v>
      </c>
    </row>
    <row r="327" spans="5:12" x14ac:dyDescent="0.25">
      <c r="E327">
        <v>325</v>
      </c>
      <c r="F327">
        <f t="shared" si="35"/>
        <v>39975</v>
      </c>
      <c r="G327" s="1">
        <f t="shared" si="38"/>
        <v>18953999262179.262</v>
      </c>
      <c r="H327">
        <f t="shared" si="39"/>
        <v>2837339997222656</v>
      </c>
      <c r="I327">
        <f t="shared" si="40"/>
        <v>2837339997222656</v>
      </c>
      <c r="J327" s="1">
        <f t="shared" si="36"/>
        <v>2.1589737754417498E-7</v>
      </c>
      <c r="K327" s="2">
        <f t="shared" si="41"/>
        <v>3.7275866653559885E-2</v>
      </c>
      <c r="L327" s="3">
        <f t="shared" si="37"/>
        <v>3.7275866653559884E-3</v>
      </c>
    </row>
    <row r="328" spans="5:12" x14ac:dyDescent="0.25">
      <c r="E328">
        <v>326</v>
      </c>
      <c r="F328">
        <f t="shared" si="35"/>
        <v>40098</v>
      </c>
      <c r="G328" s="1">
        <f t="shared" si="38"/>
        <v>19070818703785.684</v>
      </c>
      <c r="H328">
        <f t="shared" si="39"/>
        <v>2872422610092174</v>
      </c>
      <c r="I328">
        <f t="shared" si="40"/>
        <v>2872422610092174</v>
      </c>
      <c r="J328" s="1">
        <f t="shared" si="36"/>
        <v>2.1391769113696244E-7</v>
      </c>
      <c r="K328" s="2">
        <f t="shared" si="41"/>
        <v>3.7276080571251022E-2</v>
      </c>
      <c r="L328" s="3">
        <f t="shared" si="37"/>
        <v>3.7276080571251023E-3</v>
      </c>
    </row>
    <row r="329" spans="5:12" x14ac:dyDescent="0.25">
      <c r="E329">
        <v>327</v>
      </c>
      <c r="F329">
        <f t="shared" si="35"/>
        <v>40221</v>
      </c>
      <c r="G329" s="1">
        <f t="shared" si="38"/>
        <v>19187997037685.836</v>
      </c>
      <c r="H329">
        <f t="shared" si="39"/>
        <v>2907829558892448.5</v>
      </c>
      <c r="I329">
        <f t="shared" si="40"/>
        <v>2907829558892448.5</v>
      </c>
      <c r="J329" s="1">
        <f t="shared" si="36"/>
        <v>2.1196213476633107E-7</v>
      </c>
      <c r="K329" s="2">
        <f t="shared" si="41"/>
        <v>3.7276292533385789E-2</v>
      </c>
      <c r="L329" s="3">
        <f t="shared" si="37"/>
        <v>3.7276292533385789E-3</v>
      </c>
    </row>
    <row r="330" spans="5:12" x14ac:dyDescent="0.25">
      <c r="E330">
        <v>328</v>
      </c>
      <c r="F330">
        <f t="shared" si="35"/>
        <v>40344</v>
      </c>
      <c r="G330" s="1">
        <f t="shared" si="38"/>
        <v>19305534263879.699</v>
      </c>
      <c r="H330">
        <f t="shared" si="39"/>
        <v>2943562836463166</v>
      </c>
      <c r="I330">
        <f t="shared" si="40"/>
        <v>2943562836463166</v>
      </c>
      <c r="J330" s="1">
        <f t="shared" si="36"/>
        <v>2.1003034190405857E-7</v>
      </c>
      <c r="K330" s="2">
        <f t="shared" si="41"/>
        <v>3.7276502563727693E-2</v>
      </c>
      <c r="L330" s="3">
        <f t="shared" si="37"/>
        <v>3.7276502563727693E-3</v>
      </c>
    </row>
    <row r="331" spans="5:12" x14ac:dyDescent="0.25">
      <c r="E331">
        <v>329</v>
      </c>
      <c r="F331">
        <f t="shared" si="35"/>
        <v>40467</v>
      </c>
      <c r="G331" s="1">
        <f t="shared" si="38"/>
        <v>19423430382367.297</v>
      </c>
      <c r="H331">
        <f t="shared" si="39"/>
        <v>2979624441747657.5</v>
      </c>
      <c r="I331">
        <f t="shared" si="40"/>
        <v>2979624441747657.5</v>
      </c>
      <c r="J331" s="1">
        <f t="shared" si="36"/>
        <v>2.0812195268262414E-7</v>
      </c>
      <c r="K331" s="2">
        <f t="shared" si="41"/>
        <v>3.7276710685680378E-2</v>
      </c>
      <c r="L331" s="3">
        <f t="shared" si="37"/>
        <v>3.7276710685680376E-3</v>
      </c>
    </row>
    <row r="332" spans="5:12" x14ac:dyDescent="0.25">
      <c r="E332">
        <v>330</v>
      </c>
      <c r="F332">
        <f t="shared" si="35"/>
        <v>40590</v>
      </c>
      <c r="G332" s="1">
        <f t="shared" si="38"/>
        <v>19541685393148.613</v>
      </c>
      <c r="H332">
        <f t="shared" si="39"/>
        <v>3016016379792900</v>
      </c>
      <c r="I332">
        <f t="shared" si="40"/>
        <v>3016016379792900</v>
      </c>
      <c r="J332" s="1">
        <f t="shared" si="36"/>
        <v>2.0623661375442034E-7</v>
      </c>
      <c r="K332" s="2">
        <f t="shared" si="41"/>
        <v>3.727691692229413E-2</v>
      </c>
      <c r="L332" s="3">
        <f t="shared" si="37"/>
        <v>3.7276916922294131E-3</v>
      </c>
    </row>
    <row r="333" spans="5:12" x14ac:dyDescent="0.25">
      <c r="E333">
        <v>331</v>
      </c>
      <c r="F333">
        <f t="shared" si="35"/>
        <v>40713</v>
      </c>
      <c r="G333" s="1">
        <f t="shared" si="38"/>
        <v>19660299296223.645</v>
      </c>
      <c r="H333">
        <f t="shared" si="39"/>
        <v>3052740661749511</v>
      </c>
      <c r="I333">
        <f t="shared" si="40"/>
        <v>3052740661749511</v>
      </c>
      <c r="J333" s="1">
        <f t="shared" si="36"/>
        <v>2.0437397815435653E-7</v>
      </c>
      <c r="K333" s="2">
        <f t="shared" si="41"/>
        <v>3.7277121296272288E-2</v>
      </c>
      <c r="L333" s="3">
        <f t="shared" si="37"/>
        <v>3.7277121296272289E-3</v>
      </c>
    </row>
    <row r="334" spans="5:12" x14ac:dyDescent="0.25">
      <c r="E334">
        <v>332</v>
      </c>
      <c r="F334">
        <f t="shared" si="35"/>
        <v>40836</v>
      </c>
      <c r="G334" s="1">
        <f t="shared" si="38"/>
        <v>19779272091592.395</v>
      </c>
      <c r="H334">
        <f t="shared" si="39"/>
        <v>3089799304871754.5</v>
      </c>
      <c r="I334">
        <f t="shared" si="40"/>
        <v>3089799304871754.5</v>
      </c>
      <c r="J334" s="1">
        <f t="shared" si="36"/>
        <v>2.0253370516576045E-7</v>
      </c>
      <c r="K334" s="2">
        <f t="shared" si="41"/>
        <v>3.7277323829977456E-2</v>
      </c>
      <c r="L334" s="3">
        <f t="shared" si="37"/>
        <v>3.7277323829977456E-3</v>
      </c>
    </row>
    <row r="335" spans="5:12" x14ac:dyDescent="0.25">
      <c r="E335">
        <v>333</v>
      </c>
      <c r="F335">
        <f t="shared" si="35"/>
        <v>40959</v>
      </c>
      <c r="G335" s="1">
        <f t="shared" si="38"/>
        <v>19898603779254.875</v>
      </c>
      <c r="H335">
        <f t="shared" si="39"/>
        <v>3127194332517535.5</v>
      </c>
      <c r="I335">
        <f t="shared" si="40"/>
        <v>3127194332517535.5</v>
      </c>
      <c r="J335" s="1">
        <f t="shared" si="36"/>
        <v>2.0071546018949078E-7</v>
      </c>
      <c r="K335" s="2">
        <f t="shared" si="41"/>
        <v>3.7277524545437646E-2</v>
      </c>
      <c r="L335" s="3">
        <f t="shared" si="37"/>
        <v>3.7277524545437646E-3</v>
      </c>
    </row>
    <row r="336" spans="5:12" x14ac:dyDescent="0.25">
      <c r="E336">
        <v>334</v>
      </c>
      <c r="F336">
        <f t="shared" si="35"/>
        <v>41082</v>
      </c>
      <c r="G336" s="1">
        <f t="shared" si="38"/>
        <v>20018294359211.074</v>
      </c>
      <c r="H336">
        <f t="shared" si="39"/>
        <v>3164927774148404.5</v>
      </c>
      <c r="I336">
        <f t="shared" si="40"/>
        <v>3164927774148404.5</v>
      </c>
      <c r="J336" s="1">
        <f t="shared" si="36"/>
        <v>1.9891891461617326E-7</v>
      </c>
      <c r="K336" s="2">
        <f t="shared" si="41"/>
        <v>3.7277723464352264E-2</v>
      </c>
      <c r="L336" s="3">
        <f t="shared" si="37"/>
        <v>3.7277723464352263E-3</v>
      </c>
    </row>
    <row r="337" spans="5:12" x14ac:dyDescent="0.25">
      <c r="E337">
        <v>335</v>
      </c>
      <c r="F337">
        <f t="shared" si="35"/>
        <v>41205</v>
      </c>
      <c r="G337" s="1">
        <f t="shared" si="38"/>
        <v>20138343831461</v>
      </c>
      <c r="H337">
        <f t="shared" si="39"/>
        <v>3203001665329556</v>
      </c>
      <c r="I337">
        <f t="shared" si="40"/>
        <v>3203001665329556</v>
      </c>
      <c r="J337" s="1">
        <f t="shared" si="36"/>
        <v>1.9714374570147744E-7</v>
      </c>
      <c r="K337" s="2">
        <f t="shared" si="41"/>
        <v>3.7277920608097967E-2</v>
      </c>
      <c r="L337" s="3">
        <f t="shared" si="37"/>
        <v>3.7277920608097966E-3</v>
      </c>
    </row>
    <row r="338" spans="5:12" x14ac:dyDescent="0.25">
      <c r="E338">
        <v>336</v>
      </c>
      <c r="F338">
        <f t="shared" si="35"/>
        <v>41328</v>
      </c>
      <c r="G338" s="1">
        <f t="shared" si="38"/>
        <v>20258752196004.637</v>
      </c>
      <c r="H338">
        <f t="shared" si="39"/>
        <v>3241418047729827.5</v>
      </c>
      <c r="I338">
        <f t="shared" si="40"/>
        <v>3241418047729827.5</v>
      </c>
      <c r="J338" s="1">
        <f t="shared" si="36"/>
        <v>1.9538963644435312E-7</v>
      </c>
      <c r="K338" s="2">
        <f t="shared" si="41"/>
        <v>3.727811599773441E-2</v>
      </c>
      <c r="L338" s="3">
        <f t="shared" si="37"/>
        <v>3.7278115997734411E-3</v>
      </c>
    </row>
    <row r="339" spans="5:12" x14ac:dyDescent="0.25">
      <c r="E339">
        <v>337</v>
      </c>
      <c r="F339">
        <f t="shared" si="35"/>
        <v>41451</v>
      </c>
      <c r="G339" s="1">
        <f t="shared" si="38"/>
        <v>20379519452842.008</v>
      </c>
      <c r="H339">
        <f t="shared" si="39"/>
        <v>3280178969121701</v>
      </c>
      <c r="I339">
        <f t="shared" si="40"/>
        <v>3280178969121701</v>
      </c>
      <c r="J339" s="1">
        <f t="shared" si="36"/>
        <v>1.9365627546814647E-7</v>
      </c>
      <c r="K339" s="2">
        <f t="shared" si="41"/>
        <v>3.7278309654009877E-2</v>
      </c>
      <c r="L339" s="3">
        <f t="shared" si="37"/>
        <v>3.7278309654009876E-3</v>
      </c>
    </row>
    <row r="340" spans="5:12" x14ac:dyDescent="0.25">
      <c r="E340">
        <v>338</v>
      </c>
      <c r="F340">
        <f t="shared" si="35"/>
        <v>41574</v>
      </c>
      <c r="G340" s="1">
        <f t="shared" si="38"/>
        <v>20500645601973.09</v>
      </c>
      <c r="H340">
        <f t="shared" si="39"/>
        <v>3319286483381301</v>
      </c>
      <c r="I340">
        <f t="shared" si="40"/>
        <v>3319286483381301</v>
      </c>
      <c r="J340" s="1">
        <f t="shared" si="36"/>
        <v>1.9194335690452113E-7</v>
      </c>
      <c r="K340" s="2">
        <f t="shared" si="41"/>
        <v>3.727850159736678E-2</v>
      </c>
      <c r="L340" s="3">
        <f t="shared" si="37"/>
        <v>3.7278501597366779E-3</v>
      </c>
    </row>
    <row r="341" spans="5:12" x14ac:dyDescent="0.25">
      <c r="E341">
        <v>339</v>
      </c>
      <c r="F341">
        <f t="shared" si="35"/>
        <v>41697</v>
      </c>
      <c r="G341" s="1">
        <f t="shared" si="38"/>
        <v>20622130643397.902</v>
      </c>
      <c r="H341">
        <f t="shared" si="39"/>
        <v>3358742650488395.5</v>
      </c>
      <c r="I341">
        <f t="shared" si="40"/>
        <v>3358742650488395.5</v>
      </c>
      <c r="J341" s="1">
        <f t="shared" si="36"/>
        <v>1.9025058028010854E-7</v>
      </c>
      <c r="K341" s="2">
        <f t="shared" si="41"/>
        <v>3.7278691847947062E-2</v>
      </c>
      <c r="L341" s="3">
        <f t="shared" si="37"/>
        <v>3.7278691847947064E-3</v>
      </c>
    </row>
    <row r="342" spans="5:12" x14ac:dyDescent="0.25">
      <c r="E342">
        <v>340</v>
      </c>
      <c r="F342">
        <f t="shared" si="35"/>
        <v>41820</v>
      </c>
      <c r="G342" s="1">
        <f t="shared" si="38"/>
        <v>20743974577116.426</v>
      </c>
      <c r="H342">
        <f t="shared" si="39"/>
        <v>3398549536526400</v>
      </c>
      <c r="I342">
        <f t="shared" si="40"/>
        <v>3398549536526400</v>
      </c>
      <c r="J342" s="1">
        <f t="shared" si="36"/>
        <v>1.885776504058162E-7</v>
      </c>
      <c r="K342" s="2">
        <f t="shared" si="41"/>
        <v>3.7278880425597467E-2</v>
      </c>
      <c r="L342" s="3">
        <f t="shared" si="37"/>
        <v>3.7278880425597469E-3</v>
      </c>
    </row>
    <row r="343" spans="5:12" x14ac:dyDescent="0.25">
      <c r="E343">
        <v>341</v>
      </c>
      <c r="F343">
        <f t="shared" si="35"/>
        <v>41943</v>
      </c>
      <c r="G343" s="1">
        <f t="shared" si="38"/>
        <v>20866177403128.676</v>
      </c>
      <c r="H343">
        <f t="shared" si="39"/>
        <v>3438709213682368.5</v>
      </c>
      <c r="I343">
        <f t="shared" si="40"/>
        <v>3438709213682368.5</v>
      </c>
      <c r="J343" s="1">
        <f t="shared" si="36"/>
        <v>1.8692427726872463E-7</v>
      </c>
      <c r="K343" s="2">
        <f t="shared" si="41"/>
        <v>3.7279067349874739E-2</v>
      </c>
      <c r="L343" s="3">
        <f t="shared" si="37"/>
        <v>3.7279067349874741E-3</v>
      </c>
    </row>
    <row r="344" spans="5:12" x14ac:dyDescent="0.25">
      <c r="E344">
        <v>342</v>
      </c>
      <c r="F344">
        <f t="shared" si="35"/>
        <v>42066</v>
      </c>
      <c r="G344" s="1">
        <f t="shared" si="38"/>
        <v>20988739121434.652</v>
      </c>
      <c r="H344">
        <f t="shared" si="39"/>
        <v>3479223760247003.5</v>
      </c>
      <c r="I344">
        <f t="shared" si="40"/>
        <v>3479223760247003.5</v>
      </c>
      <c r="J344" s="1">
        <f t="shared" si="36"/>
        <v>1.8529017592650347E-7</v>
      </c>
      <c r="K344" s="2">
        <f t="shared" si="41"/>
        <v>3.7279252640050664E-2</v>
      </c>
      <c r="L344" s="3">
        <f t="shared" si="37"/>
        <v>3.7279252640050665E-3</v>
      </c>
    </row>
    <row r="345" spans="5:12" x14ac:dyDescent="0.25">
      <c r="E345">
        <v>343</v>
      </c>
      <c r="F345">
        <f t="shared" si="35"/>
        <v>42189</v>
      </c>
      <c r="G345" s="1">
        <f t="shared" si="38"/>
        <v>21111659732034.344</v>
      </c>
      <c r="H345">
        <f t="shared" si="39"/>
        <v>3520095260614647</v>
      </c>
      <c r="I345">
        <f t="shared" si="40"/>
        <v>3520095260614647</v>
      </c>
      <c r="J345" s="1">
        <f t="shared" si="36"/>
        <v>1.8367506640428246E-7</v>
      </c>
      <c r="K345" s="2">
        <f t="shared" si="41"/>
        <v>3.727943631511707E-2</v>
      </c>
      <c r="L345" s="3">
        <f t="shared" si="37"/>
        <v>3.7279436315117071E-3</v>
      </c>
    </row>
    <row r="346" spans="5:12" x14ac:dyDescent="0.25">
      <c r="E346">
        <v>344</v>
      </c>
      <c r="F346">
        <f t="shared" si="35"/>
        <v>42312</v>
      </c>
      <c r="G346" s="1">
        <f t="shared" si="38"/>
        <v>21234939234927.766</v>
      </c>
      <c r="H346">
        <f t="shared" si="39"/>
        <v>3561325805283286.5</v>
      </c>
      <c r="I346">
        <f t="shared" si="40"/>
        <v>3561325805283286.5</v>
      </c>
      <c r="J346" s="1">
        <f t="shared" si="36"/>
        <v>1.820786735939123E-7</v>
      </c>
      <c r="K346" s="2">
        <f t="shared" si="41"/>
        <v>3.7279618393790667E-2</v>
      </c>
      <c r="L346" s="3">
        <f t="shared" si="37"/>
        <v>3.7279618393790668E-3</v>
      </c>
    </row>
    <row r="347" spans="5:12" x14ac:dyDescent="0.25">
      <c r="E347">
        <v>345</v>
      </c>
      <c r="F347">
        <f t="shared" si="35"/>
        <v>42435</v>
      </c>
      <c r="G347" s="1">
        <f t="shared" si="38"/>
        <v>21358577630114.906</v>
      </c>
      <c r="H347">
        <f t="shared" si="39"/>
        <v>3602917490854556</v>
      </c>
      <c r="I347">
        <f t="shared" si="40"/>
        <v>3602917490854556</v>
      </c>
      <c r="J347" s="1">
        <f t="shared" si="36"/>
        <v>1.8050072715555344E-7</v>
      </c>
      <c r="K347" s="2">
        <f t="shared" si="41"/>
        <v>3.7279798894517824E-2</v>
      </c>
      <c r="L347" s="3">
        <f t="shared" si="37"/>
        <v>3.7279798894517824E-3</v>
      </c>
    </row>
    <row r="348" spans="5:12" x14ac:dyDescent="0.25">
      <c r="E348">
        <v>346</v>
      </c>
      <c r="F348">
        <f t="shared" si="35"/>
        <v>42558</v>
      </c>
      <c r="G348" s="1">
        <f t="shared" si="38"/>
        <v>21482574917595.754</v>
      </c>
      <c r="H348">
        <f t="shared" si="39"/>
        <v>3644872420033729</v>
      </c>
      <c r="I348">
        <f t="shared" si="40"/>
        <v>3644872420033729</v>
      </c>
      <c r="J348" s="1">
        <f t="shared" si="36"/>
        <v>1.7894096142153336E-7</v>
      </c>
      <c r="K348" s="2">
        <f t="shared" si="41"/>
        <v>3.7279977835479247E-2</v>
      </c>
      <c r="L348" s="3">
        <f t="shared" si="37"/>
        <v>3.7279977835479247E-3</v>
      </c>
    </row>
    <row r="349" spans="5:12" x14ac:dyDescent="0.25">
      <c r="E349">
        <v>347</v>
      </c>
      <c r="F349">
        <f t="shared" si="35"/>
        <v>42681</v>
      </c>
      <c r="G349" s="1">
        <f t="shared" si="38"/>
        <v>21606931097370.344</v>
      </c>
      <c r="H349">
        <f t="shared" si="39"/>
        <v>3687192701629726</v>
      </c>
      <c r="I349">
        <f t="shared" si="40"/>
        <v>3687192701629726</v>
      </c>
      <c r="J349" s="1">
        <f t="shared" si="36"/>
        <v>1.7739911530241194E-7</v>
      </c>
      <c r="K349" s="2">
        <f t="shared" si="41"/>
        <v>3.7280155234594547E-2</v>
      </c>
      <c r="L349" s="3">
        <f t="shared" si="37"/>
        <v>3.7280155234594549E-3</v>
      </c>
    </row>
    <row r="350" spans="5:12" x14ac:dyDescent="0.25">
      <c r="E350">
        <v>348</v>
      </c>
      <c r="F350">
        <f t="shared" si="35"/>
        <v>42804</v>
      </c>
      <c r="G350" s="1">
        <f t="shared" si="38"/>
        <v>21731646169438.652</v>
      </c>
      <c r="H350">
        <f t="shared" si="39"/>
        <v>3729880450555108</v>
      </c>
      <c r="I350">
        <f t="shared" si="40"/>
        <v>3729880450555108</v>
      </c>
      <c r="J350" s="1">
        <f t="shared" si="36"/>
        <v>1.7587493219519972E-7</v>
      </c>
      <c r="K350" s="2">
        <f t="shared" si="41"/>
        <v>3.7280331109526742E-2</v>
      </c>
      <c r="L350" s="3">
        <f t="shared" si="37"/>
        <v>3.7280331109526741E-3</v>
      </c>
    </row>
    <row r="351" spans="5:12" x14ac:dyDescent="0.25">
      <c r="E351">
        <v>349</v>
      </c>
      <c r="F351">
        <f t="shared" si="35"/>
        <v>42927</v>
      </c>
      <c r="G351" s="1">
        <f t="shared" si="38"/>
        <v>21856720133800.672</v>
      </c>
      <c r="H351">
        <f t="shared" si="39"/>
        <v>3772937787826082</v>
      </c>
      <c r="I351">
        <f t="shared" si="40"/>
        <v>3772937787826082</v>
      </c>
      <c r="J351" s="1">
        <f t="shared" si="36"/>
        <v>1.7436815989367263E-7</v>
      </c>
      <c r="K351" s="2">
        <f t="shared" si="41"/>
        <v>3.7280505477686639E-2</v>
      </c>
      <c r="L351" s="3">
        <f t="shared" si="37"/>
        <v>3.7280505477686639E-3</v>
      </c>
    </row>
    <row r="352" spans="5:12" x14ac:dyDescent="0.25">
      <c r="E352">
        <v>350</v>
      </c>
      <c r="F352">
        <f t="shared" si="35"/>
        <v>43050</v>
      </c>
      <c r="G352" s="1">
        <f t="shared" si="38"/>
        <v>21982152990456.426</v>
      </c>
      <c r="H352">
        <f t="shared" si="39"/>
        <v>3816366840562500</v>
      </c>
      <c r="I352">
        <f t="shared" si="40"/>
        <v>3816366840562500</v>
      </c>
      <c r="J352" s="1">
        <f t="shared" si="36"/>
        <v>1.728785505007298E-7</v>
      </c>
      <c r="K352" s="2">
        <f t="shared" si="41"/>
        <v>3.7280678356237142E-2</v>
      </c>
      <c r="L352" s="3">
        <f t="shared" si="37"/>
        <v>3.7280678356237142E-3</v>
      </c>
    </row>
    <row r="353" spans="5:12" x14ac:dyDescent="0.25">
      <c r="E353">
        <v>351</v>
      </c>
      <c r="F353">
        <f t="shared" si="35"/>
        <v>43173</v>
      </c>
      <c r="G353" s="1">
        <f t="shared" si="38"/>
        <v>22107944739405.891</v>
      </c>
      <c r="H353">
        <f t="shared" si="39"/>
        <v>3860169741987854</v>
      </c>
      <c r="I353">
        <f t="shared" si="40"/>
        <v>3860169741987854</v>
      </c>
      <c r="J353" s="1">
        <f t="shared" si="36"/>
        <v>1.7140586034274284E-7</v>
      </c>
      <c r="K353" s="2">
        <f t="shared" si="41"/>
        <v>3.7280849762097487E-2</v>
      </c>
      <c r="L353" s="3">
        <f t="shared" si="37"/>
        <v>3.7280849762097489E-3</v>
      </c>
    </row>
    <row r="354" spans="5:12" x14ac:dyDescent="0.25">
      <c r="E354">
        <v>352</v>
      </c>
      <c r="F354">
        <f t="shared" si="35"/>
        <v>43296</v>
      </c>
      <c r="G354" s="1">
        <f t="shared" si="38"/>
        <v>22234095380649.074</v>
      </c>
      <c r="H354">
        <f t="shared" si="39"/>
        <v>3904348631429284</v>
      </c>
      <c r="I354">
        <f t="shared" si="40"/>
        <v>3904348631429284</v>
      </c>
      <c r="J354" s="1">
        <f t="shared" si="36"/>
        <v>1.6994984988584441E-7</v>
      </c>
      <c r="K354" s="2">
        <f t="shared" si="41"/>
        <v>3.7281019711947375E-2</v>
      </c>
      <c r="L354" s="3">
        <f t="shared" si="37"/>
        <v>3.7281019711947376E-3</v>
      </c>
    </row>
    <row r="355" spans="5:12" x14ac:dyDescent="0.25">
      <c r="E355">
        <v>353</v>
      </c>
      <c r="F355">
        <f t="shared" si="35"/>
        <v>43419</v>
      </c>
      <c r="G355" s="1">
        <f t="shared" si="38"/>
        <v>22360604914185.992</v>
      </c>
      <c r="H355">
        <f t="shared" si="39"/>
        <v>3948905654317570</v>
      </c>
      <c r="I355">
        <f t="shared" si="40"/>
        <v>3948905654317570</v>
      </c>
      <c r="J355" s="1">
        <f t="shared" si="36"/>
        <v>1.6851028365410832E-7</v>
      </c>
      <c r="K355" s="2">
        <f t="shared" si="41"/>
        <v>3.7281188222231032E-2</v>
      </c>
      <c r="L355" s="3">
        <f t="shared" si="37"/>
        <v>3.7281188222231033E-3</v>
      </c>
    </row>
    <row r="356" spans="5:12" x14ac:dyDescent="0.25">
      <c r="E356">
        <v>354</v>
      </c>
      <c r="F356">
        <f t="shared" si="35"/>
        <v>43542</v>
      </c>
      <c r="G356" s="1">
        <f t="shared" si="38"/>
        <v>22487473340016.633</v>
      </c>
      <c r="H356">
        <f t="shared" si="39"/>
        <v>3993842962187137</v>
      </c>
      <c r="I356">
        <f t="shared" si="40"/>
        <v>3993842962187137</v>
      </c>
      <c r="J356" s="1">
        <f t="shared" si="36"/>
        <v>1.6708693014957228E-7</v>
      </c>
      <c r="K356" s="2">
        <f t="shared" si="41"/>
        <v>3.7281355309161185E-2</v>
      </c>
      <c r="L356" s="3">
        <f t="shared" si="37"/>
        <v>3.7281355309161184E-3</v>
      </c>
    </row>
    <row r="357" spans="5:12" x14ac:dyDescent="0.25">
      <c r="E357">
        <v>355</v>
      </c>
      <c r="F357">
        <f t="shared" si="35"/>
        <v>43665</v>
      </c>
      <c r="G357" s="1">
        <f t="shared" si="38"/>
        <v>22614700658140.984</v>
      </c>
      <c r="H357">
        <f t="shared" si="39"/>
        <v>4039162712676056</v>
      </c>
      <c r="I357">
        <f t="shared" si="40"/>
        <v>4039162712676056</v>
      </c>
      <c r="J357" s="1">
        <f t="shared" si="36"/>
        <v>1.6567956177405696E-7</v>
      </c>
      <c r="K357" s="2">
        <f t="shared" si="41"/>
        <v>3.7281520988722956E-2</v>
      </c>
      <c r="L357" s="3">
        <f t="shared" si="37"/>
        <v>3.7281520988722955E-3</v>
      </c>
    </row>
    <row r="358" spans="5:12" x14ac:dyDescent="0.25">
      <c r="E358">
        <v>356</v>
      </c>
      <c r="F358">
        <f t="shared" si="35"/>
        <v>43788</v>
      </c>
      <c r="G358" s="1">
        <f t="shared" si="38"/>
        <v>22742286868559.059</v>
      </c>
      <c r="H358">
        <f t="shared" si="39"/>
        <v>4084867069526038.5</v>
      </c>
      <c r="I358">
        <f t="shared" si="40"/>
        <v>4084867069526038.5</v>
      </c>
      <c r="J358" s="1">
        <f t="shared" si="36"/>
        <v>1.6428795475273649E-7</v>
      </c>
      <c r="K358" s="2">
        <f t="shared" si="41"/>
        <v>3.728168527667771E-2</v>
      </c>
      <c r="L358" s="3">
        <f t="shared" si="37"/>
        <v>3.728168527667771E-3</v>
      </c>
    </row>
    <row r="359" spans="5:12" x14ac:dyDescent="0.25">
      <c r="E359">
        <v>357</v>
      </c>
      <c r="F359">
        <f t="shared" si="35"/>
        <v>43911</v>
      </c>
      <c r="G359" s="1">
        <f t="shared" si="38"/>
        <v>22870231971270.859</v>
      </c>
      <c r="H359">
        <f t="shared" si="39"/>
        <v>4130958202582443</v>
      </c>
      <c r="I359">
        <f t="shared" si="40"/>
        <v>4130958202582443</v>
      </c>
      <c r="J359" s="1">
        <f t="shared" si="36"/>
        <v>1.629118890594157E-7</v>
      </c>
      <c r="K359" s="2">
        <f t="shared" si="41"/>
        <v>3.7281848188566773E-2</v>
      </c>
      <c r="L359" s="3">
        <f t="shared" si="37"/>
        <v>3.7281848188566772E-3</v>
      </c>
    </row>
    <row r="360" spans="5:12" x14ac:dyDescent="0.25">
      <c r="E360">
        <v>358</v>
      </c>
      <c r="F360">
        <f t="shared" si="35"/>
        <v>44034</v>
      </c>
      <c r="G360" s="1">
        <f t="shared" si="38"/>
        <v>22998535966276.379</v>
      </c>
      <c r="H360">
        <f t="shared" si="39"/>
        <v>4177438287794267.5</v>
      </c>
      <c r="I360">
        <f t="shared" si="40"/>
        <v>4177438287794267.5</v>
      </c>
      <c r="J360" s="1">
        <f t="shared" si="36"/>
        <v>1.6155114834347196E-7</v>
      </c>
      <c r="K360" s="2">
        <f t="shared" si="41"/>
        <v>3.7282009739715113E-2</v>
      </c>
      <c r="L360" s="3">
        <f t="shared" si="37"/>
        <v>3.7282009739715112E-3</v>
      </c>
    </row>
    <row r="361" spans="5:12" x14ac:dyDescent="0.25">
      <c r="E361">
        <v>359</v>
      </c>
      <c r="F361">
        <f t="shared" si="35"/>
        <v>44157</v>
      </c>
      <c r="G361" s="1">
        <f t="shared" si="38"/>
        <v>23127198853575.625</v>
      </c>
      <c r="H361">
        <f t="shared" si="39"/>
        <v>4224309507214156.5</v>
      </c>
      <c r="I361">
        <f t="shared" si="40"/>
        <v>4224309507214156.5</v>
      </c>
      <c r="J361" s="1">
        <f t="shared" si="36"/>
        <v>1.6020551985841964E-7</v>
      </c>
      <c r="K361" s="2">
        <f t="shared" si="41"/>
        <v>3.7282169945234971E-2</v>
      </c>
      <c r="L361" s="3">
        <f t="shared" si="37"/>
        <v>3.7282169945234969E-3</v>
      </c>
    </row>
    <row r="362" spans="5:12" x14ac:dyDescent="0.25">
      <c r="E362">
        <v>360</v>
      </c>
      <c r="F362">
        <f t="shared" ref="F362:F373" si="42">E362*$B$5</f>
        <v>44280</v>
      </c>
      <c r="G362" s="1">
        <f t="shared" si="38"/>
        <v>23256220633168.594</v>
      </c>
      <c r="H362">
        <f t="shared" si="39"/>
        <v>4271574048998400</v>
      </c>
      <c r="I362">
        <f t="shared" si="40"/>
        <v>4271574048998400</v>
      </c>
      <c r="J362" s="1">
        <f t="shared" si="36"/>
        <v>1.5887479439205658E-7</v>
      </c>
      <c r="K362" s="2">
        <f t="shared" si="41"/>
        <v>3.728232882002936E-2</v>
      </c>
      <c r="L362" s="3">
        <f t="shared" si="37"/>
        <v>3.7282328820029361E-3</v>
      </c>
    </row>
    <row r="363" spans="5:12" x14ac:dyDescent="0.25">
      <c r="E363">
        <v>361</v>
      </c>
      <c r="F363">
        <f t="shared" si="42"/>
        <v>44403</v>
      </c>
      <c r="G363" s="1">
        <f t="shared" si="38"/>
        <v>23385601305055.27</v>
      </c>
      <c r="H363">
        <f t="shared" si="39"/>
        <v>4319234107406927.5</v>
      </c>
      <c r="I363">
        <f t="shared" si="40"/>
        <v>4319234107406927.5</v>
      </c>
      <c r="J363" s="1">
        <f t="shared" si="36"/>
        <v>1.5755876619815445E-7</v>
      </c>
      <c r="K363" s="2">
        <f t="shared" si="41"/>
        <v>3.7282486378795561E-2</v>
      </c>
      <c r="L363" s="3">
        <f t="shared" si="37"/>
        <v>3.728248637879556E-3</v>
      </c>
    </row>
    <row r="364" spans="5:12" x14ac:dyDescent="0.25">
      <c r="E364">
        <v>362</v>
      </c>
      <c r="F364">
        <f t="shared" si="42"/>
        <v>44526</v>
      </c>
      <c r="G364" s="1">
        <f t="shared" si="38"/>
        <v>23515340869235.68</v>
      </c>
      <c r="H364">
        <f t="shared" si="39"/>
        <v>4367291882803317</v>
      </c>
      <c r="I364">
        <f t="shared" si="40"/>
        <v>4367291882803317</v>
      </c>
      <c r="J364" s="1">
        <f t="shared" si="36"/>
        <v>1.5625723292965272E-7</v>
      </c>
      <c r="K364" s="2">
        <f t="shared" si="41"/>
        <v>3.7282642636028492E-2</v>
      </c>
      <c r="L364" s="3">
        <f t="shared" si="37"/>
        <v>3.728264263602849E-3</v>
      </c>
    </row>
    <row r="365" spans="5:12" x14ac:dyDescent="0.25">
      <c r="E365">
        <v>363</v>
      </c>
      <c r="F365">
        <f t="shared" si="42"/>
        <v>44649</v>
      </c>
      <c r="G365" s="1">
        <f t="shared" si="38"/>
        <v>23645439325709.816</v>
      </c>
      <c r="H365">
        <f t="shared" si="39"/>
        <v>4415749581654785.5</v>
      </c>
      <c r="I365">
        <f t="shared" si="40"/>
        <v>4415749581654785.5</v>
      </c>
      <c r="J365" s="1">
        <f t="shared" si="36"/>
        <v>1.5496999557332108E-7</v>
      </c>
      <c r="K365" s="2">
        <f t="shared" si="41"/>
        <v>3.7282797606024064E-2</v>
      </c>
      <c r="L365" s="3">
        <f t="shared" si="37"/>
        <v>3.7282797606024063E-3</v>
      </c>
    </row>
    <row r="366" spans="5:12" x14ac:dyDescent="0.25">
      <c r="E366">
        <v>364</v>
      </c>
      <c r="F366">
        <f t="shared" si="42"/>
        <v>44772</v>
      </c>
      <c r="G366" s="1">
        <f t="shared" si="38"/>
        <v>23775896674477.664</v>
      </c>
      <c r="H366">
        <f t="shared" si="39"/>
        <v>4464609416532195.5</v>
      </c>
      <c r="I366">
        <f t="shared" si="40"/>
        <v>4464609416532195.5</v>
      </c>
      <c r="J366" s="1">
        <f t="shared" si="36"/>
        <v>1.536968583858528E-7</v>
      </c>
      <c r="K366" s="2">
        <f t="shared" si="41"/>
        <v>3.728295130288245E-2</v>
      </c>
      <c r="L366" s="3">
        <f t="shared" si="37"/>
        <v>3.728295130288245E-3</v>
      </c>
    </row>
    <row r="367" spans="5:12" x14ac:dyDescent="0.25">
      <c r="E367">
        <v>365</v>
      </c>
      <c r="F367">
        <f t="shared" si="42"/>
        <v>44895</v>
      </c>
      <c r="G367" s="1">
        <f t="shared" si="38"/>
        <v>23906712915539.242</v>
      </c>
      <c r="H367">
        <f t="shared" si="39"/>
        <v>4513873606110056</v>
      </c>
      <c r="I367">
        <f t="shared" si="40"/>
        <v>4513873606110056</v>
      </c>
      <c r="J367" s="1">
        <f t="shared" si="36"/>
        <v>1.5243762883135413E-7</v>
      </c>
      <c r="K367" s="2">
        <f t="shared" si="41"/>
        <v>3.7283103740511282E-2</v>
      </c>
      <c r="L367" s="3">
        <f t="shared" si="37"/>
        <v>3.728310374051128E-3</v>
      </c>
    </row>
    <row r="368" spans="5:12" x14ac:dyDescent="0.25">
      <c r="E368">
        <v>366</v>
      </c>
      <c r="F368">
        <f t="shared" si="42"/>
        <v>45018</v>
      </c>
      <c r="G368" s="1">
        <f t="shared" si="38"/>
        <v>24037888048894.539</v>
      </c>
      <c r="H368">
        <f t="shared" si="39"/>
        <v>4563544375166516</v>
      </c>
      <c r="I368">
        <f t="shared" si="40"/>
        <v>4563544375166516</v>
      </c>
      <c r="J368" s="1">
        <f t="shared" si="36"/>
        <v>1.5119211752019655E-7</v>
      </c>
      <c r="K368" s="2">
        <f t="shared" si="41"/>
        <v>3.7283254932628802E-2</v>
      </c>
      <c r="L368" s="3">
        <f t="shared" si="37"/>
        <v>3.7283254932628804E-3</v>
      </c>
    </row>
    <row r="369" spans="5:12" x14ac:dyDescent="0.25">
      <c r="E369">
        <v>367</v>
      </c>
      <c r="F369">
        <f t="shared" si="42"/>
        <v>45141</v>
      </c>
      <c r="G369" s="1">
        <f t="shared" si="38"/>
        <v>24169422074543.543</v>
      </c>
      <c r="H369">
        <f t="shared" si="39"/>
        <v>4613623954583372</v>
      </c>
      <c r="I369">
        <f t="shared" si="40"/>
        <v>4613623954583372</v>
      </c>
      <c r="J369" s="1">
        <f t="shared" si="36"/>
        <v>1.4996013814919651E-7</v>
      </c>
      <c r="K369" s="2">
        <f t="shared" si="41"/>
        <v>3.728340489276695E-2</v>
      </c>
      <c r="L369" s="3">
        <f t="shared" si="37"/>
        <v>3.7283404892766948E-3</v>
      </c>
    </row>
    <row r="370" spans="5:12" x14ac:dyDescent="0.25">
      <c r="E370">
        <v>368</v>
      </c>
      <c r="F370">
        <f t="shared" si="42"/>
        <v>45264</v>
      </c>
      <c r="G370" s="1">
        <f t="shared" si="38"/>
        <v>24301314992486.289</v>
      </c>
      <c r="H370">
        <f t="shared" si="39"/>
        <v>4664114581346059</v>
      </c>
      <c r="I370">
        <f t="shared" si="40"/>
        <v>4664114581346059</v>
      </c>
      <c r="J370" s="1">
        <f t="shared" si="36"/>
        <v>1.4874150744309268E-7</v>
      </c>
      <c r="K370" s="2">
        <f t="shared" si="41"/>
        <v>3.7283553634274394E-2</v>
      </c>
      <c r="L370" s="3">
        <f t="shared" si="37"/>
        <v>3.7283553634274392E-3</v>
      </c>
    </row>
    <row r="371" spans="5:12" x14ac:dyDescent="0.25">
      <c r="E371">
        <v>369</v>
      </c>
      <c r="F371">
        <f t="shared" si="42"/>
        <v>45387</v>
      </c>
      <c r="G371" s="1">
        <f t="shared" si="38"/>
        <v>24433566802722.754</v>
      </c>
      <c r="H371">
        <f t="shared" si="39"/>
        <v>4715018498543659</v>
      </c>
      <c r="I371">
        <f t="shared" si="40"/>
        <v>4715018498543659</v>
      </c>
      <c r="J371" s="1">
        <f t="shared" si="36"/>
        <v>1.4753604509728685E-7</v>
      </c>
      <c r="K371" s="2">
        <f t="shared" si="41"/>
        <v>3.728370117031949E-2</v>
      </c>
      <c r="L371" s="3">
        <f t="shared" si="37"/>
        <v>3.7283701170319492E-3</v>
      </c>
    </row>
    <row r="372" spans="5:12" x14ac:dyDescent="0.25">
      <c r="E372">
        <v>370</v>
      </c>
      <c r="F372">
        <f t="shared" si="42"/>
        <v>45510</v>
      </c>
      <c r="G372" s="1">
        <f t="shared" si="38"/>
        <v>24566177505252.93</v>
      </c>
      <c r="H372">
        <f t="shared" si="39"/>
        <v>4766337955368900</v>
      </c>
      <c r="I372">
        <f t="shared" si="40"/>
        <v>4766337955368900</v>
      </c>
      <c r="J372" s="1">
        <f t="shared" si="36"/>
        <v>1.4634357372181971E-7</v>
      </c>
      <c r="K372" s="2">
        <f t="shared" si="41"/>
        <v>3.7283847513893215E-2</v>
      </c>
      <c r="L372" s="3">
        <f t="shared" si="37"/>
        <v>3.7283847513893214E-3</v>
      </c>
    </row>
    <row r="373" spans="5:12" x14ac:dyDescent="0.25">
      <c r="E373">
        <v>371</v>
      </c>
      <c r="F373">
        <f t="shared" si="42"/>
        <v>45633</v>
      </c>
      <c r="G373" s="1">
        <f t="shared" si="38"/>
        <v>24699147100076.84</v>
      </c>
      <c r="H373">
        <f t="shared" si="39"/>
        <v>4818075207118149</v>
      </c>
      <c r="I373">
        <f t="shared" si="40"/>
        <v>4818075207118149</v>
      </c>
      <c r="J373" s="1">
        <f t="shared" si="36"/>
        <v>1.4516391878655086E-7</v>
      </c>
      <c r="K373" s="2">
        <f t="shared" si="41"/>
        <v>3.7283992677812003E-2</v>
      </c>
      <c r="L373" s="3">
        <f t="shared" si="37"/>
        <v>3.7283992677812003E-3</v>
      </c>
    </row>
    <row r="374" spans="5:12" x14ac:dyDescent="0.25">
      <c r="E374">
        <v>372</v>
      </c>
      <c r="F374">
        <f>E374*$B$5</f>
        <v>45756</v>
      </c>
      <c r="G374" s="1">
        <f t="shared" si="38"/>
        <v>24832475587194.461</v>
      </c>
      <c r="H374">
        <f t="shared" si="39"/>
        <v>4870232515191422</v>
      </c>
      <c r="I374">
        <f t="shared" si="40"/>
        <v>4870232515191422</v>
      </c>
      <c r="J374" s="1">
        <f>(2*E374-1)*$B$7*$B$13/I374</f>
        <v>1.4399690856751342E-7</v>
      </c>
      <c r="K374" s="2">
        <f>K373+J374</f>
        <v>3.7284136674720574E-2</v>
      </c>
      <c r="L374" s="3">
        <f>K374/$B$4</f>
        <v>3.7284136674720575E-3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E8FFC-63F1-46AE-B0A7-42E6B07E3400}">
  <dimension ref="A1:G82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A1" t="s">
        <v>4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x14ac:dyDescent="0.25">
      <c r="A2">
        <f>'700 MHz'!F3</f>
        <v>123</v>
      </c>
      <c r="B2" s="4">
        <f>'700 MHz'!L3</f>
        <v>1.502836964881971E-3</v>
      </c>
      <c r="C2" s="4">
        <f>'850 MHz'!L3</f>
        <v>1.2376304416675053E-3</v>
      </c>
      <c r="D2" s="4">
        <f>'1800 MHz'!L3</f>
        <v>5.8443659745409967E-4</v>
      </c>
      <c r="E2" s="4">
        <f>'2100 MHz'!L3</f>
        <v>5.2599293770868975E-4</v>
      </c>
      <c r="F2" s="4">
        <f>'2600 MHz'!L3</f>
        <v>5.2599293770868975E-4</v>
      </c>
      <c r="G2" s="4">
        <f t="shared" ref="G2:G65" si="0">SUM(B2:F2)</f>
        <v>4.3768898794209555E-3</v>
      </c>
    </row>
    <row r="3" spans="1:7" x14ac:dyDescent="0.25">
      <c r="A3">
        <f>'700 MHz'!F4</f>
        <v>246</v>
      </c>
      <c r="B3" s="4">
        <f>'700 MHz'!L4</f>
        <v>2.6299646885434491E-3</v>
      </c>
      <c r="C3" s="4">
        <f>'850 MHz'!L4</f>
        <v>2.1658532729181344E-3</v>
      </c>
      <c r="D3" s="4">
        <f>'1800 MHz'!L4</f>
        <v>1.0227640455446744E-3</v>
      </c>
      <c r="E3" s="4">
        <f>'2100 MHz'!L4</f>
        <v>9.2048764099020709E-4</v>
      </c>
      <c r="F3" s="4">
        <f>'2600 MHz'!L4</f>
        <v>9.2048764099020709E-4</v>
      </c>
      <c r="G3" s="4">
        <f t="shared" si="0"/>
        <v>7.6595572889866723E-3</v>
      </c>
    </row>
    <row r="4" spans="1:7" x14ac:dyDescent="0.25">
      <c r="A4">
        <f>'700 MHz'!F5</f>
        <v>369</v>
      </c>
      <c r="B4" s="4">
        <f>'700 MHz'!L5</f>
        <v>3.464874113477877E-3</v>
      </c>
      <c r="C4" s="4">
        <f>'850 MHz'!L5</f>
        <v>2.8534257405111929E-3</v>
      </c>
      <c r="D4" s="4">
        <f>'1800 MHz'!L5</f>
        <v>1.3474510441302853E-3</v>
      </c>
      <c r="E4" s="4">
        <f>'2100 MHz'!L5</f>
        <v>1.212705939717257E-3</v>
      </c>
      <c r="F4" s="4">
        <f>'2600 MHz'!L5</f>
        <v>1.212705939717257E-3</v>
      </c>
      <c r="G4" s="4">
        <f t="shared" si="0"/>
        <v>1.0091162777553869E-2</v>
      </c>
    </row>
    <row r="5" spans="1:7" x14ac:dyDescent="0.25">
      <c r="A5">
        <f>'700 MHz'!F6</f>
        <v>492</v>
      </c>
      <c r="B5" s="4">
        <f>'700 MHz'!L6</f>
        <v>4.1223652856137395E-3</v>
      </c>
      <c r="C5" s="4">
        <f>'850 MHz'!L6</f>
        <v>3.3948890587407266E-3</v>
      </c>
      <c r="D5" s="4">
        <f>'1800 MHz'!L6</f>
        <v>1.603142055516454E-3</v>
      </c>
      <c r="E5" s="4">
        <f>'2100 MHz'!L6</f>
        <v>1.4428278499648089E-3</v>
      </c>
      <c r="F5" s="4">
        <f>'2600 MHz'!L6</f>
        <v>1.4428278499648089E-3</v>
      </c>
      <c r="G5" s="4">
        <f t="shared" si="0"/>
        <v>1.2006052099800539E-2</v>
      </c>
    </row>
    <row r="6" spans="1:7" x14ac:dyDescent="0.25">
      <c r="A6">
        <f>'700 MHz'!F7</f>
        <v>615</v>
      </c>
      <c r="B6" s="4">
        <f>'700 MHz'!L7</f>
        <v>4.6633865929712488E-3</v>
      </c>
      <c r="C6" s="4">
        <f>'850 MHz'!L7</f>
        <v>3.8404360177410287E-3</v>
      </c>
      <c r="D6" s="4">
        <f>'1800 MHz'!L7</f>
        <v>1.8135392305999299E-3</v>
      </c>
      <c r="E6" s="4">
        <f>'2100 MHz'!L7</f>
        <v>1.6321853075399371E-3</v>
      </c>
      <c r="F6" s="4">
        <f>'2600 MHz'!L7</f>
        <v>1.6321853075399371E-3</v>
      </c>
      <c r="G6" s="4">
        <f t="shared" si="0"/>
        <v>1.3581732456392081E-2</v>
      </c>
    </row>
    <row r="7" spans="1:7" x14ac:dyDescent="0.25">
      <c r="A7">
        <f>'700 MHz'!F8</f>
        <v>738</v>
      </c>
      <c r="B7" s="4">
        <f>'700 MHz'!L8</f>
        <v>5.1225867766851851E-3</v>
      </c>
      <c r="C7" s="4">
        <f>'850 MHz'!L8</f>
        <v>4.218600874917211E-3</v>
      </c>
      <c r="D7" s="4">
        <f>'1800 MHz'!L8</f>
        <v>1.992117079822016E-3</v>
      </c>
      <c r="E7" s="4">
        <f>'2100 MHz'!L8</f>
        <v>1.7929053718398146E-3</v>
      </c>
      <c r="F7" s="4">
        <f>'2600 MHz'!L8</f>
        <v>1.7929053718398146E-3</v>
      </c>
      <c r="G7" s="4">
        <f t="shared" si="0"/>
        <v>1.4919115475104043E-2</v>
      </c>
    </row>
    <row r="8" spans="1:7" x14ac:dyDescent="0.25">
      <c r="A8">
        <f>'700 MHz'!F9</f>
        <v>861</v>
      </c>
      <c r="B8" s="4">
        <f>'700 MHz'!L9</f>
        <v>5.5212986245110141E-3</v>
      </c>
      <c r="C8" s="4">
        <f>'850 MHz'!L9</f>
        <v>4.5469518084208351E-3</v>
      </c>
      <c r="D8" s="4">
        <f>'1800 MHz'!L9</f>
        <v>2.1471716873098386E-3</v>
      </c>
      <c r="E8" s="4">
        <f>'2100 MHz'!L9</f>
        <v>1.9324545185788549E-3</v>
      </c>
      <c r="F8" s="4">
        <f>'2600 MHz'!L9</f>
        <v>1.9324545185788549E-3</v>
      </c>
      <c r="G8" s="4">
        <f t="shared" si="0"/>
        <v>1.6080331157399399E-2</v>
      </c>
    </row>
    <row r="9" spans="1:7" x14ac:dyDescent="0.25">
      <c r="A9">
        <f>'700 MHz'!F10</f>
        <v>984</v>
      </c>
      <c r="B9" s="4">
        <f>'700 MHz'!L10</f>
        <v>5.8735260381552259E-3</v>
      </c>
      <c r="C9" s="4">
        <f>'850 MHz'!L10</f>
        <v>4.837021443186657E-3</v>
      </c>
      <c r="D9" s="4">
        <f>'1800 MHz'!L10</f>
        <v>2.2841490148381429E-3</v>
      </c>
      <c r="E9" s="4">
        <f>'2100 MHz'!L10</f>
        <v>2.055734113354329E-3</v>
      </c>
      <c r="F9" s="4">
        <f>'2600 MHz'!L10</f>
        <v>2.055734113354329E-3</v>
      </c>
      <c r="G9" s="4">
        <f t="shared" si="0"/>
        <v>1.7106164722888687E-2</v>
      </c>
    </row>
    <row r="10" spans="1:7" x14ac:dyDescent="0.25">
      <c r="A10">
        <f>'700 MHz'!F11</f>
        <v>1107</v>
      </c>
      <c r="B10" s="4">
        <f>'700 MHz'!L11</f>
        <v>6.1889362653526764E-3</v>
      </c>
      <c r="C10" s="4">
        <f>'850 MHz'!L11</f>
        <v>5.0967710420551449E-3</v>
      </c>
      <c r="D10" s="4">
        <f>'1800 MHz'!L11</f>
        <v>2.4068085476371516E-3</v>
      </c>
      <c r="E10" s="4">
        <f>'2100 MHz'!L11</f>
        <v>2.1661276928734369E-3</v>
      </c>
      <c r="F10" s="4">
        <f>'2600 MHz'!L11</f>
        <v>2.1661276928734369E-3</v>
      </c>
      <c r="G10" s="4">
        <f t="shared" si="0"/>
        <v>1.8024771240791843E-2</v>
      </c>
    </row>
    <row r="11" spans="1:7" x14ac:dyDescent="0.25">
      <c r="A11">
        <f>'700 MHz'!F12</f>
        <v>1230</v>
      </c>
      <c r="B11" s="4">
        <f>'700 MHz'!L12</f>
        <v>6.4744752886802511E-3</v>
      </c>
      <c r="C11" s="4">
        <f>'850 MHz'!L12</f>
        <v>5.3319208259719709E-3</v>
      </c>
      <c r="D11" s="4">
        <f>'1800 MHz'!L12</f>
        <v>2.5178515011534306E-3</v>
      </c>
      <c r="E11" s="4">
        <f>'2100 MHz'!L12</f>
        <v>2.2660663510380877E-3</v>
      </c>
      <c r="F11" s="4">
        <f>'2600 MHz'!L12</f>
        <v>2.2660663510380877E-3</v>
      </c>
      <c r="G11" s="4">
        <f t="shared" si="0"/>
        <v>1.8856380317881827E-2</v>
      </c>
    </row>
    <row r="12" spans="1:7" x14ac:dyDescent="0.25">
      <c r="A12">
        <f>'700 MHz'!F13</f>
        <v>1353</v>
      </c>
      <c r="B12" s="4">
        <f>'700 MHz'!L13</f>
        <v>6.7225305975102531E-3</v>
      </c>
      <c r="C12" s="4">
        <f>'850 MHz'!L13</f>
        <v>5.5467161918812073E-3</v>
      </c>
      <c r="D12" s="4">
        <f>'1800 MHz'!L13</f>
        <v>2.6192826461661255E-3</v>
      </c>
      <c r="E12" s="4">
        <f>'2100 MHz'!L13</f>
        <v>2.3573543815495132E-3</v>
      </c>
      <c r="F12" s="4">
        <f>'2600 MHz'!L13</f>
        <v>2.3573543815495132E-3</v>
      </c>
      <c r="G12" s="4">
        <f t="shared" si="0"/>
        <v>1.9603238198656611E-2</v>
      </c>
    </row>
    <row r="13" spans="1:7" x14ac:dyDescent="0.25">
      <c r="A13">
        <f>'700 MHz'!F14</f>
        <v>1476</v>
      </c>
      <c r="B13" s="4">
        <f>'700 MHz'!L14</f>
        <v>6.9143545449615257E-3</v>
      </c>
      <c r="C13" s="4">
        <f>'850 MHz'!L14</f>
        <v>5.7443932763142124E-3</v>
      </c>
      <c r="D13" s="4">
        <f>'1800 MHz'!L14</f>
        <v>2.7126301582594886E-3</v>
      </c>
      <c r="E13" s="4">
        <f>'2100 MHz'!L14</f>
        <v>2.4413671424335401E-3</v>
      </c>
      <c r="F13" s="4">
        <f>'2600 MHz'!L14</f>
        <v>2.4413671424335401E-3</v>
      </c>
      <c r="G13" s="4">
        <f t="shared" si="0"/>
        <v>2.0254112264402307E-2</v>
      </c>
    </row>
    <row r="14" spans="1:7" x14ac:dyDescent="0.25">
      <c r="A14">
        <f>'700 MHz'!F15</f>
        <v>1599</v>
      </c>
      <c r="B14" s="4">
        <f>'700 MHz'!L15</f>
        <v>7.0657338724402245E-3</v>
      </c>
      <c r="C14" s="4">
        <f>'850 MHz'!L15</f>
        <v>5.9274747025963876E-3</v>
      </c>
      <c r="D14" s="4">
        <f>'1800 MHz'!L15</f>
        <v>2.7990852762260713E-3</v>
      </c>
      <c r="E14" s="4">
        <f>'2100 MHz'!L15</f>
        <v>2.5191767486034645E-3</v>
      </c>
      <c r="F14" s="4">
        <f>'2600 MHz'!L15</f>
        <v>2.5191767486034645E-3</v>
      </c>
      <c r="G14" s="4">
        <f t="shared" si="0"/>
        <v>2.0830647348469615E-2</v>
      </c>
    </row>
    <row r="15" spans="1:7" x14ac:dyDescent="0.25">
      <c r="A15">
        <f>'700 MHz'!F16</f>
        <v>1722</v>
      </c>
      <c r="B15" s="4">
        <f>'700 MHz'!L16</f>
        <v>7.1872829293406996E-3</v>
      </c>
      <c r="C15" s="4">
        <f>'850 MHz'!L16</f>
        <v>6.0750699859755354E-3</v>
      </c>
      <c r="D15" s="4">
        <f>'1800 MHz'!L16</f>
        <v>2.8795943993447488E-3</v>
      </c>
      <c r="E15" s="4">
        <f>'2100 MHz'!L16</f>
        <v>2.5916349594102741E-3</v>
      </c>
      <c r="F15" s="4">
        <f>'2600 MHz'!L16</f>
        <v>2.5916349594102741E-3</v>
      </c>
      <c r="G15" s="4">
        <f t="shared" si="0"/>
        <v>2.1325217233481533E-2</v>
      </c>
    </row>
    <row r="16" spans="1:7" x14ac:dyDescent="0.25">
      <c r="A16">
        <f>'700 MHz'!F17</f>
        <v>1845</v>
      </c>
      <c r="B16" s="4">
        <f>'700 MHz'!L17</f>
        <v>7.2863508240104905E-3</v>
      </c>
      <c r="C16" s="4">
        <f>'850 MHz'!L17</f>
        <v>6.1953667152174251E-3</v>
      </c>
      <c r="D16" s="4">
        <f>'1800 MHz'!L17</f>
        <v>2.9549217830166104E-3</v>
      </c>
      <c r="E16" s="4">
        <f>'2100 MHz'!L17</f>
        <v>2.6594296047149496E-3</v>
      </c>
      <c r="F16" s="4">
        <f>'2600 MHz'!L17</f>
        <v>2.6594296047149496E-3</v>
      </c>
      <c r="G16" s="4">
        <f t="shared" si="0"/>
        <v>2.1755498531674425E-2</v>
      </c>
    </row>
    <row r="17" spans="1:7" x14ac:dyDescent="0.25">
      <c r="A17">
        <f>'700 MHz'!F18</f>
        <v>1968</v>
      </c>
      <c r="B17" s="4">
        <f>'700 MHz'!L18</f>
        <v>7.3681561793179206E-3</v>
      </c>
      <c r="C17" s="4">
        <f>'850 MHz'!L18</f>
        <v>6.2947017895193039E-3</v>
      </c>
      <c r="D17" s="4">
        <f>'1800 MHz'!L18</f>
        <v>3.0256934022395675E-3</v>
      </c>
      <c r="E17" s="4">
        <f>'2100 MHz'!L18</f>
        <v>2.7231240620156109E-3</v>
      </c>
      <c r="F17" s="4">
        <f>'2600 MHz'!L18</f>
        <v>2.7231240620156109E-3</v>
      </c>
      <c r="G17" s="4">
        <f t="shared" si="0"/>
        <v>2.2134799495108014E-2</v>
      </c>
    </row>
    <row r="18" spans="1:7" x14ac:dyDescent="0.25">
      <c r="A18">
        <f>'700 MHz'!F19</f>
        <v>2091</v>
      </c>
      <c r="B18" s="4">
        <f>'700 MHz'!L19</f>
        <v>7.4364872501048746E-3</v>
      </c>
      <c r="C18" s="4">
        <f>'850 MHz'!L19</f>
        <v>6.377675232617749E-3</v>
      </c>
      <c r="D18" s="4">
        <f>'1800 MHz'!L19</f>
        <v>3.0924283770353642E-3</v>
      </c>
      <c r="E18" s="4">
        <f>'2100 MHz'!L19</f>
        <v>2.7831855393318284E-3</v>
      </c>
      <c r="F18" s="4">
        <f>'2600 MHz'!L19</f>
        <v>2.7831855393318284E-3</v>
      </c>
      <c r="G18" s="4">
        <f t="shared" si="0"/>
        <v>2.2472961938421646E-2</v>
      </c>
    </row>
    <row r="19" spans="1:7" x14ac:dyDescent="0.25">
      <c r="A19">
        <f>'700 MHz'!F20</f>
        <v>2214</v>
      </c>
      <c r="B19" s="4">
        <f>'700 MHz'!L20</f>
        <v>7.4941476959302714E-3</v>
      </c>
      <c r="C19" s="4">
        <f>'850 MHz'!L20</f>
        <v>6.447691488262873E-3</v>
      </c>
      <c r="D19" s="4">
        <f>'1800 MHz'!L20</f>
        <v>3.1555619600936776E-3</v>
      </c>
      <c r="E19" s="4">
        <f>'2100 MHz'!L20</f>
        <v>2.8400057640843102E-3</v>
      </c>
      <c r="F19" s="4">
        <f>'2600 MHz'!L20</f>
        <v>2.8400057640843102E-3</v>
      </c>
      <c r="G19" s="4">
        <f t="shared" si="0"/>
        <v>2.2777412672455442E-2</v>
      </c>
    </row>
    <row r="20" spans="1:7" x14ac:dyDescent="0.25">
      <c r="A20">
        <f>'700 MHz'!F21</f>
        <v>2337</v>
      </c>
      <c r="B20" s="4">
        <f>'700 MHz'!L21</f>
        <v>7.5432483516859536E-3</v>
      </c>
      <c r="C20" s="4">
        <f>'850 MHz'!L21</f>
        <v>6.5073137131090586E-3</v>
      </c>
      <c r="D20" s="4">
        <f>'1800 MHz'!L21</f>
        <v>3.2154626639878652E-3</v>
      </c>
      <c r="E20" s="4">
        <f>'2100 MHz'!L21</f>
        <v>2.8939163975890791E-3</v>
      </c>
      <c r="F20" s="4">
        <f>'2600 MHz'!L21</f>
        <v>2.8939163975890791E-3</v>
      </c>
      <c r="G20" s="4">
        <f t="shared" si="0"/>
        <v>2.3053857523961038E-2</v>
      </c>
    </row>
    <row r="21" spans="1:7" x14ac:dyDescent="0.25">
      <c r="A21">
        <f>'700 MHz'!F22</f>
        <v>2460</v>
      </c>
      <c r="B21" s="4">
        <f>'700 MHz'!L22</f>
        <v>7.5854029151641153E-3</v>
      </c>
      <c r="C21" s="4">
        <f>'850 MHz'!L22</f>
        <v>6.5585013973325406E-3</v>
      </c>
      <c r="D21" s="4">
        <f>'1800 MHz'!L22</f>
        <v>3.2724452322396404E-3</v>
      </c>
      <c r="E21" s="4">
        <f>'2100 MHz'!L22</f>
        <v>2.9452007090156767E-3</v>
      </c>
      <c r="F21" s="4">
        <f>'2600 MHz'!L22</f>
        <v>2.9452007090156767E-3</v>
      </c>
      <c r="G21" s="4">
        <f t="shared" si="0"/>
        <v>2.3306750962767651E-2</v>
      </c>
    </row>
    <row r="22" spans="1:7" x14ac:dyDescent="0.25">
      <c r="A22">
        <f>'700 MHz'!F23</f>
        <v>2583</v>
      </c>
      <c r="B22" s="4">
        <f>'700 MHz'!L23</f>
        <v>7.6218620744355889E-3</v>
      </c>
      <c r="C22" s="4">
        <f>'850 MHz'!L23</f>
        <v>6.6027732335907571E-3</v>
      </c>
      <c r="D22" s="4">
        <f>'1800 MHz'!L23</f>
        <v>3.3267806075131506E-3</v>
      </c>
      <c r="E22" s="4">
        <f>'2100 MHz'!L23</f>
        <v>2.9941025467618361E-3</v>
      </c>
      <c r="F22" s="4">
        <f>'2600 MHz'!L23</f>
        <v>2.9941025467618361E-3</v>
      </c>
      <c r="G22" s="4">
        <f t="shared" si="0"/>
        <v>2.3539621009063171E-2</v>
      </c>
    </row>
    <row r="23" spans="1:7" x14ac:dyDescent="0.25">
      <c r="A23">
        <f>'700 MHz'!F24</f>
        <v>2706</v>
      </c>
      <c r="B23" s="4">
        <f>'700 MHz'!L24</f>
        <v>7.6536072478870466E-3</v>
      </c>
      <c r="C23" s="4">
        <f>'850 MHz'!L24</f>
        <v>6.6413209442103861E-3</v>
      </c>
      <c r="D23" s="4">
        <f>'1800 MHz'!L24</f>
        <v>3.3787036936506016E-3</v>
      </c>
      <c r="E23" s="4">
        <f>'2100 MHz'!L24</f>
        <v>3.0385457895938783E-3</v>
      </c>
      <c r="F23" s="4">
        <f>'2600 MHz'!L24</f>
        <v>3.0408333242855417E-3</v>
      </c>
      <c r="G23" s="4">
        <f t="shared" si="0"/>
        <v>2.3753010999627455E-2</v>
      </c>
    </row>
    <row r="24" spans="1:7" x14ac:dyDescent="0.25">
      <c r="A24">
        <f>'700 MHz'!F25</f>
        <v>2829</v>
      </c>
      <c r="B24" s="4">
        <f>'700 MHz'!L25</f>
        <v>7.6814172576776581E-3</v>
      </c>
      <c r="C24" s="4">
        <f>'850 MHz'!L25</f>
        <v>6.6750902418132706E-3</v>
      </c>
      <c r="D24" s="4">
        <f>'1800 MHz'!L25</f>
        <v>3.4283644254195504E-3</v>
      </c>
      <c r="E24" s="4">
        <f>'2100 MHz'!L25</f>
        <v>3.0774798033007338E-3</v>
      </c>
      <c r="F24" s="4">
        <f>'2600 MHz'!L25</f>
        <v>3.0855775250358082E-3</v>
      </c>
      <c r="G24" s="4">
        <f t="shared" si="0"/>
        <v>2.394792925324702E-2</v>
      </c>
    </row>
    <row r="25" spans="1:7" x14ac:dyDescent="0.25">
      <c r="A25">
        <f>'700 MHz'!F26</f>
        <v>2952</v>
      </c>
      <c r="B25" s="4">
        <f>'700 MHz'!L26</f>
        <v>7.7059165118358369E-3</v>
      </c>
      <c r="C25" s="4">
        <f>'850 MHz'!L26</f>
        <v>6.7048393361482028E-3</v>
      </c>
      <c r="D25" s="4">
        <f>'1800 MHz'!L26</f>
        <v>3.4721130935591554E-3</v>
      </c>
      <c r="E25" s="4">
        <f>'2100 MHz'!L26</f>
        <v>3.1117787591221843E-3</v>
      </c>
      <c r="F25" s="4">
        <f>'2600 MHz'!L26</f>
        <v>3.1284970876613435E-3</v>
      </c>
      <c r="G25" s="4">
        <f t="shared" si="0"/>
        <v>2.4123144788326722E-2</v>
      </c>
    </row>
    <row r="26" spans="1:7" x14ac:dyDescent="0.25">
      <c r="A26">
        <f>'700 MHz'!F27</f>
        <v>3075</v>
      </c>
      <c r="B26" s="4">
        <f>'700 MHz'!L27</f>
        <v>7.727610331087942E-3</v>
      </c>
      <c r="C26" s="4">
        <f>'850 MHz'!L27</f>
        <v>6.7311818309543298E-3</v>
      </c>
      <c r="D26" s="4">
        <f>'1800 MHz'!L27</f>
        <v>3.5108520565093428E-3</v>
      </c>
      <c r="E26" s="4">
        <f>'2100 MHz'!L27</f>
        <v>3.1421501060751311E-3</v>
      </c>
      <c r="F26" s="4">
        <f>'2600 MHz'!L27</f>
        <v>3.1697349339777046E-3</v>
      </c>
      <c r="G26" s="4">
        <f t="shared" si="0"/>
        <v>2.428152925860445E-2</v>
      </c>
    </row>
    <row r="27" spans="1:7" x14ac:dyDescent="0.25">
      <c r="A27">
        <f>'700 MHz'!F28</f>
        <v>3198</v>
      </c>
      <c r="B27" s="4">
        <f>'700 MHz'!L28</f>
        <v>7.7469111953414752E-3</v>
      </c>
      <c r="C27" s="4">
        <f>'850 MHz'!L28</f>
        <v>6.7546185946907649E-3</v>
      </c>
      <c r="D27" s="4">
        <f>'1800 MHz'!L28</f>
        <v>3.5453178855335108E-3</v>
      </c>
      <c r="E27" s="4">
        <f>'2100 MHz'!L28</f>
        <v>3.169171316030079E-3</v>
      </c>
      <c r="F27" s="4">
        <f>'2600 MHz'!L28</f>
        <v>3.2094178331243659E-3</v>
      </c>
      <c r="G27" s="4">
        <f t="shared" si="0"/>
        <v>2.4425436824720197E-2</v>
      </c>
    </row>
    <row r="28" spans="1:7" x14ac:dyDescent="0.25">
      <c r="A28">
        <f>'700 MHz'!F29</f>
        <v>3321</v>
      </c>
      <c r="B28" s="4">
        <f>'700 MHz'!L29</f>
        <v>7.7641584821351037E-3</v>
      </c>
      <c r="C28" s="4">
        <f>'850 MHz'!L29</f>
        <v>6.7755617286544556E-3</v>
      </c>
      <c r="D28" s="4">
        <f>'1800 MHz'!L29</f>
        <v>3.5761166119507044E-3</v>
      </c>
      <c r="E28" s="4">
        <f>'2100 MHz'!L29</f>
        <v>3.1933175175411581E-3</v>
      </c>
      <c r="F28" s="4">
        <f>'2600 MHz'!L29</f>
        <v>3.2464310581164059E-3</v>
      </c>
      <c r="G28" s="4">
        <f t="shared" si="0"/>
        <v>2.4555585398397823E-2</v>
      </c>
    </row>
    <row r="29" spans="1:7" x14ac:dyDescent="0.25">
      <c r="A29">
        <f>'700 MHz'!F30</f>
        <v>3444</v>
      </c>
      <c r="B29" s="4">
        <f>'700 MHz'!L30</f>
        <v>7.7796334778053033E-3</v>
      </c>
      <c r="C29" s="4">
        <f>'850 MHz'!L30</f>
        <v>6.7943527948254112E-3</v>
      </c>
      <c r="D29" s="4">
        <f>'1800 MHz'!L30</f>
        <v>3.6037505327903463E-3</v>
      </c>
      <c r="E29" s="4">
        <f>'2100 MHz'!L30</f>
        <v>3.2149825114794377E-3</v>
      </c>
      <c r="F29" s="4">
        <f>'2600 MHz'!L30</f>
        <v>3.2796408900943575E-3</v>
      </c>
      <c r="G29" s="4">
        <f t="shared" si="0"/>
        <v>2.4672360206994853E-2</v>
      </c>
    </row>
    <row r="30" spans="1:7" x14ac:dyDescent="0.25">
      <c r="A30">
        <f>'700 MHz'!F31</f>
        <v>3567</v>
      </c>
      <c r="B30" s="4">
        <f>'700 MHz'!L31</f>
        <v>7.7935709122004468E-3</v>
      </c>
      <c r="C30" s="4">
        <f>'850 MHz'!L31</f>
        <v>6.8112768223052289E-3</v>
      </c>
      <c r="D30" s="4">
        <f>'1800 MHz'!L31</f>
        <v>3.6286388084959594E-3</v>
      </c>
      <c r="E30" s="4">
        <f>'2100 MHz'!L31</f>
        <v>3.2344949196326384E-3</v>
      </c>
      <c r="F30" s="4">
        <f>'2600 MHz'!L31</f>
        <v>3.3095510667645704E-3</v>
      </c>
      <c r="G30" s="4">
        <f t="shared" si="0"/>
        <v>2.4777532529398846E-2</v>
      </c>
    </row>
    <row r="31" spans="1:7" x14ac:dyDescent="0.25">
      <c r="A31">
        <f>'700 MHz'!F32</f>
        <v>3690</v>
      </c>
      <c r="B31" s="4">
        <f>'700 MHz'!L32</f>
        <v>7.8061679074278561E-3</v>
      </c>
      <c r="C31" s="4">
        <f>'850 MHz'!L32</f>
        <v>6.826573173652796E-3</v>
      </c>
      <c r="D31" s="4">
        <f>'1800 MHz'!L32</f>
        <v>3.6511334428306181E-3</v>
      </c>
      <c r="E31" s="4">
        <f>'2100 MHz'!L32</f>
        <v>3.2521307129510109E-3</v>
      </c>
      <c r="F31" s="4">
        <f>'2600 MHz'!L32</f>
        <v>3.3365846184271997E-3</v>
      </c>
      <c r="G31" s="4">
        <f t="shared" si="0"/>
        <v>2.4872589855289479E-2</v>
      </c>
    </row>
    <row r="32" spans="1:7" x14ac:dyDescent="0.25">
      <c r="A32">
        <f>'700 MHz'!F33</f>
        <v>3813</v>
      </c>
      <c r="B32" s="4">
        <f>'700 MHz'!L33</f>
        <v>7.8175909825197818E-3</v>
      </c>
      <c r="C32" s="4">
        <f>'850 MHz'!L33</f>
        <v>6.8404440505501355E-3</v>
      </c>
      <c r="D32" s="4">
        <f>'1800 MHz'!L33</f>
        <v>3.6715317912090575E-3</v>
      </c>
      <c r="E32" s="4">
        <f>'2100 MHz'!L33</f>
        <v>3.2681230180797078E-3</v>
      </c>
      <c r="F32" s="4">
        <f>'2600 MHz'!L33</f>
        <v>3.3610989002117778E-3</v>
      </c>
      <c r="G32" s="4">
        <f t="shared" si="0"/>
        <v>2.4958788742570463E-2</v>
      </c>
    </row>
    <row r="33" spans="1:7" x14ac:dyDescent="0.25">
      <c r="A33">
        <f>'700 MHz'!F34</f>
        <v>3936</v>
      </c>
      <c r="B33" s="4">
        <f>'700 MHz'!L34</f>
        <v>7.8279815820850411E-3</v>
      </c>
      <c r="C33" s="4">
        <f>'850 MHz'!L34</f>
        <v>6.8530612071650912E-3</v>
      </c>
      <c r="D33" s="4">
        <f>'1800 MHz'!L34</f>
        <v>3.6900864332898762E-3</v>
      </c>
      <c r="E33" s="4">
        <f>'2100 MHz'!L34</f>
        <v>3.2826698574710692E-3</v>
      </c>
      <c r="F33" s="4">
        <f>'2600 MHz'!L34</f>
        <v>3.3833974567391255E-3</v>
      </c>
      <c r="G33" s="4">
        <f t="shared" si="0"/>
        <v>2.5037196536750201E-2</v>
      </c>
    </row>
    <row r="34" spans="1:7" x14ac:dyDescent="0.25">
      <c r="A34">
        <f>'700 MHz'!F35</f>
        <v>4059</v>
      </c>
      <c r="B34" s="4">
        <f>'700 MHz'!L35</f>
        <v>7.8374604739568521E-3</v>
      </c>
      <c r="C34" s="4">
        <f>'850 MHz'!L35</f>
        <v>6.8645712901522901E-3</v>
      </c>
      <c r="D34" s="4">
        <f>'1800 MHz'!L35</f>
        <v>3.7070130259181091E-3</v>
      </c>
      <c r="E34" s="4">
        <f>'2100 MHz'!L35</f>
        <v>3.2959403060916041E-3</v>
      </c>
      <c r="F34" s="4">
        <f>'2600 MHz'!L35</f>
        <v>3.4037394596132336E-3</v>
      </c>
      <c r="G34" s="4">
        <f t="shared" si="0"/>
        <v>2.5108724555732088E-2</v>
      </c>
    </row>
    <row r="35" spans="1:7" x14ac:dyDescent="0.25">
      <c r="A35">
        <f>'700 MHz'!F36</f>
        <v>4182</v>
      </c>
      <c r="B35" s="4">
        <f>'700 MHz'!L36</f>
        <v>7.8461312727120137E-3</v>
      </c>
      <c r="C35" s="4">
        <f>'850 MHz'!L36</f>
        <v>6.8751001172121309E-3</v>
      </c>
      <c r="D35" s="4">
        <f>'1800 MHz'!L36</f>
        <v>3.7224965951237567E-3</v>
      </c>
      <c r="E35" s="4">
        <f>'2100 MHz'!L36</f>
        <v>3.3080794243488323E-3</v>
      </c>
      <c r="F35" s="4">
        <f>'2600 MHz'!L36</f>
        <v>3.422347269005266E-3</v>
      </c>
      <c r="G35" s="4">
        <f t="shared" si="0"/>
        <v>2.5174154678401998E-2</v>
      </c>
    </row>
    <row r="36" spans="1:7" x14ac:dyDescent="0.25">
      <c r="A36">
        <f>'700 MHz'!F37</f>
        <v>4305</v>
      </c>
      <c r="B36" s="4">
        <f>'700 MHz'!L37</f>
        <v>7.8540832821234578E-3</v>
      </c>
      <c r="C36" s="4">
        <f>'850 MHz'!L37</f>
        <v>6.8847561286403134E-3</v>
      </c>
      <c r="D36" s="4">
        <f>'1800 MHz'!L37</f>
        <v>3.7366966119299081E-3</v>
      </c>
      <c r="E36" s="4">
        <f>'2100 MHz'!L37</f>
        <v>3.3192122375248546E-3</v>
      </c>
      <c r="F36" s="4">
        <f>'2600 MHz'!L37</f>
        <v>3.4394125336469688E-3</v>
      </c>
      <c r="G36" s="4">
        <f t="shared" si="0"/>
        <v>2.5234160793865503E-2</v>
      </c>
    </row>
    <row r="37" spans="1:7" x14ac:dyDescent="0.25">
      <c r="A37">
        <f>'700 MHz'!F38</f>
        <v>4428</v>
      </c>
      <c r="B37" s="4">
        <f>'700 MHz'!L38</f>
        <v>7.861393802933464E-3</v>
      </c>
      <c r="C37" s="4">
        <f>'850 MHz'!L38</f>
        <v>6.8936331896238909E-3</v>
      </c>
      <c r="D37" s="4">
        <f>'1800 MHz'!L38</f>
        <v>3.7497511133763465E-3</v>
      </c>
      <c r="E37" s="4">
        <f>'2100 MHz'!L38</f>
        <v>3.3294469666588626E-3</v>
      </c>
      <c r="F37" s="4">
        <f>'2600 MHz'!L38</f>
        <v>3.4551011433852667E-3</v>
      </c>
      <c r="G37" s="4">
        <f t="shared" si="0"/>
        <v>2.5289326215977834E-2</v>
      </c>
    </row>
    <row r="38" spans="1:7" x14ac:dyDescent="0.25">
      <c r="A38">
        <f>'700 MHz'!F39</f>
        <v>4551</v>
      </c>
      <c r="B38" s="4">
        <f>'700 MHz'!L39</f>
        <v>7.8681300178683536E-3</v>
      </c>
      <c r="C38" s="4">
        <f>'850 MHz'!L39</f>
        <v>6.9018128791876856E-3</v>
      </c>
      <c r="D38" s="4">
        <f>'1800 MHz'!L39</f>
        <v>3.7617800686172206E-3</v>
      </c>
      <c r="E38" s="4">
        <f>'2100 MHz'!L39</f>
        <v>3.3388776675677078E-3</v>
      </c>
      <c r="F38" s="4">
        <f>'2600 MHz'!L39</f>
        <v>3.4695572744836332E-3</v>
      </c>
      <c r="G38" s="4">
        <f t="shared" si="0"/>
        <v>2.5340157907724595E-2</v>
      </c>
    </row>
    <row r="39" spans="1:7" x14ac:dyDescent="0.25">
      <c r="A39">
        <f>'700 MHz'!F40</f>
        <v>4674</v>
      </c>
      <c r="B39" s="4">
        <f>'700 MHz'!L40</f>
        <v>7.8743505401346978E-3</v>
      </c>
      <c r="C39" s="4">
        <f>'850 MHz'!L40</f>
        <v>6.9093663705111046E-3</v>
      </c>
      <c r="D39" s="4">
        <f>'1800 MHz'!L40</f>
        <v>3.7728881440928369E-3</v>
      </c>
      <c r="E39" s="4">
        <f>'2100 MHz'!L40</f>
        <v>3.3475863987405909E-3</v>
      </c>
      <c r="F39" s="4">
        <f>'2600 MHz'!L40</f>
        <v>3.4829067127441068E-3</v>
      </c>
      <c r="G39" s="4">
        <f t="shared" si="0"/>
        <v>2.5387098166223341E-2</v>
      </c>
    </row>
    <row r="40" spans="1:7" x14ac:dyDescent="0.25">
      <c r="A40">
        <f>'700 MHz'!F41</f>
        <v>4797</v>
      </c>
      <c r="B40" s="4">
        <f>'700 MHz'!L41</f>
        <v>7.8801066923400616E-3</v>
      </c>
      <c r="C40" s="4">
        <f>'850 MHz'!L41</f>
        <v>6.9163559839033311E-3</v>
      </c>
      <c r="D40" s="4">
        <f>'1800 MHz'!L41</f>
        <v>3.783166987316699E-3</v>
      </c>
      <c r="E40" s="4">
        <f>'2100 MHz'!L41</f>
        <v>3.3556450118280992E-3</v>
      </c>
      <c r="F40" s="4">
        <f>'2600 MHz'!L41</f>
        <v>3.4952595981118063E-3</v>
      </c>
      <c r="G40" s="4">
        <f t="shared" si="0"/>
        <v>2.5430534273499998E-2</v>
      </c>
    </row>
    <row r="41" spans="1:7" x14ac:dyDescent="0.25">
      <c r="A41">
        <f>'700 MHz'!F42</f>
        <v>4920</v>
      </c>
      <c r="B41" s="4">
        <f>'700 MHz'!L42</f>
        <v>7.8854435681650209E-3</v>
      </c>
      <c r="C41" s="4">
        <f>'850 MHz'!L42</f>
        <v>6.922836475976496E-3</v>
      </c>
      <c r="D41" s="4">
        <f>'1800 MHz'!L42</f>
        <v>3.7926971227184125E-3</v>
      </c>
      <c r="E41" s="4">
        <f>'2100 MHz'!L42</f>
        <v>3.363116637983042E-3</v>
      </c>
      <c r="F41" s="4">
        <f>'2600 MHz'!L42</f>
        <v>3.5067127030567989E-3</v>
      </c>
      <c r="G41" s="4">
        <f t="shared" si="0"/>
        <v>2.5470806507899769E-2</v>
      </c>
    </row>
    <row r="42" spans="1:7" x14ac:dyDescent="0.25">
      <c r="A42">
        <f>'700 MHz'!F43</f>
        <v>5043</v>
      </c>
      <c r="B42" s="4">
        <f>'700 MHz'!L43</f>
        <v>7.8904009179584633E-3</v>
      </c>
      <c r="C42" s="4">
        <f>'850 MHz'!L43</f>
        <v>6.9288561150113899E-3</v>
      </c>
      <c r="D42" s="4">
        <f>'1800 MHz'!L43</f>
        <v>3.8015495330638444E-3</v>
      </c>
      <c r="E42" s="4">
        <f>'2100 MHz'!L43</f>
        <v>3.3700569276938603E-3</v>
      </c>
      <c r="F42" s="4">
        <f>'2600 MHz'!L43</f>
        <v>3.5173513330897092E-3</v>
      </c>
      <c r="G42" s="4">
        <f t="shared" si="0"/>
        <v>2.5508214826817265E-2</v>
      </c>
    </row>
    <row r="43" spans="1:7" x14ac:dyDescent="0.25">
      <c r="A43">
        <f>'700 MHz'!F44</f>
        <v>5166</v>
      </c>
      <c r="B43" s="4">
        <f>'700 MHz'!L44</f>
        <v>7.8950138908540912E-3</v>
      </c>
      <c r="C43" s="4">
        <f>'850 MHz'!L44</f>
        <v>6.9344575820989383E-3</v>
      </c>
      <c r="D43" s="4">
        <f>'1800 MHz'!L44</f>
        <v>3.8097869846631808E-3</v>
      </c>
      <c r="E43" s="4">
        <f>'2100 MHz'!L44</f>
        <v>3.3765150897477397E-3</v>
      </c>
      <c r="F43" s="4">
        <f>'2600 MHz'!L44</f>
        <v>3.5272509193673119E-3</v>
      </c>
      <c r="G43" s="4">
        <f t="shared" si="0"/>
        <v>2.5543024466731262E-2</v>
      </c>
    </row>
    <row r="44" spans="1:7" x14ac:dyDescent="0.25">
      <c r="A44">
        <f>'700 MHz'!F45</f>
        <v>5289</v>
      </c>
      <c r="B44" s="4">
        <f>'700 MHz'!L45</f>
        <v>7.89931365937095E-3</v>
      </c>
      <c r="C44" s="4">
        <f>'850 MHz'!L45</f>
        <v>6.9396787295836959E-3</v>
      </c>
      <c r="D44" s="4">
        <f>'1800 MHz'!L45</f>
        <v>3.8174651427289995E-3</v>
      </c>
      <c r="E44" s="4">
        <f>'2100 MHz'!L45</f>
        <v>3.3825347656713418E-3</v>
      </c>
      <c r="F44" s="4">
        <f>'2600 MHz'!L45</f>
        <v>3.536478359105079E-3</v>
      </c>
      <c r="G44" s="4">
        <f t="shared" si="0"/>
        <v>2.5575470656460063E-2</v>
      </c>
    </row>
    <row r="45" spans="1:7" x14ac:dyDescent="0.25">
      <c r="A45">
        <f>'700 MHz'!F46</f>
        <v>5412</v>
      </c>
      <c r="B45" s="4">
        <f>'700 MHz'!L46</f>
        <v>7.9033279472928639E-3</v>
      </c>
      <c r="C45" s="4">
        <f>'850 MHz'!L46</f>
        <v>6.9445532220603051E-3</v>
      </c>
      <c r="D45" s="4">
        <f>'1800 MHz'!L46</f>
        <v>3.8246335140181323E-3</v>
      </c>
      <c r="E45" s="4">
        <f>'2100 MHz'!L46</f>
        <v>3.3881547687620215E-3</v>
      </c>
      <c r="F45" s="4">
        <f>'2600 MHz'!L46</f>
        <v>3.5450931484232182E-3</v>
      </c>
      <c r="G45" s="4">
        <f t="shared" si="0"/>
        <v>2.5605762600556539E-2</v>
      </c>
    </row>
    <row r="46" spans="1:7" x14ac:dyDescent="0.25">
      <c r="A46">
        <f>'700 MHz'!F47</f>
        <v>5535</v>
      </c>
      <c r="B46" s="4">
        <f>'700 MHz'!L47</f>
        <v>7.9070814775719662E-3</v>
      </c>
      <c r="C46" s="4">
        <f>'850 MHz'!L47</f>
        <v>6.949111080256358E-3</v>
      </c>
      <c r="D46" s="4">
        <f>'1800 MHz'!L47</f>
        <v>3.8313362466593868E-3</v>
      </c>
      <c r="E46" s="4">
        <f>'2100 MHz'!L47</f>
        <v>3.3934097111527652E-3</v>
      </c>
      <c r="F46" s="4">
        <f>'2600 MHz'!L47</f>
        <v>3.5531483435618633E-3</v>
      </c>
      <c r="G46" s="4">
        <f t="shared" si="0"/>
        <v>2.5634086859202338E-2</v>
      </c>
    </row>
    <row r="47" spans="1:7" x14ac:dyDescent="0.25">
      <c r="A47">
        <f>'700 MHz'!F48</f>
        <v>5658</v>
      </c>
      <c r="B47" s="4">
        <f>'700 MHz'!L48</f>
        <v>7.9105963538093904E-3</v>
      </c>
      <c r="C47" s="4">
        <f>'850 MHz'!L48</f>
        <v>6.9533791442589451E-3</v>
      </c>
      <c r="D47" s="4">
        <f>'1800 MHz'!L48</f>
        <v>3.8376128113690733E-3</v>
      </c>
      <c r="E47" s="4">
        <f>'2100 MHz'!L48</f>
        <v>3.3983305378851593E-3</v>
      </c>
      <c r="F47" s="4">
        <f>'2600 MHz'!L48</f>
        <v>3.5606913795507488E-3</v>
      </c>
      <c r="G47" s="4">
        <f t="shared" si="0"/>
        <v>2.5660610226873316E-2</v>
      </c>
    </row>
    <row r="48" spans="1:7" x14ac:dyDescent="0.25">
      <c r="A48">
        <f>'700 MHz'!F49</f>
        <v>5781</v>
      </c>
      <c r="B48" s="4">
        <f>'700 MHz'!L49</f>
        <v>7.9138923863361649E-3</v>
      </c>
      <c r="C48" s="4">
        <f>'850 MHz'!L49</f>
        <v>6.9573814694700283E-3</v>
      </c>
      <c r="D48" s="4">
        <f>'1800 MHz'!L49</f>
        <v>3.8434985837383132E-3</v>
      </c>
      <c r="E48" s="4">
        <f>'2100 MHz'!L49</f>
        <v>3.4029449834226434E-3</v>
      </c>
      <c r="F48" s="4">
        <f>'2600 MHz'!L49</f>
        <v>3.5677647699891603E-3</v>
      </c>
      <c r="G48" s="4">
        <f t="shared" si="0"/>
        <v>2.568548219295631E-2</v>
      </c>
    </row>
    <row r="49" spans="1:7" x14ac:dyDescent="0.25">
      <c r="A49">
        <f>'700 MHz'!F50</f>
        <v>5904</v>
      </c>
      <c r="B49" s="4">
        <f>'700 MHz'!L50</f>
        <v>7.9169873719013607E-3</v>
      </c>
      <c r="C49" s="4">
        <f>'850 MHz'!L50</f>
        <v>6.9611396662277655E-3</v>
      </c>
      <c r="D49" s="4">
        <f>'1800 MHz'!L50</f>
        <v>3.849025343676162E-3</v>
      </c>
      <c r="E49" s="4">
        <f>'2100 MHz'!L50</f>
        <v>3.4072779632139173E-3</v>
      </c>
      <c r="F49" s="4">
        <f>'2600 MHz'!L50</f>
        <v>3.5744067072655795E-3</v>
      </c>
      <c r="G49" s="4">
        <f t="shared" si="0"/>
        <v>2.5708837052284786E-2</v>
      </c>
    </row>
    <row r="50" spans="1:7" x14ac:dyDescent="0.25">
      <c r="A50">
        <f>'700 MHz'!F51</f>
        <v>6027</v>
      </c>
      <c r="B50" s="4">
        <f>'700 MHz'!L51</f>
        <v>7.9198973343600505E-3</v>
      </c>
      <c r="C50" s="4">
        <f>'850 MHz'!L51</f>
        <v>6.9646731920704613E-3</v>
      </c>
      <c r="D50" s="4">
        <f>'1800 MHz'!L51</f>
        <v>3.8542217052095385E-3</v>
      </c>
      <c r="E50" s="4">
        <f>'2100 MHz'!L51</f>
        <v>3.4113519106560839E-3</v>
      </c>
      <c r="F50" s="4">
        <f>'2600 MHz'!L51</f>
        <v>3.5806515790816904E-3</v>
      </c>
      <c r="G50" s="4">
        <f t="shared" si="0"/>
        <v>2.5730795721377826E-2</v>
      </c>
    </row>
    <row r="51" spans="1:7" x14ac:dyDescent="0.25">
      <c r="A51">
        <f>'700 MHz'!F52</f>
        <v>6150</v>
      </c>
      <c r="B51" s="4">
        <f>'700 MHz'!L52</f>
        <v>7.9226367324543856E-3</v>
      </c>
      <c r="C51" s="4">
        <f>'850 MHz'!L52</f>
        <v>6.9679996040421539E-3</v>
      </c>
      <c r="D51" s="4">
        <f>'1800 MHz'!L52</f>
        <v>3.8591134875208505E-3</v>
      </c>
      <c r="E51" s="4">
        <f>'2100 MHz'!L52</f>
        <v>3.4151870679881525E-3</v>
      </c>
      <c r="F51" s="4">
        <f>'2600 MHz'!L52</f>
        <v>3.5865304143571511E-3</v>
      </c>
      <c r="G51" s="4">
        <f t="shared" si="0"/>
        <v>2.5751467306362692E-2</v>
      </c>
    </row>
    <row r="52" spans="1:7" x14ac:dyDescent="0.25">
      <c r="A52">
        <f>'700 MHz'!F53</f>
        <v>6273</v>
      </c>
      <c r="B52" s="4">
        <f>'700 MHz'!L53</f>
        <v>7.9252186397306603E-3</v>
      </c>
      <c r="C52" s="4">
        <f>'850 MHz'!L53</f>
        <v>6.9711347771633445E-3</v>
      </c>
      <c r="D52" s="4">
        <f>'1800 MHz'!L53</f>
        <v>3.8637240362284836E-3</v>
      </c>
      <c r="E52" s="4">
        <f>'2100 MHz'!L53</f>
        <v>3.4188017381749378E-3</v>
      </c>
      <c r="F52" s="4">
        <f>'2600 MHz'!L53</f>
        <v>3.5920712693373472E-3</v>
      </c>
      <c r="G52" s="4">
        <f t="shared" si="0"/>
        <v>2.5770950460634771E-2</v>
      </c>
    </row>
    <row r="53" spans="1:7" x14ac:dyDescent="0.25">
      <c r="A53">
        <f>'700 MHz'!F54</f>
        <v>6396</v>
      </c>
      <c r="B53" s="4">
        <f>'700 MHz'!L54</f>
        <v>7.9276549007822709E-3</v>
      </c>
      <c r="C53" s="4">
        <f>'850 MHz'!L54</f>
        <v>6.9740930941545858E-3</v>
      </c>
      <c r="D53" s="4">
        <f>'1800 MHz'!L54</f>
        <v>3.8680745023920737E-3</v>
      </c>
      <c r="E53" s="4">
        <f>'2100 MHz'!L54</f>
        <v>3.4222125036471921E-3</v>
      </c>
      <c r="F53" s="4">
        <f>'2600 MHz'!L54</f>
        <v>3.5972995628957235E-3</v>
      </c>
      <c r="G53" s="4">
        <f t="shared" si="0"/>
        <v>2.5789334563871846E-2</v>
      </c>
    </row>
    <row r="54" spans="1:7" x14ac:dyDescent="0.25">
      <c r="A54">
        <f>'700 MHz'!F55</f>
        <v>6519</v>
      </c>
      <c r="B54" s="4">
        <f>'700 MHz'!L55</f>
        <v>7.9299562673127658E-3</v>
      </c>
      <c r="C54" s="4">
        <f>'850 MHz'!L55</f>
        <v>6.9768876106559002E-3</v>
      </c>
      <c r="D54" s="4">
        <f>'1800 MHz'!L55</f>
        <v>3.8721840854822422E-3</v>
      </c>
      <c r="E54" s="4">
        <f>'2100 MHz'!L55</f>
        <v>3.4254344167898841E-3</v>
      </c>
      <c r="F54" s="4">
        <f>'2600 MHz'!L55</f>
        <v>3.6022383685294186E-3</v>
      </c>
      <c r="G54" s="4">
        <f t="shared" si="0"/>
        <v>2.5806700748770214E-2</v>
      </c>
    </row>
    <row r="55" spans="1:7" x14ac:dyDescent="0.25">
      <c r="A55">
        <f>'700 MHz'!F56</f>
        <v>6642</v>
      </c>
      <c r="B55" s="4">
        <f>'700 MHz'!L56</f>
        <v>7.9321325169435641E-3</v>
      </c>
      <c r="C55" s="4">
        <f>'850 MHz'!L56</f>
        <v>6.9795301994933006E-3</v>
      </c>
      <c r="D55" s="4">
        <f>'1800 MHz'!L56</f>
        <v>3.8760702455372417E-3</v>
      </c>
      <c r="E55" s="4">
        <f>'2100 MHz'!L56</f>
        <v>3.4284811662730038E-3</v>
      </c>
      <c r="F55" s="4">
        <f>'2600 MHz'!L56</f>
        <v>3.6069086693244052E-3</v>
      </c>
      <c r="G55" s="4">
        <f t="shared" si="0"/>
        <v>2.5823122797571513E-2</v>
      </c>
    </row>
    <row r="56" spans="1:7" x14ac:dyDescent="0.25">
      <c r="A56">
        <f>'700 MHz'!F57</f>
        <v>6765</v>
      </c>
      <c r="B56" s="4">
        <f>'700 MHz'!L57</f>
        <v>7.9341925572226097E-3</v>
      </c>
      <c r="C56" s="4">
        <f>'850 MHz'!L57</f>
        <v>6.9820316769749983E-3</v>
      </c>
      <c r="D56" s="4">
        <f>'1800 MHz'!L57</f>
        <v>3.8797488888926801E-3</v>
      </c>
      <c r="E56" s="4">
        <f>'2100 MHz'!L57</f>
        <v>3.4313652226636666E-3</v>
      </c>
      <c r="F56" s="4">
        <f>'2600 MHz'!L57</f>
        <v>3.6113295811613403E-3</v>
      </c>
      <c r="G56" s="4">
        <f t="shared" si="0"/>
        <v>2.5838667926915297E-2</v>
      </c>
    </row>
    <row r="57" spans="1:7" x14ac:dyDescent="0.25">
      <c r="A57">
        <f>'700 MHz'!F58</f>
        <v>6888</v>
      </c>
      <c r="B57" s="4">
        <f>'700 MHz'!L58</f>
        <v>7.9361445169037377E-3</v>
      </c>
      <c r="C57" s="4">
        <f>'850 MHz'!L58</f>
        <v>6.984401913730654E-3</v>
      </c>
      <c r="D57" s="4">
        <f>'1800 MHz'!L58</f>
        <v>3.8832345311804075E-3</v>
      </c>
      <c r="E57" s="4">
        <f>'2100 MHz'!L58</f>
        <v>3.4340979662172448E-3</v>
      </c>
      <c r="F57" s="4">
        <f>'2600 MHz'!L58</f>
        <v>3.6155185486040136E-3</v>
      </c>
      <c r="G57" s="4">
        <f t="shared" si="0"/>
        <v>2.5853397476636061E-2</v>
      </c>
    </row>
    <row r="58" spans="1:7" x14ac:dyDescent="0.25">
      <c r="A58">
        <f>'700 MHz'!F59</f>
        <v>7011</v>
      </c>
      <c r="B58" s="4">
        <f>'700 MHz'!L59</f>
        <v>7.9379958262465432E-3</v>
      </c>
      <c r="C58" s="4">
        <f>'850 MHz'!L59</f>
        <v>6.9866499322183478E-3</v>
      </c>
      <c r="D58" s="4">
        <f>'1800 MHz'!L59</f>
        <v>3.886540440721134E-3</v>
      </c>
      <c r="E58" s="4">
        <f>'2100 MHz'!L59</f>
        <v>3.4366897992971746E-3</v>
      </c>
      <c r="F58" s="4">
        <f>'2600 MHz'!L59</f>
        <v>3.6194915172254026E-3</v>
      </c>
      <c r="G58" s="4">
        <f t="shared" si="0"/>
        <v>2.5867367515708603E-2</v>
      </c>
    </row>
    <row r="59" spans="1:7" x14ac:dyDescent="0.25">
      <c r="A59">
        <f>'700 MHz'!F60</f>
        <v>7134</v>
      </c>
      <c r="B59" s="4">
        <f>'700 MHz'!L60</f>
        <v>7.9397532878204922E-3</v>
      </c>
      <c r="C59" s="4">
        <f>'850 MHz'!L60</f>
        <v>6.9887839927009997E-3</v>
      </c>
      <c r="D59" s="4">
        <f>'1800 MHz'!L60</f>
        <v>3.8896787649603287E-3</v>
      </c>
      <c r="E59" s="4">
        <f>'2100 MHz'!L60</f>
        <v>3.4391502455007037E-3</v>
      </c>
      <c r="F59" s="4">
        <f>'2600 MHz'!L60</f>
        <v>3.6232630855555282E-3</v>
      </c>
      <c r="G59" s="4">
        <f t="shared" si="0"/>
        <v>2.5880629376538056E-2</v>
      </c>
    </row>
    <row r="60" spans="1:7" x14ac:dyDescent="0.25">
      <c r="A60">
        <f>'700 MHz'!F61</f>
        <v>7257</v>
      </c>
      <c r="B60" s="4">
        <f>'700 MHz'!L61</f>
        <v>7.9414231390751936E-3</v>
      </c>
      <c r="C60" s="4">
        <f>'850 MHz'!L61</f>
        <v>6.9908116692245659E-3</v>
      </c>
      <c r="D60" s="4">
        <f>'1800 MHz'!L61</f>
        <v>3.8926606422008663E-3</v>
      </c>
      <c r="E60" s="4">
        <f>'2100 MHz'!L61</f>
        <v>3.4414880372572857E-3</v>
      </c>
      <c r="F60" s="4">
        <f>'2600 MHz'!L61</f>
        <v>3.6268466393592678E-3</v>
      </c>
      <c r="G60" s="4">
        <f t="shared" si="0"/>
        <v>2.5893230127117178E-2</v>
      </c>
    </row>
    <row r="61" spans="1:7" x14ac:dyDescent="0.25">
      <c r="A61">
        <f>'700 MHz'!F62</f>
        <v>7380</v>
      </c>
      <c r="B61" s="4">
        <f>'700 MHz'!L62</f>
        <v>7.9430111077532246E-3</v>
      </c>
      <c r="C61" s="4">
        <f>'850 MHz'!L62</f>
        <v>6.9927399169050324E-3</v>
      </c>
      <c r="D61" s="4">
        <f>'1800 MHz'!L62</f>
        <v>3.8954963005544941E-3</v>
      </c>
      <c r="E61" s="4">
        <f>'2100 MHz'!L62</f>
        <v>3.4437111934065298E-3</v>
      </c>
      <c r="F61" s="4">
        <f>'2600 MHz'!L62</f>
        <v>3.630254470554027E-3</v>
      </c>
      <c r="G61" s="4">
        <f t="shared" si="0"/>
        <v>2.5905212989173306E-2</v>
      </c>
    </row>
    <row r="62" spans="1:7" x14ac:dyDescent="0.25">
      <c r="A62">
        <f>'700 MHz'!F63</f>
        <v>7503</v>
      </c>
      <c r="B62" s="4">
        <f>'700 MHz'!L63</f>
        <v>7.9445224610661114E-3</v>
      </c>
      <c r="C62" s="4">
        <f>'850 MHz'!L63</f>
        <v>6.9945751316421098E-3</v>
      </c>
      <c r="D62" s="4">
        <f>'1800 MHz'!L63</f>
        <v>3.8981951457560779E-3</v>
      </c>
      <c r="E62" s="4">
        <f>'2100 MHz'!L63</f>
        <v>3.4458270880445715E-3</v>
      </c>
      <c r="F62" s="4">
        <f>'2600 MHz'!L63</f>
        <v>3.6334978827429532E-3</v>
      </c>
      <c r="G62" s="4">
        <f t="shared" si="0"/>
        <v>2.5916617709251823E-2</v>
      </c>
    </row>
    <row r="63" spans="1:7" x14ac:dyDescent="0.25">
      <c r="A63">
        <f>'700 MHz'!F64</f>
        <v>7626</v>
      </c>
      <c r="B63" s="4">
        <f>'700 MHz'!L64</f>
        <v>7.9459620494229839E-3</v>
      </c>
      <c r="C63" s="4">
        <f>'850 MHz'!L64</f>
        <v>6.9963232032183107E-3</v>
      </c>
      <c r="D63" s="4">
        <f>'1800 MHz'!L64</f>
        <v>3.9007658392504921E-3</v>
      </c>
      <c r="E63" s="4">
        <f>'2100 MHz'!L64</f>
        <v>3.4478425117441926E-3</v>
      </c>
      <c r="F63" s="4">
        <f>'2600 MHz'!L64</f>
        <v>3.6365872850580177E-3</v>
      </c>
      <c r="G63" s="4">
        <f t="shared" si="0"/>
        <v>2.5927480888693996E-2</v>
      </c>
    </row>
    <row r="64" spans="1:7" x14ac:dyDescent="0.25">
      <c r="A64">
        <f>'700 MHz'!F65</f>
        <v>7749</v>
      </c>
      <c r="B64" s="4">
        <f>'700 MHz'!L65</f>
        <v>7.9473343453907441E-3</v>
      </c>
      <c r="C64" s="4">
        <f>'850 MHz'!L65</f>
        <v>6.9979895626077352E-3</v>
      </c>
      <c r="D64" s="4">
        <f>'1800 MHz'!L65</f>
        <v>3.9032163677643508E-3</v>
      </c>
      <c r="E64" s="4">
        <f>'2100 MHz'!L65</f>
        <v>3.4497637260990583E-3</v>
      </c>
      <c r="F64" s="4">
        <f>'2600 MHz'!L65</f>
        <v>3.6395322757697842E-3</v>
      </c>
      <c r="G64" s="4">
        <f t="shared" si="0"/>
        <v>2.593783627763167E-2</v>
      </c>
    </row>
    <row r="65" spans="1:7" x14ac:dyDescent="0.25">
      <c r="A65">
        <f>'700 MHz'!F66</f>
        <v>7872</v>
      </c>
      <c r="B65" s="4">
        <f>'700 MHz'!L66</f>
        <v>7.9486434784708914E-3</v>
      </c>
      <c r="C65" s="4">
        <f>'850 MHz'!L66</f>
        <v>6.9995792242050561E-3</v>
      </c>
      <c r="D65" s="4">
        <f>'1800 MHz'!L66</f>
        <v>3.90555410540747E-3</v>
      </c>
      <c r="E65" s="4">
        <f>'2100 MHz'!L66</f>
        <v>3.4515965124112631E-3</v>
      </c>
      <c r="F65" s="4">
        <f>'2600 MHz'!L66</f>
        <v>3.6423417169195596E-3</v>
      </c>
      <c r="G65" s="4">
        <f t="shared" si="0"/>
        <v>2.5947715037414242E-2</v>
      </c>
    </row>
    <row r="66" spans="1:7" x14ac:dyDescent="0.25">
      <c r="A66">
        <f>'700 MHz'!F67</f>
        <v>7995</v>
      </c>
      <c r="B66" s="4">
        <f>'700 MHz'!L67</f>
        <v>7.9498932661985541E-3</v>
      </c>
      <c r="C66" s="4">
        <f>'850 MHz'!L67</f>
        <v>7.0010968235886479E-3</v>
      </c>
      <c r="D66" s="4">
        <f>'1800 MHz'!L67</f>
        <v>3.9077858692068701E-3</v>
      </c>
      <c r="E66" s="4">
        <f>'2100 MHz'!L67</f>
        <v>3.453346215229993E-3</v>
      </c>
      <c r="F66" s="4">
        <f>'2600 MHz'!L67</f>
        <v>3.6450238010589274E-3</v>
      </c>
      <c r="G66" s="4">
        <f t="shared" ref="G66:G81" si="1">SUM(B66:F66)</f>
        <v>2.5957145975282994E-2</v>
      </c>
    </row>
    <row r="67" spans="1:7" x14ac:dyDescent="0.25">
      <c r="A67">
        <f>'700 MHz'!F68</f>
        <v>8118</v>
      </c>
      <c r="B67" s="4">
        <f>'700 MHz'!L68</f>
        <v>7.9510872420016383E-3</v>
      </c>
      <c r="C67" s="4">
        <f>'850 MHz'!L68</f>
        <v>7.0025466513495352E-3</v>
      </c>
      <c r="D67" s="4">
        <f>'1800 MHz'!L68</f>
        <v>3.9099179688552345E-3</v>
      </c>
      <c r="E67" s="4">
        <f>'2100 MHz'!L68</f>
        <v>3.4550177813543101E-3</v>
      </c>
      <c r="F67" s="4">
        <f>'2600 MHz'!L68</f>
        <v>3.6475861110363389E-3</v>
      </c>
      <c r="G67" s="4">
        <f t="shared" si="1"/>
        <v>2.5966155754597056E-2</v>
      </c>
    </row>
    <row r="68" spans="1:7" x14ac:dyDescent="0.25">
      <c r="A68">
        <f>'700 MHz'!F69</f>
        <v>8241</v>
      </c>
      <c r="B68" s="4">
        <f>'700 MHz'!L69</f>
        <v>7.9522286802001223E-3</v>
      </c>
      <c r="C68" s="4">
        <f>'850 MHz'!L69</f>
        <v>7.0039326834476952E-3</v>
      </c>
      <c r="D68" s="4">
        <f>'1800 MHz'!L69</f>
        <v>3.9119562513525268E-3</v>
      </c>
      <c r="E68" s="4">
        <f>'2100 MHz'!L69</f>
        <v>3.456615794832188E-3</v>
      </c>
      <c r="F68" s="4">
        <f>'2600 MHz'!L69</f>
        <v>3.6500356736464193E-3</v>
      </c>
      <c r="G68" s="4">
        <f t="shared" si="1"/>
        <v>2.5974769083478955E-2</v>
      </c>
    </row>
    <row r="69" spans="1:7" x14ac:dyDescent="0.25">
      <c r="A69">
        <f>'700 MHz'!F70</f>
        <v>8364</v>
      </c>
      <c r="B69" s="4">
        <f>'700 MHz'!L70</f>
        <v>7.953320618476192E-3</v>
      </c>
      <c r="C69" s="4">
        <f>'850 MHz'!L70</f>
        <v>7.0052586084972087E-3</v>
      </c>
      <c r="D69" s="4">
        <f>'1800 MHz'!L70</f>
        <v>3.913906141131223E-3</v>
      </c>
      <c r="E69" s="4">
        <f>'2100 MHz'!L70</f>
        <v>3.4581445084186863E-3</v>
      </c>
      <c r="F69" s="4">
        <f>'2600 MHz'!L70</f>
        <v>3.652379007851573E-3</v>
      </c>
      <c r="G69" s="4">
        <f t="shared" si="1"/>
        <v>2.5983008884374884E-2</v>
      </c>
    </row>
    <row r="70" spans="1:7" x14ac:dyDescent="0.25">
      <c r="A70">
        <f>'700 MHz'!F71</f>
        <v>8487</v>
      </c>
      <c r="B70" s="4">
        <f>'700 MHz'!L71</f>
        <v>7.9543658781034386E-3</v>
      </c>
      <c r="C70" s="4">
        <f>'850 MHz'!L71</f>
        <v>7.0065278523302943E-3</v>
      </c>
      <c r="D70" s="4">
        <f>'1800 MHz'!L71</f>
        <v>3.9157726761798774E-3</v>
      </c>
      <c r="E70" s="4">
        <f>'2100 MHz'!L71</f>
        <v>3.4596078718968312E-3</v>
      </c>
      <c r="F70" s="4">
        <f>'2600 MHz'!L71</f>
        <v>3.6546221681944893E-3</v>
      </c>
      <c r="G70" s="4">
        <f t="shared" si="1"/>
        <v>2.5990896446704933E-2</v>
      </c>
    </row>
    <row r="71" spans="1:7" x14ac:dyDescent="0.25">
      <c r="A71">
        <f>'700 MHz'!F72</f>
        <v>8610</v>
      </c>
      <c r="B71" s="4">
        <f>'700 MHz'!L72</f>
        <v>7.9553670821869444E-3</v>
      </c>
      <c r="C71" s="4">
        <f>'850 MHz'!L72</f>
        <v>7.0077436001459792E-3</v>
      </c>
      <c r="D71" s="4">
        <f>'1800 MHz'!L72</f>
        <v>3.9175605406147097E-3</v>
      </c>
      <c r="E71" s="4">
        <f>'2100 MHz'!L72</f>
        <v>3.4610095576137396E-3</v>
      </c>
      <c r="F71" s="4">
        <f>'2600 MHz'!L72</f>
        <v>3.6567707839419506E-3</v>
      </c>
      <c r="G71" s="4">
        <f t="shared" si="1"/>
        <v>2.5998451564503325E-2</v>
      </c>
    </row>
    <row r="72" spans="1:7" x14ac:dyDescent="0.25">
      <c r="A72">
        <f>'700 MHz'!F73</f>
        <v>8733</v>
      </c>
      <c r="B72" s="4">
        <f>'700 MHz'!L73</f>
        <v>7.9563266721346844E-3</v>
      </c>
      <c r="C72" s="4">
        <f>'850 MHz'!L73</f>
        <v>7.0089088165110917E-3</v>
      </c>
      <c r="D72" s="4">
        <f>'1800 MHz'!L73</f>
        <v>3.9192740940928155E-3</v>
      </c>
      <c r="E72" s="4">
        <f>'2100 MHz'!L73</f>
        <v>3.4623529835405746E-3</v>
      </c>
      <c r="F72" s="4">
        <f>'2600 MHz'!L73</f>
        <v>3.6588300944329715E-3</v>
      </c>
      <c r="G72" s="4">
        <f t="shared" si="1"/>
        <v>2.6005692660712138E-2</v>
      </c>
    </row>
    <row r="73" spans="1:7" x14ac:dyDescent="0.25">
      <c r="A73">
        <f>'700 MHz'!F74</f>
        <v>8856</v>
      </c>
      <c r="B73" s="4">
        <f>'700 MHz'!L74</f>
        <v>7.9572469225535486E-3</v>
      </c>
      <c r="C73" s="4">
        <f>'850 MHz'!L74</f>
        <v>7.0100262634482857E-3</v>
      </c>
      <c r="D73" s="4">
        <f>'1800 MHz'!L74</f>
        <v>3.9209173984122176E-3</v>
      </c>
      <c r="E73" s="4">
        <f>'2100 MHz'!L74</f>
        <v>3.4636413341269856E-3</v>
      </c>
      <c r="F73" s="4">
        <f>'2600 MHz'!L74</f>
        <v>3.660804981046155E-3</v>
      </c>
      <c r="G73" s="4">
        <f t="shared" si="1"/>
        <v>2.6012636899587192E-2</v>
      </c>
    </row>
    <row r="74" spans="1:7" x14ac:dyDescent="0.25">
      <c r="A74">
        <f>'700 MHz'!F75</f>
        <v>8979</v>
      </c>
      <c r="B74" s="4">
        <f>'700 MHz'!L75</f>
        <v>7.9581299547398839E-3</v>
      </c>
      <c r="C74" s="4">
        <f>'850 MHz'!L75</f>
        <v>7.011098516817406E-3</v>
      </c>
      <c r="D74" s="4">
        <f>'1800 MHz'!L75</f>
        <v>3.9224942416021015E-3</v>
      </c>
      <c r="E74" s="4">
        <f>'2100 MHz'!L75</f>
        <v>3.4648775791878542E-3</v>
      </c>
      <c r="F74" s="4">
        <f>'2600 MHz'!L75</f>
        <v>3.662699996150797E-3</v>
      </c>
      <c r="G74" s="4">
        <f t="shared" si="1"/>
        <v>2.6019300288498044E-2</v>
      </c>
    </row>
    <row r="75" spans="1:7" x14ac:dyDescent="0.25">
      <c r="A75">
        <f>'700 MHz'!F76</f>
        <v>9102</v>
      </c>
      <c r="B75" s="4">
        <f>'700 MHz'!L76</f>
        <v>7.9589777489140513E-3</v>
      </c>
      <c r="C75" s="4">
        <f>'850 MHz'!L76</f>
        <v>7.0121279811717532E-3</v>
      </c>
      <c r="D75" s="4">
        <f>'1800 MHz'!L76</f>
        <v>3.9240081597702592E-3</v>
      </c>
      <c r="E75" s="4">
        <f>'2100 MHz'!L76</f>
        <v>3.4660644910316902E-3</v>
      </c>
      <c r="F75" s="4">
        <f>'2600 MHz'!L76</f>
        <v>3.6645193893626638E-3</v>
      </c>
      <c r="G75" s="4">
        <f t="shared" si="1"/>
        <v>2.6025697770250416E-2</v>
      </c>
    </row>
    <row r="76" spans="1:7" x14ac:dyDescent="0.25">
      <c r="A76">
        <f>'700 MHz'!F77</f>
        <v>9225</v>
      </c>
      <c r="B76" s="4">
        <f>'700 MHz'!L77</f>
        <v>7.9597921553309237E-3</v>
      </c>
      <c r="C76" s="4">
        <f>'850 MHz'!L77</f>
        <v>7.0131169032493831E-3</v>
      </c>
      <c r="D76" s="4">
        <f>'1800 MHz'!L77</f>
        <v>3.9254624569432439E-3</v>
      </c>
      <c r="E76" s="4">
        <f>'2100 MHz'!L77</f>
        <v>3.4672046600153104E-3</v>
      </c>
      <c r="F76" s="4">
        <f>'2600 MHz'!L77</f>
        <v>3.6662671313874421E-3</v>
      </c>
      <c r="G76" s="4">
        <f t="shared" si="1"/>
        <v>2.6031843306926306E-2</v>
      </c>
    </row>
    <row r="77" spans="1:7" x14ac:dyDescent="0.25">
      <c r="A77">
        <f>'700 MHz'!F78</f>
        <v>9348</v>
      </c>
      <c r="B77" s="4">
        <f>'700 MHz'!L78</f>
        <v>7.9605749043827716E-3</v>
      </c>
      <c r="C77" s="4">
        <f>'850 MHz'!L78</f>
        <v>7.0140673842409131E-3</v>
      </c>
      <c r="D77" s="4">
        <f>'1800 MHz'!L78</f>
        <v>3.9268602231072591E-3</v>
      </c>
      <c r="E77" s="4">
        <f>'2100 MHz'!L78</f>
        <v>3.4683005086878988E-3</v>
      </c>
      <c r="F77" s="4">
        <f>'2600 MHz'!L78</f>
        <v>3.667946935701885E-3</v>
      </c>
      <c r="G77" s="4">
        <f t="shared" si="1"/>
        <v>2.6037749956120727E-2</v>
      </c>
    </row>
    <row r="78" spans="1:7" x14ac:dyDescent="0.25">
      <c r="A78">
        <f>'700 MHz'!F79</f>
        <v>9471</v>
      </c>
      <c r="B78" s="4">
        <f>'700 MHz'!L79</f>
        <v>7.9613276157976774E-3</v>
      </c>
      <c r="C78" s="4">
        <f>'850 MHz'!L79</f>
        <v>7.0149813909590134E-3</v>
      </c>
      <c r="D78" s="4">
        <f>'1800 MHz'!L79</f>
        <v>3.9282043506338772E-3</v>
      </c>
      <c r="E78" s="4">
        <f>'2100 MHz'!L79</f>
        <v>3.4693543046687677E-3</v>
      </c>
      <c r="F78" s="4">
        <f>'2600 MHz'!L79</f>
        <v>3.6695622782938744E-3</v>
      </c>
      <c r="G78" s="4">
        <f t="shared" si="1"/>
        <v>2.6043429940353208E-2</v>
      </c>
    </row>
    <row r="79" spans="1:7" x14ac:dyDescent="0.25">
      <c r="A79">
        <f>'700 MHz'!F80</f>
        <v>9594</v>
      </c>
      <c r="B79" s="4">
        <f>'700 MHz'!L80</f>
        <v>7.9620518070248145E-3</v>
      </c>
      <c r="C79" s="4">
        <f>'850 MHz'!L80</f>
        <v>7.0158607660205357E-3</v>
      </c>
      <c r="D79" s="4">
        <f>'1800 MHz'!L80</f>
        <v>3.9294975492537628E-3</v>
      </c>
      <c r="E79" s="4">
        <f>'2100 MHz'!L80</f>
        <v>3.4703681723867578E-3</v>
      </c>
      <c r="F79" s="4">
        <f>'2600 MHz'!L80</f>
        <v>3.6711164156575057E-3</v>
      </c>
      <c r="G79" s="4">
        <f t="shared" si="1"/>
        <v>2.6048894710343381E-2</v>
      </c>
    </row>
    <row r="80" spans="1:7" x14ac:dyDescent="0.25">
      <c r="A80">
        <f>'700 MHz'!F81</f>
        <v>9717</v>
      </c>
      <c r="B80" s="4">
        <f>'700 MHz'!L81</f>
        <v>7.9627489008877225E-3</v>
      </c>
      <c r="C80" s="4">
        <f>'850 MHz'!L81</f>
        <v>7.0167072371397831E-3</v>
      </c>
      <c r="D80" s="4">
        <f>'1800 MHz'!L81</f>
        <v>3.9307423597232435E-3</v>
      </c>
      <c r="E80" s="4">
        <f>'2100 MHz'!L81</f>
        <v>3.4713441037948303E-3</v>
      </c>
      <c r="F80" s="4">
        <f>'2600 MHz'!L81</f>
        <v>3.6726124012172721E-3</v>
      </c>
      <c r="G80" s="4">
        <f t="shared" si="1"/>
        <v>2.6054155002762851E-2</v>
      </c>
    </row>
    <row r="81" spans="1:7" x14ac:dyDescent="0.25">
      <c r="A81">
        <f>'700 MHz'!F82</f>
        <v>9840</v>
      </c>
      <c r="B81" s="4">
        <f>'700 MHz'!L82</f>
        <v>7.9634202325777302E-3</v>
      </c>
      <c r="C81" s="4">
        <f>'850 MHz'!L82</f>
        <v>7.017522425620505E-3</v>
      </c>
      <c r="D81" s="4">
        <f>'1800 MHz'!L82</f>
        <v>3.9319411663125414E-3</v>
      </c>
      <c r="E81" s="4">
        <f>'2100 MHz'!L82</f>
        <v>3.4722839681608402E-3</v>
      </c>
      <c r="F81" s="4">
        <f>'2600 MHz'!L82</f>
        <v>3.6740531003361435E-3</v>
      </c>
      <c r="G81" s="4">
        <f t="shared" si="1"/>
        <v>2.6059220893007759E-2</v>
      </c>
    </row>
    <row r="82" spans="1:7" x14ac:dyDescent="0.25">
      <c r="A82">
        <f>'700 MHz'!F83</f>
        <v>9963</v>
      </c>
      <c r="B82" s="4">
        <f>'700 MHz'!L83</f>
        <v>7.964067056051705E-3</v>
      </c>
      <c r="C82" s="4">
        <f>'850 MHz'!L83</f>
        <v>7.0183078541246171E-3</v>
      </c>
      <c r="D82" s="4">
        <f>'1800 MHz'!L83</f>
        <v>3.9330962082303536E-3</v>
      </c>
      <c r="E82" s="4">
        <f>'2100 MHz'!L83</f>
        <v>3.4731895210244048E-3</v>
      </c>
      <c r="F82" s="4">
        <f>'2600 MHz'!L83</f>
        <v>3.6754412040453724E-3</v>
      </c>
      <c r="G82" s="4">
        <f>SUM(B82:F82)</f>
        <v>2.6064101843476455E-2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700 MHz</vt:lpstr>
      <vt:lpstr>850 MHz</vt:lpstr>
      <vt:lpstr>1800 MHz</vt:lpstr>
      <vt:lpstr>2100 MHz</vt:lpstr>
      <vt:lpstr>2600 MHz</vt:lpstr>
      <vt:lpstr>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Carisio</dc:creator>
  <cp:lastModifiedBy>Leandro Carisio</cp:lastModifiedBy>
  <dcterms:created xsi:type="dcterms:W3CDTF">2020-07-27T18:19:23Z</dcterms:created>
  <dcterms:modified xsi:type="dcterms:W3CDTF">2020-08-27T14:40:39Z</dcterms:modified>
</cp:coreProperties>
</file>