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d526cefa727978/Material de EDUCACION IT/PYTHON PARA ANALISIS DE DATOS/6.Curso PYAD-23-02-2023/Clase 2-PYAD-28-02-2023/"/>
    </mc:Choice>
  </mc:AlternateContent>
  <xr:revisionPtr revIDLastSave="79" documentId="8_{515F59A7-5791-4599-A18C-0EA78F95FF42}" xr6:coauthVersionLast="47" xr6:coauthVersionMax="47" xr10:uidLastSave="{22A22913-76AD-4591-8D01-B6502370FDDF}"/>
  <bookViews>
    <workbookView xWindow="19090" yWindow="-110" windowWidth="19420" windowHeight="10420" xr2:uid="{B8C0E4DB-374B-4F5F-8C47-D8D36683C90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7" i="1" l="1"/>
  <c r="F15" i="1"/>
  <c r="L5" i="1"/>
  <c r="H9" i="1"/>
  <c r="I8" i="2"/>
  <c r="E8" i="2"/>
  <c r="F8" i="2"/>
  <c r="G8" i="2"/>
  <c r="D5" i="2"/>
  <c r="E5" i="2"/>
  <c r="F5" i="2"/>
  <c r="G5" i="2"/>
  <c r="K15" i="1"/>
  <c r="J15" i="1"/>
  <c r="H16" i="1" s="1"/>
  <c r="K16" i="1" s="1"/>
  <c r="J16" i="1" l="1"/>
  <c r="H17" i="1" s="1"/>
  <c r="E20" i="1"/>
  <c r="F20" i="1"/>
  <c r="E19" i="1"/>
  <c r="F19" i="1"/>
  <c r="F18" i="1"/>
  <c r="E18" i="1"/>
  <c r="F17" i="1"/>
  <c r="E17" i="1"/>
  <c r="F16" i="1"/>
  <c r="E16" i="1"/>
  <c r="E15" i="1"/>
  <c r="C7" i="1"/>
  <c r="C9" i="1" s="1"/>
  <c r="D7" i="1"/>
  <c r="D9" i="1" s="1"/>
  <c r="E7" i="1"/>
  <c r="E9" i="1" s="1"/>
  <c r="F7" i="1"/>
  <c r="F9" i="1" s="1"/>
  <c r="G7" i="1"/>
  <c r="G9" i="1" s="1"/>
  <c r="H7" i="1"/>
  <c r="J17" i="1" l="1"/>
  <c r="H18" i="1" s="1"/>
  <c r="K17" i="1"/>
  <c r="J9" i="1"/>
  <c r="K18" i="1" l="1"/>
  <c r="J18" i="1"/>
  <c r="H19" i="1" s="1"/>
  <c r="K19" i="1" l="1"/>
  <c r="J19" i="1"/>
  <c r="H20" i="1" s="1"/>
  <c r="K20" i="1" l="1"/>
  <c r="J20" i="1"/>
  <c r="H21" i="1" s="1"/>
  <c r="K21" i="1" l="1"/>
  <c r="J21" i="1"/>
  <c r="H22" i="1" s="1"/>
  <c r="K22" i="1" l="1"/>
  <c r="J22" i="1"/>
  <c r="H23" i="1" s="1"/>
  <c r="K23" i="1" l="1"/>
  <c r="J23" i="1"/>
  <c r="H24" i="1" s="1"/>
  <c r="K24" i="1" l="1"/>
  <c r="J24" i="1"/>
</calcChain>
</file>

<file path=xl/sharedStrings.xml><?xml version="1.0" encoding="utf-8"?>
<sst xmlns="http://schemas.openxmlformats.org/spreadsheetml/2006/main" count="10" uniqueCount="9">
  <si>
    <t>BINARIO A DECIMAL</t>
  </si>
  <si>
    <t xml:space="preserve">DECIMAL A BINARIO </t>
  </si>
  <si>
    <t>Posicion</t>
  </si>
  <si>
    <t>Base Binaria</t>
  </si>
  <si>
    <t>Bit por posicion</t>
  </si>
  <si>
    <t xml:space="preserve"> 10^0</t>
  </si>
  <si>
    <t xml:space="preserve"> 10^3</t>
  </si>
  <si>
    <t xml:space="preserve"> 10^2</t>
  </si>
  <si>
    <t xml:space="preserve"> 10^1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</si>
</sst>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2" borderId="0" xfId="0" applyFont="1" applyFill="1"/>
    <xf numFmtId="0" fontId="0" fillId="4" borderId="0" xfId="0" applyFill="1"/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41748-2148-414E-8055-F5AFDB76DAAE}">
  <dimension ref="B1:L27"/>
  <sheetViews>
    <sheetView showGridLines="0" tabSelected="1" topLeftCell="A9" workbookViewId="0">
      <selection activeCell="K27" sqref="K27:L27"/>
    </sheetView>
  </sheetViews>
  <sheetFormatPr baseColWidth="10" defaultRowHeight="14.5" x14ac:dyDescent="0.35"/>
  <cols>
    <col min="2" max="2" width="13.7265625" bestFit="1" customWidth="1"/>
    <col min="11" max="11" width="11.1796875" bestFit="1" customWidth="1"/>
  </cols>
  <sheetData>
    <row r="1" spans="2:12" ht="15" thickBot="1" x14ac:dyDescent="0.4"/>
    <row r="2" spans="2:12" ht="18.5" x14ac:dyDescent="0.45">
      <c r="C2" s="20" t="s">
        <v>0</v>
      </c>
      <c r="D2" s="21"/>
      <c r="E2" s="21"/>
      <c r="F2" s="21"/>
      <c r="G2" s="21"/>
      <c r="H2" s="22"/>
    </row>
    <row r="3" spans="2:12" x14ac:dyDescent="0.35">
      <c r="B3" s="26">
        <v>101001</v>
      </c>
      <c r="C3" s="18">
        <v>1</v>
      </c>
      <c r="D3" s="18">
        <v>0</v>
      </c>
      <c r="E3" s="18">
        <v>1</v>
      </c>
      <c r="F3" s="18">
        <v>0</v>
      </c>
      <c r="G3" s="18">
        <v>0</v>
      </c>
      <c r="H3" s="18">
        <v>1</v>
      </c>
      <c r="J3" s="19"/>
    </row>
    <row r="4" spans="2:12" x14ac:dyDescent="0.35">
      <c r="C4" s="1"/>
      <c r="D4" s="1"/>
      <c r="E4" s="1"/>
      <c r="F4" s="1"/>
      <c r="G4" s="1"/>
      <c r="H4" s="1"/>
    </row>
    <row r="5" spans="2:12" x14ac:dyDescent="0.35">
      <c r="B5" s="14" t="s">
        <v>2</v>
      </c>
      <c r="C5" s="3">
        <v>5</v>
      </c>
      <c r="D5" s="3">
        <v>4</v>
      </c>
      <c r="E5" s="3">
        <v>3</v>
      </c>
      <c r="F5" s="3">
        <v>2</v>
      </c>
      <c r="G5" s="3">
        <v>1</v>
      </c>
      <c r="H5" s="3">
        <v>0</v>
      </c>
      <c r="L5">
        <f>BIN2DEC(101001)</f>
        <v>41</v>
      </c>
    </row>
    <row r="6" spans="2:12" x14ac:dyDescent="0.35">
      <c r="B6" s="14" t="s">
        <v>3</v>
      </c>
      <c r="C6" s="17">
        <v>2</v>
      </c>
      <c r="D6" s="17">
        <v>2</v>
      </c>
      <c r="E6" s="17">
        <v>2</v>
      </c>
      <c r="F6" s="17">
        <v>2</v>
      </c>
      <c r="G6" s="17">
        <v>2</v>
      </c>
      <c r="H6" s="17">
        <v>2</v>
      </c>
    </row>
    <row r="7" spans="2:12" x14ac:dyDescent="0.35">
      <c r="B7" s="14" t="s">
        <v>4</v>
      </c>
      <c r="C7" s="12">
        <f t="shared" ref="C7:G7" si="0">POWER(C6,C5)</f>
        <v>32</v>
      </c>
      <c r="D7" s="12">
        <f t="shared" si="0"/>
        <v>16</v>
      </c>
      <c r="E7" s="12">
        <f t="shared" si="0"/>
        <v>8</v>
      </c>
      <c r="F7" s="12">
        <f t="shared" si="0"/>
        <v>4</v>
      </c>
      <c r="G7" s="12">
        <f t="shared" si="0"/>
        <v>2</v>
      </c>
      <c r="H7" s="12">
        <f>POWER(H6,H5)</f>
        <v>1</v>
      </c>
    </row>
    <row r="8" spans="2:12" ht="15" thickBot="1" x14ac:dyDescent="0.4"/>
    <row r="9" spans="2:12" ht="19" thickBot="1" x14ac:dyDescent="0.5">
      <c r="C9" s="13">
        <f t="shared" ref="C9:G9" si="1">C7*C3</f>
        <v>32</v>
      </c>
      <c r="D9" s="13">
        <f t="shared" si="1"/>
        <v>0</v>
      </c>
      <c r="E9" s="13">
        <f t="shared" si="1"/>
        <v>8</v>
      </c>
      <c r="F9" s="13">
        <f t="shared" si="1"/>
        <v>0</v>
      </c>
      <c r="G9" s="13">
        <f t="shared" si="1"/>
        <v>0</v>
      </c>
      <c r="H9" s="13">
        <f>H7*H3</f>
        <v>1</v>
      </c>
      <c r="J9" s="2">
        <f>SUM(C9:H9)</f>
        <v>41</v>
      </c>
    </row>
    <row r="13" spans="2:12" ht="15" thickBot="1" x14ac:dyDescent="0.4"/>
    <row r="14" spans="2:12" ht="19" thickBot="1" x14ac:dyDescent="0.5">
      <c r="C14" s="23" t="s">
        <v>1</v>
      </c>
      <c r="D14" s="24"/>
      <c r="E14" s="24"/>
      <c r="F14" s="25"/>
      <c r="H14" s="23" t="s">
        <v>1</v>
      </c>
      <c r="I14" s="21"/>
      <c r="J14" s="24"/>
      <c r="K14" s="25"/>
    </row>
    <row r="15" spans="2:12" x14ac:dyDescent="0.35">
      <c r="C15" s="4">
        <v>41</v>
      </c>
      <c r="D15" s="5">
        <v>2</v>
      </c>
      <c r="E15" s="5">
        <f t="shared" ref="E15:E20" si="2">C15/D15</f>
        <v>20.5</v>
      </c>
      <c r="F15" s="6">
        <f>MOD(C15,D15)</f>
        <v>1</v>
      </c>
      <c r="H15" s="4">
        <v>63</v>
      </c>
      <c r="I15" s="3">
        <v>2</v>
      </c>
      <c r="J15" s="5">
        <f>H15/I15</f>
        <v>31.5</v>
      </c>
      <c r="K15" s="6">
        <f>MOD(H15,I15)</f>
        <v>1</v>
      </c>
    </row>
    <row r="16" spans="2:12" x14ac:dyDescent="0.35">
      <c r="C16" s="7">
        <v>20</v>
      </c>
      <c r="D16" s="3">
        <v>2</v>
      </c>
      <c r="E16" s="3">
        <f t="shared" si="2"/>
        <v>10</v>
      </c>
      <c r="F16" s="8">
        <f t="shared" ref="F15:F20" si="3">MOD(C16,D16)</f>
        <v>0</v>
      </c>
      <c r="H16" s="7">
        <f>INT(J15)</f>
        <v>31</v>
      </c>
      <c r="I16" s="3">
        <v>2</v>
      </c>
      <c r="J16" s="3">
        <f>H16/I16</f>
        <v>15.5</v>
      </c>
      <c r="K16" s="8">
        <f>MOD(H16,I16)</f>
        <v>1</v>
      </c>
    </row>
    <row r="17" spans="3:11" x14ac:dyDescent="0.35">
      <c r="C17" s="7">
        <v>10</v>
      </c>
      <c r="D17" s="3">
        <v>2</v>
      </c>
      <c r="E17" s="3">
        <f t="shared" si="2"/>
        <v>5</v>
      </c>
      <c r="F17" s="8">
        <f t="shared" si="3"/>
        <v>0</v>
      </c>
      <c r="H17" s="7">
        <f t="shared" ref="H17:H24" si="4">INT(J16)</f>
        <v>15</v>
      </c>
      <c r="I17" s="3">
        <v>2</v>
      </c>
      <c r="J17" s="3">
        <f t="shared" ref="J17:J24" si="5">H17/I17</f>
        <v>7.5</v>
      </c>
      <c r="K17" s="8">
        <f t="shared" ref="K17:K24" si="6">MOD(H17,I17)</f>
        <v>1</v>
      </c>
    </row>
    <row r="18" spans="3:11" x14ac:dyDescent="0.35">
      <c r="C18" s="7">
        <v>5</v>
      </c>
      <c r="D18" s="3">
        <v>2</v>
      </c>
      <c r="E18" s="3">
        <f t="shared" si="2"/>
        <v>2.5</v>
      </c>
      <c r="F18" s="8">
        <f t="shared" si="3"/>
        <v>1</v>
      </c>
      <c r="H18" s="7">
        <f t="shared" si="4"/>
        <v>7</v>
      </c>
      <c r="I18" s="3">
        <v>2</v>
      </c>
      <c r="J18" s="3">
        <f t="shared" si="5"/>
        <v>3.5</v>
      </c>
      <c r="K18" s="8">
        <f t="shared" si="6"/>
        <v>1</v>
      </c>
    </row>
    <row r="19" spans="3:11" x14ac:dyDescent="0.35">
      <c r="C19" s="7">
        <v>2</v>
      </c>
      <c r="D19" s="3">
        <v>2</v>
      </c>
      <c r="E19" s="3">
        <f t="shared" si="2"/>
        <v>1</v>
      </c>
      <c r="F19" s="8">
        <f t="shared" si="3"/>
        <v>0</v>
      </c>
      <c r="H19" s="7">
        <f t="shared" si="4"/>
        <v>3</v>
      </c>
      <c r="I19" s="3">
        <v>2</v>
      </c>
      <c r="J19" s="3">
        <f t="shared" si="5"/>
        <v>1.5</v>
      </c>
      <c r="K19" s="8">
        <f t="shared" si="6"/>
        <v>1</v>
      </c>
    </row>
    <row r="20" spans="3:11" ht="15" thickBot="1" x14ac:dyDescent="0.4">
      <c r="C20" s="9">
        <v>1</v>
      </c>
      <c r="D20" s="10">
        <v>2</v>
      </c>
      <c r="E20" s="10">
        <f t="shared" si="2"/>
        <v>0.5</v>
      </c>
      <c r="F20" s="11">
        <f t="shared" si="3"/>
        <v>1</v>
      </c>
      <c r="H20" s="7">
        <f t="shared" si="4"/>
        <v>1</v>
      </c>
      <c r="I20" s="3">
        <v>2</v>
      </c>
      <c r="J20" s="3">
        <f t="shared" si="5"/>
        <v>0.5</v>
      </c>
      <c r="K20" s="8">
        <f t="shared" si="6"/>
        <v>1</v>
      </c>
    </row>
    <row r="21" spans="3:11" x14ac:dyDescent="0.35">
      <c r="H21" s="7">
        <f t="shared" si="4"/>
        <v>0</v>
      </c>
      <c r="I21" s="3">
        <v>2</v>
      </c>
      <c r="J21" s="3">
        <f t="shared" si="5"/>
        <v>0</v>
      </c>
      <c r="K21" s="8">
        <f t="shared" si="6"/>
        <v>0</v>
      </c>
    </row>
    <row r="22" spans="3:11" x14ac:dyDescent="0.35">
      <c r="H22" s="7">
        <f t="shared" si="4"/>
        <v>0</v>
      </c>
      <c r="I22" s="3">
        <v>2</v>
      </c>
      <c r="J22" s="3">
        <f t="shared" si="5"/>
        <v>0</v>
      </c>
      <c r="K22" s="8">
        <f t="shared" si="6"/>
        <v>0</v>
      </c>
    </row>
    <row r="23" spans="3:11" x14ac:dyDescent="0.35">
      <c r="H23" s="7">
        <f t="shared" si="4"/>
        <v>0</v>
      </c>
      <c r="I23" s="3">
        <v>2</v>
      </c>
      <c r="J23" s="3">
        <f t="shared" si="5"/>
        <v>0</v>
      </c>
      <c r="K23" s="8">
        <f t="shared" si="6"/>
        <v>0</v>
      </c>
    </row>
    <row r="24" spans="3:11" x14ac:dyDescent="0.35">
      <c r="H24" s="7">
        <f t="shared" si="4"/>
        <v>0</v>
      </c>
      <c r="I24" s="3">
        <v>2</v>
      </c>
      <c r="J24" s="3">
        <f t="shared" si="5"/>
        <v>0</v>
      </c>
      <c r="K24" s="8">
        <f t="shared" si="6"/>
        <v>0</v>
      </c>
    </row>
    <row r="27" spans="3:11" x14ac:dyDescent="0.35">
      <c r="K27" t="str">
        <f>DEC2BIN(63)</f>
        <v>111111</v>
      </c>
    </row>
  </sheetData>
  <mergeCells count="3">
    <mergeCell ref="C2:H2"/>
    <mergeCell ref="C14:F14"/>
    <mergeCell ref="H14:K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2DE89-8ACD-476F-ADE7-77CE62B4E5C2}">
  <dimension ref="A2:I8"/>
  <sheetViews>
    <sheetView workbookViewId="0">
      <selection activeCell="D4" sqref="D4"/>
    </sheetView>
  </sheetViews>
  <sheetFormatPr baseColWidth="10" defaultRowHeight="14.5" x14ac:dyDescent="0.35"/>
  <sheetData>
    <row r="2" spans="1:9" x14ac:dyDescent="0.35">
      <c r="A2" s="15">
        <v>376</v>
      </c>
    </row>
    <row r="3" spans="1:9" x14ac:dyDescent="0.35">
      <c r="D3">
        <v>3</v>
      </c>
      <c r="E3">
        <v>2</v>
      </c>
      <c r="F3">
        <v>1</v>
      </c>
      <c r="G3">
        <v>0</v>
      </c>
    </row>
    <row r="4" spans="1:9" x14ac:dyDescent="0.35">
      <c r="D4">
        <v>10</v>
      </c>
      <c r="E4">
        <v>10</v>
      </c>
      <c r="F4">
        <v>10</v>
      </c>
      <c r="G4">
        <v>10</v>
      </c>
    </row>
    <row r="5" spans="1:9" x14ac:dyDescent="0.35">
      <c r="D5">
        <f t="shared" ref="D5:F5" si="0">POWER(D4,D3)</f>
        <v>1000</v>
      </c>
      <c r="E5">
        <f t="shared" si="0"/>
        <v>100</v>
      </c>
      <c r="F5">
        <f t="shared" si="0"/>
        <v>10</v>
      </c>
      <c r="G5">
        <f>POWER(G4,G3)</f>
        <v>1</v>
      </c>
    </row>
    <row r="6" spans="1:9" x14ac:dyDescent="0.35">
      <c r="D6" t="s">
        <v>6</v>
      </c>
      <c r="E6" t="s">
        <v>7</v>
      </c>
      <c r="F6" t="s">
        <v>8</v>
      </c>
      <c r="G6" t="s">
        <v>5</v>
      </c>
    </row>
    <row r="7" spans="1:9" x14ac:dyDescent="0.35">
      <c r="E7">
        <v>3</v>
      </c>
      <c r="F7">
        <v>7</v>
      </c>
      <c r="G7">
        <v>6</v>
      </c>
    </row>
    <row r="8" spans="1:9" x14ac:dyDescent="0.35">
      <c r="E8">
        <f t="shared" ref="E8:F8" si="1">E7*E5</f>
        <v>300</v>
      </c>
      <c r="F8">
        <f t="shared" si="1"/>
        <v>70</v>
      </c>
      <c r="G8">
        <f>G7*G5</f>
        <v>6</v>
      </c>
      <c r="I8" s="16">
        <f>SUM(E8:G8)</f>
        <v>376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Alfredo Jimenez</dc:creator>
  <cp:lastModifiedBy>Luis Alfredo Jimenez</cp:lastModifiedBy>
  <dcterms:created xsi:type="dcterms:W3CDTF">2022-03-23T19:13:10Z</dcterms:created>
  <dcterms:modified xsi:type="dcterms:W3CDTF">2023-02-28T21:44:34Z</dcterms:modified>
</cp:coreProperties>
</file>