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a\Desktop\Unidad 3 AdmonProyectos\Nueva carpeta\"/>
    </mc:Choice>
  </mc:AlternateContent>
  <xr:revisionPtr revIDLastSave="0" documentId="10_ncr:8100000_{018577B4-E43F-4613-83DE-63FFBD24C28A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Riesgos" sheetId="1" r:id="rId1"/>
  </sheets>
  <calcPr calcId="162913"/>
</workbook>
</file>

<file path=xl/calcChain.xml><?xml version="1.0" encoding="utf-8"?>
<calcChain xmlns="http://schemas.openxmlformats.org/spreadsheetml/2006/main">
  <c r="G19" i="1" l="1"/>
  <c r="G17" i="1"/>
  <c r="G16" i="1"/>
  <c r="G15" i="1"/>
  <c r="G13" i="1"/>
  <c r="G12" i="1"/>
  <c r="G11" i="1"/>
  <c r="G10" i="1"/>
  <c r="G9" i="1"/>
  <c r="G8" i="1"/>
  <c r="G14" i="1"/>
  <c r="G7" i="1"/>
  <c r="G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Barron Rodriguez</author>
    <author>Admin</author>
    <author>usuario</author>
    <author>Usuario</author>
  </authors>
  <commentList>
    <comment ref="B4" authorId="0" shapeId="0" xr:uid="{00000000-0006-0000-0000-000001000000}">
      <text>
        <r>
          <rPr>
            <sz val="9"/>
            <color indexed="81"/>
            <rFont val="Tahoma"/>
            <family val="2"/>
          </rPr>
          <t>Identificador de riesgo asignado</t>
        </r>
      </text>
    </comment>
    <comment ref="C4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Tipo:
Proyecto, Producto o Negocio.</t>
        </r>
      </text>
    </comment>
    <comment ref="D4" authorId="2" shapeId="0" xr:uid="{00000000-0006-0000-0000-000003000000}">
      <text>
        <r>
          <rPr>
            <sz val="9"/>
            <color indexed="81"/>
            <rFont val="Tahoma"/>
            <family val="2"/>
          </rPr>
          <t>Describe la descripción del riesgo</t>
        </r>
      </text>
    </comment>
    <comment ref="E4" authorId="0" shapeId="0" xr:uid="{00000000-0006-0000-0000-000004000000}">
      <text>
        <r>
          <rPr>
            <sz val="9"/>
            <color indexed="81"/>
            <rFont val="Tahoma"/>
            <family val="2"/>
          </rPr>
          <t>Probablidad del riesgo</t>
        </r>
      </text>
    </comment>
    <comment ref="F4" authorId="0" shapeId="0" xr:uid="{00000000-0006-0000-0000-000005000000}">
      <text>
        <r>
          <rPr>
            <sz val="9"/>
            <color indexed="81"/>
            <rFont val="Tahoma"/>
            <family val="2"/>
          </rPr>
          <t>Tiempo de retraso que ocasionaría el riesgo si ocurriera</t>
        </r>
      </text>
    </comment>
    <comment ref="G4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Exposición del riesgo = Impacto x Probabilidad
Si existe el 25 % de probabilidad de que el proyecto se retrase 4 semanas, entonces la exposición del riesgo es de 1 (4 sem x .25)
</t>
        </r>
      </text>
    </comment>
    <comment ref="H4" authorId="0" shapeId="0" xr:uid="{00000000-0006-0000-0000-000007000000}">
      <text>
        <r>
          <rPr>
            <sz val="9"/>
            <color indexed="81"/>
            <rFont val="Tahoma"/>
            <family val="2"/>
          </rPr>
          <t>El responsable de resolverlo</t>
        </r>
      </text>
    </comment>
    <comment ref="I4" authorId="0" shapeId="0" xr:uid="{00000000-0006-0000-0000-000008000000}">
      <text>
        <r>
          <rPr>
            <sz val="9"/>
            <color indexed="81"/>
            <rFont val="Tahoma"/>
            <family val="2"/>
          </rPr>
          <t>Describe qué se está haciendo actualmente en el proyecto para reducir el impacto</t>
        </r>
      </text>
    </comment>
    <comment ref="J4" authorId="0" shapeId="0" xr:uid="{00000000-0006-0000-0000-000009000000}">
      <text>
        <r>
          <rPr>
            <sz val="9"/>
            <color indexed="81"/>
            <rFont val="Tahoma"/>
            <family val="2"/>
          </rPr>
          <t>Describe cuál es el curso de acción si el riesgo se materializa (es decir, si el riesgo produce perdidas monetarias), como una  solucion alternativa</t>
        </r>
      </text>
    </comment>
    <comment ref="K4" authorId="3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Fecha en la que se detectó el riesgo</t>
        </r>
      </text>
    </comment>
    <comment ref="L4" authorId="3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Fecha en la que se estima, termine el riesgo</t>
        </r>
      </text>
    </comment>
  </commentList>
</comments>
</file>

<file path=xl/sharedStrings.xml><?xml version="1.0" encoding="utf-8"?>
<sst xmlns="http://schemas.openxmlformats.org/spreadsheetml/2006/main" count="122" uniqueCount="108">
  <si>
    <t>R</t>
  </si>
  <si>
    <t>A</t>
  </si>
  <si>
    <t>S</t>
  </si>
  <si>
    <t>C</t>
  </si>
  <si>
    <t>I</t>
  </si>
  <si>
    <t>Tipo de Riesgo</t>
  </si>
  <si>
    <t>Descripción del Riesgo</t>
  </si>
  <si>
    <t>Impacto del Riesgo</t>
  </si>
  <si>
    <t>Estrategia de Mitigacion</t>
  </si>
  <si>
    <t>Estrategia de Contingencia</t>
  </si>
  <si>
    <t>Identificador</t>
  </si>
  <si>
    <t>Fecha Estimada de Inicio</t>
  </si>
  <si>
    <t>Fecha Estimada de Fin de Riesgo</t>
  </si>
  <si>
    <t>Probablidad</t>
  </si>
  <si>
    <t>Exposición del Riesgo</t>
  </si>
  <si>
    <t>Responsable</t>
  </si>
  <si>
    <t>PROBABILIDAD</t>
  </si>
  <si>
    <t>IMPACTO</t>
  </si>
  <si>
    <t>Detectabilidad</t>
  </si>
  <si>
    <t>Muy Probable (76% - 100%)</t>
  </si>
  <si>
    <t>Critico</t>
  </si>
  <si>
    <t>Después del impacto</t>
  </si>
  <si>
    <t>Probable (51% - 75%)</t>
  </si>
  <si>
    <t>Severo</t>
  </si>
  <si>
    <t>En el momento que ocurrió</t>
  </si>
  <si>
    <t>Algo Probable (26% - 50%)</t>
  </si>
  <si>
    <t>Moderado</t>
  </si>
  <si>
    <t>Antes de que ocurra</t>
  </si>
  <si>
    <t>Muy Poco Probable (0% - 25%)</t>
  </si>
  <si>
    <t>Mínimo</t>
  </si>
  <si>
    <t>Matriz de Asignación de Riesgos del Proyecto</t>
  </si>
  <si>
    <t>El proyecto ya está avanzado (antes de que ocurra)</t>
  </si>
  <si>
    <t>RSG15</t>
  </si>
  <si>
    <t>RSG14</t>
  </si>
  <si>
    <t>RSG13</t>
  </si>
  <si>
    <t>RSG12</t>
  </si>
  <si>
    <t>RSG11</t>
  </si>
  <si>
    <t>RSG10</t>
  </si>
  <si>
    <t>RSG9</t>
  </si>
  <si>
    <t>RSG8</t>
  </si>
  <si>
    <t>RSG7</t>
  </si>
  <si>
    <t>RSG6</t>
  </si>
  <si>
    <t>RSG5</t>
  </si>
  <si>
    <t>RSG4</t>
  </si>
  <si>
    <t>RSG3</t>
  </si>
  <si>
    <t>RSG2</t>
  </si>
  <si>
    <t>RSG1</t>
  </si>
  <si>
    <t>Proyecto</t>
  </si>
  <si>
    <t>El equipo trabajo bajo presión.</t>
  </si>
  <si>
    <t>Líder de proyecto</t>
  </si>
  <si>
    <t>Actividades equitativas.
Asignación correcta de actividades.
Platicar con el equipo de trabajo .</t>
  </si>
  <si>
    <t xml:space="preserve">Proyecto </t>
  </si>
  <si>
    <t>Retrazo  en sus actividadaes .</t>
  </si>
  <si>
    <t>Lider de proyecto</t>
  </si>
  <si>
    <t xml:space="preserve">Reuniones de aclaración de algún tipo de duda.
Llegar a un acuerdo con el cliente.
Contratación de personal experto en desarrollo móvil
</t>
  </si>
  <si>
    <t>Reasignacion de roles.
Extender el número de horas laborales
Más capacitaciones.
Despido de algun integrante del equipo.</t>
  </si>
  <si>
    <t>Líder del proyecto.</t>
  </si>
  <si>
    <t>Cambio de requerimientos</t>
  </si>
  <si>
    <t>Líder del proyecto</t>
  </si>
  <si>
    <t>Falta de compromiso por parte de algunos integrantes del equipo de trabajo</t>
  </si>
  <si>
    <t>Líder del proyecto, Recursos Humanos</t>
  </si>
  <si>
    <t>No saber vender el producto.</t>
  </si>
  <si>
    <t>Negocio</t>
  </si>
  <si>
    <t>Producto.</t>
  </si>
  <si>
    <t>El equipo de computo obsoletas.</t>
  </si>
  <si>
    <t>Líder del proyecto, Programador.</t>
  </si>
  <si>
    <t xml:space="preserve">Tener versiones de software actuales.
Computadoras limpias de información.
Rotación de equipo de computo.
</t>
  </si>
  <si>
    <t>Líder del proyecto .</t>
  </si>
  <si>
    <t>Lider de proyecto poner un orden y disiplina a los miembros del equipo.
Reuniones para arreglar aclaracion del problema o hablar de su inconformidad  .</t>
  </si>
  <si>
    <t>Insatisfacción del cliente</t>
  </si>
  <si>
    <t>Lider dep royecto, analista</t>
  </si>
  <si>
    <t xml:space="preserve">Convencer al cliente del beneficio del proyecto.
Establecer acuerdos desde el principio.
</t>
  </si>
  <si>
    <t xml:space="preserve">Extender el tiempo de desarrollo del proyecto.
Aumentar el costo.
</t>
  </si>
  <si>
    <t>Producto</t>
  </si>
  <si>
    <t>Pruebas inadecuadas</t>
  </si>
  <si>
    <t>Analista, tester</t>
  </si>
  <si>
    <t xml:space="preserve">Establecer criterios de aceptación de pruebas
Implementar nuevas pruebas.
Hacer participar a otros integrantes del proyecto en la realización de  las pruebas
</t>
  </si>
  <si>
    <t>Incumplimiento en contrato</t>
  </si>
  <si>
    <t>Administrador de proyecto, cliente</t>
  </si>
  <si>
    <t>Analizar el contrato e identificar el porcentaje de cumplimento para llegar a un acuerdo</t>
  </si>
  <si>
    <t>Hacer uso de medios de comunicación
Realizar videollamadas más a menudo en lugar de reuniones presenciales</t>
  </si>
  <si>
    <t xml:space="preserve">Sobrepasar límites de recursos monetarios </t>
  </si>
  <si>
    <t>Mejorar los filtros de contratación.
Establecer acuerdos de confiabilidad en el contrato.</t>
  </si>
  <si>
    <t xml:space="preserve">Sabotaje de la información.  </t>
  </si>
  <si>
    <t xml:space="preserve">Conversar con el diseñador para realizar las propuesto de diseño por el cliente.
Dar ideas y recodificar el diseño.
 Tener más cuidado para mejorar la calidad en el proyecto.
</t>
  </si>
  <si>
    <t>Diseño no conveniente en el desarrollo del proyecto</t>
  </si>
  <si>
    <t>Lider de proyecto
Recursos Humanos</t>
  </si>
  <si>
    <t xml:space="preserve">Aclarar acuerdos desde el principio con el cliente.
Reuniones con el cliente mas seguido. 
Convencer al cliente de que no es una idea factible.
</t>
  </si>
  <si>
    <t>Tener un mejor control de las entradas y salidad de los recursos.
Reducir los gastos inecesarios.</t>
  </si>
  <si>
    <t>Aumentar costo proyecto.
Recortar las fechas de entrega del proyecto.
Recurrir a fondo de riesgo establecido en el inicio del proyecto.</t>
  </si>
  <si>
    <t>Informacion en linea.
Posicionar el producto.
Cursos gratuitos sobre ventas</t>
  </si>
  <si>
    <t xml:space="preserve">Renuncia de algún integrante </t>
  </si>
  <si>
    <t xml:space="preserve">Comprar mejores equipo de computo.
Que cada uno de los empleados lleve su propio equipo de computo.
Rentar equipos de cómputo.
Pedir préstamos bancarios.
</t>
  </si>
  <si>
    <t>Contratación de nuevo personal.
Capacitaciones al personal de manejo de estrés.
Planear actividades regreativaspara el equipo de trabajo</t>
  </si>
  <si>
    <t>Contratación de empresas externa.
Capacitar al personal sobre ventas.
Contratar personas con experiencia en negocios.</t>
  </si>
  <si>
    <t xml:space="preserve">Aumentar el costo del proyecto.
Incrementar el numero de personal para el proyecto.
Extender el número de horas laborales.
Reasignación de roles.
</t>
  </si>
  <si>
    <t>Inconformidad entre los desarrolladores del proyecto.</t>
  </si>
  <si>
    <t xml:space="preserve">Revisar el problema que causa que no se pongan de acuerdo correguirlo y eliminarlo.
Motivación a cada uno de los Integrantes.
Monitoreo en el equipo de trabajo.
</t>
  </si>
  <si>
    <t>Conseguir software para pruebas de vulnerabilidades más efectivo.
Realizar nuevas actas para  la implementación de pruebas.
Nuevos criterios de implementación y éxito.</t>
  </si>
  <si>
    <t xml:space="preserve">Dar indemnización a la parte afectada.
Intervención legal en caso extremo.
Negociaciones con el cliente.
</t>
  </si>
  <si>
    <t>Bonificaciones económicas a las personas que si cumpla.
Advertencias o llamadas de atención a las personas irresponsables.</t>
  </si>
  <si>
    <t>Sanciones.
Insentivos económicos.
Rotación de personal.
Despedir al personal.</t>
  </si>
  <si>
    <t xml:space="preserve">Falta de comunicación </t>
  </si>
  <si>
    <t>Adoptar planes de comunicación efectiva.
Implementar talleres de comunicación y escucha asertiva.
Revisiones periódicas de acuerdos.
Actividades de integración.</t>
  </si>
  <si>
    <t>Adquirir equipo de seguridad.
Despedir el personal infiltrado.
Mejorar la comunicación con los empleados.
Implementar fireware de seguridad.</t>
  </si>
  <si>
    <t xml:space="preserve">Buscar un remplazo.
Reasignación de roles y actividades.
Exigir el cumplimiento del contrato.
</t>
  </si>
  <si>
    <t>Negociar con el integrante del equipo para que se quede.
Escuchar sus motivos personales.
Reasignacion de tareas y actividades.</t>
  </si>
  <si>
    <t>Reunirnos con el cliente y llegar a un acuerdo.
Plantear algún descuento  en el proyecto.
Negociación con el cliente.
Ingremento de costos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</si>
</sst>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2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FFFFFF"/>
      <name val="Century Gothic"/>
      <family val="2"/>
    </font>
    <font>
      <b/>
      <sz val="9"/>
      <color rgb="FF000000"/>
      <name val="Century Gothic"/>
      <family val="2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3EFCD"/>
        <bgColor indexed="64"/>
      </patternFill>
    </fill>
    <fill>
      <patternFill patternType="solid">
        <fgColor rgb="FFF1F7E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4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8" fillId="2" borderId="10" xfId="0" applyFont="1" applyFill="1" applyBorder="1" applyAlignment="1">
      <alignment horizontal="left" vertical="center" wrapText="1" readingOrder="1"/>
    </xf>
    <xf numFmtId="0" fontId="8" fillId="3" borderId="11" xfId="0" applyFont="1" applyFill="1" applyBorder="1" applyAlignment="1">
      <alignment horizontal="left" vertical="center" wrapText="1" readingOrder="1"/>
    </xf>
    <xf numFmtId="0" fontId="8" fillId="2" borderId="11" xfId="0" applyFont="1" applyFill="1" applyBorder="1" applyAlignment="1">
      <alignment horizontal="left" vertical="center" wrapText="1" readingOrder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 readingOrder="1"/>
    </xf>
    <xf numFmtId="0" fontId="0" fillId="0" borderId="0" xfId="0"/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 wrapText="1"/>
    </xf>
    <xf numFmtId="14" fontId="0" fillId="7" borderId="5" xfId="0" applyNumberFormat="1" applyFill="1" applyBorder="1" applyAlignment="1">
      <alignment horizontal="left" vertical="center" wrapText="1"/>
    </xf>
    <xf numFmtId="14" fontId="0" fillId="7" borderId="5" xfId="0" applyNumberForma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top"/>
    </xf>
    <xf numFmtId="0" fontId="0" fillId="7" borderId="5" xfId="0" applyFont="1" applyFill="1" applyBorder="1" applyAlignment="1">
      <alignment horizontal="center" wrapText="1"/>
    </xf>
    <xf numFmtId="0" fontId="0" fillId="7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colors>
    <mruColors>
      <color rgb="FF56E4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26"/>
  <sheetViews>
    <sheetView tabSelected="1" topLeftCell="A17" zoomScale="50" zoomScaleNormal="50" workbookViewId="0">
      <selection activeCell="V21" sqref="V21"/>
    </sheetView>
  </sheetViews>
  <sheetFormatPr baseColWidth="10" defaultRowHeight="15" x14ac:dyDescent="0.25"/>
  <cols>
    <col min="2" max="2" width="12.42578125" bestFit="1" customWidth="1"/>
    <col min="3" max="3" width="23.28515625" bestFit="1" customWidth="1"/>
    <col min="4" max="4" width="35" style="1" customWidth="1"/>
    <col min="5" max="5" width="13.42578125" style="1" customWidth="1"/>
    <col min="6" max="6" width="16.42578125" style="1" bestFit="1" customWidth="1"/>
    <col min="7" max="7" width="28.7109375" style="1" customWidth="1"/>
    <col min="8" max="8" width="25" style="1" customWidth="1"/>
    <col min="9" max="9" width="22" style="1" customWidth="1"/>
    <col min="10" max="10" width="29" style="1" customWidth="1"/>
    <col min="11" max="11" width="15.5703125" customWidth="1"/>
    <col min="12" max="12" width="15.42578125" customWidth="1"/>
    <col min="15" max="15" width="2.140625" bestFit="1" customWidth="1"/>
    <col min="16" max="16" width="2.28515625" bestFit="1" customWidth="1"/>
    <col min="17" max="17" width="2" bestFit="1" customWidth="1"/>
    <col min="18" max="18" width="2.140625" bestFit="1" customWidth="1"/>
    <col min="19" max="19" width="1.5703125" bestFit="1" customWidth="1"/>
  </cols>
  <sheetData>
    <row r="1" spans="2:19" ht="15.75" thickBot="1" x14ac:dyDescent="0.3"/>
    <row r="2" spans="2:19" ht="27.75" customHeight="1" thickBot="1" x14ac:dyDescent="0.4">
      <c r="B2" s="24" t="s">
        <v>30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2:19" ht="27.75" customHeight="1" thickBot="1" x14ac:dyDescent="0.3">
      <c r="E3"/>
      <c r="F3"/>
      <c r="H3"/>
      <c r="I3"/>
      <c r="J3"/>
    </row>
    <row r="4" spans="2:19" ht="30" x14ac:dyDescent="0.25">
      <c r="B4" s="6" t="s">
        <v>10</v>
      </c>
      <c r="C4" s="6" t="s">
        <v>5</v>
      </c>
      <c r="D4" s="7" t="s">
        <v>6</v>
      </c>
      <c r="E4" s="8" t="s">
        <v>13</v>
      </c>
      <c r="F4" s="8" t="s">
        <v>7</v>
      </c>
      <c r="G4" s="9" t="s">
        <v>14</v>
      </c>
      <c r="H4" s="8" t="s">
        <v>15</v>
      </c>
      <c r="I4" s="8" t="s">
        <v>8</v>
      </c>
      <c r="J4" s="8" t="s">
        <v>9</v>
      </c>
      <c r="K4" s="8" t="s">
        <v>11</v>
      </c>
      <c r="L4" s="10" t="s">
        <v>12</v>
      </c>
      <c r="O4" s="2" t="s">
        <v>0</v>
      </c>
      <c r="P4" s="2" t="s">
        <v>1</v>
      </c>
      <c r="Q4" s="2" t="s">
        <v>2</v>
      </c>
      <c r="R4" s="2" t="s">
        <v>3</v>
      </c>
      <c r="S4" s="2" t="s">
        <v>4</v>
      </c>
    </row>
    <row r="5" spans="2:19" ht="150" x14ac:dyDescent="0.25">
      <c r="B5" s="13" t="s">
        <v>46</v>
      </c>
      <c r="C5" s="13" t="s">
        <v>51</v>
      </c>
      <c r="D5" s="14" t="s">
        <v>52</v>
      </c>
      <c r="E5" s="14">
        <v>0.8</v>
      </c>
      <c r="F5" s="14">
        <v>4</v>
      </c>
      <c r="G5" s="14">
        <f t="shared" ref="G5:G17" si="0">E5*F5</f>
        <v>3.2</v>
      </c>
      <c r="H5" s="14" t="s">
        <v>53</v>
      </c>
      <c r="I5" s="15" t="s">
        <v>54</v>
      </c>
      <c r="J5" s="15" t="s">
        <v>55</v>
      </c>
      <c r="K5" s="16">
        <v>43246</v>
      </c>
      <c r="L5" s="16">
        <v>43257</v>
      </c>
    </row>
    <row r="6" spans="2:19" ht="105" x14ac:dyDescent="0.25">
      <c r="B6" s="13" t="s">
        <v>45</v>
      </c>
      <c r="C6" s="13" t="s">
        <v>47</v>
      </c>
      <c r="D6" s="14" t="s">
        <v>48</v>
      </c>
      <c r="E6" s="14">
        <v>0.76</v>
      </c>
      <c r="F6" s="14">
        <v>3</v>
      </c>
      <c r="G6" s="14">
        <f t="shared" si="0"/>
        <v>2.2800000000000002</v>
      </c>
      <c r="H6" s="14" t="s">
        <v>49</v>
      </c>
      <c r="I6" s="14" t="s">
        <v>50</v>
      </c>
      <c r="J6" s="15" t="s">
        <v>93</v>
      </c>
      <c r="K6" s="16">
        <v>43300</v>
      </c>
      <c r="L6" s="17">
        <v>43314</v>
      </c>
    </row>
    <row r="7" spans="2:19" ht="135" x14ac:dyDescent="0.25">
      <c r="B7" s="13" t="s">
        <v>44</v>
      </c>
      <c r="C7" s="18" t="s">
        <v>47</v>
      </c>
      <c r="D7" s="14" t="s">
        <v>57</v>
      </c>
      <c r="E7" s="14">
        <v>0.5</v>
      </c>
      <c r="F7" s="14">
        <v>2</v>
      </c>
      <c r="G7" s="14">
        <f t="shared" si="0"/>
        <v>1</v>
      </c>
      <c r="H7" s="15" t="s">
        <v>56</v>
      </c>
      <c r="I7" s="15" t="s">
        <v>87</v>
      </c>
      <c r="J7" s="15" t="s">
        <v>95</v>
      </c>
      <c r="K7" s="16">
        <v>43285</v>
      </c>
      <c r="L7" s="16">
        <v>43299</v>
      </c>
    </row>
    <row r="8" spans="2:19" ht="90" x14ac:dyDescent="0.25">
      <c r="B8" s="19" t="s">
        <v>43</v>
      </c>
      <c r="C8" s="13" t="s">
        <v>62</v>
      </c>
      <c r="D8" s="14" t="s">
        <v>61</v>
      </c>
      <c r="E8" s="14">
        <v>0.5</v>
      </c>
      <c r="F8" s="14">
        <v>2</v>
      </c>
      <c r="G8" s="14">
        <f t="shared" si="0"/>
        <v>1</v>
      </c>
      <c r="H8" s="15" t="s">
        <v>60</v>
      </c>
      <c r="I8" s="15" t="s">
        <v>90</v>
      </c>
      <c r="J8" s="15" t="s">
        <v>94</v>
      </c>
      <c r="K8" s="16">
        <v>43318</v>
      </c>
      <c r="L8" s="16">
        <v>43332</v>
      </c>
    </row>
    <row r="9" spans="2:19" ht="126.75" customHeight="1" x14ac:dyDescent="0.25">
      <c r="B9" s="13" t="s">
        <v>42</v>
      </c>
      <c r="C9" s="13" t="s">
        <v>63</v>
      </c>
      <c r="D9" s="14" t="s">
        <v>64</v>
      </c>
      <c r="E9" s="14">
        <v>0.5</v>
      </c>
      <c r="F9" s="14">
        <v>2</v>
      </c>
      <c r="G9" s="14">
        <f t="shared" si="0"/>
        <v>1</v>
      </c>
      <c r="H9" s="15" t="s">
        <v>65</v>
      </c>
      <c r="I9" s="15" t="s">
        <v>66</v>
      </c>
      <c r="J9" s="15" t="s">
        <v>92</v>
      </c>
      <c r="K9" s="16">
        <v>43251</v>
      </c>
      <c r="L9" s="16">
        <v>43263</v>
      </c>
    </row>
    <row r="10" spans="2:19" ht="120" x14ac:dyDescent="0.25">
      <c r="B10" s="13" t="s">
        <v>41</v>
      </c>
      <c r="C10" s="20" t="s">
        <v>51</v>
      </c>
      <c r="D10" s="21" t="s">
        <v>96</v>
      </c>
      <c r="E10" s="14">
        <v>0.5</v>
      </c>
      <c r="F10" s="14">
        <v>2</v>
      </c>
      <c r="G10" s="14">
        <f t="shared" si="0"/>
        <v>1</v>
      </c>
      <c r="H10" s="14" t="s">
        <v>67</v>
      </c>
      <c r="I10" s="15" t="s">
        <v>68</v>
      </c>
      <c r="J10" s="15" t="s">
        <v>97</v>
      </c>
      <c r="K10" s="16">
        <v>43247</v>
      </c>
      <c r="L10" s="16">
        <v>43252</v>
      </c>
    </row>
    <row r="11" spans="2:19" ht="105" x14ac:dyDescent="0.25">
      <c r="B11" s="13" t="s">
        <v>40</v>
      </c>
      <c r="C11" s="13" t="s">
        <v>62</v>
      </c>
      <c r="D11" s="13" t="s">
        <v>69</v>
      </c>
      <c r="E11" s="14">
        <v>0.3</v>
      </c>
      <c r="F11" s="14">
        <v>2</v>
      </c>
      <c r="G11" s="14">
        <f t="shared" si="0"/>
        <v>0.6</v>
      </c>
      <c r="H11" s="15" t="s">
        <v>70</v>
      </c>
      <c r="I11" s="15" t="s">
        <v>71</v>
      </c>
      <c r="J11" s="15" t="s">
        <v>72</v>
      </c>
      <c r="K11" s="16">
        <v>43303</v>
      </c>
      <c r="L11" s="16">
        <v>43682</v>
      </c>
    </row>
    <row r="12" spans="2:19" ht="150" x14ac:dyDescent="0.25">
      <c r="B12" s="19" t="s">
        <v>39</v>
      </c>
      <c r="C12" s="13" t="s">
        <v>73</v>
      </c>
      <c r="D12" s="14" t="s">
        <v>74</v>
      </c>
      <c r="E12" s="14">
        <v>0.2</v>
      </c>
      <c r="F12" s="14">
        <v>2</v>
      </c>
      <c r="G12" s="14">
        <f t="shared" si="0"/>
        <v>0.4</v>
      </c>
      <c r="H12" s="15" t="s">
        <v>75</v>
      </c>
      <c r="I12" s="15" t="s">
        <v>76</v>
      </c>
      <c r="J12" s="15" t="s">
        <v>98</v>
      </c>
      <c r="K12" s="16">
        <v>43271</v>
      </c>
      <c r="L12" s="16">
        <v>43285</v>
      </c>
    </row>
    <row r="13" spans="2:19" ht="90" x14ac:dyDescent="0.25">
      <c r="B13" s="13" t="s">
        <v>38</v>
      </c>
      <c r="C13" s="13" t="s">
        <v>62</v>
      </c>
      <c r="D13" s="14" t="s">
        <v>77</v>
      </c>
      <c r="E13" s="14">
        <v>0.25</v>
      </c>
      <c r="F13" s="14">
        <v>2</v>
      </c>
      <c r="G13" s="14">
        <f t="shared" si="0"/>
        <v>0.5</v>
      </c>
      <c r="H13" s="15" t="s">
        <v>78</v>
      </c>
      <c r="I13" s="15" t="s">
        <v>79</v>
      </c>
      <c r="J13" s="15" t="s">
        <v>99</v>
      </c>
      <c r="K13" s="16">
        <v>43300</v>
      </c>
      <c r="L13" s="16">
        <v>43315</v>
      </c>
    </row>
    <row r="14" spans="2:19" s="12" customFormat="1" ht="120" x14ac:dyDescent="0.25">
      <c r="B14" s="13" t="s">
        <v>37</v>
      </c>
      <c r="C14" s="13" t="s">
        <v>47</v>
      </c>
      <c r="D14" s="14" t="s">
        <v>59</v>
      </c>
      <c r="E14" s="14">
        <v>0.5</v>
      </c>
      <c r="F14" s="14">
        <v>2</v>
      </c>
      <c r="G14" s="14">
        <f t="shared" si="0"/>
        <v>1</v>
      </c>
      <c r="H14" s="15" t="s">
        <v>58</v>
      </c>
      <c r="I14" s="15" t="s">
        <v>100</v>
      </c>
      <c r="J14" s="15" t="s">
        <v>101</v>
      </c>
      <c r="K14" s="16">
        <v>43286</v>
      </c>
      <c r="L14" s="16">
        <v>43362</v>
      </c>
    </row>
    <row r="15" spans="2:19" ht="120" x14ac:dyDescent="0.25">
      <c r="B15" s="13" t="s">
        <v>36</v>
      </c>
      <c r="C15" s="13" t="s">
        <v>47</v>
      </c>
      <c r="D15" s="14" t="s">
        <v>102</v>
      </c>
      <c r="E15" s="14">
        <v>0.3</v>
      </c>
      <c r="F15" s="14">
        <v>2</v>
      </c>
      <c r="G15" s="14">
        <f t="shared" si="0"/>
        <v>0.6</v>
      </c>
      <c r="H15" s="15" t="s">
        <v>78</v>
      </c>
      <c r="I15" s="15" t="s">
        <v>80</v>
      </c>
      <c r="J15" s="15" t="s">
        <v>103</v>
      </c>
      <c r="K15" s="16">
        <v>43299</v>
      </c>
      <c r="L15" s="16">
        <v>43313</v>
      </c>
    </row>
    <row r="16" spans="2:19" ht="90" x14ac:dyDescent="0.25">
      <c r="B16" s="19" t="s">
        <v>35</v>
      </c>
      <c r="C16" s="13" t="s">
        <v>62</v>
      </c>
      <c r="D16" s="14" t="s">
        <v>81</v>
      </c>
      <c r="E16" s="14">
        <v>0.2</v>
      </c>
      <c r="F16" s="14">
        <v>1</v>
      </c>
      <c r="G16" s="14">
        <f t="shared" si="0"/>
        <v>0.2</v>
      </c>
      <c r="H16" s="15" t="s">
        <v>60</v>
      </c>
      <c r="I16" s="15" t="s">
        <v>88</v>
      </c>
      <c r="J16" s="15" t="s">
        <v>89</v>
      </c>
      <c r="K16" s="16">
        <v>43286</v>
      </c>
      <c r="L16" s="16">
        <v>43293</v>
      </c>
    </row>
    <row r="17" spans="2:12" ht="111.75" customHeight="1" x14ac:dyDescent="0.25">
      <c r="B17" s="13" t="s">
        <v>34</v>
      </c>
      <c r="C17" s="13" t="s">
        <v>47</v>
      </c>
      <c r="D17" s="22" t="s">
        <v>83</v>
      </c>
      <c r="E17" s="14">
        <v>0.26</v>
      </c>
      <c r="F17" s="14">
        <v>1</v>
      </c>
      <c r="G17" s="14">
        <f t="shared" si="0"/>
        <v>0.26</v>
      </c>
      <c r="H17" s="15" t="s">
        <v>56</v>
      </c>
      <c r="I17" s="15" t="s">
        <v>82</v>
      </c>
      <c r="J17" s="15" t="s">
        <v>104</v>
      </c>
      <c r="K17" s="16">
        <v>43222</v>
      </c>
      <c r="L17" s="16">
        <v>43229</v>
      </c>
    </row>
    <row r="18" spans="2:12" ht="159.75" customHeight="1" x14ac:dyDescent="0.25">
      <c r="B18" s="13" t="s">
        <v>33</v>
      </c>
      <c r="C18" s="13" t="s">
        <v>63</v>
      </c>
      <c r="D18" s="14" t="s">
        <v>91</v>
      </c>
      <c r="E18" s="14">
        <v>0.2</v>
      </c>
      <c r="F18" s="14">
        <v>1</v>
      </c>
      <c r="G18" s="14">
        <v>0.2</v>
      </c>
      <c r="H18" s="14" t="s">
        <v>86</v>
      </c>
      <c r="I18" s="15" t="s">
        <v>106</v>
      </c>
      <c r="J18" s="15" t="s">
        <v>105</v>
      </c>
      <c r="K18" s="16">
        <v>43245</v>
      </c>
      <c r="L18" s="16">
        <v>43253</v>
      </c>
    </row>
    <row r="19" spans="2:12" ht="180" x14ac:dyDescent="0.25">
      <c r="B19" s="13" t="s">
        <v>32</v>
      </c>
      <c r="C19" s="23" t="s">
        <v>62</v>
      </c>
      <c r="D19" s="14" t="s">
        <v>85</v>
      </c>
      <c r="E19" s="14">
        <v>0.2</v>
      </c>
      <c r="F19" s="14">
        <v>1</v>
      </c>
      <c r="G19" s="14">
        <f>E19*F19</f>
        <v>0.2</v>
      </c>
      <c r="H19" s="14" t="s">
        <v>53</v>
      </c>
      <c r="I19" s="15" t="s">
        <v>84</v>
      </c>
      <c r="J19" s="15" t="s">
        <v>107</v>
      </c>
      <c r="K19" s="16">
        <v>43243</v>
      </c>
      <c r="L19" s="16">
        <v>43250</v>
      </c>
    </row>
    <row r="21" spans="2:12" ht="15.75" thickBot="1" x14ac:dyDescent="0.3"/>
    <row r="22" spans="2:12" ht="15.75" thickBot="1" x14ac:dyDescent="0.3">
      <c r="H22" s="11" t="s">
        <v>16</v>
      </c>
      <c r="I22" s="11" t="s">
        <v>17</v>
      </c>
      <c r="J22" s="11" t="s">
        <v>18</v>
      </c>
    </row>
    <row r="23" spans="2:12" ht="16.5" thickTop="1" thickBot="1" x14ac:dyDescent="0.3">
      <c r="H23" s="3" t="s">
        <v>19</v>
      </c>
      <c r="I23" s="3" t="s">
        <v>20</v>
      </c>
      <c r="J23" s="3" t="s">
        <v>21</v>
      </c>
    </row>
    <row r="24" spans="2:12" ht="15.75" thickBot="1" x14ac:dyDescent="0.3">
      <c r="H24" s="4" t="s">
        <v>22</v>
      </c>
      <c r="I24" s="4" t="s">
        <v>23</v>
      </c>
      <c r="J24" s="4" t="s">
        <v>24</v>
      </c>
    </row>
    <row r="25" spans="2:12" ht="15.75" thickBot="1" x14ac:dyDescent="0.3">
      <c r="H25" s="5" t="s">
        <v>25</v>
      </c>
      <c r="I25" s="5" t="s">
        <v>26</v>
      </c>
      <c r="J25" s="5" t="s">
        <v>27</v>
      </c>
    </row>
    <row r="26" spans="2:12" ht="27.75" thickBot="1" x14ac:dyDescent="0.3">
      <c r="H26" s="4" t="s">
        <v>28</v>
      </c>
      <c r="I26" s="4" t="s">
        <v>29</v>
      </c>
      <c r="J26" s="4" t="s">
        <v>31</v>
      </c>
    </row>
  </sheetData>
  <mergeCells count="1">
    <mergeCell ref="B2:L2"/>
  </mergeCells>
  <pageMargins left="0" right="0" top="0" bottom="0" header="0" footer="0"/>
  <pageSetup paperSize="3" scale="77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carla</cp:lastModifiedBy>
  <cp:lastPrinted>2018-07-13T22:31:20Z</cp:lastPrinted>
  <dcterms:created xsi:type="dcterms:W3CDTF">2011-01-27T14:46:32Z</dcterms:created>
  <dcterms:modified xsi:type="dcterms:W3CDTF">2018-07-13T23:36:49Z</dcterms:modified>
</cp:coreProperties>
</file>