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62E0C7FA-FDB3-4E2F-B4D8-07D7EB2B7DD2}" xr6:coauthVersionLast="47" xr6:coauthVersionMax="47" xr10:uidLastSave="{00000000-0000-0000-0000-000000000000}"/>
  <bookViews>
    <workbookView xWindow="-120" yWindow="-120" windowWidth="20730" windowHeight="11040" xr2:uid="{059041A2-91E8-4A96-9952-B3A088BEA2DF}"/>
  </bookViews>
  <sheets>
    <sheet name="Jan" sheetId="16" r:id="rId1"/>
    <sheet name="Fev" sheetId="17" r:id="rId2"/>
    <sheet name="Mar" sheetId="19" r:id="rId3"/>
    <sheet name="Abril" sheetId="1" r:id="rId4"/>
    <sheet name="Maio" sheetId="3" r:id="rId5"/>
    <sheet name="Jun" sheetId="4" r:id="rId6"/>
    <sheet name="Jul" sheetId="9" r:id="rId7"/>
    <sheet name="Ago" sheetId="11" r:id="rId8"/>
    <sheet name="Set" sheetId="13" r:id="rId9"/>
    <sheet name="Out" sheetId="12" r:id="rId10"/>
    <sheet name="Nov" sheetId="10" r:id="rId11"/>
    <sheet name="Dez" sheetId="14" r:id="rId12"/>
    <sheet name="Grafico" sheetId="20" r:id="rId13"/>
  </sheets>
  <definedNames>
    <definedName name="_xlchart.v1.0" hidden="1">Grafico!$B$2:$B$10</definedName>
    <definedName name="_xlchart.v1.1" hidden="1">Grafico!$C$1</definedName>
    <definedName name="_xlchart.v1.10" hidden="1">Grafico!$G$2:$G$10</definedName>
    <definedName name="_xlchart.v1.11" hidden="1">Grafico!$H$1</definedName>
    <definedName name="_xlchart.v1.12" hidden="1">Grafico!$H$2:$H$10</definedName>
    <definedName name="_xlchart.v1.13" hidden="1">Grafico!$I$1</definedName>
    <definedName name="_xlchart.v1.14" hidden="1">Grafico!$I$2:$I$10</definedName>
    <definedName name="_xlchart.v1.15" hidden="1">Grafico!$J$1</definedName>
    <definedName name="_xlchart.v1.16" hidden="1">Grafico!$J$2:$J$10</definedName>
    <definedName name="_xlchart.v1.17" hidden="1">Grafico!$K$1</definedName>
    <definedName name="_xlchart.v1.18" hidden="1">Grafico!$K$2:$K$10</definedName>
    <definedName name="_xlchart.v1.19" hidden="1">Grafico!$L$1</definedName>
    <definedName name="_xlchart.v1.2" hidden="1">Grafico!$C$2:$C$10</definedName>
    <definedName name="_xlchart.v1.20" hidden="1">Grafico!$L$2:$L$10</definedName>
    <definedName name="_xlchart.v1.21" hidden="1">Grafico!$M$1</definedName>
    <definedName name="_xlchart.v1.22" hidden="1">Grafico!$M$2:$M$10</definedName>
    <definedName name="_xlchart.v1.23" hidden="1">Grafico!$N$1</definedName>
    <definedName name="_xlchart.v1.24" hidden="1">Grafico!$N$2:$N$10</definedName>
    <definedName name="_xlchart.v1.25" hidden="1">Grafico!$B$2:$B$10</definedName>
    <definedName name="_xlchart.v1.26" hidden="1">Grafico!$C$1</definedName>
    <definedName name="_xlchart.v1.27" hidden="1">Grafico!$C$2:$C$10</definedName>
    <definedName name="_xlchart.v1.28" hidden="1">Grafico!$D$1</definedName>
    <definedName name="_xlchart.v1.29" hidden="1">Grafico!$D$2:$D$10</definedName>
    <definedName name="_xlchart.v1.3" hidden="1">Grafico!$D$1</definedName>
    <definedName name="_xlchart.v1.30" hidden="1">Grafico!$E$1</definedName>
    <definedName name="_xlchart.v1.31" hidden="1">Grafico!$E$2:$E$10</definedName>
    <definedName name="_xlchart.v1.32" hidden="1">Grafico!$F$1</definedName>
    <definedName name="_xlchart.v1.33" hidden="1">Grafico!$F$2:$F$10</definedName>
    <definedName name="_xlchart.v1.34" hidden="1">Grafico!$G$1</definedName>
    <definedName name="_xlchart.v1.35" hidden="1">Grafico!$G$2:$G$10</definedName>
    <definedName name="_xlchart.v1.36" hidden="1">Grafico!$H$1</definedName>
    <definedName name="_xlchart.v1.37" hidden="1">Grafico!$H$2:$H$10</definedName>
    <definedName name="_xlchart.v1.38" hidden="1">Grafico!$I$1</definedName>
    <definedName name="_xlchart.v1.39" hidden="1">Grafico!$I$2:$I$10</definedName>
    <definedName name="_xlchart.v1.4" hidden="1">Grafico!$D$2:$D$10</definedName>
    <definedName name="_xlchart.v1.40" hidden="1">Grafico!$J$1</definedName>
    <definedName name="_xlchart.v1.41" hidden="1">Grafico!$J$2:$J$10</definedName>
    <definedName name="_xlchart.v1.42" hidden="1">Grafico!$K$1</definedName>
    <definedName name="_xlchart.v1.43" hidden="1">Grafico!$K$2:$K$10</definedName>
    <definedName name="_xlchart.v1.44" hidden="1">Grafico!$L$1</definedName>
    <definedName name="_xlchart.v1.45" hidden="1">Grafico!$L$2:$L$10</definedName>
    <definedName name="_xlchart.v1.46" hidden="1">Grafico!$M$1</definedName>
    <definedName name="_xlchart.v1.47" hidden="1">Grafico!$M$2:$M$10</definedName>
    <definedName name="_xlchart.v1.48" hidden="1">Grafico!$N$1</definedName>
    <definedName name="_xlchart.v1.49" hidden="1">Grafico!$N$2:$N$10</definedName>
    <definedName name="_xlchart.v1.5" hidden="1">Grafico!$E$1</definedName>
    <definedName name="_xlchart.v1.6" hidden="1">Grafico!$E$2:$E$10</definedName>
    <definedName name="_xlchart.v1.7" hidden="1">Grafico!$F$1</definedName>
    <definedName name="_xlchart.v1.8" hidden="1">Grafico!$F$2:$F$10</definedName>
    <definedName name="_xlchart.v1.9" hidden="1">Grafico!$G$1</definedName>
    <definedName name="A">Abril!$B:$B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0" l="1"/>
  <c r="M5" i="20"/>
  <c r="L5" i="20"/>
  <c r="L8" i="20"/>
  <c r="K6" i="20"/>
  <c r="K7" i="20"/>
  <c r="J3" i="20"/>
  <c r="J4" i="20"/>
  <c r="J5" i="20"/>
  <c r="J6" i="20"/>
  <c r="J7" i="20"/>
  <c r="J8" i="20"/>
  <c r="J9" i="20"/>
  <c r="J10" i="20"/>
  <c r="J2" i="20"/>
  <c r="I5" i="20"/>
  <c r="I9" i="20"/>
  <c r="I2" i="20"/>
  <c r="H3" i="20"/>
  <c r="H4" i="20"/>
  <c r="G3" i="20"/>
  <c r="G4" i="20"/>
  <c r="G5" i="20"/>
  <c r="G6" i="20"/>
  <c r="G7" i="20"/>
  <c r="G8" i="20"/>
  <c r="G9" i="20"/>
  <c r="G10" i="20"/>
  <c r="G2" i="20"/>
  <c r="F3" i="20"/>
  <c r="F4" i="20"/>
  <c r="F5" i="20"/>
  <c r="F6" i="20"/>
  <c r="F7" i="20"/>
  <c r="F8" i="20"/>
  <c r="F9" i="20"/>
  <c r="F10" i="20"/>
  <c r="F2" i="20"/>
  <c r="E3" i="20"/>
  <c r="E4" i="20"/>
  <c r="E5" i="20"/>
  <c r="E6" i="20"/>
  <c r="E7" i="20"/>
  <c r="E8" i="20"/>
  <c r="E9" i="20"/>
  <c r="E10" i="20"/>
  <c r="E2" i="20"/>
  <c r="C3" i="20"/>
  <c r="C4" i="20"/>
  <c r="C5" i="20"/>
  <c r="C6" i="20"/>
  <c r="C7" i="20"/>
  <c r="C8" i="20"/>
  <c r="C9" i="20"/>
  <c r="C10" i="20"/>
  <c r="C2" i="20"/>
  <c r="Y20" i="1"/>
  <c r="AL12" i="16"/>
  <c r="AL9" i="16"/>
  <c r="AM4" i="14"/>
  <c r="AK4" i="10"/>
  <c r="AL4" i="12"/>
  <c r="AL4" i="13"/>
  <c r="AL4" i="11"/>
  <c r="AL4" i="9"/>
  <c r="AL4" i="3"/>
  <c r="AJ4" i="1"/>
  <c r="AM4" i="19"/>
  <c r="AI4" i="17"/>
  <c r="AL4" i="16"/>
  <c r="AL4" i="4"/>
  <c r="AM6" i="14"/>
  <c r="N3" i="20" s="1"/>
  <c r="AL6" i="11"/>
  <c r="AL12" i="9"/>
  <c r="AJ5" i="1"/>
  <c r="AM12" i="14"/>
  <c r="N9" i="20" s="1"/>
  <c r="AM5" i="14"/>
  <c r="N2" i="20" s="1"/>
  <c r="AM7" i="14"/>
  <c r="N4" i="20" s="1"/>
  <c r="AK12" i="10"/>
  <c r="M9" i="20" s="1"/>
  <c r="AK5" i="10"/>
  <c r="M2" i="20" s="1"/>
  <c r="AK6" i="10"/>
  <c r="M3" i="20" s="1"/>
  <c r="AK7" i="10"/>
  <c r="M4" i="20" s="1"/>
  <c r="AL12" i="12"/>
  <c r="L9" i="20" s="1"/>
  <c r="AL5" i="12"/>
  <c r="L2" i="20" s="1"/>
  <c r="AL6" i="12"/>
  <c r="L3" i="20" s="1"/>
  <c r="AL7" i="12"/>
  <c r="L4" i="20" s="1"/>
  <c r="AL12" i="13"/>
  <c r="K9" i="20" s="1"/>
  <c r="AL5" i="13"/>
  <c r="K2" i="20" s="1"/>
  <c r="AL6" i="13"/>
  <c r="K3" i="20" s="1"/>
  <c r="AL7" i="13"/>
  <c r="K4" i="20" s="1"/>
  <c r="AL12" i="11"/>
  <c r="AL5" i="11"/>
  <c r="AL7" i="11"/>
  <c r="AL5" i="9"/>
  <c r="AL6" i="9"/>
  <c r="I3" i="20" s="1"/>
  <c r="AL7" i="9"/>
  <c r="I4" i="20" s="1"/>
  <c r="AL12" i="4"/>
  <c r="H9" i="20" s="1"/>
  <c r="AL5" i="4"/>
  <c r="H2" i="20" s="1"/>
  <c r="AL6" i="4"/>
  <c r="AL7" i="4"/>
  <c r="AL12" i="3"/>
  <c r="AL5" i="3"/>
  <c r="AL6" i="3"/>
  <c r="AL7" i="3"/>
  <c r="AM12" i="19"/>
  <c r="AM5" i="19"/>
  <c r="AM6" i="19"/>
  <c r="AM7" i="19"/>
  <c r="AI12" i="17"/>
  <c r="D9" i="20" s="1"/>
  <c r="AI5" i="17"/>
  <c r="D2" i="20" s="1"/>
  <c r="AI6" i="17"/>
  <c r="D3" i="20" s="1"/>
  <c r="AI7" i="17"/>
  <c r="D4" i="20" s="1"/>
  <c r="AL5" i="16"/>
  <c r="AL6" i="16"/>
  <c r="AL7" i="16"/>
  <c r="AJ12" i="1"/>
  <c r="AJ6" i="1"/>
  <c r="AJ7" i="1"/>
  <c r="H17" i="10"/>
  <c r="G17" i="10"/>
  <c r="H16" i="10"/>
  <c r="G16" i="10"/>
  <c r="H17" i="12"/>
  <c r="H16" i="12"/>
  <c r="H17" i="13"/>
  <c r="G17" i="13"/>
  <c r="H16" i="13"/>
  <c r="G16" i="13"/>
  <c r="H17" i="11"/>
  <c r="G17" i="11"/>
  <c r="H16" i="11"/>
  <c r="G16" i="11"/>
  <c r="I17" i="9"/>
  <c r="I16" i="9"/>
  <c r="G17" i="4"/>
  <c r="G16" i="4"/>
  <c r="H17" i="3"/>
  <c r="H16" i="3"/>
  <c r="H17" i="1"/>
  <c r="G17" i="1"/>
  <c r="H16" i="1"/>
  <c r="G16" i="1"/>
  <c r="F17" i="19"/>
  <c r="F16" i="19"/>
  <c r="F17" i="17"/>
  <c r="F16" i="17"/>
  <c r="G17" i="17"/>
  <c r="G16" i="17"/>
  <c r="H16" i="16"/>
  <c r="H17" i="16"/>
  <c r="H17" i="14"/>
  <c r="H16" i="14"/>
  <c r="AL8" i="16"/>
  <c r="AL10" i="16"/>
  <c r="AL11" i="16"/>
  <c r="AL13" i="16" s="1"/>
  <c r="AM8" i="14"/>
  <c r="AM9" i="14"/>
  <c r="N6" i="20" s="1"/>
  <c r="AM10" i="14"/>
  <c r="N7" i="20" s="1"/>
  <c r="AM11" i="14"/>
  <c r="N8" i="20" s="1"/>
  <c r="AK8" i="10"/>
  <c r="AK9" i="10"/>
  <c r="M6" i="20" s="1"/>
  <c r="AK10" i="10"/>
  <c r="M7" i="20" s="1"/>
  <c r="AK11" i="10"/>
  <c r="M8" i="20" s="1"/>
  <c r="AL8" i="12"/>
  <c r="AL9" i="12"/>
  <c r="L6" i="20" s="1"/>
  <c r="AL10" i="12"/>
  <c r="L7" i="20" s="1"/>
  <c r="AL11" i="12"/>
  <c r="AL8" i="13"/>
  <c r="K5" i="20" s="1"/>
  <c r="AL9" i="13"/>
  <c r="AL10" i="13"/>
  <c r="AL11" i="13"/>
  <c r="K8" i="20" s="1"/>
  <c r="AL8" i="11"/>
  <c r="AL9" i="11"/>
  <c r="AL10" i="11"/>
  <c r="AL11" i="11"/>
  <c r="AL8" i="9"/>
  <c r="AL9" i="9"/>
  <c r="I6" i="20" s="1"/>
  <c r="AL10" i="9"/>
  <c r="I7" i="20" s="1"/>
  <c r="AL11" i="9"/>
  <c r="I8" i="20" s="1"/>
  <c r="AL8" i="4"/>
  <c r="H5" i="20" s="1"/>
  <c r="AL9" i="4"/>
  <c r="H6" i="20" s="1"/>
  <c r="AL10" i="4"/>
  <c r="H7" i="20" s="1"/>
  <c r="AL11" i="4"/>
  <c r="H8" i="20" s="1"/>
  <c r="AL8" i="3"/>
  <c r="AL9" i="3"/>
  <c r="AL10" i="3"/>
  <c r="AL11" i="3"/>
  <c r="AJ8" i="1"/>
  <c r="AJ13" i="1" s="1"/>
  <c r="AJ9" i="1"/>
  <c r="AJ10" i="1"/>
  <c r="AJ11" i="1"/>
  <c r="AM8" i="19"/>
  <c r="AM9" i="19"/>
  <c r="AM10" i="19"/>
  <c r="AM11" i="19"/>
  <c r="AI8" i="17"/>
  <c r="D5" i="20" s="1"/>
  <c r="AI9" i="17"/>
  <c r="D6" i="20" s="1"/>
  <c r="AI10" i="17"/>
  <c r="D7" i="20" s="1"/>
  <c r="AI11" i="17"/>
  <c r="D8" i="20" s="1"/>
  <c r="AM13" i="19"/>
  <c r="AL13" i="3"/>
  <c r="AL13" i="4" l="1"/>
  <c r="H10" i="20" s="1"/>
  <c r="AI13" i="17"/>
  <c r="D10" i="20" s="1"/>
  <c r="O6" i="20"/>
  <c r="O7" i="20"/>
  <c r="O8" i="20"/>
  <c r="O9" i="20"/>
  <c r="O5" i="20"/>
  <c r="O4" i="20"/>
  <c r="O2" i="20"/>
  <c r="O3" i="20"/>
  <c r="AM13" i="14"/>
  <c r="N10" i="20" s="1"/>
  <c r="AK13" i="10"/>
  <c r="M10" i="20" s="1"/>
  <c r="AL13" i="11"/>
  <c r="AL13" i="9"/>
  <c r="I10" i="20" s="1"/>
  <c r="AL13" i="12"/>
  <c r="L10" i="20" s="1"/>
  <c r="AL13" i="13"/>
  <c r="K10" i="20" s="1"/>
  <c r="O10" i="20" l="1"/>
</calcChain>
</file>

<file path=xl/sharedStrings.xml><?xml version="1.0" encoding="utf-8"?>
<sst xmlns="http://schemas.openxmlformats.org/spreadsheetml/2006/main" count="803" uniqueCount="75">
  <si>
    <t>Presença do mês de Janeiro do ano de 2019</t>
  </si>
  <si>
    <t>Dia</t>
  </si>
  <si>
    <t>Total</t>
  </si>
  <si>
    <t>Ter</t>
  </si>
  <si>
    <t>Qua</t>
  </si>
  <si>
    <t>Qui</t>
  </si>
  <si>
    <t>Sex</t>
  </si>
  <si>
    <t>Sáb</t>
  </si>
  <si>
    <t>Dom(M)</t>
  </si>
  <si>
    <t>Dom(N)</t>
  </si>
  <si>
    <t>Seg</t>
  </si>
  <si>
    <t>&lt;-Total geral</t>
  </si>
  <si>
    <t>Alice</t>
  </si>
  <si>
    <t>Alika</t>
  </si>
  <si>
    <t>Cauã</t>
  </si>
  <si>
    <t>Juniores</t>
  </si>
  <si>
    <t>Davi</t>
  </si>
  <si>
    <t>Josué</t>
  </si>
  <si>
    <t>Marcos</t>
  </si>
  <si>
    <t>Maria Eduarda</t>
  </si>
  <si>
    <t>Visitantes</t>
  </si>
  <si>
    <t>Desperta teen</t>
  </si>
  <si>
    <t>Al!ve</t>
  </si>
  <si>
    <t>Aula</t>
  </si>
  <si>
    <t>Presença</t>
  </si>
  <si>
    <t>Célula Teen</t>
  </si>
  <si>
    <t>Ausência</t>
  </si>
  <si>
    <t>Ensaio</t>
  </si>
  <si>
    <t>EBD</t>
  </si>
  <si>
    <t>Presença do mês de Fevereiro do ano de 2019</t>
  </si>
  <si>
    <t>Sab</t>
  </si>
  <si>
    <t>Presença do mês de Março do ano de 2019</t>
  </si>
  <si>
    <t>Presença do mês de Abril do ano de 2019</t>
  </si>
  <si>
    <t>Presença do mês de Maio do ano de 2019</t>
  </si>
  <si>
    <t>DOM(M)</t>
  </si>
  <si>
    <t>Presença do mês de Junho do ano de 2019</t>
  </si>
  <si>
    <t xml:space="preserve"> </t>
  </si>
  <si>
    <t>Presença do mês de Julho do ano de 2019</t>
  </si>
  <si>
    <t>Presença do mês de Agosto do ano de 2019</t>
  </si>
  <si>
    <t>Presença do mês de Setembro do ano de 2019</t>
  </si>
  <si>
    <t>Presença do mês de Outubro do ano de 2019</t>
  </si>
  <si>
    <t>Presença do mês de Novembro do ano de 2019</t>
  </si>
  <si>
    <t>Presença do mês de Dezembro do ano de 2019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</si>
  <si>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</si>
  <si>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</si>
  <si>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</si>
  <si>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</si>
  <si>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</si>
  <si>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</si>
  <si>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</si>
  <si>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</si>
  <si>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</si>
  <si>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</si>
  <si>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</si>
  <si>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</si>
  <si>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</si>
  <si>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total real</t>
  </si>
  <si>
    <t>Suianne</t>
  </si>
  <si>
    <t>Igor</t>
  </si>
  <si>
    <t>Ellen</t>
  </si>
  <si>
    <t>Samuel</t>
  </si>
  <si>
    <t>Jardson</t>
  </si>
  <si>
    <t>jardeson</t>
  </si>
  <si>
    <t xml:space="preserve">Heloisa </t>
  </si>
  <si>
    <t>Raul e Igor</t>
  </si>
  <si>
    <t>Eduardo, Natan, Ellen e Jardson</t>
  </si>
  <si>
    <t>Natan, Suianne, Samuel e Ellen</t>
  </si>
  <si>
    <t>Ellen, Samuel e Igor</t>
  </si>
  <si>
    <t>Suianne e Samuel</t>
  </si>
  <si>
    <t>Jardson e Gabriela</t>
  </si>
  <si>
    <t>Davi e Clara</t>
  </si>
  <si>
    <t>Raule Samuel</t>
  </si>
  <si>
    <t>Suiane, Samuel e Evellyn</t>
  </si>
  <si>
    <t>Samuel e Suiane</t>
  </si>
  <si>
    <t>Jardson e 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</si>
</sst>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Bahnschrift Light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thin">
        <color theme="9" tint="-0.499984740745262"/>
      </bottom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 style="medium">
        <color theme="9" tint="-0.49998474074526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9" tint="-0.499984740745262"/>
      </right>
      <top/>
      <bottom style="medium">
        <color theme="1" tint="4.9989318521683403E-2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4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7" borderId="1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7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2" borderId="12" xfId="0" applyFill="1" applyBorder="1"/>
    <xf numFmtId="0" fontId="0" fillId="6" borderId="12" xfId="0" applyFill="1" applyBorder="1"/>
    <xf numFmtId="0" fontId="0" fillId="5" borderId="12" xfId="0" applyFill="1" applyBorder="1"/>
    <xf numFmtId="0" fontId="0" fillId="4" borderId="12" xfId="0" applyFill="1" applyBorder="1"/>
    <xf numFmtId="0" fontId="0" fillId="3" borderId="12" xfId="0" applyFill="1" applyBorder="1"/>
    <xf numFmtId="0" fontId="0" fillId="0" borderId="15" xfId="0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0" borderId="19" xfId="0" applyBorder="1"/>
    <xf numFmtId="0" fontId="3" fillId="7" borderId="12" xfId="0" applyFont="1" applyFill="1" applyBorder="1"/>
    <xf numFmtId="0" fontId="0" fillId="9" borderId="12" xfId="0" applyFill="1" applyBorder="1"/>
    <xf numFmtId="0" fontId="0" fillId="0" borderId="20" xfId="0" applyBorder="1"/>
    <xf numFmtId="0" fontId="1" fillId="0" borderId="21" xfId="0" applyFont="1" applyBorder="1"/>
    <xf numFmtId="0" fontId="0" fillId="10" borderId="15" xfId="0" applyFill="1" applyBorder="1"/>
    <xf numFmtId="0" fontId="0" fillId="0" borderId="22" xfId="0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6" xfId="0" applyFill="1" applyBorder="1"/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16" xfId="0" applyFont="1" applyFill="1" applyBorder="1" applyAlignment="1" applyProtection="1">
      <alignment horizontal="center"/>
    </xf>
    <xf numFmtId="0" fontId="0" fillId="0" borderId="13" xfId="0" applyBorder="1" applyProtection="1"/>
    <xf numFmtId="0" fontId="1" fillId="0" borderId="16" xfId="0" applyFont="1" applyBorder="1" applyProtection="1"/>
    <xf numFmtId="0" fontId="0" fillId="11" borderId="0" xfId="0" applyFill="1"/>
    <xf numFmtId="0" fontId="0" fillId="12" borderId="0" xfId="0" applyFill="1"/>
    <xf numFmtId="0" fontId="0" fillId="12" borderId="24" xfId="0" applyFill="1" applyBorder="1"/>
    <xf numFmtId="0" fontId="0" fillId="0" borderId="0" xfId="0" applyAlignment="1"/>
    <xf numFmtId="0" fontId="0" fillId="0" borderId="2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/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Presença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Grafico!$C$2:$C$10</c15:sqref>
                  </c15:fullRef>
                </c:ext>
              </c:extLst>
              <c:f>Grafico!$C$2:$C$9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5-4040-841B-D81E3784EE50}"/>
            </c:ext>
          </c:extLst>
        </c:ser>
        <c:ser>
          <c:idx val="1"/>
          <c:order val="1"/>
          <c:tx>
            <c:strRef>
              <c:f>Grafico!$D$1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Grafico!$D$2:$D$10</c15:sqref>
                  </c15:fullRef>
                </c:ext>
              </c:extLst>
              <c:f>Grafico!$D$2:$D$9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5-4040-841B-D81E3784EE50}"/>
            </c:ext>
          </c:extLst>
        </c:ser>
        <c:ser>
          <c:idx val="2"/>
          <c:order val="2"/>
          <c:tx>
            <c:strRef>
              <c:f>Grafico!$E$1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Grafico!$E$2:$E$10</c15:sqref>
                  </c15:fullRef>
                </c:ext>
              </c:extLst>
              <c:f>Grafico!$E$2:$E$9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5-4040-841B-D81E3784EE50}"/>
            </c:ext>
          </c:extLst>
        </c:ser>
        <c:ser>
          <c:idx val="3"/>
          <c:order val="3"/>
          <c:tx>
            <c:strRef>
              <c:f>Grafico!$F$1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Grafico!$F$2:$F$10</c15:sqref>
                  </c15:fullRef>
                </c:ext>
              </c:extLst>
              <c:f>Grafico!$F$2:$F$9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5-4040-841B-D81E3784EE50}"/>
            </c:ext>
          </c:extLst>
        </c:ser>
        <c:ser>
          <c:idx val="4"/>
          <c:order val="4"/>
          <c:tx>
            <c:strRef>
              <c:f>Grafico!$G$1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Grafico!$G$2:$G$10</c15:sqref>
                  </c15:fullRef>
                </c:ext>
              </c:extLst>
              <c:f>Grafico!$G$2:$G$9</c:f>
              <c:numCache>
                <c:formatCode>General</c:formatCode>
                <c:ptCount val="8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5-4040-841B-D81E3784EE50}"/>
            </c:ext>
          </c:extLst>
        </c:ser>
        <c:ser>
          <c:idx val="5"/>
          <c:order val="5"/>
          <c:tx>
            <c:strRef>
              <c:f>Grafico!$H$1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Grafico!$H$2:$H$10</c15:sqref>
                  </c15:fullRef>
                </c:ext>
              </c:extLst>
              <c:f>Grafico!$H$2:$H$9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5-4040-841B-D81E3784EE50}"/>
            </c:ext>
          </c:extLst>
        </c:ser>
        <c:ser>
          <c:idx val="6"/>
          <c:order val="6"/>
          <c:tx>
            <c:strRef>
              <c:f>Grafico!$I$1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Grafico!$I$2:$I$10</c15:sqref>
                  </c15:fullRef>
                </c:ext>
              </c:extLst>
              <c:f>Grafico!$I$2:$I$9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5-4040-841B-D81E3784EE50}"/>
            </c:ext>
          </c:extLst>
        </c:ser>
        <c:ser>
          <c:idx val="7"/>
          <c:order val="7"/>
          <c:tx>
            <c:strRef>
              <c:f>Grafico!$J$1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Grafico!$J$2:$J$10</c15:sqref>
                  </c15:fullRef>
                </c:ext>
              </c:extLst>
              <c:f>Grafico!$J$2:$J$9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5-4040-841B-D81E3784EE50}"/>
            </c:ext>
          </c:extLst>
        </c:ser>
        <c:ser>
          <c:idx val="8"/>
          <c:order val="8"/>
          <c:tx>
            <c:strRef>
              <c:f>Grafico!$K$1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Grafico!$K$2:$K$10</c15:sqref>
                  </c15:fullRef>
                </c:ext>
              </c:extLst>
              <c:f>Grafico!$K$2:$K$9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5-4040-841B-D81E3784EE50}"/>
            </c:ext>
          </c:extLst>
        </c:ser>
        <c:ser>
          <c:idx val="9"/>
          <c:order val="9"/>
          <c:tx>
            <c:strRef>
              <c:f>Grafico!$L$1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Grafico!$L$2:$L$10</c15:sqref>
                  </c15:fullRef>
                </c:ext>
              </c:extLst>
              <c:f>Grafico!$L$2:$L$9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7-4451-A8C8-0FFA0CACFB86}"/>
            </c:ext>
          </c:extLst>
        </c:ser>
        <c:ser>
          <c:idx val="10"/>
          <c:order val="10"/>
          <c:tx>
            <c:strRef>
              <c:f>Grafico!$M$1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Grafico!$M$2:$M$10</c15:sqref>
                  </c15:fullRef>
                </c:ext>
              </c:extLst>
              <c:f>Grafico!$M$2:$M$9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7-4451-A8C8-0FFA0CACFB86}"/>
            </c:ext>
          </c:extLst>
        </c:ser>
        <c:ser>
          <c:idx val="11"/>
          <c:order val="11"/>
          <c:tx>
            <c:strRef>
              <c:f>Grafico!$N$1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Grafico!$N$2:$N$10</c15:sqref>
                  </c15:fullRef>
                </c:ext>
              </c:extLst>
              <c:f>Grafico!$N$2:$N$9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7-4451-A8C8-0FFA0CAC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841576"/>
        <c:axId val="457843872"/>
      </c:barChart>
      <c:catAx>
        <c:axId val="45784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843872"/>
        <c:crosses val="autoZero"/>
        <c:auto val="1"/>
        <c:lblAlgn val="ctr"/>
        <c:lblOffset val="100"/>
        <c:noMultiLvlLbl val="0"/>
      </c:catAx>
      <c:valAx>
        <c:axId val="4578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84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Totais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Grafico!$C$2:$C$10</c15:sqref>
                  </c15:fullRef>
                </c:ext>
              </c:extLst>
              <c:f>Grafico!$C$2:$C$9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43A6-AB68-CE42E2AE9A3A}"/>
            </c:ext>
          </c:extLst>
        </c:ser>
        <c:ser>
          <c:idx val="1"/>
          <c:order val="1"/>
          <c:tx>
            <c:strRef>
              <c:f>Grafico!$D$1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Grafico!$D$2:$D$10</c15:sqref>
                  </c15:fullRef>
                </c:ext>
              </c:extLst>
              <c:f>Grafico!$D$2:$D$9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43A6-AB68-CE42E2AE9A3A}"/>
            </c:ext>
          </c:extLst>
        </c:ser>
        <c:ser>
          <c:idx val="2"/>
          <c:order val="2"/>
          <c:tx>
            <c:strRef>
              <c:f>Grafico!$E$1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Grafico!$E$2:$E$10</c15:sqref>
                  </c15:fullRef>
                </c:ext>
              </c:extLst>
              <c:f>Grafico!$E$2:$E$9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6-43A6-AB68-CE42E2AE9A3A}"/>
            </c:ext>
          </c:extLst>
        </c:ser>
        <c:ser>
          <c:idx val="3"/>
          <c:order val="3"/>
          <c:tx>
            <c:strRef>
              <c:f>Grafico!$F$1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Grafico!$F$2:$F$10</c15:sqref>
                  </c15:fullRef>
                </c:ext>
              </c:extLst>
              <c:f>Grafico!$F$2:$F$9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6-43A6-AB68-CE42E2AE9A3A}"/>
            </c:ext>
          </c:extLst>
        </c:ser>
        <c:ser>
          <c:idx val="4"/>
          <c:order val="4"/>
          <c:tx>
            <c:strRef>
              <c:f>Grafico!$G$1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Grafico!$G$2:$G$10</c15:sqref>
                  </c15:fullRef>
                </c:ext>
              </c:extLst>
              <c:f>Grafico!$G$2:$G$9</c:f>
              <c:numCache>
                <c:formatCode>General</c:formatCode>
                <c:ptCount val="8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6-43A6-AB68-CE42E2AE9A3A}"/>
            </c:ext>
          </c:extLst>
        </c:ser>
        <c:ser>
          <c:idx val="5"/>
          <c:order val="5"/>
          <c:tx>
            <c:strRef>
              <c:f>Grafico!$H$1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Grafico!$H$2:$H$10</c15:sqref>
                  </c15:fullRef>
                </c:ext>
              </c:extLst>
              <c:f>Grafico!$H$2:$H$9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6-43A6-AB68-CE42E2AE9A3A}"/>
            </c:ext>
          </c:extLst>
        </c:ser>
        <c:ser>
          <c:idx val="6"/>
          <c:order val="6"/>
          <c:tx>
            <c:strRef>
              <c:f>Grafico!$I$1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Grafico!$I$2:$I$10</c15:sqref>
                  </c15:fullRef>
                </c:ext>
              </c:extLst>
              <c:f>Grafico!$I$2:$I$9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C6-43A6-AB68-CE42E2AE9A3A}"/>
            </c:ext>
          </c:extLst>
        </c:ser>
        <c:ser>
          <c:idx val="7"/>
          <c:order val="7"/>
          <c:tx>
            <c:strRef>
              <c:f>Grafico!$J$1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Grafico!$J$2:$J$10</c15:sqref>
                  </c15:fullRef>
                </c:ext>
              </c:extLst>
              <c:f>Grafico!$J$2:$J$9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C6-43A6-AB68-CE42E2AE9A3A}"/>
            </c:ext>
          </c:extLst>
        </c:ser>
        <c:ser>
          <c:idx val="8"/>
          <c:order val="8"/>
          <c:tx>
            <c:strRef>
              <c:f>Grafico!$K$1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Grafico!$K$2:$K$10</c15:sqref>
                  </c15:fullRef>
                </c:ext>
              </c:extLst>
              <c:f>Grafico!$K$2:$K$9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C6-43A6-AB68-CE42E2AE9A3A}"/>
            </c:ext>
          </c:extLst>
        </c:ser>
        <c:ser>
          <c:idx val="9"/>
          <c:order val="9"/>
          <c:tx>
            <c:strRef>
              <c:f>Grafico!$L$1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Grafico!$L$2:$L$10</c15:sqref>
                  </c15:fullRef>
                </c:ext>
              </c:extLst>
              <c:f>Grafico!$L$2:$L$9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C6-43A6-AB68-CE42E2AE9A3A}"/>
            </c:ext>
          </c:extLst>
        </c:ser>
        <c:ser>
          <c:idx val="10"/>
          <c:order val="10"/>
          <c:tx>
            <c:strRef>
              <c:f>Grafico!$M$1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Grafico!$M$2:$M$10</c15:sqref>
                  </c15:fullRef>
                </c:ext>
              </c:extLst>
              <c:f>Grafico!$M$2:$M$9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C6-43A6-AB68-CE42E2AE9A3A}"/>
            </c:ext>
          </c:extLst>
        </c:ser>
        <c:ser>
          <c:idx val="11"/>
          <c:order val="11"/>
          <c:tx>
            <c:strRef>
              <c:f>Grafico!$N$1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Grafico!$B$2:$B$10</c15:sqref>
                  </c15:fullRef>
                </c:ext>
              </c:extLst>
              <c:f>Grafico!$B$2:$B$9</c:f>
              <c:strCache>
                <c:ptCount val="8"/>
                <c:pt idx="0">
                  <c:v>Alice</c:v>
                </c:pt>
                <c:pt idx="1">
                  <c:v>Alika</c:v>
                </c:pt>
                <c:pt idx="2">
                  <c:v>Cauã</c:v>
                </c:pt>
                <c:pt idx="3">
                  <c:v>Davi</c:v>
                </c:pt>
                <c:pt idx="4">
                  <c:v>Josué</c:v>
                </c:pt>
                <c:pt idx="5">
                  <c:v>Marcos</c:v>
                </c:pt>
                <c:pt idx="6">
                  <c:v>Maria Eduarda</c:v>
                </c:pt>
                <c:pt idx="7">
                  <c:v>Visitantes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Grafico!$N$2:$N$10</c15:sqref>
                  </c15:fullRef>
                </c:ext>
              </c:extLst>
              <c:f>Grafico!$N$2:$N$9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C6-43A6-AB68-CE42E2AE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326616"/>
        <c:axId val="555324320"/>
      </c:barChart>
      <c:catAx>
        <c:axId val="5553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324320"/>
        <c:crosses val="autoZero"/>
        <c:auto val="1"/>
        <c:lblAlgn val="ctr"/>
        <c:lblOffset val="100"/>
        <c:noMultiLvlLbl val="0"/>
      </c:catAx>
      <c:valAx>
        <c:axId val="5553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32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129708</xdr:colOff>
      <xdr:row>10</xdr:row>
      <xdr:rowOff>181938</xdr:rowOff>
    </xdr:from>
    <xdr:to>
      <xdr:col>8</xdr:col>
      <xdr:colOff>256854</xdr:colOff>
      <xdr:row>25</xdr:row>
      <xdr:rowOff>10704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B8F1F5-1263-46C2-B5F7-548CE877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417389</xdr:colOff>
      <xdr:row>10</xdr:row>
      <xdr:rowOff>181938</xdr:rowOff>
    </xdr:from>
    <xdr:to>
      <xdr:col>15</xdr:col>
      <xdr:colOff>438792</xdr:colOff>
      <xdr:row>25</xdr:row>
      <xdr:rowOff>10703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49A342-D2FD-431F-9066-E38853EBD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D59F-C4D1-46B9-BA0D-6E67C04E8B86}">
  <dimension ref="A1:AM23"/>
  <sheetViews>
    <sheetView showGridLines="0" tabSelected="1" topLeftCell="B1" zoomScale="79" zoomScaleNormal="79" workbookViewId="0">
      <pane xSplit="1" topLeftCell="C1" activePane="topRight" state="frozen"/>
      <selection activeCell="B1" sqref="B1"/>
      <selection pane="topRight" activeCell="P17" sqref="P17"/>
    </sheetView>
  </sheetViews>
  <sheetFormatPr defaultRowHeight="15" x14ac:dyDescent="0.25"/>
  <cols>
    <col min="1" max="1" width="0" hidden="1" customWidth="1"/>
    <col min="2" max="2" width="18.85546875" customWidth="1"/>
    <col min="3" max="3" width="7.85546875" customWidth="1"/>
    <col min="4" max="4" width="8.28515625" hidden="1" customWidth="1"/>
    <col min="5" max="5" width="8" bestFit="1" customWidth="1"/>
    <col min="6" max="6" width="8" hidden="1" customWidth="1"/>
    <col min="10" max="10" width="0" hidden="1" customWidth="1"/>
    <col min="11" max="11" width="6.5703125" customWidth="1"/>
    <col min="12" max="12" width="0" hidden="1" customWidth="1"/>
    <col min="13" max="13" width="9.28515625" customWidth="1"/>
    <col min="14" max="14" width="0" hidden="1" customWidth="1"/>
    <col min="15" max="16" width="7.85546875" customWidth="1"/>
    <col min="18" max="18" width="0" hidden="1" customWidth="1"/>
    <col min="20" max="20" width="8.5703125" hidden="1" customWidth="1"/>
    <col min="22" max="22" width="9.7109375" hidden="1" customWidth="1"/>
    <col min="25" max="25" width="8.85546875" customWidth="1"/>
    <col min="26" max="26" width="0" hidden="1" customWidth="1"/>
    <col min="28" max="28" width="0" hidden="1" customWidth="1"/>
    <col min="29" max="29" width="10.28515625" customWidth="1"/>
    <col min="30" max="30" width="0" hidden="1" customWidth="1"/>
    <col min="31" max="32" width="8.140625" customWidth="1"/>
    <col min="34" max="34" width="11" hidden="1" customWidth="1"/>
    <col min="36" max="36" width="0" hidden="1" customWidth="1"/>
    <col min="38" max="38" width="9.140625" customWidth="1"/>
    <col min="39" max="39" width="14.7109375" customWidth="1"/>
    <col min="40" max="40" width="11.140625" customWidth="1"/>
  </cols>
  <sheetData>
    <row r="1" spans="1:39" ht="15" customHeight="1" x14ac:dyDescent="0.25">
      <c r="B1" s="55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  <c r="AM1" s="19"/>
    </row>
    <row r="2" spans="1:39" ht="15.75" customHeight="1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60"/>
      <c r="AM2" s="19"/>
    </row>
    <row r="3" spans="1:39" x14ac:dyDescent="0.25">
      <c r="B3" s="8" t="s">
        <v>1</v>
      </c>
      <c r="C3" s="50">
        <v>1</v>
      </c>
      <c r="D3" s="50">
        <v>2</v>
      </c>
      <c r="E3" s="50">
        <v>3</v>
      </c>
      <c r="F3" s="50">
        <v>4</v>
      </c>
      <c r="G3" s="50">
        <v>5</v>
      </c>
      <c r="H3" s="61">
        <v>6</v>
      </c>
      <c r="I3" s="61"/>
      <c r="J3" s="50">
        <v>7</v>
      </c>
      <c r="K3" s="50">
        <v>8</v>
      </c>
      <c r="L3" s="50">
        <v>9</v>
      </c>
      <c r="M3" s="50">
        <v>10</v>
      </c>
      <c r="N3" s="50">
        <v>11</v>
      </c>
      <c r="O3" s="50">
        <v>12</v>
      </c>
      <c r="P3" s="61">
        <v>13</v>
      </c>
      <c r="Q3" s="61"/>
      <c r="R3" s="50">
        <v>14</v>
      </c>
      <c r="S3" s="50">
        <v>15</v>
      </c>
      <c r="T3" s="50">
        <v>16</v>
      </c>
      <c r="U3" s="50">
        <v>17</v>
      </c>
      <c r="V3" s="50">
        <v>18</v>
      </c>
      <c r="W3" s="50">
        <v>19</v>
      </c>
      <c r="X3" s="61">
        <v>20</v>
      </c>
      <c r="Y3" s="61"/>
      <c r="Z3" s="50">
        <v>21</v>
      </c>
      <c r="AA3" s="50">
        <v>22</v>
      </c>
      <c r="AB3" s="50">
        <v>23</v>
      </c>
      <c r="AC3" s="50">
        <v>24</v>
      </c>
      <c r="AD3" s="50">
        <v>25</v>
      </c>
      <c r="AE3" s="50">
        <v>26</v>
      </c>
      <c r="AF3" s="61">
        <v>27</v>
      </c>
      <c r="AG3" s="61"/>
      <c r="AH3" s="50">
        <v>28</v>
      </c>
      <c r="AI3" s="50">
        <v>29</v>
      </c>
      <c r="AJ3" s="50">
        <v>30</v>
      </c>
      <c r="AK3" s="50">
        <v>31</v>
      </c>
      <c r="AL3" s="9" t="s">
        <v>2</v>
      </c>
    </row>
    <row r="4" spans="1:39" ht="15.75" thickBot="1" x14ac:dyDescent="0.3">
      <c r="B4" s="14"/>
      <c r="C4" s="18" t="s">
        <v>3</v>
      </c>
      <c r="D4" s="18" t="s">
        <v>4</v>
      </c>
      <c r="E4" s="18" t="s">
        <v>5</v>
      </c>
      <c r="F4" s="18" t="s">
        <v>6</v>
      </c>
      <c r="G4" s="18" t="s">
        <v>7</v>
      </c>
      <c r="H4" s="17" t="s">
        <v>8</v>
      </c>
      <c r="I4" s="18" t="s">
        <v>9</v>
      </c>
      <c r="J4" s="18" t="s">
        <v>10</v>
      </c>
      <c r="K4" s="18" t="s">
        <v>3</v>
      </c>
      <c r="L4" s="18" t="s">
        <v>4</v>
      </c>
      <c r="M4" s="18" t="s">
        <v>5</v>
      </c>
      <c r="N4" s="18" t="s">
        <v>6</v>
      </c>
      <c r="O4" s="18" t="s">
        <v>7</v>
      </c>
      <c r="P4" s="17" t="s">
        <v>8</v>
      </c>
      <c r="Q4" s="18" t="s">
        <v>9</v>
      </c>
      <c r="R4" s="18" t="s">
        <v>10</v>
      </c>
      <c r="S4" s="18" t="s">
        <v>3</v>
      </c>
      <c r="T4" s="18" t="s">
        <v>4</v>
      </c>
      <c r="U4" s="18" t="s">
        <v>5</v>
      </c>
      <c r="V4" s="18" t="s">
        <v>6</v>
      </c>
      <c r="W4" s="18" t="s">
        <v>7</v>
      </c>
      <c r="X4" s="17" t="s">
        <v>8</v>
      </c>
      <c r="Y4" s="18" t="s">
        <v>9</v>
      </c>
      <c r="Z4" s="18" t="s">
        <v>10</v>
      </c>
      <c r="AA4" s="18" t="s">
        <v>3</v>
      </c>
      <c r="AB4" s="18" t="s">
        <v>4</v>
      </c>
      <c r="AC4" s="18" t="s">
        <v>5</v>
      </c>
      <c r="AD4" s="18" t="s">
        <v>6</v>
      </c>
      <c r="AE4" s="18" t="s">
        <v>7</v>
      </c>
      <c r="AF4" s="17" t="s">
        <v>8</v>
      </c>
      <c r="AG4" s="18" t="s">
        <v>9</v>
      </c>
      <c r="AH4" s="18" t="s">
        <v>10</v>
      </c>
      <c r="AI4" s="18" t="s">
        <v>3</v>
      </c>
      <c r="AJ4" s="18" t="s">
        <v>4</v>
      </c>
      <c r="AK4" s="18" t="s">
        <v>5</v>
      </c>
      <c r="AL4" s="73">
        <f>COUNTA(C5:AK5)</f>
        <v>0</v>
      </c>
      <c r="AM4" s="44" t="s">
        <v>11</v>
      </c>
    </row>
    <row r="5" spans="1:39" x14ac:dyDescent="0.25">
      <c r="B5" s="10" t="s">
        <v>12</v>
      </c>
      <c r="C5" s="12"/>
      <c r="D5" s="12"/>
      <c r="E5" s="12"/>
      <c r="F5" s="12"/>
      <c r="G5" s="12"/>
      <c r="H5" s="11"/>
      <c r="I5" s="12"/>
      <c r="J5" s="12"/>
      <c r="K5" s="12"/>
      <c r="L5" s="12"/>
      <c r="M5" s="12"/>
      <c r="N5" s="12"/>
      <c r="O5" s="12"/>
      <c r="P5" s="11"/>
      <c r="Q5" s="12"/>
      <c r="R5" s="12"/>
      <c r="S5" s="12"/>
      <c r="T5" s="12"/>
      <c r="U5" s="12"/>
      <c r="V5" s="12"/>
      <c r="W5" s="12"/>
      <c r="X5" s="11"/>
      <c r="Y5" s="12"/>
      <c r="Z5" s="12"/>
      <c r="AA5" s="12"/>
      <c r="AB5" s="12"/>
      <c r="AC5" s="12"/>
      <c r="AD5" s="12"/>
      <c r="AE5" s="12"/>
      <c r="AF5" s="11"/>
      <c r="AG5" s="12"/>
      <c r="AH5" s="12"/>
      <c r="AI5" s="12"/>
      <c r="AJ5" s="12"/>
      <c r="AK5" s="12"/>
      <c r="AL5" s="74">
        <f t="shared" ref="AL5:AL7" si="0">SUM(C5:AK5)</f>
        <v>0</v>
      </c>
    </row>
    <row r="6" spans="1:39" x14ac:dyDescent="0.25">
      <c r="B6" s="10" t="s">
        <v>13</v>
      </c>
      <c r="C6" s="12"/>
      <c r="D6" s="12"/>
      <c r="E6" s="12"/>
      <c r="F6" s="12"/>
      <c r="G6" s="12"/>
      <c r="H6" s="11"/>
      <c r="I6" s="12"/>
      <c r="J6" s="12"/>
      <c r="K6" s="12"/>
      <c r="L6" s="12"/>
      <c r="M6" s="12"/>
      <c r="N6" s="12"/>
      <c r="O6" s="12"/>
      <c r="P6" s="11"/>
      <c r="Q6" s="12"/>
      <c r="R6" s="12"/>
      <c r="S6" s="12"/>
      <c r="T6" s="12"/>
      <c r="U6" s="12"/>
      <c r="V6" s="12"/>
      <c r="W6" s="12"/>
      <c r="X6" s="11"/>
      <c r="Y6" s="12"/>
      <c r="Z6" s="12"/>
      <c r="AA6" s="12"/>
      <c r="AB6" s="12"/>
      <c r="AC6" s="12"/>
      <c r="AD6" s="12"/>
      <c r="AE6" s="12"/>
      <c r="AF6" s="11"/>
      <c r="AG6" s="12"/>
      <c r="AH6" s="12"/>
      <c r="AI6" s="12"/>
      <c r="AJ6" s="12"/>
      <c r="AK6" s="12"/>
      <c r="AL6" s="74">
        <f t="shared" si="0"/>
        <v>0</v>
      </c>
    </row>
    <row r="7" spans="1:39" x14ac:dyDescent="0.25">
      <c r="B7" s="10" t="s">
        <v>14</v>
      </c>
      <c r="C7" s="12"/>
      <c r="D7" s="12"/>
      <c r="E7" s="12"/>
      <c r="F7" s="12"/>
      <c r="G7" s="12"/>
      <c r="H7" s="11"/>
      <c r="I7" s="12"/>
      <c r="J7" s="12"/>
      <c r="K7" s="12"/>
      <c r="L7" s="12"/>
      <c r="M7" s="12"/>
      <c r="N7" s="12"/>
      <c r="O7" s="12"/>
      <c r="P7" s="11"/>
      <c r="Q7" s="12"/>
      <c r="R7" s="12"/>
      <c r="S7" s="12"/>
      <c r="T7" s="12"/>
      <c r="U7" s="12"/>
      <c r="V7" s="12"/>
      <c r="W7" s="12"/>
      <c r="X7" s="11"/>
      <c r="Y7" s="12"/>
      <c r="Z7" s="12"/>
      <c r="AA7" s="12"/>
      <c r="AB7" s="12"/>
      <c r="AC7" s="12"/>
      <c r="AD7" s="12"/>
      <c r="AE7" s="12"/>
      <c r="AF7" s="11"/>
      <c r="AG7" s="12"/>
      <c r="AH7" s="12"/>
      <c r="AI7" s="12"/>
      <c r="AJ7" s="12"/>
      <c r="AK7" s="12"/>
      <c r="AL7" s="74">
        <f t="shared" si="0"/>
        <v>0</v>
      </c>
    </row>
    <row r="8" spans="1:39" x14ac:dyDescent="0.25">
      <c r="A8" t="s">
        <v>15</v>
      </c>
      <c r="B8" s="10" t="s">
        <v>16</v>
      </c>
      <c r="C8" s="12"/>
      <c r="D8" s="12"/>
      <c r="E8" s="12"/>
      <c r="F8" s="12"/>
      <c r="G8" s="12"/>
      <c r="H8" s="11"/>
      <c r="I8" s="12"/>
      <c r="J8" s="12"/>
      <c r="K8" s="12"/>
      <c r="L8" s="12"/>
      <c r="M8" s="12"/>
      <c r="N8" s="12"/>
      <c r="O8" s="12"/>
      <c r="P8" s="11"/>
      <c r="Q8" s="12"/>
      <c r="R8" s="12"/>
      <c r="S8" s="12"/>
      <c r="T8" s="12"/>
      <c r="U8" s="12"/>
      <c r="V8" s="12"/>
      <c r="W8" s="12"/>
      <c r="X8" s="11"/>
      <c r="Y8" s="12"/>
      <c r="Z8" s="12"/>
      <c r="AA8" s="12"/>
      <c r="AB8" s="12"/>
      <c r="AC8" s="12"/>
      <c r="AD8" s="12"/>
      <c r="AE8" s="12"/>
      <c r="AF8" s="11"/>
      <c r="AG8" s="12"/>
      <c r="AH8" s="12"/>
      <c r="AI8" s="12"/>
      <c r="AJ8" s="12"/>
      <c r="AK8" s="12"/>
      <c r="AL8" s="74">
        <f>SUM(C8:AK8)</f>
        <v>0</v>
      </c>
    </row>
    <row r="9" spans="1:39" x14ac:dyDescent="0.25">
      <c r="A9" t="s">
        <v>15</v>
      </c>
      <c r="B9" s="10" t="s">
        <v>17</v>
      </c>
      <c r="C9" s="12"/>
      <c r="D9" s="12"/>
      <c r="E9" s="12"/>
      <c r="F9" s="12"/>
      <c r="G9" s="12"/>
      <c r="H9" s="11"/>
      <c r="I9" s="12"/>
      <c r="J9" s="12"/>
      <c r="K9" s="12"/>
      <c r="L9" s="12"/>
      <c r="M9" s="12"/>
      <c r="N9" s="12"/>
      <c r="O9" s="12"/>
      <c r="P9" s="11"/>
      <c r="Q9" s="12"/>
      <c r="R9" s="12"/>
      <c r="S9" s="12"/>
      <c r="T9" s="12"/>
      <c r="U9" s="12"/>
      <c r="V9" s="12"/>
      <c r="W9" s="12"/>
      <c r="X9" s="11"/>
      <c r="Y9" s="12"/>
      <c r="Z9" s="12"/>
      <c r="AA9" s="12"/>
      <c r="AB9" s="12"/>
      <c r="AC9" s="12"/>
      <c r="AD9" s="12"/>
      <c r="AE9" s="12"/>
      <c r="AF9" s="11"/>
      <c r="AG9" s="12"/>
      <c r="AH9" s="12"/>
      <c r="AI9" s="12"/>
      <c r="AJ9" s="12"/>
      <c r="AK9" s="12"/>
      <c r="AL9" s="74">
        <f>SUM(C9:AK9)</f>
        <v>0</v>
      </c>
    </row>
    <row r="10" spans="1:39" x14ac:dyDescent="0.25">
      <c r="A10" t="s">
        <v>15</v>
      </c>
      <c r="B10" s="10" t="s">
        <v>18</v>
      </c>
      <c r="C10" s="12"/>
      <c r="D10" s="12"/>
      <c r="E10" s="12"/>
      <c r="F10" s="12"/>
      <c r="G10" s="12"/>
      <c r="H10" s="11"/>
      <c r="I10" s="12"/>
      <c r="J10" s="12"/>
      <c r="K10" s="12"/>
      <c r="L10" s="12"/>
      <c r="M10" s="12"/>
      <c r="N10" s="12"/>
      <c r="O10" s="12"/>
      <c r="P10" s="11"/>
      <c r="Q10" s="12"/>
      <c r="R10" s="12"/>
      <c r="S10" s="12"/>
      <c r="T10" s="12"/>
      <c r="U10" s="12"/>
      <c r="V10" s="12"/>
      <c r="W10" s="12"/>
      <c r="X10" s="11"/>
      <c r="Y10" s="12"/>
      <c r="Z10" s="12"/>
      <c r="AA10" s="12"/>
      <c r="AB10" s="12"/>
      <c r="AC10" s="12"/>
      <c r="AD10" s="12"/>
      <c r="AE10" s="12"/>
      <c r="AF10" s="11"/>
      <c r="AG10" s="12"/>
      <c r="AH10" s="12"/>
      <c r="AI10" s="12"/>
      <c r="AJ10" s="12"/>
      <c r="AK10" s="12"/>
      <c r="AL10" s="74">
        <f>SUM(C10:AK10)</f>
        <v>0</v>
      </c>
    </row>
    <row r="11" spans="1:39" x14ac:dyDescent="0.25">
      <c r="A11" t="s">
        <v>15</v>
      </c>
      <c r="B11" s="10" t="s">
        <v>19</v>
      </c>
      <c r="C11" s="12"/>
      <c r="D11" s="12"/>
      <c r="E11" s="12"/>
      <c r="F11" s="12"/>
      <c r="G11" s="12"/>
      <c r="H11" s="11"/>
      <c r="I11" s="12"/>
      <c r="J11" s="12"/>
      <c r="K11" s="12"/>
      <c r="L11" s="12"/>
      <c r="M11" s="12"/>
      <c r="N11" s="12"/>
      <c r="O11" s="12"/>
      <c r="P11" s="11"/>
      <c r="Q11" s="12"/>
      <c r="R11" s="12"/>
      <c r="S11" s="12"/>
      <c r="T11" s="12"/>
      <c r="U11" s="12"/>
      <c r="V11" s="12"/>
      <c r="W11" s="12"/>
      <c r="X11" s="11"/>
      <c r="Y11" s="12"/>
      <c r="Z11" s="12"/>
      <c r="AA11" s="12"/>
      <c r="AB11" s="12"/>
      <c r="AC11" s="12"/>
      <c r="AD11" s="12"/>
      <c r="AE11" s="12"/>
      <c r="AF11" s="11"/>
      <c r="AG11" s="12"/>
      <c r="AH11" s="12"/>
      <c r="AI11" s="12"/>
      <c r="AJ11" s="12"/>
      <c r="AK11" s="12"/>
      <c r="AL11" s="74">
        <f>SUM(C11:AK11)</f>
        <v>0</v>
      </c>
    </row>
    <row r="12" spans="1:39" x14ac:dyDescent="0.25">
      <c r="B12" s="10" t="s">
        <v>20</v>
      </c>
      <c r="C12" s="12"/>
      <c r="D12" s="12"/>
      <c r="E12" s="12"/>
      <c r="F12" s="12"/>
      <c r="G12" s="12"/>
      <c r="H12" s="11"/>
      <c r="I12" s="12"/>
      <c r="J12" s="12"/>
      <c r="K12" s="12"/>
      <c r="L12" s="12"/>
      <c r="M12" s="12"/>
      <c r="N12" s="12"/>
      <c r="O12" s="12"/>
      <c r="P12" s="11"/>
      <c r="Q12" s="12"/>
      <c r="R12" s="12"/>
      <c r="S12" s="12"/>
      <c r="T12" s="12"/>
      <c r="U12" s="12"/>
      <c r="V12" s="12"/>
      <c r="W12" s="12"/>
      <c r="X12" s="11"/>
      <c r="Y12" s="12"/>
      <c r="Z12" s="12"/>
      <c r="AA12" s="12"/>
      <c r="AB12" s="12"/>
      <c r="AC12" s="12"/>
      <c r="AD12" s="12"/>
      <c r="AE12" s="12"/>
      <c r="AF12" s="11"/>
      <c r="AG12" s="12"/>
      <c r="AH12" s="12"/>
      <c r="AI12" s="12"/>
      <c r="AJ12" s="12"/>
      <c r="AK12" s="12"/>
      <c r="AL12" s="74">
        <f>SUM(C12:AK12)</f>
        <v>0</v>
      </c>
    </row>
    <row r="13" spans="1:39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75">
        <f>SUM(AL5:AL12)</f>
        <v>0</v>
      </c>
      <c r="AM13" s="7"/>
    </row>
    <row r="14" spans="1:39" x14ac:dyDescent="0.25">
      <c r="B14" s="1" t="s">
        <v>21</v>
      </c>
    </row>
    <row r="15" spans="1:39" x14ac:dyDescent="0.25">
      <c r="B15" s="2" t="s">
        <v>22</v>
      </c>
    </row>
    <row r="16" spans="1:39" x14ac:dyDescent="0.25">
      <c r="B16" s="3" t="s">
        <v>23</v>
      </c>
      <c r="G16" s="36">
        <v>1</v>
      </c>
      <c r="H16" s="37" t="str">
        <f>"="</f>
        <v>=</v>
      </c>
      <c r="I16" s="36" t="s">
        <v>24</v>
      </c>
      <c r="J16" s="36" t="s">
        <v>24</v>
      </c>
    </row>
    <row r="17" spans="2:10" x14ac:dyDescent="0.25">
      <c r="B17" s="4" t="s">
        <v>25</v>
      </c>
      <c r="G17" s="36">
        <v>0</v>
      </c>
      <c r="H17" s="37" t="str">
        <f>"="</f>
        <v>=</v>
      </c>
      <c r="I17" s="36" t="s">
        <v>26</v>
      </c>
      <c r="J17" s="36" t="s">
        <v>26</v>
      </c>
    </row>
    <row r="18" spans="2:10" ht="15.75" thickBot="1" x14ac:dyDescent="0.3">
      <c r="B18" s="5" t="s">
        <v>27</v>
      </c>
    </row>
    <row r="19" spans="2:10" ht="15.75" thickBot="1" x14ac:dyDescent="0.3">
      <c r="B19" s="6" t="s">
        <v>28</v>
      </c>
      <c r="G19" s="89" t="s">
        <v>1</v>
      </c>
      <c r="H19" s="90" t="s">
        <v>20</v>
      </c>
      <c r="I19" s="91"/>
    </row>
    <row r="20" spans="2:10" x14ac:dyDescent="0.25">
      <c r="G20" s="84"/>
      <c r="H20" s="93"/>
      <c r="I20" s="94"/>
    </row>
    <row r="21" spans="2:10" x14ac:dyDescent="0.25">
      <c r="G21" s="84"/>
      <c r="H21" s="82"/>
      <c r="I21" s="85"/>
    </row>
    <row r="22" spans="2:10" x14ac:dyDescent="0.25">
      <c r="G22" s="84"/>
      <c r="H22" s="82"/>
      <c r="I22" s="85"/>
    </row>
    <row r="23" spans="2:10" ht="15.75" thickBot="1" x14ac:dyDescent="0.3">
      <c r="G23" s="86"/>
      <c r="H23" s="87"/>
      <c r="I23" s="88"/>
    </row>
  </sheetData>
  <mergeCells count="10">
    <mergeCell ref="H19:I19"/>
    <mergeCell ref="H20:I20"/>
    <mergeCell ref="H21:I21"/>
    <mergeCell ref="H22:I22"/>
    <mergeCell ref="H23:I23"/>
    <mergeCell ref="B1:AL2"/>
    <mergeCell ref="H3:I3"/>
    <mergeCell ref="P3:Q3"/>
    <mergeCell ref="X3:Y3"/>
    <mergeCell ref="AF3:AG3"/>
  </mergeCells>
  <conditionalFormatting sqref="AL5:AL1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{A49996BF-A9D8-4287-AA32-4FD691C1A34D}</x14:id>
        </ext>
      </extLst>
    </cfRule>
  </conditionalFormatting>
  <conditionalFormatting sqref="AL5:AL1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{22BCD527-48DB-4E57-AE2C-30981B0E0C24}</x14:id>
        </ext>
      </extLst>
    </cfRule>
  </conditionalFormatting>
  <dataValidations count="1">
    <dataValidation type="whole" allowBlank="1" showInputMessage="1" showErrorMessage="1" sqref="C5:AK13" xr:uid="{463A8680-E362-457D-8706-7B3C9F90A3BF}">
      <formula1>0</formula1>
      <formula2>1</formula2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9996BF-A9D8-4287-AA32-4FD691C1A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AL5:AL12</xm:sqref>
        </x14:conditionalFormatting>
        <x14:conditionalFormatting xmlns:xm="http://schemas.microsoft.com/office/excel/2006/main">
          <x14:cfRule type="dataBar" id="{22BCD527-48DB-4E57-AE2C-30981B0E0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F3A0-19A7-47EB-BEF5-B0E9094AD768}">
  <dimension ref="A1:AM21"/>
  <sheetViews>
    <sheetView showGridLines="0" topLeftCell="B1" zoomScale="79" zoomScaleNormal="79" workbookViewId="0">
      <pane xSplit="1" topLeftCell="C1" activePane="topRight" state="frozen"/>
      <selection activeCell="B1" sqref="B1"/>
      <selection pane="topRight" activeCell="AC18" sqref="AC18"/>
    </sheetView>
  </sheetViews>
  <sheetFormatPr defaultRowHeight="15" x14ac:dyDescent="0.25"/>
  <cols>
    <col min="1" max="1" width="0" hidden="1" customWidth="1"/>
    <col min="2" max="2" width="18.85546875" customWidth="1"/>
    <col min="3" max="3" width="7.85546875" customWidth="1"/>
    <col min="4" max="4" width="8.28515625" hidden="1" customWidth="1"/>
    <col min="5" max="5" width="8" bestFit="1" customWidth="1"/>
    <col min="6" max="6" width="8" hidden="1" customWidth="1"/>
    <col min="10" max="10" width="0" hidden="1" customWidth="1"/>
    <col min="11" max="11" width="9.7109375" customWidth="1"/>
    <col min="12" max="12" width="0" hidden="1" customWidth="1"/>
    <col min="13" max="13" width="9.28515625" customWidth="1"/>
    <col min="14" max="14" width="0" hidden="1" customWidth="1"/>
    <col min="15" max="15" width="7.85546875" customWidth="1"/>
    <col min="16" max="16" width="12.140625" customWidth="1"/>
    <col min="18" max="18" width="0" hidden="1" customWidth="1"/>
    <col min="20" max="20" width="8.5703125" hidden="1" customWidth="1"/>
    <col min="22" max="22" width="9.7109375" hidden="1" customWidth="1"/>
    <col min="25" max="25" width="8.85546875" customWidth="1"/>
    <col min="26" max="26" width="0" hidden="1" customWidth="1"/>
    <col min="28" max="28" width="0" hidden="1" customWidth="1"/>
    <col min="29" max="29" width="10.28515625" customWidth="1"/>
    <col min="30" max="30" width="0" hidden="1" customWidth="1"/>
    <col min="31" max="31" width="8.140625" customWidth="1"/>
    <col min="32" max="32" width="9.85546875" customWidth="1"/>
    <col min="34" max="34" width="11" hidden="1" customWidth="1"/>
    <col min="36" max="36" width="0" hidden="1" customWidth="1"/>
    <col min="38" max="38" width="9.140625" customWidth="1"/>
    <col min="39" max="39" width="13.7109375" customWidth="1"/>
    <col min="40" max="40" width="11.140625" customWidth="1"/>
    <col min="47" max="47" width="0" hidden="1" customWidth="1"/>
  </cols>
  <sheetData>
    <row r="1" spans="1:39" x14ac:dyDescent="0.25">
      <c r="B1" s="55" t="s">
        <v>40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</row>
    <row r="2" spans="1:39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60"/>
    </row>
    <row r="3" spans="1:39" x14ac:dyDescent="0.25">
      <c r="B3" s="8" t="s">
        <v>1</v>
      </c>
      <c r="C3" s="50">
        <v>1</v>
      </c>
      <c r="D3" s="50">
        <v>2</v>
      </c>
      <c r="E3" s="50">
        <v>3</v>
      </c>
      <c r="F3" s="50">
        <v>4</v>
      </c>
      <c r="G3" s="50">
        <v>5</v>
      </c>
      <c r="H3" s="61">
        <v>6</v>
      </c>
      <c r="I3" s="61"/>
      <c r="J3" s="50">
        <v>7</v>
      </c>
      <c r="K3" s="50">
        <v>8</v>
      </c>
      <c r="L3" s="50">
        <v>9</v>
      </c>
      <c r="M3" s="50">
        <v>10</v>
      </c>
      <c r="N3" s="50">
        <v>11</v>
      </c>
      <c r="O3" s="50">
        <v>12</v>
      </c>
      <c r="P3" s="61">
        <v>13</v>
      </c>
      <c r="Q3" s="61"/>
      <c r="R3" s="50">
        <v>14</v>
      </c>
      <c r="S3" s="50">
        <v>15</v>
      </c>
      <c r="T3" s="50">
        <v>16</v>
      </c>
      <c r="U3" s="50">
        <v>17</v>
      </c>
      <c r="V3" s="50">
        <v>18</v>
      </c>
      <c r="W3" s="50">
        <v>19</v>
      </c>
      <c r="X3" s="61">
        <v>20</v>
      </c>
      <c r="Y3" s="61"/>
      <c r="Z3" s="50">
        <v>21</v>
      </c>
      <c r="AA3" s="50">
        <v>22</v>
      </c>
      <c r="AB3" s="50">
        <v>23</v>
      </c>
      <c r="AC3" s="50">
        <v>24</v>
      </c>
      <c r="AD3" s="50">
        <v>25</v>
      </c>
      <c r="AE3" s="50">
        <v>26</v>
      </c>
      <c r="AF3" s="61">
        <v>27</v>
      </c>
      <c r="AG3" s="61"/>
      <c r="AH3" s="50">
        <v>28</v>
      </c>
      <c r="AI3" s="50">
        <v>29</v>
      </c>
      <c r="AJ3" s="50">
        <v>30</v>
      </c>
      <c r="AK3" s="50">
        <v>31</v>
      </c>
      <c r="AL3" s="9" t="s">
        <v>2</v>
      </c>
    </row>
    <row r="4" spans="1:39" ht="15.75" thickBot="1" x14ac:dyDescent="0.3">
      <c r="B4" s="14"/>
      <c r="C4" s="18" t="s">
        <v>3</v>
      </c>
      <c r="D4" s="18" t="s">
        <v>4</v>
      </c>
      <c r="E4" s="18" t="s">
        <v>5</v>
      </c>
      <c r="F4" s="18" t="s">
        <v>6</v>
      </c>
      <c r="G4" s="18" t="s">
        <v>7</v>
      </c>
      <c r="H4" s="17" t="s">
        <v>8</v>
      </c>
      <c r="I4" s="18" t="s">
        <v>9</v>
      </c>
      <c r="J4" s="18" t="s">
        <v>10</v>
      </c>
      <c r="K4" s="18" t="s">
        <v>3</v>
      </c>
      <c r="L4" s="18" t="s">
        <v>4</v>
      </c>
      <c r="M4" s="18" t="s">
        <v>5</v>
      </c>
      <c r="N4" s="18" t="s">
        <v>6</v>
      </c>
      <c r="O4" s="18" t="s">
        <v>7</v>
      </c>
      <c r="P4" s="17" t="s">
        <v>8</v>
      </c>
      <c r="Q4" s="18" t="s">
        <v>9</v>
      </c>
      <c r="R4" s="18" t="s">
        <v>10</v>
      </c>
      <c r="S4" s="18" t="s">
        <v>3</v>
      </c>
      <c r="T4" s="18" t="s">
        <v>4</v>
      </c>
      <c r="U4" s="18" t="s">
        <v>5</v>
      </c>
      <c r="V4" s="18" t="s">
        <v>6</v>
      </c>
      <c r="W4" s="18" t="s">
        <v>7</v>
      </c>
      <c r="X4" s="17" t="s">
        <v>8</v>
      </c>
      <c r="Y4" s="18" t="s">
        <v>9</v>
      </c>
      <c r="Z4" s="18" t="s">
        <v>10</v>
      </c>
      <c r="AA4" s="18" t="s">
        <v>3</v>
      </c>
      <c r="AB4" s="18" t="s">
        <v>4</v>
      </c>
      <c r="AC4" s="18" t="s">
        <v>5</v>
      </c>
      <c r="AD4" s="18" t="s">
        <v>6</v>
      </c>
      <c r="AE4" s="18" t="s">
        <v>7</v>
      </c>
      <c r="AF4" s="17" t="s">
        <v>8</v>
      </c>
      <c r="AG4" s="18" t="s">
        <v>9</v>
      </c>
      <c r="AH4" s="18" t="s">
        <v>10</v>
      </c>
      <c r="AI4" s="18" t="s">
        <v>3</v>
      </c>
      <c r="AJ4" s="18" t="s">
        <v>4</v>
      </c>
      <c r="AK4" s="18" t="s">
        <v>5</v>
      </c>
      <c r="AL4" s="45">
        <f>COUNTA(C5:AK5)</f>
        <v>9</v>
      </c>
      <c r="AM4" s="44" t="s">
        <v>11</v>
      </c>
    </row>
    <row r="5" spans="1:39" x14ac:dyDescent="0.25">
      <c r="B5" s="38" t="s">
        <v>12</v>
      </c>
      <c r="C5" s="12"/>
      <c r="D5" s="12"/>
      <c r="E5" s="12"/>
      <c r="F5" s="12"/>
      <c r="G5" s="12"/>
      <c r="H5" s="11">
        <v>1</v>
      </c>
      <c r="I5" s="12">
        <v>1</v>
      </c>
      <c r="J5" s="12"/>
      <c r="K5" s="12">
        <v>1</v>
      </c>
      <c r="L5" s="12"/>
      <c r="M5" s="12"/>
      <c r="N5" s="12"/>
      <c r="O5" s="12"/>
      <c r="P5" s="11"/>
      <c r="Q5" s="12">
        <v>1</v>
      </c>
      <c r="R5" s="12"/>
      <c r="S5" s="12">
        <v>1</v>
      </c>
      <c r="T5" s="12"/>
      <c r="U5" s="12"/>
      <c r="V5" s="12"/>
      <c r="W5" s="12"/>
      <c r="X5" s="11">
        <v>0</v>
      </c>
      <c r="Y5" s="12">
        <v>1</v>
      </c>
      <c r="Z5" s="12"/>
      <c r="AA5" s="12">
        <v>1</v>
      </c>
      <c r="AB5" s="12"/>
      <c r="AC5" s="12"/>
      <c r="AD5" s="12"/>
      <c r="AE5" s="12"/>
      <c r="AF5" s="11"/>
      <c r="AG5" s="12">
        <v>1</v>
      </c>
      <c r="AH5" s="12"/>
      <c r="AI5" s="12"/>
      <c r="AJ5" s="12"/>
      <c r="AK5" s="12"/>
      <c r="AL5" s="13">
        <f t="shared" ref="AL5:AL7" si="0">SUM(C5:AK5)</f>
        <v>8</v>
      </c>
    </row>
    <row r="6" spans="1:39" x14ac:dyDescent="0.25">
      <c r="B6" s="38" t="s">
        <v>13</v>
      </c>
      <c r="C6" s="12"/>
      <c r="D6" s="12"/>
      <c r="E6" s="12"/>
      <c r="F6" s="12"/>
      <c r="G6" s="12"/>
      <c r="H6" s="11">
        <v>0</v>
      </c>
      <c r="I6" s="12">
        <v>0</v>
      </c>
      <c r="J6" s="12"/>
      <c r="K6" s="12">
        <v>0</v>
      </c>
      <c r="L6" s="12"/>
      <c r="M6" s="12"/>
      <c r="N6" s="12"/>
      <c r="O6" s="12"/>
      <c r="P6" s="11"/>
      <c r="Q6" s="12">
        <v>0</v>
      </c>
      <c r="R6" s="12"/>
      <c r="S6" s="12">
        <v>0</v>
      </c>
      <c r="T6" s="12"/>
      <c r="U6" s="12"/>
      <c r="V6" s="12"/>
      <c r="W6" s="12"/>
      <c r="X6" s="11">
        <v>0</v>
      </c>
      <c r="Y6" s="12">
        <v>0</v>
      </c>
      <c r="Z6" s="12"/>
      <c r="AA6" s="12">
        <v>0</v>
      </c>
      <c r="AB6" s="12"/>
      <c r="AC6" s="12"/>
      <c r="AD6" s="12"/>
      <c r="AE6" s="12"/>
      <c r="AF6" s="11"/>
      <c r="AG6" s="12">
        <v>0</v>
      </c>
      <c r="AH6" s="12"/>
      <c r="AI6" s="12"/>
      <c r="AJ6" s="12"/>
      <c r="AK6" s="12"/>
      <c r="AL6" s="13">
        <f t="shared" si="0"/>
        <v>0</v>
      </c>
    </row>
    <row r="7" spans="1:39" x14ac:dyDescent="0.25">
      <c r="B7" s="38" t="s">
        <v>14</v>
      </c>
      <c r="C7" s="12"/>
      <c r="D7" s="12"/>
      <c r="E7" s="12"/>
      <c r="F7" s="12"/>
      <c r="G7" s="12"/>
      <c r="H7" s="11">
        <v>0</v>
      </c>
      <c r="I7" s="12">
        <v>1</v>
      </c>
      <c r="J7" s="12"/>
      <c r="K7" s="12">
        <v>0</v>
      </c>
      <c r="L7" s="12"/>
      <c r="M7" s="12"/>
      <c r="N7" s="12"/>
      <c r="O7" s="12"/>
      <c r="P7" s="11"/>
      <c r="Q7" s="12">
        <v>0</v>
      </c>
      <c r="R7" s="12"/>
      <c r="S7" s="12">
        <v>0</v>
      </c>
      <c r="T7" s="12"/>
      <c r="U7" s="12"/>
      <c r="V7" s="12"/>
      <c r="W7" s="12"/>
      <c r="X7" s="11">
        <v>0</v>
      </c>
      <c r="Y7" s="12">
        <v>1</v>
      </c>
      <c r="Z7" s="12"/>
      <c r="AA7" s="12">
        <v>0</v>
      </c>
      <c r="AB7" s="12"/>
      <c r="AC7" s="12"/>
      <c r="AD7" s="12"/>
      <c r="AE7" s="12"/>
      <c r="AF7" s="11"/>
      <c r="AG7" s="12">
        <v>0</v>
      </c>
      <c r="AH7" s="12"/>
      <c r="AI7" s="12"/>
      <c r="AJ7" s="12"/>
      <c r="AK7" s="12"/>
      <c r="AL7" s="13">
        <f t="shared" si="0"/>
        <v>2</v>
      </c>
    </row>
    <row r="8" spans="1:39" ht="14.25" customHeight="1" x14ac:dyDescent="0.25">
      <c r="A8" t="s">
        <v>15</v>
      </c>
      <c r="B8" s="10" t="s">
        <v>59</v>
      </c>
      <c r="C8" s="12"/>
      <c r="D8" s="12"/>
      <c r="E8" s="12"/>
      <c r="F8" s="12"/>
      <c r="G8" s="12"/>
      <c r="H8" s="11">
        <v>0</v>
      </c>
      <c r="I8" s="12">
        <v>0</v>
      </c>
      <c r="J8" s="12"/>
      <c r="K8" s="12">
        <v>0</v>
      </c>
      <c r="L8" s="12"/>
      <c r="M8" s="12"/>
      <c r="N8" s="12"/>
      <c r="O8" s="12"/>
      <c r="P8" s="11"/>
      <c r="Q8" s="12">
        <v>0</v>
      </c>
      <c r="R8" s="12"/>
      <c r="S8" s="12">
        <v>0</v>
      </c>
      <c r="T8" s="12"/>
      <c r="U8" s="12"/>
      <c r="V8" s="12"/>
      <c r="W8" s="12"/>
      <c r="X8" s="11">
        <v>0</v>
      </c>
      <c r="Y8" s="12">
        <v>0</v>
      </c>
      <c r="Z8" s="12"/>
      <c r="AA8" s="12">
        <v>0</v>
      </c>
      <c r="AB8" s="12"/>
      <c r="AC8" s="12"/>
      <c r="AD8" s="12"/>
      <c r="AE8" s="12"/>
      <c r="AF8" s="11"/>
      <c r="AG8" s="12">
        <v>1</v>
      </c>
      <c r="AH8" s="12"/>
      <c r="AI8" s="12"/>
      <c r="AJ8" s="12"/>
      <c r="AK8" s="12"/>
      <c r="AL8" s="13">
        <f>SUM(C8:AK8)</f>
        <v>1</v>
      </c>
    </row>
    <row r="9" spans="1:39" ht="14.25" customHeight="1" x14ac:dyDescent="0.25">
      <c r="A9" t="s">
        <v>15</v>
      </c>
      <c r="B9" s="10" t="s">
        <v>17</v>
      </c>
      <c r="C9" s="12"/>
      <c r="D9" s="12"/>
      <c r="E9" s="12"/>
      <c r="F9" s="12"/>
      <c r="G9" s="12"/>
      <c r="H9" s="11">
        <v>0</v>
      </c>
      <c r="I9" s="12">
        <v>1</v>
      </c>
      <c r="J9" s="12"/>
      <c r="K9" s="12">
        <v>0</v>
      </c>
      <c r="L9" s="12"/>
      <c r="M9" s="12"/>
      <c r="N9" s="12"/>
      <c r="O9" s="12"/>
      <c r="P9" s="11"/>
      <c r="Q9" s="12">
        <v>0</v>
      </c>
      <c r="R9" s="12"/>
      <c r="S9" s="12">
        <v>0</v>
      </c>
      <c r="T9" s="12"/>
      <c r="U9" s="12"/>
      <c r="V9" s="12"/>
      <c r="W9" s="12"/>
      <c r="X9" s="11">
        <v>1</v>
      </c>
      <c r="Y9" s="12">
        <v>1</v>
      </c>
      <c r="Z9" s="12"/>
      <c r="AA9" s="12">
        <v>0</v>
      </c>
      <c r="AB9" s="12"/>
      <c r="AC9" s="12"/>
      <c r="AD9" s="12"/>
      <c r="AE9" s="12"/>
      <c r="AF9" s="11"/>
      <c r="AG9" s="12">
        <v>0</v>
      </c>
      <c r="AH9" s="12"/>
      <c r="AI9" s="12"/>
      <c r="AJ9" s="12"/>
      <c r="AK9" s="12"/>
      <c r="AL9" s="13">
        <f>SUM(C9:AK9)</f>
        <v>3</v>
      </c>
    </row>
    <row r="10" spans="1:39" ht="14.25" customHeight="1" x14ac:dyDescent="0.25">
      <c r="A10" t="s">
        <v>15</v>
      </c>
      <c r="B10" s="10" t="s">
        <v>18</v>
      </c>
      <c r="C10" s="12"/>
      <c r="D10" s="12"/>
      <c r="E10" s="12"/>
      <c r="F10" s="12"/>
      <c r="G10" s="12"/>
      <c r="H10" s="11">
        <v>0</v>
      </c>
      <c r="I10" s="12">
        <v>0</v>
      </c>
      <c r="J10" s="12"/>
      <c r="K10" s="12">
        <v>0</v>
      </c>
      <c r="L10" s="12"/>
      <c r="M10" s="12"/>
      <c r="N10" s="12"/>
      <c r="O10" s="12"/>
      <c r="P10" s="11"/>
      <c r="Q10" s="12">
        <v>0</v>
      </c>
      <c r="R10" s="12"/>
      <c r="S10" s="12">
        <v>1</v>
      </c>
      <c r="T10" s="12"/>
      <c r="U10" s="12"/>
      <c r="V10" s="12"/>
      <c r="W10" s="12"/>
      <c r="X10" s="11">
        <v>0</v>
      </c>
      <c r="Y10" s="12">
        <v>0</v>
      </c>
      <c r="Z10" s="12"/>
      <c r="AA10" s="12">
        <v>0</v>
      </c>
      <c r="AB10" s="12"/>
      <c r="AC10" s="12"/>
      <c r="AD10" s="12"/>
      <c r="AE10" s="12"/>
      <c r="AF10" s="11"/>
      <c r="AG10" s="12">
        <v>1</v>
      </c>
      <c r="AH10" s="12"/>
      <c r="AI10" s="12"/>
      <c r="AJ10" s="12"/>
      <c r="AK10" s="12"/>
      <c r="AL10" s="13">
        <f>SUM(C10:AK10)</f>
        <v>2</v>
      </c>
    </row>
    <row r="11" spans="1:39" ht="14.25" customHeight="1" x14ac:dyDescent="0.25">
      <c r="A11" t="s">
        <v>15</v>
      </c>
      <c r="B11" s="10" t="s">
        <v>19</v>
      </c>
      <c r="C11" s="12"/>
      <c r="D11" s="12"/>
      <c r="E11" s="12"/>
      <c r="F11" s="12"/>
      <c r="G11" s="12"/>
      <c r="H11" s="11">
        <v>0</v>
      </c>
      <c r="I11" s="12">
        <v>0</v>
      </c>
      <c r="J11" s="12"/>
      <c r="K11" s="12">
        <v>0</v>
      </c>
      <c r="L11" s="12"/>
      <c r="M11" s="12"/>
      <c r="N11" s="12"/>
      <c r="O11" s="12"/>
      <c r="P11" s="11"/>
      <c r="Q11" s="12">
        <v>0</v>
      </c>
      <c r="R11" s="12"/>
      <c r="S11" s="12">
        <v>0</v>
      </c>
      <c r="T11" s="12"/>
      <c r="U11" s="12"/>
      <c r="V11" s="12"/>
      <c r="W11" s="12"/>
      <c r="X11" s="11">
        <v>0</v>
      </c>
      <c r="Y11" s="12">
        <v>0</v>
      </c>
      <c r="Z11" s="12"/>
      <c r="AA11" s="12">
        <v>0</v>
      </c>
      <c r="AB11" s="12"/>
      <c r="AC11" s="12"/>
      <c r="AD11" s="12"/>
      <c r="AE11" s="12"/>
      <c r="AF11" s="11"/>
      <c r="AG11" s="12">
        <v>1</v>
      </c>
      <c r="AH11" s="12"/>
      <c r="AI11" s="12"/>
      <c r="AJ11" s="12"/>
      <c r="AK11" s="12"/>
      <c r="AL11" s="13">
        <f>SUM(C11:AK11)</f>
        <v>1</v>
      </c>
    </row>
    <row r="12" spans="1:39" x14ac:dyDescent="0.25">
      <c r="B12" s="38" t="s">
        <v>20</v>
      </c>
      <c r="C12" s="12"/>
      <c r="D12" s="12"/>
      <c r="E12" s="12"/>
      <c r="F12" s="12"/>
      <c r="G12" s="12"/>
      <c r="H12" s="11">
        <v>0</v>
      </c>
      <c r="I12" s="12">
        <v>2</v>
      </c>
      <c r="J12" s="12"/>
      <c r="K12" s="12">
        <v>1</v>
      </c>
      <c r="L12" s="12"/>
      <c r="M12" s="12"/>
      <c r="N12" s="12"/>
      <c r="O12" s="12"/>
      <c r="P12" s="11"/>
      <c r="Q12" s="12">
        <v>3</v>
      </c>
      <c r="R12" s="12"/>
      <c r="S12" s="12">
        <v>2</v>
      </c>
      <c r="T12" s="12"/>
      <c r="U12" s="12"/>
      <c r="V12" s="12"/>
      <c r="W12" s="12"/>
      <c r="X12" s="11">
        <v>2</v>
      </c>
      <c r="Y12" s="12">
        <v>0</v>
      </c>
      <c r="Z12" s="12"/>
      <c r="AA12" s="12">
        <v>1</v>
      </c>
      <c r="AB12" s="12"/>
      <c r="AC12" s="12"/>
      <c r="AD12" s="12"/>
      <c r="AE12" s="12"/>
      <c r="AF12" s="11"/>
      <c r="AG12" s="12">
        <v>0</v>
      </c>
      <c r="AH12" s="12"/>
      <c r="AI12" s="12"/>
      <c r="AJ12" s="12"/>
      <c r="AK12" s="12"/>
      <c r="AL12" s="13">
        <f>SUM(C12:AK12)</f>
        <v>11</v>
      </c>
    </row>
    <row r="13" spans="1:39" ht="14.25" customHeight="1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>
        <f>SUM(AL5:AL12)</f>
        <v>28</v>
      </c>
    </row>
    <row r="14" spans="1:39" ht="14.25" customHeight="1" x14ac:dyDescent="0.25">
      <c r="B14" s="1" t="s">
        <v>21</v>
      </c>
      <c r="Q14" s="106"/>
      <c r="AF14" s="71"/>
    </row>
    <row r="15" spans="1:39" ht="15.75" thickBot="1" x14ac:dyDescent="0.3">
      <c r="B15" s="2" t="s">
        <v>22</v>
      </c>
      <c r="Q15" s="54"/>
      <c r="AF15" s="72"/>
    </row>
    <row r="16" spans="1:39" ht="15.75" thickBot="1" x14ac:dyDescent="0.3">
      <c r="B16" s="3" t="s">
        <v>23</v>
      </c>
      <c r="G16" s="36">
        <v>1</v>
      </c>
      <c r="H16" s="37" t="str">
        <f>"="</f>
        <v>=</v>
      </c>
      <c r="I16" s="36" t="s">
        <v>24</v>
      </c>
      <c r="J16" s="36" t="s">
        <v>24</v>
      </c>
      <c r="O16" s="89" t="s">
        <v>1</v>
      </c>
      <c r="P16" s="97" t="s">
        <v>20</v>
      </c>
      <c r="Q16" s="90"/>
      <c r="R16" s="90"/>
      <c r="S16" s="90"/>
      <c r="T16" s="90"/>
      <c r="U16" s="80"/>
      <c r="AF16" s="72"/>
    </row>
    <row r="17" spans="2:32" x14ac:dyDescent="0.25">
      <c r="B17" s="4" t="s">
        <v>25</v>
      </c>
      <c r="G17" s="36">
        <v>0</v>
      </c>
      <c r="H17" s="37" t="str">
        <f>"="</f>
        <v>=</v>
      </c>
      <c r="I17" s="36" t="s">
        <v>26</v>
      </c>
      <c r="J17" s="36" t="s">
        <v>26</v>
      </c>
      <c r="O17" s="100">
        <v>6</v>
      </c>
      <c r="P17" s="93" t="s">
        <v>68</v>
      </c>
      <c r="Q17" s="93"/>
      <c r="R17" s="93"/>
      <c r="S17" s="93"/>
      <c r="T17" s="93"/>
      <c r="U17" s="80"/>
      <c r="AF17" s="72"/>
    </row>
    <row r="18" spans="2:32" x14ac:dyDescent="0.25">
      <c r="B18" s="5" t="s">
        <v>27</v>
      </c>
      <c r="O18" s="100">
        <v>8</v>
      </c>
      <c r="P18" s="82" t="s">
        <v>61</v>
      </c>
      <c r="Q18" s="82"/>
      <c r="R18" s="82"/>
      <c r="S18" s="82"/>
      <c r="T18" s="82"/>
      <c r="U18" s="80"/>
    </row>
    <row r="19" spans="2:32" x14ac:dyDescent="0.25">
      <c r="B19" s="6" t="s">
        <v>28</v>
      </c>
      <c r="O19" s="101">
        <v>15</v>
      </c>
      <c r="P19" s="82" t="s">
        <v>69</v>
      </c>
      <c r="Q19" s="82"/>
      <c r="R19" s="82"/>
      <c r="S19" s="82"/>
      <c r="T19" s="82"/>
      <c r="U19" s="80"/>
    </row>
    <row r="20" spans="2:32" x14ac:dyDescent="0.25">
      <c r="O20" s="101">
        <v>20</v>
      </c>
      <c r="P20" s="82" t="s">
        <v>70</v>
      </c>
      <c r="Q20" s="82"/>
      <c r="R20" s="82"/>
      <c r="S20" s="82"/>
      <c r="T20" s="82"/>
      <c r="U20" s="80"/>
    </row>
    <row r="21" spans="2:32" ht="15.75" thickBot="1" x14ac:dyDescent="0.3">
      <c r="O21" s="102">
        <v>22</v>
      </c>
      <c r="P21" s="87" t="s">
        <v>60</v>
      </c>
      <c r="Q21" s="87"/>
      <c r="R21" s="87"/>
      <c r="S21" s="87"/>
      <c r="T21" s="87"/>
      <c r="U21" s="80"/>
    </row>
  </sheetData>
  <mergeCells count="12">
    <mergeCell ref="P21:T21"/>
    <mergeCell ref="P16:T16"/>
    <mergeCell ref="P17:T17"/>
    <mergeCell ref="P18:T18"/>
    <mergeCell ref="P19:T19"/>
    <mergeCell ref="P20:T20"/>
    <mergeCell ref="B1:AL2"/>
    <mergeCell ref="AF3:AG3"/>
    <mergeCell ref="X3:Y3"/>
    <mergeCell ref="P3:Q3"/>
    <mergeCell ref="H3:I3"/>
    <mergeCell ref="AF14:AF17"/>
  </mergeCells>
  <conditionalFormatting sqref="AL5:AL1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{9B086427-F8B1-4BB6-942B-5E5DC85FC479}</x14:id>
        </ext>
      </extLst>
    </cfRule>
  </conditionalFormatting>
  <dataValidations count="1">
    <dataValidation type="whole" allowBlank="1" showInputMessage="1" showErrorMessage="1" sqref="C5:AK13" xr:uid="{1C7892FC-D086-4D6B-BA7B-CFAA205C6BA0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086427-F8B1-4BB6-942B-5E5DC85FC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5EF7-4D53-4814-B737-C7B2EC80BE22}">
  <dimension ref="A1:AL21"/>
  <sheetViews>
    <sheetView showGridLines="0" topLeftCell="B1" zoomScale="79" zoomScaleNormal="79" workbookViewId="0">
      <pane xSplit="1" topLeftCell="C1" activePane="topRight" state="frozen"/>
      <selection activeCell="B1" sqref="B1"/>
      <selection pane="topRight" activeCell="B1" sqref="B1:AK2"/>
    </sheetView>
  </sheetViews>
  <sheetFormatPr defaultRowHeight="15" x14ac:dyDescent="0.25"/>
  <cols>
    <col min="1" max="1" width="0" hidden="1" customWidth="1"/>
    <col min="2" max="2" width="18.85546875" customWidth="1"/>
    <col min="3" max="3" width="2.42578125" hidden="1" customWidth="1"/>
    <col min="4" max="4" width="8.28515625" bestFit="1" customWidth="1"/>
    <col min="5" max="5" width="8.28515625" customWidth="1"/>
    <col min="6" max="6" width="10.28515625" customWidth="1"/>
    <col min="7" max="7" width="8" hidden="1" customWidth="1"/>
    <col min="9" max="9" width="0" hidden="1" customWidth="1"/>
    <col min="11" max="11" width="6.5703125" hidden="1" customWidth="1"/>
    <col min="14" max="14" width="9.28515625" customWidth="1"/>
    <col min="15" max="15" width="0" hidden="1" customWidth="1"/>
    <col min="16" max="16" width="7.85546875" customWidth="1"/>
    <col min="17" max="17" width="0" hidden="1" customWidth="1"/>
    <col min="19" max="19" width="0" hidden="1" customWidth="1"/>
    <col min="20" max="21" width="8.5703125" customWidth="1"/>
    <col min="23" max="23" width="9.7109375" hidden="1" customWidth="1"/>
    <col min="25" max="25" width="8.85546875" hidden="1" customWidth="1"/>
    <col min="27" max="27" width="0" hidden="1" customWidth="1"/>
    <col min="30" max="30" width="10.28515625" customWidth="1"/>
    <col min="31" max="31" width="0" hidden="1" customWidth="1"/>
    <col min="32" max="32" width="8.140625" customWidth="1"/>
    <col min="33" max="33" width="0" hidden="1" customWidth="1"/>
    <col min="34" max="34" width="11" customWidth="1"/>
    <col min="35" max="35" width="0" hidden="1" customWidth="1"/>
    <col min="38" max="38" width="16.7109375" customWidth="1"/>
    <col min="40" max="40" width="11.140625" customWidth="1"/>
  </cols>
  <sheetData>
    <row r="1" spans="1:38" x14ac:dyDescent="0.25">
      <c r="B1" s="55" t="s">
        <v>41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7"/>
    </row>
    <row r="2" spans="1:38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</row>
    <row r="3" spans="1:38" x14ac:dyDescent="0.25">
      <c r="B3" s="8" t="s">
        <v>1</v>
      </c>
      <c r="C3" s="50">
        <v>1</v>
      </c>
      <c r="D3" s="50">
        <v>2</v>
      </c>
      <c r="E3" s="61">
        <v>3</v>
      </c>
      <c r="F3" s="61"/>
      <c r="G3" s="50">
        <v>4</v>
      </c>
      <c r="H3" s="50">
        <v>5</v>
      </c>
      <c r="I3" s="50">
        <v>6</v>
      </c>
      <c r="J3" s="50">
        <v>7</v>
      </c>
      <c r="K3" s="50">
        <v>8</v>
      </c>
      <c r="L3" s="50">
        <v>9</v>
      </c>
      <c r="M3" s="61">
        <v>10</v>
      </c>
      <c r="N3" s="61"/>
      <c r="O3" s="50">
        <v>11</v>
      </c>
      <c r="P3" s="50">
        <v>12</v>
      </c>
      <c r="Q3" s="50">
        <v>13</v>
      </c>
      <c r="R3" s="50">
        <v>14</v>
      </c>
      <c r="S3" s="50">
        <v>15</v>
      </c>
      <c r="T3" s="50">
        <v>16</v>
      </c>
      <c r="U3" s="61">
        <v>17</v>
      </c>
      <c r="V3" s="61"/>
      <c r="W3" s="50">
        <v>18</v>
      </c>
      <c r="X3" s="50">
        <v>19</v>
      </c>
      <c r="Y3" s="50">
        <v>20</v>
      </c>
      <c r="Z3" s="50">
        <v>21</v>
      </c>
      <c r="AA3" s="50">
        <v>22</v>
      </c>
      <c r="AB3" s="50">
        <v>23</v>
      </c>
      <c r="AC3" s="61">
        <v>24</v>
      </c>
      <c r="AD3" s="61"/>
      <c r="AE3" s="50">
        <v>25</v>
      </c>
      <c r="AF3" s="50">
        <v>26</v>
      </c>
      <c r="AG3" s="50">
        <v>27</v>
      </c>
      <c r="AH3" s="50">
        <v>28</v>
      </c>
      <c r="AI3" s="50">
        <v>29</v>
      </c>
      <c r="AJ3" s="51">
        <v>30</v>
      </c>
      <c r="AK3" s="9" t="s">
        <v>2</v>
      </c>
    </row>
    <row r="4" spans="1:38" ht="15.75" thickBot="1" x14ac:dyDescent="0.3">
      <c r="B4" s="14"/>
      <c r="C4" s="18" t="s">
        <v>6</v>
      </c>
      <c r="D4" s="18" t="s">
        <v>30</v>
      </c>
      <c r="E4" s="17" t="s">
        <v>8</v>
      </c>
      <c r="F4" s="18" t="s">
        <v>9</v>
      </c>
      <c r="G4" s="18" t="s">
        <v>10</v>
      </c>
      <c r="H4" s="18" t="s">
        <v>3</v>
      </c>
      <c r="I4" s="18" t="s">
        <v>4</v>
      </c>
      <c r="J4" s="18" t="s">
        <v>5</v>
      </c>
      <c r="K4" s="18" t="s">
        <v>6</v>
      </c>
      <c r="L4" s="18" t="s">
        <v>7</v>
      </c>
      <c r="M4" s="17" t="s">
        <v>8</v>
      </c>
      <c r="N4" s="18" t="s">
        <v>9</v>
      </c>
      <c r="O4" s="18" t="s">
        <v>10</v>
      </c>
      <c r="P4" s="18" t="s">
        <v>3</v>
      </c>
      <c r="Q4" s="18" t="s">
        <v>4</v>
      </c>
      <c r="R4" s="18" t="s">
        <v>5</v>
      </c>
      <c r="S4" s="18" t="s">
        <v>6</v>
      </c>
      <c r="T4" s="18" t="s">
        <v>7</v>
      </c>
      <c r="U4" s="17" t="s">
        <v>8</v>
      </c>
      <c r="V4" s="18" t="s">
        <v>9</v>
      </c>
      <c r="W4" s="18" t="s">
        <v>10</v>
      </c>
      <c r="X4" s="18" t="s">
        <v>3</v>
      </c>
      <c r="Y4" s="18" t="s">
        <v>4</v>
      </c>
      <c r="Z4" s="18" t="s">
        <v>5</v>
      </c>
      <c r="AA4" s="18" t="s">
        <v>6</v>
      </c>
      <c r="AB4" s="18" t="s">
        <v>7</v>
      </c>
      <c r="AC4" s="17" t="s">
        <v>8</v>
      </c>
      <c r="AD4" s="18" t="s">
        <v>9</v>
      </c>
      <c r="AE4" s="18" t="s">
        <v>10</v>
      </c>
      <c r="AF4" s="18" t="s">
        <v>3</v>
      </c>
      <c r="AG4" s="18" t="s">
        <v>4</v>
      </c>
      <c r="AH4" s="18" t="s">
        <v>5</v>
      </c>
      <c r="AI4" s="18" t="s">
        <v>6</v>
      </c>
      <c r="AJ4" s="48" t="s">
        <v>7</v>
      </c>
      <c r="AK4" s="45">
        <f>COUNTA(D5:AJ5)</f>
        <v>6</v>
      </c>
      <c r="AL4" s="44" t="s">
        <v>11</v>
      </c>
    </row>
    <row r="5" spans="1:38" x14ac:dyDescent="0.25">
      <c r="B5" s="10" t="s">
        <v>12</v>
      </c>
      <c r="C5" s="12"/>
      <c r="D5" s="12"/>
      <c r="E5" s="11"/>
      <c r="F5" s="12"/>
      <c r="G5" s="12"/>
      <c r="H5" s="12"/>
      <c r="I5" s="12"/>
      <c r="J5" s="12"/>
      <c r="K5" s="12"/>
      <c r="L5" s="12"/>
      <c r="M5" s="11"/>
      <c r="N5" s="12">
        <v>1</v>
      </c>
      <c r="O5" s="12"/>
      <c r="P5" s="12">
        <v>1</v>
      </c>
      <c r="Q5" s="12"/>
      <c r="R5" s="12"/>
      <c r="S5" s="12"/>
      <c r="T5" s="12"/>
      <c r="U5" s="11">
        <v>0</v>
      </c>
      <c r="V5" s="12">
        <v>1</v>
      </c>
      <c r="W5" s="12"/>
      <c r="X5" s="12">
        <v>1</v>
      </c>
      <c r="Y5" s="12"/>
      <c r="Z5" s="12"/>
      <c r="AA5" s="12"/>
      <c r="AB5" s="12"/>
      <c r="AC5" s="11"/>
      <c r="AD5" s="12">
        <v>1</v>
      </c>
      <c r="AE5" s="12"/>
      <c r="AF5" s="12"/>
      <c r="AG5" s="12"/>
      <c r="AH5" s="12"/>
      <c r="AI5" s="12"/>
      <c r="AJ5" s="12"/>
      <c r="AK5" s="13">
        <f t="shared" ref="AK5:AK7" si="0">SUM(C5:AJ5)</f>
        <v>5</v>
      </c>
    </row>
    <row r="6" spans="1:38" x14ac:dyDescent="0.25">
      <c r="B6" s="10" t="s">
        <v>13</v>
      </c>
      <c r="C6" s="12"/>
      <c r="D6" s="12"/>
      <c r="E6" s="11"/>
      <c r="F6" s="12"/>
      <c r="G6" s="12"/>
      <c r="H6" s="12"/>
      <c r="I6" s="12"/>
      <c r="J6" s="12"/>
      <c r="K6" s="12"/>
      <c r="L6" s="12"/>
      <c r="M6" s="11"/>
      <c r="N6" s="12">
        <v>0</v>
      </c>
      <c r="O6" s="12"/>
      <c r="P6" s="12">
        <v>0</v>
      </c>
      <c r="Q6" s="12"/>
      <c r="R6" s="12"/>
      <c r="S6" s="12"/>
      <c r="T6" s="12"/>
      <c r="U6" s="11">
        <v>0</v>
      </c>
      <c r="V6" s="12">
        <v>1</v>
      </c>
      <c r="W6" s="12"/>
      <c r="X6" s="12">
        <v>0</v>
      </c>
      <c r="Y6" s="12"/>
      <c r="Z6" s="12"/>
      <c r="AA6" s="12"/>
      <c r="AB6" s="12"/>
      <c r="AC6" s="11"/>
      <c r="AD6" s="12">
        <v>1</v>
      </c>
      <c r="AE6" s="12"/>
      <c r="AF6" s="12"/>
      <c r="AG6" s="12"/>
      <c r="AH6" s="12"/>
      <c r="AI6" s="12"/>
      <c r="AJ6" s="12"/>
      <c r="AK6" s="13">
        <f t="shared" si="0"/>
        <v>2</v>
      </c>
    </row>
    <row r="7" spans="1:38" x14ac:dyDescent="0.25">
      <c r="B7" s="10" t="s">
        <v>14</v>
      </c>
      <c r="C7" s="12"/>
      <c r="D7" s="12"/>
      <c r="E7" s="11"/>
      <c r="F7" s="12"/>
      <c r="G7" s="12"/>
      <c r="H7" s="12"/>
      <c r="I7" s="12"/>
      <c r="J7" s="12"/>
      <c r="K7" s="12"/>
      <c r="L7" s="12"/>
      <c r="M7" s="11"/>
      <c r="N7" s="12">
        <v>1</v>
      </c>
      <c r="O7" s="12"/>
      <c r="P7" s="12">
        <v>0</v>
      </c>
      <c r="Q7" s="12"/>
      <c r="R7" s="12"/>
      <c r="S7" s="12"/>
      <c r="T7" s="12"/>
      <c r="U7" s="11">
        <v>0</v>
      </c>
      <c r="V7" s="12">
        <v>1</v>
      </c>
      <c r="W7" s="12"/>
      <c r="X7" s="12">
        <v>0</v>
      </c>
      <c r="Y7" s="12"/>
      <c r="Z7" s="12"/>
      <c r="AA7" s="12"/>
      <c r="AB7" s="12"/>
      <c r="AC7" s="11"/>
      <c r="AD7" s="12">
        <v>1</v>
      </c>
      <c r="AE7" s="12"/>
      <c r="AF7" s="12"/>
      <c r="AG7" s="12"/>
      <c r="AH7" s="12"/>
      <c r="AI7" s="12"/>
      <c r="AJ7" s="12"/>
      <c r="AK7" s="13">
        <f t="shared" si="0"/>
        <v>3</v>
      </c>
    </row>
    <row r="8" spans="1:38" x14ac:dyDescent="0.25">
      <c r="A8" t="s">
        <v>15</v>
      </c>
      <c r="B8" s="10" t="s">
        <v>59</v>
      </c>
      <c r="C8" s="12"/>
      <c r="D8" s="12"/>
      <c r="E8" s="11"/>
      <c r="F8" s="12"/>
      <c r="G8" s="12"/>
      <c r="H8" s="12"/>
      <c r="I8" s="12"/>
      <c r="J8" s="12"/>
      <c r="K8" s="12"/>
      <c r="L8" s="12"/>
      <c r="M8" s="11"/>
      <c r="N8" s="12">
        <v>0</v>
      </c>
      <c r="O8" s="12"/>
      <c r="P8" s="12">
        <v>0</v>
      </c>
      <c r="Q8" s="12"/>
      <c r="R8" s="12"/>
      <c r="S8" s="12"/>
      <c r="T8" s="12"/>
      <c r="U8" s="11">
        <v>0</v>
      </c>
      <c r="V8" s="12">
        <v>1</v>
      </c>
      <c r="W8" s="12"/>
      <c r="X8" s="12">
        <v>0</v>
      </c>
      <c r="Y8" s="12"/>
      <c r="Z8" s="12"/>
      <c r="AA8" s="12"/>
      <c r="AB8" s="12"/>
      <c r="AC8" s="11"/>
      <c r="AD8" s="12">
        <v>0</v>
      </c>
      <c r="AE8" s="12"/>
      <c r="AF8" s="12"/>
      <c r="AG8" s="12"/>
      <c r="AH8" s="12"/>
      <c r="AI8" s="12"/>
      <c r="AJ8" s="12"/>
      <c r="AK8" s="13">
        <f>SUM(C8:AJ8)</f>
        <v>1</v>
      </c>
    </row>
    <row r="9" spans="1:38" x14ac:dyDescent="0.25">
      <c r="A9" t="s">
        <v>15</v>
      </c>
      <c r="B9" s="10" t="s">
        <v>17</v>
      </c>
      <c r="C9" s="12"/>
      <c r="D9" s="12"/>
      <c r="E9" s="11"/>
      <c r="F9" s="12"/>
      <c r="G9" s="12"/>
      <c r="H9" s="12"/>
      <c r="I9" s="12"/>
      <c r="J9" s="12"/>
      <c r="K9" s="12"/>
      <c r="L9" s="12"/>
      <c r="M9" s="11"/>
      <c r="N9" s="12">
        <v>0</v>
      </c>
      <c r="O9" s="12"/>
      <c r="P9" s="12">
        <v>0</v>
      </c>
      <c r="Q9" s="12"/>
      <c r="R9" s="12"/>
      <c r="S9" s="12"/>
      <c r="T9" s="12"/>
      <c r="U9" s="11">
        <v>0</v>
      </c>
      <c r="V9" s="12">
        <v>1</v>
      </c>
      <c r="W9" s="12"/>
      <c r="X9" s="12">
        <v>0</v>
      </c>
      <c r="Y9" s="12"/>
      <c r="Z9" s="12"/>
      <c r="AA9" s="12"/>
      <c r="AB9" s="12"/>
      <c r="AC9" s="11"/>
      <c r="AD9" s="12">
        <v>1</v>
      </c>
      <c r="AE9" s="12"/>
      <c r="AF9" s="12"/>
      <c r="AG9" s="12"/>
      <c r="AH9" s="12"/>
      <c r="AI9" s="12"/>
      <c r="AJ9" s="12"/>
      <c r="AK9" s="13">
        <f>SUM(C9:AJ9)</f>
        <v>2</v>
      </c>
    </row>
    <row r="10" spans="1:38" x14ac:dyDescent="0.25">
      <c r="A10" t="s">
        <v>15</v>
      </c>
      <c r="B10" s="10" t="s">
        <v>18</v>
      </c>
      <c r="C10" s="12"/>
      <c r="D10" s="12"/>
      <c r="E10" s="11"/>
      <c r="F10" s="12"/>
      <c r="G10" s="12"/>
      <c r="H10" s="12"/>
      <c r="I10" s="12"/>
      <c r="J10" s="12"/>
      <c r="K10" s="12"/>
      <c r="L10" s="12"/>
      <c r="M10" s="11"/>
      <c r="N10" s="12">
        <v>1</v>
      </c>
      <c r="O10" s="12"/>
      <c r="P10" s="12">
        <v>0</v>
      </c>
      <c r="Q10" s="12"/>
      <c r="R10" s="12"/>
      <c r="S10" s="12"/>
      <c r="T10" s="12"/>
      <c r="U10" s="11">
        <v>1</v>
      </c>
      <c r="V10" s="12">
        <v>1</v>
      </c>
      <c r="W10" s="12"/>
      <c r="X10" s="12">
        <v>1</v>
      </c>
      <c r="Y10" s="12"/>
      <c r="Z10" s="12"/>
      <c r="AA10" s="12"/>
      <c r="AB10" s="12"/>
      <c r="AC10" s="11"/>
      <c r="AD10" s="12">
        <v>1</v>
      </c>
      <c r="AE10" s="12"/>
      <c r="AF10" s="12"/>
      <c r="AG10" s="12"/>
      <c r="AH10" s="12"/>
      <c r="AI10" s="12"/>
      <c r="AJ10" s="12"/>
      <c r="AK10" s="13">
        <f>SUM(C10:AJ10)</f>
        <v>5</v>
      </c>
    </row>
    <row r="11" spans="1:38" x14ac:dyDescent="0.25">
      <c r="A11" t="s">
        <v>15</v>
      </c>
      <c r="B11" s="10" t="s">
        <v>19</v>
      </c>
      <c r="C11" s="12"/>
      <c r="D11" s="12"/>
      <c r="E11" s="11"/>
      <c r="F11" s="12"/>
      <c r="G11" s="12"/>
      <c r="H11" s="12"/>
      <c r="I11" s="12"/>
      <c r="J11" s="12"/>
      <c r="K11" s="12"/>
      <c r="L11" s="12"/>
      <c r="M11" s="11"/>
      <c r="N11" s="12">
        <v>0</v>
      </c>
      <c r="O11" s="12"/>
      <c r="P11" s="12">
        <v>0</v>
      </c>
      <c r="Q11" s="12"/>
      <c r="R11" s="12"/>
      <c r="S11" s="12"/>
      <c r="T11" s="12"/>
      <c r="U11" s="11">
        <v>0</v>
      </c>
      <c r="V11" s="12">
        <v>1</v>
      </c>
      <c r="W11" s="12"/>
      <c r="X11" s="12">
        <v>0</v>
      </c>
      <c r="Y11" s="12"/>
      <c r="Z11" s="12"/>
      <c r="AA11" s="12"/>
      <c r="AB11" s="12"/>
      <c r="AC11" s="11"/>
      <c r="AD11" s="12">
        <v>1</v>
      </c>
      <c r="AE11" s="12"/>
      <c r="AF11" s="12"/>
      <c r="AG11" s="12"/>
      <c r="AH11" s="12"/>
      <c r="AI11" s="12"/>
      <c r="AJ11" s="12"/>
      <c r="AK11" s="13">
        <f>SUM(C11:AJ11)</f>
        <v>2</v>
      </c>
    </row>
    <row r="12" spans="1:38" x14ac:dyDescent="0.25">
      <c r="B12" s="10" t="s">
        <v>20</v>
      </c>
      <c r="C12" s="12"/>
      <c r="D12" s="12"/>
      <c r="E12" s="11"/>
      <c r="F12" s="12"/>
      <c r="G12" s="12"/>
      <c r="H12" s="12"/>
      <c r="I12" s="12"/>
      <c r="J12" s="12"/>
      <c r="K12" s="12"/>
      <c r="L12" s="12"/>
      <c r="M12" s="11"/>
      <c r="N12" s="12">
        <v>2</v>
      </c>
      <c r="O12" s="12"/>
      <c r="P12" s="12">
        <v>0</v>
      </c>
      <c r="Q12" s="12"/>
      <c r="R12" s="12"/>
      <c r="S12" s="12"/>
      <c r="T12" s="12"/>
      <c r="U12" s="11">
        <v>0</v>
      </c>
      <c r="V12" s="12">
        <v>3</v>
      </c>
      <c r="W12" s="12"/>
      <c r="X12" s="12">
        <v>1</v>
      </c>
      <c r="Y12" s="12"/>
      <c r="Z12" s="12"/>
      <c r="AA12" s="12"/>
      <c r="AB12" s="12"/>
      <c r="AC12" s="11"/>
      <c r="AD12" s="12">
        <v>2</v>
      </c>
      <c r="AE12" s="12"/>
      <c r="AF12" s="12"/>
      <c r="AG12" s="12"/>
      <c r="AH12" s="12"/>
      <c r="AI12" s="12"/>
      <c r="AJ12" s="12"/>
      <c r="AK12" s="13">
        <f>SUM(C12:AJ12)</f>
        <v>8</v>
      </c>
    </row>
    <row r="13" spans="1:38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6">
        <f>SUM(AK5:AK12)</f>
        <v>28</v>
      </c>
    </row>
    <row r="14" spans="1:38" ht="18.75" customHeight="1" x14ac:dyDescent="0.25">
      <c r="B14" s="1" t="s">
        <v>21</v>
      </c>
      <c r="E14" s="71"/>
      <c r="F14" s="106"/>
      <c r="H14" s="54"/>
      <c r="M14" s="54"/>
      <c r="N14" s="71"/>
    </row>
    <row r="15" spans="1:38" ht="15.75" thickBot="1" x14ac:dyDescent="0.3">
      <c r="B15" s="2" t="s">
        <v>22</v>
      </c>
      <c r="E15" s="72"/>
      <c r="F15" s="54"/>
      <c r="N15" s="72"/>
    </row>
    <row r="16" spans="1:38" ht="15.75" thickBot="1" x14ac:dyDescent="0.3">
      <c r="B16" s="3" t="s">
        <v>23</v>
      </c>
      <c r="E16" s="72"/>
      <c r="F16" s="36">
        <v>1</v>
      </c>
      <c r="G16" s="37" t="str">
        <f>"="</f>
        <v>=</v>
      </c>
      <c r="H16" s="37" t="str">
        <f>"="</f>
        <v>=</v>
      </c>
      <c r="J16" s="36" t="s">
        <v>24</v>
      </c>
      <c r="N16" s="89" t="s">
        <v>1</v>
      </c>
      <c r="P16" s="97" t="s">
        <v>20</v>
      </c>
      <c r="Q16" s="90"/>
      <c r="R16" s="90"/>
      <c r="S16" s="90"/>
      <c r="T16" s="91"/>
    </row>
    <row r="17" spans="2:20" x14ac:dyDescent="0.25">
      <c r="B17" s="4" t="s">
        <v>25</v>
      </c>
      <c r="F17" s="36">
        <v>0</v>
      </c>
      <c r="G17" s="37" t="str">
        <f>"="</f>
        <v>=</v>
      </c>
      <c r="H17" s="37" t="str">
        <f>"="</f>
        <v>=</v>
      </c>
      <c r="J17" s="36" t="s">
        <v>26</v>
      </c>
      <c r="N17" s="100">
        <v>10</v>
      </c>
      <c r="P17" s="93" t="s">
        <v>71</v>
      </c>
      <c r="Q17" s="93"/>
      <c r="R17" s="93"/>
      <c r="S17" s="93"/>
      <c r="T17" s="94"/>
    </row>
    <row r="18" spans="2:20" x14ac:dyDescent="0.25">
      <c r="B18" s="5" t="s">
        <v>27</v>
      </c>
      <c r="N18" s="100">
        <v>17</v>
      </c>
      <c r="P18" s="82" t="s">
        <v>72</v>
      </c>
      <c r="Q18" s="82"/>
      <c r="R18" s="82"/>
      <c r="S18" s="82"/>
      <c r="T18" s="85"/>
    </row>
    <row r="19" spans="2:20" x14ac:dyDescent="0.25">
      <c r="B19" s="6" t="s">
        <v>28</v>
      </c>
      <c r="N19" s="101">
        <v>19</v>
      </c>
      <c r="P19" s="82" t="s">
        <v>58</v>
      </c>
      <c r="Q19" s="82"/>
      <c r="R19" s="82"/>
      <c r="S19" s="82"/>
      <c r="T19" s="85"/>
    </row>
    <row r="20" spans="2:20" x14ac:dyDescent="0.25">
      <c r="N20" s="101">
        <v>24</v>
      </c>
      <c r="O20" s="81"/>
      <c r="P20" s="82" t="s">
        <v>73</v>
      </c>
      <c r="Q20" s="82"/>
      <c r="R20" s="82"/>
      <c r="S20" s="82"/>
      <c r="T20" s="85"/>
    </row>
    <row r="21" spans="2:20" ht="15.75" thickBot="1" x14ac:dyDescent="0.3">
      <c r="N21" s="102"/>
      <c r="O21" s="92"/>
      <c r="P21" s="87"/>
      <c r="Q21" s="87"/>
      <c r="R21" s="87"/>
      <c r="S21" s="87"/>
      <c r="T21" s="88"/>
    </row>
  </sheetData>
  <mergeCells count="13">
    <mergeCell ref="P16:T16"/>
    <mergeCell ref="P17:T17"/>
    <mergeCell ref="P18:T18"/>
    <mergeCell ref="P19:T19"/>
    <mergeCell ref="P20:T20"/>
    <mergeCell ref="P21:T21"/>
    <mergeCell ref="B1:AK2"/>
    <mergeCell ref="N14:N15"/>
    <mergeCell ref="E14:E16"/>
    <mergeCell ref="AC3:AD3"/>
    <mergeCell ref="U3:V3"/>
    <mergeCell ref="M3:N3"/>
    <mergeCell ref="E3:F3"/>
  </mergeCells>
  <conditionalFormatting sqref="AK5:AK1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{4C0CBE08-804E-48BB-93EC-35C74847A694}</x14:id>
        </ext>
      </extLst>
    </cfRule>
  </conditionalFormatting>
  <dataValidations count="1">
    <dataValidation type="whole" allowBlank="1" showInputMessage="1" showErrorMessage="1" sqref="D5:AJ13" xr:uid="{AA629808-FDF0-47A8-BE6E-1355F1AACFF8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CBE08-804E-48BB-93EC-35C74847A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AK5:AK13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F258-117A-4BCB-B798-5BD6D76101E4}">
  <dimension ref="A1:AN21"/>
  <sheetViews>
    <sheetView showGridLines="0" topLeftCell="B1" zoomScale="79" zoomScaleNormal="79" workbookViewId="0">
      <pane xSplit="1" topLeftCell="C1" activePane="topRight" state="frozen"/>
      <selection activeCell="B1" sqref="B1"/>
      <selection pane="topRight" activeCell="Z20" sqref="Z20"/>
    </sheetView>
  </sheetViews>
  <sheetFormatPr defaultRowHeight="15" x14ac:dyDescent="0.25"/>
  <cols>
    <col min="1" max="1" width="0" hidden="1" customWidth="1"/>
    <col min="2" max="2" width="18.85546875" customWidth="1"/>
    <col min="3" max="3" width="11.28515625" customWidth="1"/>
    <col min="4" max="4" width="10.140625" customWidth="1"/>
    <col min="5" max="5" width="8.28515625" hidden="1" customWidth="1"/>
    <col min="6" max="6" width="8" bestFit="1" customWidth="1"/>
    <col min="7" max="7" width="8" hidden="1" customWidth="1"/>
    <col min="9" max="9" width="0" hidden="1" customWidth="1"/>
    <col min="12" max="12" width="8.42578125" customWidth="1"/>
    <col min="13" max="13" width="0" hidden="1" customWidth="1"/>
    <col min="14" max="14" width="9.28515625" customWidth="1"/>
    <col min="15" max="15" width="0" hidden="1" customWidth="1"/>
    <col min="16" max="16" width="10" customWidth="1"/>
    <col min="17" max="17" width="0" hidden="1" customWidth="1"/>
    <col min="18" max="18" width="9.7109375" customWidth="1"/>
    <col min="21" max="21" width="8.5703125" hidden="1" customWidth="1"/>
    <col min="23" max="23" width="9.7109375" hidden="1" customWidth="1"/>
    <col min="25" max="25" width="8.85546875" hidden="1" customWidth="1"/>
    <col min="29" max="29" width="0" hidden="1" customWidth="1"/>
    <col min="30" max="30" width="10.28515625" customWidth="1"/>
    <col min="31" max="31" width="0" hidden="1" customWidth="1"/>
    <col min="32" max="32" width="8.140625" customWidth="1"/>
    <col min="33" max="33" width="0" hidden="1" customWidth="1"/>
    <col min="34" max="35" width="11" customWidth="1"/>
    <col min="37" max="37" width="0" hidden="1" customWidth="1"/>
    <col min="39" max="39" width="9.140625" customWidth="1"/>
    <col min="40" max="40" width="14" customWidth="1"/>
    <col min="41" max="41" width="11.140625" customWidth="1"/>
  </cols>
  <sheetData>
    <row r="1" spans="1:40" ht="15" customHeight="1" x14ac:dyDescent="0.25">
      <c r="B1" s="55" t="s">
        <v>42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</row>
    <row r="2" spans="1:40" ht="15.75" customHeight="1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60"/>
    </row>
    <row r="3" spans="1:40" x14ac:dyDescent="0.25">
      <c r="B3" s="8" t="s">
        <v>1</v>
      </c>
      <c r="C3" s="62">
        <v>1</v>
      </c>
      <c r="D3" s="63"/>
      <c r="E3" s="50">
        <v>2</v>
      </c>
      <c r="F3" s="50">
        <v>3</v>
      </c>
      <c r="G3" s="50">
        <v>4</v>
      </c>
      <c r="H3" s="50">
        <v>5</v>
      </c>
      <c r="I3" s="50">
        <v>6</v>
      </c>
      <c r="J3" s="50">
        <v>7</v>
      </c>
      <c r="K3" s="62">
        <v>8</v>
      </c>
      <c r="L3" s="63"/>
      <c r="M3" s="50">
        <v>9</v>
      </c>
      <c r="N3" s="50">
        <v>10</v>
      </c>
      <c r="O3" s="50">
        <v>11</v>
      </c>
      <c r="P3" s="50">
        <v>12</v>
      </c>
      <c r="Q3" s="50">
        <v>13</v>
      </c>
      <c r="R3" s="50">
        <v>14</v>
      </c>
      <c r="S3" s="62">
        <v>15</v>
      </c>
      <c r="T3" s="63"/>
      <c r="U3" s="50">
        <v>16</v>
      </c>
      <c r="V3" s="50">
        <v>17</v>
      </c>
      <c r="W3" s="50">
        <v>18</v>
      </c>
      <c r="X3" s="50">
        <v>19</v>
      </c>
      <c r="Y3" s="50">
        <v>20</v>
      </c>
      <c r="Z3" s="50">
        <v>21</v>
      </c>
      <c r="AA3" s="62">
        <v>22</v>
      </c>
      <c r="AB3" s="63"/>
      <c r="AC3" s="50">
        <v>23</v>
      </c>
      <c r="AD3" s="50">
        <v>24</v>
      </c>
      <c r="AE3" s="50">
        <v>25</v>
      </c>
      <c r="AF3" s="50">
        <v>26</v>
      </c>
      <c r="AG3" s="50">
        <v>27</v>
      </c>
      <c r="AH3" s="50">
        <v>28</v>
      </c>
      <c r="AI3" s="62">
        <v>29</v>
      </c>
      <c r="AJ3" s="63"/>
      <c r="AK3" s="50">
        <v>30</v>
      </c>
      <c r="AL3" s="50">
        <v>31</v>
      </c>
      <c r="AM3" s="9" t="s">
        <v>2</v>
      </c>
    </row>
    <row r="4" spans="1:40" ht="15.75" thickBot="1" x14ac:dyDescent="0.3">
      <c r="B4" s="14"/>
      <c r="C4" s="17" t="s">
        <v>8</v>
      </c>
      <c r="D4" s="18" t="s">
        <v>9</v>
      </c>
      <c r="E4" s="18" t="s">
        <v>10</v>
      </c>
      <c r="F4" s="18" t="s">
        <v>3</v>
      </c>
      <c r="G4" s="18" t="s">
        <v>4</v>
      </c>
      <c r="H4" s="18" t="s">
        <v>5</v>
      </c>
      <c r="I4" s="18" t="s">
        <v>6</v>
      </c>
      <c r="J4" s="18" t="s">
        <v>7</v>
      </c>
      <c r="K4" s="17" t="s">
        <v>8</v>
      </c>
      <c r="L4" s="18" t="s">
        <v>9</v>
      </c>
      <c r="M4" s="18" t="s">
        <v>10</v>
      </c>
      <c r="N4" s="18" t="s">
        <v>3</v>
      </c>
      <c r="O4" s="18" t="s">
        <v>4</v>
      </c>
      <c r="P4" s="18" t="s">
        <v>5</v>
      </c>
      <c r="Q4" s="18" t="s">
        <v>6</v>
      </c>
      <c r="R4" s="18" t="s">
        <v>7</v>
      </c>
      <c r="S4" s="17" t="s">
        <v>8</v>
      </c>
      <c r="T4" s="18" t="s">
        <v>9</v>
      </c>
      <c r="U4" s="18" t="s">
        <v>10</v>
      </c>
      <c r="V4" s="18" t="s">
        <v>3</v>
      </c>
      <c r="W4" s="18" t="s">
        <v>4</v>
      </c>
      <c r="X4" s="18" t="s">
        <v>5</v>
      </c>
      <c r="Y4" s="18" t="s">
        <v>6</v>
      </c>
      <c r="Z4" s="18" t="s">
        <v>7</v>
      </c>
      <c r="AA4" s="17" t="s">
        <v>8</v>
      </c>
      <c r="AB4" s="18" t="s">
        <v>9</v>
      </c>
      <c r="AC4" s="18" t="s">
        <v>10</v>
      </c>
      <c r="AD4" s="18" t="s">
        <v>3</v>
      </c>
      <c r="AE4" s="18" t="s">
        <v>4</v>
      </c>
      <c r="AF4" s="18" t="s">
        <v>5</v>
      </c>
      <c r="AG4" s="18" t="s">
        <v>6</v>
      </c>
      <c r="AH4" s="18" t="s">
        <v>7</v>
      </c>
      <c r="AI4" s="17" t="s">
        <v>8</v>
      </c>
      <c r="AJ4" s="18" t="s">
        <v>9</v>
      </c>
      <c r="AK4" s="18" t="s">
        <v>10</v>
      </c>
      <c r="AL4" s="18" t="s">
        <v>3</v>
      </c>
      <c r="AM4" s="45">
        <f>COUNTA(C5:AL5)</f>
        <v>8</v>
      </c>
      <c r="AN4" s="44" t="s">
        <v>11</v>
      </c>
    </row>
    <row r="5" spans="1:40" x14ac:dyDescent="0.25">
      <c r="B5" s="10" t="s">
        <v>12</v>
      </c>
      <c r="C5" s="11"/>
      <c r="D5" s="12">
        <v>1</v>
      </c>
      <c r="E5" s="12"/>
      <c r="F5" s="12">
        <v>1</v>
      </c>
      <c r="G5" s="12"/>
      <c r="H5" s="12"/>
      <c r="I5" s="12"/>
      <c r="J5" s="12"/>
      <c r="K5" s="11"/>
      <c r="L5" s="12">
        <v>1</v>
      </c>
      <c r="M5" s="12"/>
      <c r="N5" s="12">
        <v>1</v>
      </c>
      <c r="O5" s="12"/>
      <c r="P5" s="12"/>
      <c r="Q5" s="12"/>
      <c r="R5" s="12"/>
      <c r="S5" s="11"/>
      <c r="T5" s="12">
        <v>1</v>
      </c>
      <c r="U5" s="12"/>
      <c r="V5" s="12">
        <v>1</v>
      </c>
      <c r="W5" s="12"/>
      <c r="X5" s="12"/>
      <c r="Y5" s="12"/>
      <c r="Z5" s="12"/>
      <c r="AA5" s="11"/>
      <c r="AB5" s="12">
        <v>1</v>
      </c>
      <c r="AC5" s="12"/>
      <c r="AD5" s="12"/>
      <c r="AE5" s="12"/>
      <c r="AF5" s="12"/>
      <c r="AG5" s="12"/>
      <c r="AH5" s="12"/>
      <c r="AI5" s="11"/>
      <c r="AJ5" s="12">
        <v>1</v>
      </c>
      <c r="AK5" s="12"/>
      <c r="AL5" s="12"/>
      <c r="AM5" s="13">
        <f t="shared" ref="AM5:AM7" si="0">SUM(C5:AL5)</f>
        <v>8</v>
      </c>
    </row>
    <row r="6" spans="1:40" x14ac:dyDescent="0.25">
      <c r="B6" s="10" t="s">
        <v>13</v>
      </c>
      <c r="C6" s="11"/>
      <c r="D6" s="12">
        <v>0</v>
      </c>
      <c r="E6" s="12"/>
      <c r="F6" s="12"/>
      <c r="G6" s="12"/>
      <c r="H6" s="12"/>
      <c r="I6" s="12"/>
      <c r="J6" s="12"/>
      <c r="K6" s="11"/>
      <c r="L6" s="12">
        <v>1</v>
      </c>
      <c r="M6" s="12"/>
      <c r="N6" s="12">
        <v>0</v>
      </c>
      <c r="O6" s="12"/>
      <c r="P6" s="12"/>
      <c r="Q6" s="12"/>
      <c r="R6" s="12"/>
      <c r="S6" s="11"/>
      <c r="T6" s="12">
        <v>0</v>
      </c>
      <c r="U6" s="12"/>
      <c r="V6" s="12">
        <v>0</v>
      </c>
      <c r="W6" s="12"/>
      <c r="X6" s="12"/>
      <c r="Y6" s="12"/>
      <c r="Z6" s="12"/>
      <c r="AA6" s="11"/>
      <c r="AB6" s="12">
        <v>0</v>
      </c>
      <c r="AC6" s="12"/>
      <c r="AD6" s="12"/>
      <c r="AE6" s="12"/>
      <c r="AF6" s="12"/>
      <c r="AG6" s="12"/>
      <c r="AH6" s="12"/>
      <c r="AI6" s="11"/>
      <c r="AJ6" s="12">
        <v>0</v>
      </c>
      <c r="AK6" s="12"/>
      <c r="AL6" s="12"/>
      <c r="AM6" s="13">
        <f t="shared" si="0"/>
        <v>1</v>
      </c>
    </row>
    <row r="7" spans="1:40" x14ac:dyDescent="0.25">
      <c r="B7" s="10" t="s">
        <v>14</v>
      </c>
      <c r="C7" s="11"/>
      <c r="D7" s="12">
        <v>0</v>
      </c>
      <c r="E7" s="12"/>
      <c r="F7" s="12"/>
      <c r="G7" s="12"/>
      <c r="H7" s="12"/>
      <c r="I7" s="12"/>
      <c r="J7" s="12"/>
      <c r="K7" s="11"/>
      <c r="L7" s="12">
        <v>0</v>
      </c>
      <c r="M7" s="12"/>
      <c r="N7" s="12">
        <v>0</v>
      </c>
      <c r="O7" s="12"/>
      <c r="P7" s="12"/>
      <c r="Q7" s="12"/>
      <c r="R7" s="12"/>
      <c r="S7" s="11"/>
      <c r="T7" s="12">
        <v>1</v>
      </c>
      <c r="U7" s="12"/>
      <c r="V7" s="12">
        <v>0</v>
      </c>
      <c r="W7" s="12"/>
      <c r="X7" s="12"/>
      <c r="Y7" s="12"/>
      <c r="Z7" s="12"/>
      <c r="AA7" s="11"/>
      <c r="AB7" s="12">
        <v>1</v>
      </c>
      <c r="AC7" s="12"/>
      <c r="AD7" s="12"/>
      <c r="AE7" s="12"/>
      <c r="AF7" s="12"/>
      <c r="AG7" s="12"/>
      <c r="AH7" s="12"/>
      <c r="AI7" s="11"/>
      <c r="AJ7" s="12">
        <v>0</v>
      </c>
      <c r="AK7" s="12"/>
      <c r="AL7" s="12"/>
      <c r="AM7" s="13">
        <f t="shared" si="0"/>
        <v>2</v>
      </c>
    </row>
    <row r="8" spans="1:40" x14ac:dyDescent="0.25">
      <c r="A8" t="s">
        <v>15</v>
      </c>
      <c r="B8" s="10" t="s">
        <v>59</v>
      </c>
      <c r="C8" s="11"/>
      <c r="D8" s="12">
        <v>0</v>
      </c>
      <c r="E8" s="12"/>
      <c r="F8" s="12"/>
      <c r="G8" s="12"/>
      <c r="H8" s="12"/>
      <c r="I8" s="12"/>
      <c r="J8" s="12"/>
      <c r="K8" s="11"/>
      <c r="L8" s="12">
        <v>1</v>
      </c>
      <c r="M8" s="12"/>
      <c r="N8" s="12">
        <v>0</v>
      </c>
      <c r="O8" s="12"/>
      <c r="P8" s="12"/>
      <c r="Q8" s="12"/>
      <c r="R8" s="12"/>
      <c r="S8" s="11"/>
      <c r="T8" s="12">
        <v>0</v>
      </c>
      <c r="U8" s="12"/>
      <c r="V8" s="12">
        <v>0</v>
      </c>
      <c r="W8" s="12"/>
      <c r="X8" s="12"/>
      <c r="Y8" s="12"/>
      <c r="Z8" s="12"/>
      <c r="AA8" s="11"/>
      <c r="AB8" s="12">
        <v>0</v>
      </c>
      <c r="AC8" s="12"/>
      <c r="AD8" s="12"/>
      <c r="AE8" s="12"/>
      <c r="AF8" s="12"/>
      <c r="AG8" s="12"/>
      <c r="AH8" s="12"/>
      <c r="AI8" s="11"/>
      <c r="AJ8" s="12">
        <v>0</v>
      </c>
      <c r="AK8" s="12"/>
      <c r="AL8" s="12"/>
      <c r="AM8" s="13">
        <f>SUM(C8:AL8)</f>
        <v>1</v>
      </c>
    </row>
    <row r="9" spans="1:40" x14ac:dyDescent="0.25">
      <c r="A9" t="s">
        <v>15</v>
      </c>
      <c r="B9" s="10" t="s">
        <v>17</v>
      </c>
      <c r="C9" s="11"/>
      <c r="D9" s="12">
        <v>1</v>
      </c>
      <c r="E9" s="12"/>
      <c r="F9" s="12"/>
      <c r="G9" s="12"/>
      <c r="H9" s="12"/>
      <c r="I9" s="12"/>
      <c r="J9" s="12"/>
      <c r="K9" s="11"/>
      <c r="L9" s="12">
        <v>0</v>
      </c>
      <c r="M9" s="12"/>
      <c r="N9" s="12">
        <v>0</v>
      </c>
      <c r="O9" s="12"/>
      <c r="P9" s="12"/>
      <c r="Q9" s="12"/>
      <c r="R9" s="12"/>
      <c r="S9" s="11"/>
      <c r="T9" s="12">
        <v>1</v>
      </c>
      <c r="U9" s="12"/>
      <c r="V9" s="12">
        <v>0</v>
      </c>
      <c r="W9" s="12"/>
      <c r="X9" s="12"/>
      <c r="Y9" s="12"/>
      <c r="Z9" s="12"/>
      <c r="AA9" s="11"/>
      <c r="AB9" s="12">
        <v>0</v>
      </c>
      <c r="AC9" s="12"/>
      <c r="AD9" s="12"/>
      <c r="AE9" s="12"/>
      <c r="AF9" s="12"/>
      <c r="AG9" s="12"/>
      <c r="AH9" s="12"/>
      <c r="AI9" s="11"/>
      <c r="AJ9" s="12">
        <v>0</v>
      </c>
      <c r="AK9" s="12"/>
      <c r="AL9" s="12"/>
      <c r="AM9" s="13">
        <f>SUM(C9:AL9)</f>
        <v>2</v>
      </c>
    </row>
    <row r="10" spans="1:40" x14ac:dyDescent="0.25">
      <c r="A10" t="s">
        <v>15</v>
      </c>
      <c r="B10" s="10" t="s">
        <v>18</v>
      </c>
      <c r="C10" s="11"/>
      <c r="D10" s="12">
        <v>1</v>
      </c>
      <c r="E10" s="12"/>
      <c r="F10" s="12"/>
      <c r="G10" s="12"/>
      <c r="H10" s="12"/>
      <c r="I10" s="12"/>
      <c r="J10" s="12"/>
      <c r="K10" s="11"/>
      <c r="L10" s="12">
        <v>0</v>
      </c>
      <c r="M10" s="12"/>
      <c r="N10" s="12">
        <v>0</v>
      </c>
      <c r="O10" s="12"/>
      <c r="P10" s="12"/>
      <c r="Q10" s="12"/>
      <c r="R10" s="12"/>
      <c r="S10" s="11"/>
      <c r="T10" s="12">
        <v>1</v>
      </c>
      <c r="U10" s="12"/>
      <c r="V10" s="12">
        <v>0</v>
      </c>
      <c r="W10" s="12"/>
      <c r="X10" s="12"/>
      <c r="Y10" s="12"/>
      <c r="Z10" s="12"/>
      <c r="AA10" s="11"/>
      <c r="AB10" s="12">
        <v>0</v>
      </c>
      <c r="AC10" s="12"/>
      <c r="AD10" s="12"/>
      <c r="AE10" s="12"/>
      <c r="AF10" s="12"/>
      <c r="AG10" s="12"/>
      <c r="AH10" s="12"/>
      <c r="AI10" s="11"/>
      <c r="AJ10" s="12">
        <v>0</v>
      </c>
      <c r="AK10" s="12"/>
      <c r="AL10" s="12"/>
      <c r="AM10" s="13">
        <f>SUM(C10:AL10)</f>
        <v>2</v>
      </c>
    </row>
    <row r="11" spans="1:40" x14ac:dyDescent="0.25">
      <c r="A11" t="s">
        <v>15</v>
      </c>
      <c r="B11" s="10" t="s">
        <v>19</v>
      </c>
      <c r="C11" s="11"/>
      <c r="D11" s="12">
        <v>0</v>
      </c>
      <c r="E11" s="12"/>
      <c r="F11" s="12"/>
      <c r="G11" s="12"/>
      <c r="H11" s="12"/>
      <c r="I11" s="12"/>
      <c r="J11" s="12"/>
      <c r="K11" s="11"/>
      <c r="L11" s="12">
        <v>0</v>
      </c>
      <c r="M11" s="12"/>
      <c r="N11" s="12">
        <v>0</v>
      </c>
      <c r="O11" s="12"/>
      <c r="P11" s="12"/>
      <c r="Q11" s="12"/>
      <c r="R11" s="12"/>
      <c r="S11" s="11"/>
      <c r="T11" s="12">
        <v>0</v>
      </c>
      <c r="U11" s="12"/>
      <c r="V11" s="12">
        <v>0</v>
      </c>
      <c r="W11" s="12"/>
      <c r="X11" s="12"/>
      <c r="Y11" s="12"/>
      <c r="Z11" s="12"/>
      <c r="AA11" s="11"/>
      <c r="AB11" s="12">
        <v>0</v>
      </c>
      <c r="AC11" s="12"/>
      <c r="AD11" s="12"/>
      <c r="AE11" s="12"/>
      <c r="AF11" s="12"/>
      <c r="AG11" s="12"/>
      <c r="AH11" s="12"/>
      <c r="AI11" s="11"/>
      <c r="AJ11" s="12">
        <v>0</v>
      </c>
      <c r="AK11" s="12"/>
      <c r="AL11" s="12"/>
      <c r="AM11" s="13">
        <f>SUM(C11:AL11)</f>
        <v>0</v>
      </c>
    </row>
    <row r="12" spans="1:40" x14ac:dyDescent="0.25">
      <c r="B12" s="10" t="s">
        <v>20</v>
      </c>
      <c r="C12" s="11"/>
      <c r="D12" s="12">
        <v>2</v>
      </c>
      <c r="E12" s="12"/>
      <c r="F12" s="12"/>
      <c r="G12" s="12"/>
      <c r="H12" s="12"/>
      <c r="I12" s="12"/>
      <c r="J12" s="12"/>
      <c r="K12" s="11"/>
      <c r="L12" s="12">
        <v>1</v>
      </c>
      <c r="M12" s="12"/>
      <c r="N12" s="12">
        <v>1</v>
      </c>
      <c r="O12" s="12"/>
      <c r="P12" s="12"/>
      <c r="Q12" s="12"/>
      <c r="R12" s="12"/>
      <c r="S12" s="11"/>
      <c r="T12" s="12">
        <v>1</v>
      </c>
      <c r="U12" s="12"/>
      <c r="V12" s="12">
        <v>0</v>
      </c>
      <c r="W12" s="12"/>
      <c r="X12" s="12"/>
      <c r="Y12" s="12"/>
      <c r="Z12" s="12"/>
      <c r="AA12" s="11"/>
      <c r="AB12" s="12">
        <v>0</v>
      </c>
      <c r="AC12" s="12"/>
      <c r="AD12" s="12"/>
      <c r="AE12" s="12"/>
      <c r="AF12" s="12"/>
      <c r="AG12" s="12"/>
      <c r="AH12" s="12"/>
      <c r="AI12" s="11"/>
      <c r="AJ12" s="12">
        <v>1</v>
      </c>
      <c r="AK12" s="12"/>
      <c r="AL12" s="12"/>
      <c r="AM12" s="13">
        <f>SUM(C12:AL12)</f>
        <v>6</v>
      </c>
    </row>
    <row r="13" spans="1:40" ht="16.5" customHeight="1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6">
        <f>SUM(AM5:AM12)</f>
        <v>22</v>
      </c>
    </row>
    <row r="14" spans="1:40" x14ac:dyDescent="0.25">
      <c r="B14" s="1" t="s">
        <v>21</v>
      </c>
      <c r="D14" t="s">
        <v>62</v>
      </c>
    </row>
    <row r="15" spans="1:40" ht="15.75" thickBot="1" x14ac:dyDescent="0.3">
      <c r="B15" s="2" t="s">
        <v>22</v>
      </c>
      <c r="D15" t="s">
        <v>60</v>
      </c>
    </row>
    <row r="16" spans="1:40" ht="15.75" thickBot="1" x14ac:dyDescent="0.3">
      <c r="B16" s="3" t="s">
        <v>23</v>
      </c>
      <c r="F16" s="36">
        <v>1</v>
      </c>
      <c r="H16" s="37" t="str">
        <f>"="</f>
        <v>=</v>
      </c>
      <c r="J16" s="36" t="s">
        <v>24</v>
      </c>
      <c r="M16" s="36"/>
      <c r="N16" s="89" t="s">
        <v>1</v>
      </c>
      <c r="P16" s="90" t="s">
        <v>20</v>
      </c>
      <c r="Q16" s="90"/>
      <c r="R16" s="91"/>
    </row>
    <row r="17" spans="2:18" x14ac:dyDescent="0.25">
      <c r="B17" s="4" t="s">
        <v>25</v>
      </c>
      <c r="F17" s="36">
        <v>0</v>
      </c>
      <c r="H17" s="37" t="str">
        <f>"="</f>
        <v>=</v>
      </c>
      <c r="J17" s="36" t="s">
        <v>26</v>
      </c>
      <c r="M17" s="36"/>
      <c r="N17" s="84">
        <v>1</v>
      </c>
      <c r="O17" s="81"/>
      <c r="P17" s="82" t="s">
        <v>74</v>
      </c>
      <c r="Q17" s="82"/>
      <c r="R17" s="85"/>
    </row>
    <row r="18" spans="2:18" x14ac:dyDescent="0.25">
      <c r="B18" s="5" t="s">
        <v>27</v>
      </c>
      <c r="N18" s="84">
        <v>8</v>
      </c>
      <c r="P18" s="82" t="s">
        <v>60</v>
      </c>
      <c r="Q18" s="82"/>
      <c r="R18" s="85"/>
    </row>
    <row r="19" spans="2:18" x14ac:dyDescent="0.25">
      <c r="B19" s="6" t="s">
        <v>28</v>
      </c>
      <c r="N19" s="84">
        <v>10</v>
      </c>
      <c r="P19" s="82" t="s">
        <v>60</v>
      </c>
      <c r="Q19" s="82"/>
      <c r="R19" s="85"/>
    </row>
    <row r="20" spans="2:18" x14ac:dyDescent="0.25">
      <c r="N20" s="84">
        <v>15</v>
      </c>
      <c r="O20" s="79"/>
      <c r="P20" s="82" t="s">
        <v>63</v>
      </c>
      <c r="Q20" s="82"/>
      <c r="R20" s="85"/>
    </row>
    <row r="21" spans="2:18" ht="15.75" thickBot="1" x14ac:dyDescent="0.3">
      <c r="N21" s="86">
        <v>29</v>
      </c>
      <c r="P21" s="87" t="s">
        <v>61</v>
      </c>
      <c r="Q21" s="87"/>
      <c r="R21" s="88"/>
    </row>
  </sheetData>
  <mergeCells count="12">
    <mergeCell ref="P21:R21"/>
    <mergeCell ref="P20:R20"/>
    <mergeCell ref="P19:R19"/>
    <mergeCell ref="P18:R18"/>
    <mergeCell ref="P17:R17"/>
    <mergeCell ref="P16:R16"/>
    <mergeCell ref="B1:AM2"/>
    <mergeCell ref="AI3:AJ3"/>
    <mergeCell ref="K3:L3"/>
    <mergeCell ref="S3:T3"/>
    <mergeCell ref="AA3:AB3"/>
    <mergeCell ref="C3:D3"/>
  </mergeCells>
  <conditionalFormatting sqref="AM5:AM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{4C4E1213-D46B-4C23-842A-9540EF51AE47}</x14:id>
        </ext>
      </extLst>
    </cfRule>
  </conditionalFormatting>
  <dataValidations count="1">
    <dataValidation type="whole" allowBlank="1" showInputMessage="1" showErrorMessage="1" sqref="C5:AL13" xr:uid="{7716F250-8DD6-4894-AF4C-6FA8181BE0DC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4E1213-D46B-4C23-842A-9540EF51A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AM5:AM13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6D1B-9D0E-43F3-B8AE-269F816A6759}">
  <dimension ref="A1:P26"/>
  <sheetViews>
    <sheetView zoomScale="89" zoomScaleNormal="89" workbookViewId="0">
      <selection activeCell="S6" sqref="S6"/>
    </sheetView>
  </sheetViews>
  <sheetFormatPr defaultRowHeight="15" x14ac:dyDescent="0.25"/>
  <cols>
    <col min="2" max="2" width="13.7109375" bestFit="1" customWidth="1"/>
  </cols>
  <sheetData>
    <row r="1" spans="1:16" x14ac:dyDescent="0.25">
      <c r="A1" s="76"/>
      <c r="B1" s="76" t="s">
        <v>43</v>
      </c>
      <c r="C1" s="76" t="s">
        <v>44</v>
      </c>
      <c r="D1" s="76" t="s">
        <v>45</v>
      </c>
      <c r="E1" s="76" t="s">
        <v>46</v>
      </c>
      <c r="F1" s="76" t="s">
        <v>47</v>
      </c>
      <c r="G1" s="76" t="s">
        <v>48</v>
      </c>
      <c r="H1" s="76" t="s">
        <v>49</v>
      </c>
      <c r="I1" s="76" t="s">
        <v>50</v>
      </c>
      <c r="J1" s="76" t="s">
        <v>51</v>
      </c>
      <c r="K1" s="76" t="s">
        <v>52</v>
      </c>
      <c r="L1" s="76" t="s">
        <v>53</v>
      </c>
      <c r="M1" s="76" t="s">
        <v>54</v>
      </c>
      <c r="N1" s="76" t="s">
        <v>55</v>
      </c>
      <c r="O1" s="76" t="s">
        <v>2</v>
      </c>
      <c r="P1" s="76"/>
    </row>
    <row r="2" spans="1:16" x14ac:dyDescent="0.25">
      <c r="A2" s="77"/>
      <c r="B2" s="77" t="s">
        <v>12</v>
      </c>
      <c r="C2" s="77">
        <f>VLOOKUP(Grafico!B2,Jan!$B$4:$AL$13,VALUE(COLUMNS(Jan!$B$3:$AL$13)),FALSE)</f>
        <v>0</v>
      </c>
      <c r="D2" s="77">
        <f>VLOOKUP(B2,Fev!$B$4:$AI$13,VALUE(COLUMNS(Fev!$B$4:$AI$13)),FALSE)</f>
        <v>0</v>
      </c>
      <c r="E2" s="77">
        <f>VLOOKUP(B2,Mar!$B$4:$AM$13,VALUE(COLUMNS(Mar!$B$4:$AM$13)),FALSE)</f>
        <v>0</v>
      </c>
      <c r="F2" s="77">
        <f>VLOOKUP(B2,Abril!$B$4:$AJ$13,VALUE(COLUMNS(Abril!$B$4:$AJ$13)),FALSE)</f>
        <v>0</v>
      </c>
      <c r="G2" s="77">
        <f>VLOOKUP(B2,Maio!$B$3:$AL$13,VALUE(COLUMNS(Maio!$B$3:$AL$13)),FALSE)</f>
        <v>7</v>
      </c>
      <c r="H2" s="77">
        <f>VLOOKUP(B2,Jun!$B$3:$AL$13,VALUE(COLUMNS(Jun!$B$3:$AL$13)),FALSE)</f>
        <v>1</v>
      </c>
      <c r="I2" s="77">
        <f>VLOOKUP(B2,Jul!$B$3:$AL$13,VALUE(COLUMNS(Jul!$B$3:$AL$13)),FALSE)</f>
        <v>0</v>
      </c>
      <c r="J2" s="77">
        <f>VLOOKUP(B2,Ago!$B$3:$AL$13,VALUE(COLUMNS(Ago!$B$3:$AL$13)),FALSE)</f>
        <v>1</v>
      </c>
      <c r="K2" s="77">
        <f>VLOOKUP(B2,Set!$B$3:$AL$13,VALUE(COLUMNS(Set!$B$3:$AL$13)),FALSE)</f>
        <v>9</v>
      </c>
      <c r="L2" s="77">
        <f>VLOOKUP(B2,Out!$B$3:$AL$13,VALUE(COLUMNS(Out!$B$3:$AL$13)),FALSE)</f>
        <v>8</v>
      </c>
      <c r="M2" s="77">
        <f>VLOOKUP(B2,Nov!$B$3:$AK$13,VALUE(COLUMNS(Nov!$B$3:$AK$13)),FALSE)</f>
        <v>5</v>
      </c>
      <c r="N2" s="77">
        <f>VLOOKUP(B2,Dez!$B$3:$AM$13,VALUE(COLUMNS(Dez!$B$3:$AM$13)),FALSE)</f>
        <v>8</v>
      </c>
      <c r="O2" s="77">
        <f>SUM(C2:N2)</f>
        <v>39</v>
      </c>
      <c r="P2" s="77"/>
    </row>
    <row r="3" spans="1:16" x14ac:dyDescent="0.25">
      <c r="A3" s="77"/>
      <c r="B3" s="77" t="s">
        <v>13</v>
      </c>
      <c r="C3" s="77">
        <f>VLOOKUP(Grafico!B3,Jan!$B$4:$AL$13,VALUE(COLUMNS(Jan!$B$3:$AL$13)),FALSE)</f>
        <v>0</v>
      </c>
      <c r="D3" s="77">
        <f>VLOOKUP(B3,Fev!$B$4:$AI$13,VALUE(COLUMNS(Fev!$B$4:$AI$13)),FALSE)</f>
        <v>0</v>
      </c>
      <c r="E3" s="77">
        <f>VLOOKUP(B3,Mar!$B$4:$AM$13,VALUE(COLUMNS(Mar!$B$4:$AM$13)),FALSE)</f>
        <v>0</v>
      </c>
      <c r="F3" s="77">
        <f>VLOOKUP(B3,Abril!$B$4:$AJ$13,VALUE(COLUMNS(Abril!$B$4:$AJ$13)),FALSE)</f>
        <v>0</v>
      </c>
      <c r="G3" s="77">
        <f>VLOOKUP(B3,Maio!$B$3:$AL$13,VALUE(COLUMNS(Maio!$B$3:$AL$13)),FALSE)</f>
        <v>1</v>
      </c>
      <c r="H3" s="77">
        <f>VLOOKUP(B3,Jun!$B$3:$AL$13,VALUE(COLUMNS(Jun!$B$3:$AL$13)),FALSE)</f>
        <v>0</v>
      </c>
      <c r="I3" s="77">
        <f>VLOOKUP(B3,Jul!$B$3:$AL$13,VALUE(COLUMNS(Jul!$B$3:$AL$13)),FALSE)</f>
        <v>0</v>
      </c>
      <c r="J3" s="77">
        <f>VLOOKUP(B3,Ago!$B$3:$AL$13,VALUE(COLUMNS(Ago!$B$3:$AL$13)),FALSE)</f>
        <v>0</v>
      </c>
      <c r="K3" s="77">
        <f>VLOOKUP(B3,Set!$B$3:$AL$13,VALUE(COLUMNS(Set!$B$3:$AL$13)),FALSE)</f>
        <v>5</v>
      </c>
      <c r="L3" s="77">
        <f>VLOOKUP(B3,Out!$B$3:$AL$13,VALUE(COLUMNS(Out!$B$3:$AL$13)),FALSE)</f>
        <v>0</v>
      </c>
      <c r="M3" s="77">
        <f>VLOOKUP(B3,Nov!$B$3:$AK$13,VALUE(COLUMNS(Nov!$B$3:$AK$13)),FALSE)</f>
        <v>2</v>
      </c>
      <c r="N3" s="77">
        <f>VLOOKUP(B3,Dez!$B$3:$AM$13,VALUE(COLUMNS(Dez!$B$3:$AM$13)),FALSE)</f>
        <v>1</v>
      </c>
      <c r="O3" s="77">
        <f t="shared" ref="O3:O10" si="0">SUM(C3:N3)</f>
        <v>9</v>
      </c>
      <c r="P3" s="77"/>
    </row>
    <row r="4" spans="1:16" x14ac:dyDescent="0.25">
      <c r="A4" s="77"/>
      <c r="B4" s="77" t="s">
        <v>14</v>
      </c>
      <c r="C4" s="77">
        <f>VLOOKUP(Grafico!B4,Jan!$B$4:$AL$13,VALUE(COLUMNS(Jan!$B$3:$AL$13)),FALSE)</f>
        <v>0</v>
      </c>
      <c r="D4" s="77">
        <f>VLOOKUP(B4,Fev!$B$4:$AI$13,VALUE(COLUMNS(Fev!$B$4:$AI$13)),FALSE)</f>
        <v>0</v>
      </c>
      <c r="E4" s="77">
        <f>VLOOKUP(B4,Mar!$B$4:$AM$13,VALUE(COLUMNS(Mar!$B$4:$AM$13)),FALSE)</f>
        <v>0</v>
      </c>
      <c r="F4" s="77">
        <f>VLOOKUP(B4,Abril!$B$4:$AJ$13,VALUE(COLUMNS(Abril!$B$4:$AJ$13)),FALSE)</f>
        <v>0</v>
      </c>
      <c r="G4" s="77">
        <f>VLOOKUP(B4,Maio!$B$3:$AL$13,VALUE(COLUMNS(Maio!$B$3:$AL$13)),FALSE)</f>
        <v>3</v>
      </c>
      <c r="H4" s="77">
        <f>VLOOKUP(B4,Jun!$B$3:$AL$13,VALUE(COLUMNS(Jun!$B$3:$AL$13)),FALSE)</f>
        <v>1</v>
      </c>
      <c r="I4" s="77">
        <f>VLOOKUP(B4,Jul!$B$3:$AL$13,VALUE(COLUMNS(Jul!$B$3:$AL$13)),FALSE)</f>
        <v>0</v>
      </c>
      <c r="J4" s="77">
        <f>VLOOKUP(B4,Ago!$B$3:$AL$13,VALUE(COLUMNS(Ago!$B$3:$AL$13)),FALSE)</f>
        <v>0</v>
      </c>
      <c r="K4" s="77">
        <f>VLOOKUP(B4,Set!$B$3:$AL$13,VALUE(COLUMNS(Set!$B$3:$AL$13)),FALSE)</f>
        <v>3</v>
      </c>
      <c r="L4" s="77">
        <f>VLOOKUP(B4,Out!$B$3:$AL$13,VALUE(COLUMNS(Out!$B$3:$AL$13)),FALSE)</f>
        <v>2</v>
      </c>
      <c r="M4" s="77">
        <f>VLOOKUP(B4,Nov!$B$3:$AK$13,VALUE(COLUMNS(Nov!$B$3:$AK$13)),FALSE)</f>
        <v>3</v>
      </c>
      <c r="N4" s="77">
        <f>VLOOKUP(B4,Dez!$B$3:$AM$13,VALUE(COLUMNS(Dez!$B$3:$AM$13)),FALSE)</f>
        <v>2</v>
      </c>
      <c r="O4" s="77">
        <f t="shared" si="0"/>
        <v>14</v>
      </c>
      <c r="P4" s="77"/>
    </row>
    <row r="5" spans="1:16" x14ac:dyDescent="0.25">
      <c r="A5" s="77"/>
      <c r="B5" s="77" t="s">
        <v>16</v>
      </c>
      <c r="C5" s="77">
        <f>VLOOKUP(Grafico!B5,Jan!$B$4:$AL$13,VALUE(COLUMNS(Jan!$B$3:$AL$13)),FALSE)</f>
        <v>0</v>
      </c>
      <c r="D5" s="77">
        <f>VLOOKUP(B5,Fev!$B$4:$AI$13,VALUE(COLUMNS(Fev!$B$4:$AI$13)),FALSE)</f>
        <v>0</v>
      </c>
      <c r="E5" s="77">
        <f>VLOOKUP(B5,Mar!$B$4:$AM$13,VALUE(COLUMNS(Mar!$B$4:$AM$13)),FALSE)</f>
        <v>0</v>
      </c>
      <c r="F5" s="77">
        <f>VLOOKUP(B5,Abril!$B$4:$AJ$13,VALUE(COLUMNS(Abril!$B$4:$AJ$13)),FALSE)</f>
        <v>4</v>
      </c>
      <c r="G5" s="77">
        <f>VLOOKUP(B5,Maio!$B$3:$AL$13,VALUE(COLUMNS(Maio!$B$3:$AL$13)),FALSE)</f>
        <v>7</v>
      </c>
      <c r="H5" s="77">
        <f>VLOOKUP(B5,Jun!$B$3:$AL$13,VALUE(COLUMNS(Jun!$B$3:$AL$13)),FALSE)</f>
        <v>1</v>
      </c>
      <c r="I5" s="77">
        <f>VLOOKUP(B5,Jul!$B$3:$AL$13,VALUE(COLUMNS(Jul!$B$3:$AL$13)),FALSE)</f>
        <v>0</v>
      </c>
      <c r="J5" s="77">
        <f>VLOOKUP(B5,Ago!$B$3:$AL$13,VALUE(COLUMNS(Ago!$B$3:$AL$13)),FALSE)</f>
        <v>1</v>
      </c>
      <c r="K5" s="77">
        <f>VLOOKUP(B5,Set!$B$3:$AL$13,VALUE(COLUMNS(Set!$B$3:$AL$13)),FALSE)</f>
        <v>1</v>
      </c>
      <c r="L5" s="77">
        <f>IFERROR(VLOOKUP(B5,Out!$B$3:$AL$13,VALUE(COLUMNS(Out!$B$3:$AL$13)),FALSE), 0)</f>
        <v>0</v>
      </c>
      <c r="M5" s="77">
        <f>IFERROR(VLOOKUP(B5,Nov!$B$3:$AK$13,VALUE(COLUMNS(Nov!$B$3:$AK$13)),FALSE),0)</f>
        <v>0</v>
      </c>
      <c r="N5" s="77">
        <f>IFERROR(VLOOKUP(B5,Dez!$B$3:$AM$13,VALUE(COLUMNS(Dez!$B$3:$AM$13)),FALSE),0)</f>
        <v>0</v>
      </c>
      <c r="O5" s="77">
        <f t="shared" si="0"/>
        <v>14</v>
      </c>
      <c r="P5" s="77"/>
    </row>
    <row r="6" spans="1:16" x14ac:dyDescent="0.25">
      <c r="A6" s="77"/>
      <c r="B6" s="77" t="s">
        <v>17</v>
      </c>
      <c r="C6" s="77">
        <f>VLOOKUP(Grafico!B6,Jan!$B$4:$AL$13,VALUE(COLUMNS(Jan!$B$3:$AL$13)),FALSE)</f>
        <v>0</v>
      </c>
      <c r="D6" s="77">
        <f>VLOOKUP(B6,Fev!$B$4:$AI$13,VALUE(COLUMNS(Fev!$B$4:$AI$13)),FALSE)</f>
        <v>0</v>
      </c>
      <c r="E6" s="77">
        <f>VLOOKUP(B6,Mar!$B$4:$AM$13,VALUE(COLUMNS(Mar!$B$4:$AM$13)),FALSE)</f>
        <v>0</v>
      </c>
      <c r="F6" s="77">
        <f>VLOOKUP(B6,Abril!$B$4:$AJ$13,VALUE(COLUMNS(Abril!$B$4:$AJ$13)),FALSE)</f>
        <v>2</v>
      </c>
      <c r="G6" s="77">
        <f>VLOOKUP(B6,Maio!$B$3:$AL$13,VALUE(COLUMNS(Maio!$B$3:$AL$13)),FALSE)</f>
        <v>2</v>
      </c>
      <c r="H6" s="77">
        <f>VLOOKUP(B6,Jun!$B$3:$AL$13,VALUE(COLUMNS(Jun!$B$3:$AL$13)),FALSE)</f>
        <v>0</v>
      </c>
      <c r="I6" s="77">
        <f>VLOOKUP(B6,Jul!$B$3:$AL$13,VALUE(COLUMNS(Jul!$B$3:$AL$13)),FALSE)</f>
        <v>0</v>
      </c>
      <c r="J6" s="77">
        <f>VLOOKUP(B6,Ago!$B$3:$AL$13,VALUE(COLUMNS(Ago!$B$3:$AL$13)),FALSE)</f>
        <v>0</v>
      </c>
      <c r="K6" s="77">
        <f>VLOOKUP(B6,Set!$B$3:$AL$13,VALUE(COLUMNS(Set!$B$3:$AL$13)),FALSE)</f>
        <v>2</v>
      </c>
      <c r="L6" s="77">
        <f>VLOOKUP(B6,Out!$B$3:$AL$13,VALUE(COLUMNS(Out!$B$3:$AL$13)),FALSE)</f>
        <v>3</v>
      </c>
      <c r="M6" s="77">
        <f>VLOOKUP(B6,Nov!$B$3:$AK$13,VALUE(COLUMNS(Nov!$B$3:$AK$13)),FALSE)</f>
        <v>2</v>
      </c>
      <c r="N6" s="77">
        <f>VLOOKUP(B6,Dez!$B$3:$AM$13,VALUE(COLUMNS(Dez!$B$3:$AM$13)),FALSE)</f>
        <v>2</v>
      </c>
      <c r="O6" s="77">
        <f t="shared" si="0"/>
        <v>13</v>
      </c>
      <c r="P6" s="77"/>
    </row>
    <row r="7" spans="1:16" x14ac:dyDescent="0.25">
      <c r="A7" s="77"/>
      <c r="B7" s="77" t="s">
        <v>18</v>
      </c>
      <c r="C7" s="77">
        <f>VLOOKUP(Grafico!B7,Jan!$B$4:$AL$13,VALUE(COLUMNS(Jan!$B$3:$AL$13)),FALSE)</f>
        <v>0</v>
      </c>
      <c r="D7" s="77">
        <f>VLOOKUP(B7,Fev!$B$4:$AI$13,VALUE(COLUMNS(Fev!$B$4:$AI$13)),FALSE)</f>
        <v>0</v>
      </c>
      <c r="E7" s="77">
        <f>VLOOKUP(B7,Mar!$B$4:$AM$13,VALUE(COLUMNS(Mar!$B$4:$AM$13)),FALSE)</f>
        <v>0</v>
      </c>
      <c r="F7" s="77">
        <f>VLOOKUP(B7,Abril!$B$4:$AJ$13,VALUE(COLUMNS(Abril!$B$4:$AJ$13)),FALSE)</f>
        <v>2</v>
      </c>
      <c r="G7" s="77">
        <f>VLOOKUP(B7,Maio!$B$3:$AL$13,VALUE(COLUMNS(Maio!$B$3:$AL$13)),FALSE)</f>
        <v>5</v>
      </c>
      <c r="H7" s="77">
        <f>VLOOKUP(B7,Jun!$B$3:$AL$13,VALUE(COLUMNS(Jun!$B$3:$AL$13)),FALSE)</f>
        <v>1</v>
      </c>
      <c r="I7" s="77">
        <f>VLOOKUP(B7,Jul!$B$3:$AL$13,VALUE(COLUMNS(Jul!$B$3:$AL$13)),FALSE)</f>
        <v>0</v>
      </c>
      <c r="J7" s="77">
        <f>VLOOKUP(B7,Ago!$B$3:$AL$13,VALUE(COLUMNS(Ago!$B$3:$AL$13)),FALSE)</f>
        <v>1</v>
      </c>
      <c r="K7" s="77">
        <f>VLOOKUP(B7,Set!$B$3:$AL$13,VALUE(COLUMNS(Set!$B$3:$AL$13)),FALSE)</f>
        <v>4</v>
      </c>
      <c r="L7" s="77">
        <f>VLOOKUP(B7,Out!$B$3:$AL$13,VALUE(COLUMNS(Out!$B$3:$AL$13)),FALSE)</f>
        <v>2</v>
      </c>
      <c r="M7" s="77">
        <f>VLOOKUP(B7,Nov!$B$3:$AK$13,VALUE(COLUMNS(Nov!$B$3:$AK$13)),FALSE)</f>
        <v>5</v>
      </c>
      <c r="N7" s="77">
        <f>VLOOKUP(B7,Dez!$B$3:$AM$13,VALUE(COLUMNS(Dez!$B$3:$AM$13)),FALSE)</f>
        <v>2</v>
      </c>
      <c r="O7" s="77">
        <f t="shared" si="0"/>
        <v>22</v>
      </c>
      <c r="P7" s="77"/>
    </row>
    <row r="8" spans="1:16" x14ac:dyDescent="0.25">
      <c r="A8" s="77"/>
      <c r="B8" s="77" t="s">
        <v>19</v>
      </c>
      <c r="C8" s="77">
        <f>VLOOKUP(Grafico!B8,Jan!$B$4:$AL$13,VALUE(COLUMNS(Jan!$B$3:$AL$13)),FALSE)</f>
        <v>0</v>
      </c>
      <c r="D8" s="77">
        <f>VLOOKUP(B8,Fev!$B$4:$AI$13,VALUE(COLUMNS(Fev!$B$4:$AI$13)),FALSE)</f>
        <v>0</v>
      </c>
      <c r="E8" s="77">
        <f>VLOOKUP(B8,Mar!$B$4:$AM$13,VALUE(COLUMNS(Mar!$B$4:$AM$13)),FALSE)</f>
        <v>0</v>
      </c>
      <c r="F8" s="77">
        <f>VLOOKUP(B8,Abril!$B$4:$AJ$13,VALUE(COLUMNS(Abril!$B$4:$AJ$13)),FALSE)</f>
        <v>1</v>
      </c>
      <c r="G8" s="77">
        <f>VLOOKUP(B8,Maio!$B$3:$AL$13,VALUE(COLUMNS(Maio!$B$3:$AL$13)),FALSE)</f>
        <v>5</v>
      </c>
      <c r="H8" s="77">
        <f>VLOOKUP(B8,Jun!$B$3:$AL$13,VALUE(COLUMNS(Jun!$B$3:$AL$13)),FALSE)</f>
        <v>0</v>
      </c>
      <c r="I8" s="77">
        <f>VLOOKUP(B8,Jul!$B$3:$AL$13,VALUE(COLUMNS(Jul!$B$3:$AL$13)),FALSE)</f>
        <v>0</v>
      </c>
      <c r="J8" s="77">
        <f>VLOOKUP(B8,Ago!$B$3:$AL$13,VALUE(COLUMNS(Ago!$B$3:$AL$13)),FALSE)</f>
        <v>0</v>
      </c>
      <c r="K8" s="77">
        <f>VLOOKUP(B8,Set!$B$3:$AL$13,VALUE(COLUMNS(Set!$B$3:$AL$13)),FALSE)</f>
        <v>2</v>
      </c>
      <c r="L8" s="77">
        <f>VLOOKUP(B8,Out!$B$3:$AL$13,VALUE(COLUMNS(Out!$B$3:$AL$13)),FALSE)</f>
        <v>1</v>
      </c>
      <c r="M8" s="77">
        <f>VLOOKUP(B8,Nov!$B$3:$AK$13,VALUE(COLUMNS(Nov!$B$3:$AK$13)),FALSE)</f>
        <v>2</v>
      </c>
      <c r="N8" s="77">
        <f>VLOOKUP(B8,Dez!$B$3:$AM$13,VALUE(COLUMNS(Dez!$B$3:$AM$13)),FALSE)</f>
        <v>0</v>
      </c>
      <c r="O8" s="77">
        <f t="shared" si="0"/>
        <v>11</v>
      </c>
      <c r="P8" s="77"/>
    </row>
    <row r="9" spans="1:16" x14ac:dyDescent="0.25">
      <c r="A9" s="77"/>
      <c r="B9" s="77" t="s">
        <v>20</v>
      </c>
      <c r="C9" s="77">
        <f>VLOOKUP(Grafico!B9,Jan!$B$4:$AL$13,VALUE(COLUMNS(Jan!$B$3:$AL$13)),FALSE)</f>
        <v>0</v>
      </c>
      <c r="D9" s="77">
        <f>VLOOKUP(B9,Fev!$B$4:$AI$13,VALUE(COLUMNS(Fev!$B$4:$AI$13)),FALSE)</f>
        <v>0</v>
      </c>
      <c r="E9" s="77">
        <f>VLOOKUP(B9,Mar!$B$4:$AM$13,VALUE(COLUMNS(Mar!$B$4:$AM$13)),FALSE)</f>
        <v>0</v>
      </c>
      <c r="F9" s="77">
        <f>VLOOKUP(B9,Abril!$B$4:$AJ$13,VALUE(COLUMNS(Abril!$B$4:$AJ$13)),FALSE)</f>
        <v>0</v>
      </c>
      <c r="G9" s="77">
        <f>VLOOKUP(B9,Maio!$B$3:$AL$13,VALUE(COLUMNS(Maio!$B$3:$AL$13)),FALSE)</f>
        <v>9</v>
      </c>
      <c r="H9" s="77">
        <f>VLOOKUP(B9,Jun!$B$3:$AL$13,VALUE(COLUMNS(Jun!$B$3:$AL$13)),FALSE)</f>
        <v>2</v>
      </c>
      <c r="I9" s="77">
        <f>VLOOKUP(B9,Jul!$B$3:$AL$13,VALUE(COLUMNS(Jul!$B$3:$AL$13)),FALSE)</f>
        <v>0</v>
      </c>
      <c r="J9" s="77">
        <f>VLOOKUP(B9,Ago!$B$3:$AL$13,VALUE(COLUMNS(Ago!$B$3:$AL$13)),FALSE)</f>
        <v>1</v>
      </c>
      <c r="K9" s="77">
        <f>VLOOKUP(B9,Set!$B$3:$AL$13,VALUE(COLUMNS(Set!$B$3:$AL$13)),FALSE)</f>
        <v>15</v>
      </c>
      <c r="L9" s="77">
        <f>VLOOKUP(B9,Out!$B$3:$AL$13,VALUE(COLUMNS(Out!$B$3:$AL$13)),FALSE)</f>
        <v>11</v>
      </c>
      <c r="M9" s="77">
        <f>VLOOKUP(B9,Nov!$B$3:$AK$13,VALUE(COLUMNS(Nov!$B$3:$AK$13)),FALSE)</f>
        <v>8</v>
      </c>
      <c r="N9" s="77">
        <f>VLOOKUP(B9,Dez!$B$3:$AM$13,VALUE(COLUMNS(Dez!$B$3:$AM$13)),FALSE)</f>
        <v>6</v>
      </c>
      <c r="O9" s="77">
        <f t="shared" si="0"/>
        <v>52</v>
      </c>
      <c r="P9" s="77"/>
    </row>
    <row r="10" spans="1:16" x14ac:dyDescent="0.25">
      <c r="A10" s="78"/>
      <c r="B10" s="78" t="s">
        <v>56</v>
      </c>
      <c r="C10" s="78">
        <f>VLOOKUP(Grafico!B10,Jan!$B$4:$AL$13,VALUE(COLUMNS(Jan!$B$3:$AL$13)),FALSE)</f>
        <v>0</v>
      </c>
      <c r="D10" s="78">
        <f>VLOOKUP(B10,Fev!$B$4:$AI$13,VALUE(COLUMNS(Fev!$B$4:$AI$13)),FALSE)</f>
        <v>0</v>
      </c>
      <c r="E10" s="78">
        <f>VLOOKUP(B10,Mar!$B$4:$AM$13,VALUE(COLUMNS(Mar!$B$4:$AM$13)),FALSE)</f>
        <v>0</v>
      </c>
      <c r="F10" s="78">
        <f>VLOOKUP(B10,Abril!$B$4:$AJ$13,VALUE(COLUMNS(Abril!$B$4:$AJ$13)),FALSE)</f>
        <v>9</v>
      </c>
      <c r="G10" s="78">
        <f>VLOOKUP(B10,Maio!$B$3:$AL$13,VALUE(COLUMNS(Maio!$B$3:$AL$13)),FALSE)</f>
        <v>39</v>
      </c>
      <c r="H10" s="78">
        <f>VLOOKUP(B10,Jun!$B$3:$AL$13,VALUE(COLUMNS(Jun!$B$3:$AL$13)),FALSE)</f>
        <v>6</v>
      </c>
      <c r="I10" s="78">
        <f>VLOOKUP(B10,Jul!$B$3:$AL$13,VALUE(COLUMNS(Jul!$B$3:$AL$13)),FALSE)</f>
        <v>0</v>
      </c>
      <c r="J10" s="78">
        <f>VLOOKUP(B10,Ago!$B$3:$AL$13,VALUE(COLUMNS(Ago!$B$3:$AL$13)),FALSE)</f>
        <v>4</v>
      </c>
      <c r="K10" s="78">
        <f>VLOOKUP(B10,Set!$B$3:$AL$13,VALUE(COLUMNS(Set!$B$3:$AL$13)),FALSE)</f>
        <v>41</v>
      </c>
      <c r="L10" s="78">
        <f>VLOOKUP(B10,Out!$B$3:$AL$13,VALUE(COLUMNS(Out!$B$3:$AL$13)),FALSE)</f>
        <v>28</v>
      </c>
      <c r="M10" s="78">
        <f>VLOOKUP(B10,Nov!$B$3:$AK$13,VALUE(COLUMNS(Nov!$B$3:$AK$13)),FALSE)</f>
        <v>28</v>
      </c>
      <c r="N10" s="78">
        <f>VLOOKUP(B10,Dez!$B$3:$AM$13,VALUE(COLUMNS(Dez!$B$3:$AM$13)),FALSE)</f>
        <v>22</v>
      </c>
      <c r="O10" s="78">
        <f t="shared" si="0"/>
        <v>177</v>
      </c>
      <c r="P10" s="78"/>
    </row>
    <row r="11" spans="1:16" x14ac:dyDescent="0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</sheetData>
  <pageMargins left="0.511811024" right="0.511811024" top="0.78740157499999996" bottom="0.78740157499999996" header="0.31496062000000002" footer="0.31496062000000002"/>
  <ignoredErrors>
    <ignoredError sqref="L5:N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C3F9-065D-4345-9D96-5B38373BA9F6}">
  <dimension ref="A1:AL23"/>
  <sheetViews>
    <sheetView showGridLines="0" topLeftCell="B1" zoomScale="79" zoomScaleNormal="79" workbookViewId="0">
      <pane xSplit="1" topLeftCell="C1" activePane="topRight" state="frozen"/>
      <selection activeCell="C4" sqref="C4"/>
      <selection pane="topRight" activeCell="AJ7" sqref="AJ7"/>
    </sheetView>
  </sheetViews>
  <sheetFormatPr defaultRowHeight="15" x14ac:dyDescent="0.25"/>
  <cols>
    <col min="1" max="1" width="0" hidden="1" customWidth="1"/>
    <col min="2" max="2" width="18.85546875" customWidth="1"/>
    <col min="3" max="3" width="7.85546875" customWidth="1"/>
    <col min="4" max="4" width="8.28515625" bestFit="1" customWidth="1"/>
    <col min="5" max="5" width="8.28515625" customWidth="1"/>
    <col min="6" max="6" width="8" bestFit="1" customWidth="1"/>
    <col min="7" max="7" width="8" hidden="1" customWidth="1"/>
    <col min="8" max="8" width="10.42578125" customWidth="1"/>
    <col min="9" max="9" width="13" hidden="1" customWidth="1"/>
    <col min="11" max="11" width="6.5703125" hidden="1" customWidth="1"/>
    <col min="14" max="14" width="9.28515625" customWidth="1"/>
    <col min="15" max="15" width="0" hidden="1" customWidth="1"/>
    <col min="16" max="16" width="7.85546875" customWidth="1"/>
    <col min="17" max="17" width="0" hidden="1" customWidth="1"/>
    <col min="19" max="19" width="0" hidden="1" customWidth="1"/>
    <col min="20" max="21" width="8.5703125" customWidth="1"/>
    <col min="23" max="23" width="9.7109375" hidden="1" customWidth="1"/>
    <col min="25" max="25" width="8.85546875" hidden="1" customWidth="1"/>
    <col min="27" max="27" width="0" hidden="1" customWidth="1"/>
    <col min="30" max="30" width="10.28515625" customWidth="1"/>
    <col min="31" max="31" width="0" hidden="1" customWidth="1"/>
    <col min="32" max="32" width="8.140625" customWidth="1"/>
    <col min="33" max="33" width="0" hidden="1" customWidth="1"/>
    <col min="34" max="34" width="11" customWidth="1"/>
    <col min="36" max="36" width="15" customWidth="1"/>
    <col min="38" max="38" width="9.140625" customWidth="1"/>
    <col min="40" max="40" width="11.140625" customWidth="1"/>
  </cols>
  <sheetData>
    <row r="1" spans="1:38" ht="15" customHeight="1" x14ac:dyDescent="0.25">
      <c r="B1" s="55" t="s">
        <v>29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20"/>
      <c r="AK1" s="19"/>
      <c r="AL1" s="19"/>
    </row>
    <row r="2" spans="1:38" ht="15.75" customHeight="1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20"/>
      <c r="AK2" s="19"/>
      <c r="AL2" s="19"/>
    </row>
    <row r="3" spans="1:38" x14ac:dyDescent="0.25">
      <c r="B3" s="8" t="s">
        <v>1</v>
      </c>
      <c r="C3" s="50">
        <v>1</v>
      </c>
      <c r="D3" s="50">
        <v>2</v>
      </c>
      <c r="E3" s="62">
        <v>3</v>
      </c>
      <c r="F3" s="63"/>
      <c r="G3" s="50">
        <v>4</v>
      </c>
      <c r="H3" s="50">
        <v>5</v>
      </c>
      <c r="I3" s="50">
        <v>6</v>
      </c>
      <c r="J3" s="50">
        <v>7</v>
      </c>
      <c r="K3" s="50">
        <v>8</v>
      </c>
      <c r="L3" s="50">
        <v>9</v>
      </c>
      <c r="M3" s="62">
        <v>10</v>
      </c>
      <c r="N3" s="63"/>
      <c r="O3" s="50">
        <v>11</v>
      </c>
      <c r="P3" s="50">
        <v>12</v>
      </c>
      <c r="Q3" s="50">
        <v>13</v>
      </c>
      <c r="R3" s="50">
        <v>14</v>
      </c>
      <c r="S3" s="50">
        <v>15</v>
      </c>
      <c r="T3" s="50">
        <v>16</v>
      </c>
      <c r="U3" s="62">
        <v>17</v>
      </c>
      <c r="V3" s="63"/>
      <c r="W3" s="50">
        <v>18</v>
      </c>
      <c r="X3" s="50">
        <v>19</v>
      </c>
      <c r="Y3" s="50">
        <v>20</v>
      </c>
      <c r="Z3" s="50">
        <v>21</v>
      </c>
      <c r="AA3" s="50">
        <v>22</v>
      </c>
      <c r="AB3" s="50">
        <v>23</v>
      </c>
      <c r="AC3" s="62">
        <v>24</v>
      </c>
      <c r="AD3" s="63"/>
      <c r="AE3" s="50">
        <v>25</v>
      </c>
      <c r="AF3" s="50">
        <v>26</v>
      </c>
      <c r="AG3" s="50">
        <v>27</v>
      </c>
      <c r="AH3" s="50">
        <v>28</v>
      </c>
      <c r="AI3" s="9" t="s">
        <v>2</v>
      </c>
    </row>
    <row r="4" spans="1:38" ht="15.75" thickBot="1" x14ac:dyDescent="0.3">
      <c r="B4" s="14"/>
      <c r="C4" s="18" t="s">
        <v>6</v>
      </c>
      <c r="D4" s="18" t="s">
        <v>30</v>
      </c>
      <c r="E4" s="17" t="s">
        <v>8</v>
      </c>
      <c r="F4" s="18" t="s">
        <v>9</v>
      </c>
      <c r="G4" s="18" t="s">
        <v>10</v>
      </c>
      <c r="H4" s="18" t="s">
        <v>3</v>
      </c>
      <c r="I4" s="18" t="s">
        <v>4</v>
      </c>
      <c r="J4" s="18" t="s">
        <v>5</v>
      </c>
      <c r="K4" s="18" t="s">
        <v>6</v>
      </c>
      <c r="L4" s="18" t="s">
        <v>7</v>
      </c>
      <c r="M4" s="17" t="s">
        <v>8</v>
      </c>
      <c r="N4" s="18" t="s">
        <v>9</v>
      </c>
      <c r="O4" s="18" t="s">
        <v>10</v>
      </c>
      <c r="P4" s="18" t="s">
        <v>3</v>
      </c>
      <c r="Q4" s="18" t="s">
        <v>4</v>
      </c>
      <c r="R4" s="18" t="s">
        <v>5</v>
      </c>
      <c r="S4" s="18" t="s">
        <v>6</v>
      </c>
      <c r="T4" s="18" t="s">
        <v>7</v>
      </c>
      <c r="U4" s="17" t="s">
        <v>8</v>
      </c>
      <c r="V4" s="18" t="s">
        <v>9</v>
      </c>
      <c r="W4" s="18" t="s">
        <v>10</v>
      </c>
      <c r="X4" s="18" t="s">
        <v>3</v>
      </c>
      <c r="Y4" s="18" t="s">
        <v>4</v>
      </c>
      <c r="Z4" s="18" t="s">
        <v>5</v>
      </c>
      <c r="AA4" s="18" t="s">
        <v>6</v>
      </c>
      <c r="AB4" s="18" t="s">
        <v>7</v>
      </c>
      <c r="AC4" s="17" t="s">
        <v>8</v>
      </c>
      <c r="AD4" s="18" t="s">
        <v>9</v>
      </c>
      <c r="AE4" s="18" t="s">
        <v>10</v>
      </c>
      <c r="AF4" s="18" t="s">
        <v>3</v>
      </c>
      <c r="AG4" s="18" t="s">
        <v>4</v>
      </c>
      <c r="AH4" s="18" t="s">
        <v>5</v>
      </c>
      <c r="AI4" s="45">
        <f>COUNTA(C5:AH5)</f>
        <v>0</v>
      </c>
      <c r="AJ4" s="44" t="s">
        <v>11</v>
      </c>
    </row>
    <row r="5" spans="1:38" x14ac:dyDescent="0.25">
      <c r="B5" s="10" t="s">
        <v>12</v>
      </c>
      <c r="C5" s="12"/>
      <c r="D5" s="12"/>
      <c r="E5" s="11"/>
      <c r="F5" s="12"/>
      <c r="G5" s="12"/>
      <c r="H5" s="12"/>
      <c r="I5" s="12"/>
      <c r="J5" s="12"/>
      <c r="K5" s="12"/>
      <c r="L5" s="12"/>
      <c r="M5" s="11"/>
      <c r="N5" s="12"/>
      <c r="O5" s="12"/>
      <c r="P5" s="12"/>
      <c r="Q5" s="12"/>
      <c r="R5" s="12"/>
      <c r="S5" s="12"/>
      <c r="T5" s="12"/>
      <c r="U5" s="11"/>
      <c r="V5" s="12"/>
      <c r="W5" s="12"/>
      <c r="X5" s="12"/>
      <c r="Y5" s="12"/>
      <c r="Z5" s="12"/>
      <c r="AA5" s="12"/>
      <c r="AB5" s="12"/>
      <c r="AC5" s="11"/>
      <c r="AD5" s="12"/>
      <c r="AE5" s="12"/>
      <c r="AF5" s="12"/>
      <c r="AG5" s="12"/>
      <c r="AH5" s="12"/>
      <c r="AI5" s="13">
        <f t="shared" ref="AI5:AI7" si="0">SUM(C5:AH5)</f>
        <v>0</v>
      </c>
    </row>
    <row r="6" spans="1:38" x14ac:dyDescent="0.25">
      <c r="B6" s="10" t="s">
        <v>13</v>
      </c>
      <c r="C6" s="12"/>
      <c r="D6" s="12"/>
      <c r="E6" s="11"/>
      <c r="F6" s="12"/>
      <c r="G6" s="12"/>
      <c r="H6" s="12"/>
      <c r="I6" s="12"/>
      <c r="J6" s="12"/>
      <c r="K6" s="12"/>
      <c r="L6" s="12"/>
      <c r="M6" s="11"/>
      <c r="N6" s="12"/>
      <c r="O6" s="12"/>
      <c r="P6" s="12"/>
      <c r="Q6" s="12"/>
      <c r="R6" s="12"/>
      <c r="S6" s="12"/>
      <c r="T6" s="12"/>
      <c r="U6" s="11"/>
      <c r="V6" s="12"/>
      <c r="W6" s="12"/>
      <c r="X6" s="12"/>
      <c r="Y6" s="12"/>
      <c r="Z6" s="12"/>
      <c r="AA6" s="12"/>
      <c r="AB6" s="12"/>
      <c r="AC6" s="11"/>
      <c r="AD6" s="12"/>
      <c r="AE6" s="12"/>
      <c r="AF6" s="12"/>
      <c r="AG6" s="12"/>
      <c r="AH6" s="12"/>
      <c r="AI6" s="13">
        <f t="shared" si="0"/>
        <v>0</v>
      </c>
    </row>
    <row r="7" spans="1:38" x14ac:dyDescent="0.25">
      <c r="B7" s="10" t="s">
        <v>14</v>
      </c>
      <c r="C7" s="12"/>
      <c r="D7" s="12"/>
      <c r="E7" s="11"/>
      <c r="F7" s="12"/>
      <c r="G7" s="12"/>
      <c r="H7" s="12"/>
      <c r="I7" s="12"/>
      <c r="J7" s="12"/>
      <c r="K7" s="12"/>
      <c r="L7" s="12"/>
      <c r="M7" s="11"/>
      <c r="N7" s="12"/>
      <c r="O7" s="12"/>
      <c r="P7" s="12"/>
      <c r="Q7" s="12"/>
      <c r="R7" s="12"/>
      <c r="S7" s="12"/>
      <c r="T7" s="12"/>
      <c r="U7" s="11"/>
      <c r="V7" s="12"/>
      <c r="W7" s="12"/>
      <c r="X7" s="12"/>
      <c r="Y7" s="12"/>
      <c r="Z7" s="12"/>
      <c r="AA7" s="12"/>
      <c r="AB7" s="12"/>
      <c r="AC7" s="11"/>
      <c r="AD7" s="12"/>
      <c r="AE7" s="12"/>
      <c r="AF7" s="12"/>
      <c r="AG7" s="12"/>
      <c r="AH7" s="12"/>
      <c r="AI7" s="13">
        <f t="shared" si="0"/>
        <v>0</v>
      </c>
    </row>
    <row r="8" spans="1:38" x14ac:dyDescent="0.25">
      <c r="A8" t="s">
        <v>15</v>
      </c>
      <c r="B8" s="10" t="s">
        <v>16</v>
      </c>
      <c r="C8" s="12"/>
      <c r="D8" s="12"/>
      <c r="E8" s="11"/>
      <c r="F8" s="12"/>
      <c r="G8" s="12"/>
      <c r="H8" s="12"/>
      <c r="I8" s="12"/>
      <c r="J8" s="12"/>
      <c r="K8" s="12"/>
      <c r="L8" s="12"/>
      <c r="M8" s="11"/>
      <c r="N8" s="12"/>
      <c r="O8" s="12"/>
      <c r="P8" s="12"/>
      <c r="Q8" s="12"/>
      <c r="R8" s="12"/>
      <c r="S8" s="12"/>
      <c r="T8" s="12"/>
      <c r="U8" s="11"/>
      <c r="V8" s="12"/>
      <c r="W8" s="12"/>
      <c r="X8" s="12"/>
      <c r="Y8" s="12"/>
      <c r="Z8" s="12"/>
      <c r="AA8" s="12"/>
      <c r="AB8" s="12"/>
      <c r="AC8" s="11"/>
      <c r="AD8" s="12"/>
      <c r="AE8" s="12"/>
      <c r="AF8" s="12"/>
      <c r="AG8" s="12"/>
      <c r="AH8" s="12"/>
      <c r="AI8" s="13">
        <f>SUM(C8:AH8)</f>
        <v>0</v>
      </c>
    </row>
    <row r="9" spans="1:38" x14ac:dyDescent="0.25">
      <c r="A9" t="s">
        <v>15</v>
      </c>
      <c r="B9" s="10" t="s">
        <v>17</v>
      </c>
      <c r="C9" s="12"/>
      <c r="D9" s="12"/>
      <c r="E9" s="11"/>
      <c r="F9" s="12"/>
      <c r="G9" s="12"/>
      <c r="H9" s="12"/>
      <c r="I9" s="12"/>
      <c r="J9" s="12"/>
      <c r="K9" s="12"/>
      <c r="L9" s="12"/>
      <c r="M9" s="11"/>
      <c r="N9" s="12"/>
      <c r="O9" s="12"/>
      <c r="P9" s="12"/>
      <c r="Q9" s="12"/>
      <c r="R9" s="12"/>
      <c r="S9" s="12"/>
      <c r="T9" s="12"/>
      <c r="U9" s="11"/>
      <c r="V9" s="12"/>
      <c r="W9" s="12"/>
      <c r="X9" s="12"/>
      <c r="Y9" s="12"/>
      <c r="Z9" s="12"/>
      <c r="AA9" s="12"/>
      <c r="AB9" s="12"/>
      <c r="AC9" s="11"/>
      <c r="AD9" s="12"/>
      <c r="AE9" s="12"/>
      <c r="AF9" s="12"/>
      <c r="AG9" s="12"/>
      <c r="AH9" s="12"/>
      <c r="AI9" s="13">
        <f>SUM(C9:AH9)</f>
        <v>0</v>
      </c>
    </row>
    <row r="10" spans="1:38" x14ac:dyDescent="0.25">
      <c r="A10" t="s">
        <v>15</v>
      </c>
      <c r="B10" s="10" t="s">
        <v>18</v>
      </c>
      <c r="C10" s="12"/>
      <c r="D10" s="12"/>
      <c r="E10" s="11"/>
      <c r="F10" s="12"/>
      <c r="G10" s="12"/>
      <c r="H10" s="12"/>
      <c r="I10" s="12"/>
      <c r="J10" s="12"/>
      <c r="K10" s="12"/>
      <c r="L10" s="12"/>
      <c r="M10" s="11"/>
      <c r="N10" s="12"/>
      <c r="O10" s="12"/>
      <c r="P10" s="12"/>
      <c r="Q10" s="12"/>
      <c r="R10" s="12"/>
      <c r="S10" s="12"/>
      <c r="T10" s="12"/>
      <c r="U10" s="11"/>
      <c r="V10" s="12"/>
      <c r="W10" s="12"/>
      <c r="X10" s="12"/>
      <c r="Y10" s="12"/>
      <c r="Z10" s="12"/>
      <c r="AA10" s="12"/>
      <c r="AB10" s="12"/>
      <c r="AC10" s="11"/>
      <c r="AD10" s="12"/>
      <c r="AE10" s="12"/>
      <c r="AF10" s="12"/>
      <c r="AG10" s="12"/>
      <c r="AH10" s="12"/>
      <c r="AI10" s="13">
        <f>SUM(C10:AH10)</f>
        <v>0</v>
      </c>
    </row>
    <row r="11" spans="1:38" x14ac:dyDescent="0.25">
      <c r="A11" t="s">
        <v>15</v>
      </c>
      <c r="B11" s="10" t="s">
        <v>19</v>
      </c>
      <c r="C11" s="12"/>
      <c r="D11" s="12"/>
      <c r="E11" s="11"/>
      <c r="F11" s="12"/>
      <c r="G11" s="12"/>
      <c r="H11" s="12"/>
      <c r="I11" s="12"/>
      <c r="J11" s="12"/>
      <c r="K11" s="12"/>
      <c r="L11" s="12"/>
      <c r="M11" s="11"/>
      <c r="N11" s="12"/>
      <c r="O11" s="12"/>
      <c r="P11" s="12"/>
      <c r="Q11" s="12"/>
      <c r="R11" s="12"/>
      <c r="S11" s="12"/>
      <c r="T11" s="12"/>
      <c r="U11" s="11"/>
      <c r="V11" s="12"/>
      <c r="W11" s="12"/>
      <c r="X11" s="12"/>
      <c r="Y11" s="12"/>
      <c r="Z11" s="12"/>
      <c r="AA11" s="12"/>
      <c r="AB11" s="12"/>
      <c r="AC11" s="11"/>
      <c r="AD11" s="12"/>
      <c r="AE11" s="12"/>
      <c r="AF11" s="12"/>
      <c r="AG11" s="12"/>
      <c r="AH11" s="12"/>
      <c r="AI11" s="13">
        <f>SUM(C11:AH11)</f>
        <v>0</v>
      </c>
    </row>
    <row r="12" spans="1:38" x14ac:dyDescent="0.25">
      <c r="B12" s="10" t="s">
        <v>20</v>
      </c>
      <c r="C12" s="12"/>
      <c r="D12" s="12"/>
      <c r="E12" s="11"/>
      <c r="F12" s="12"/>
      <c r="G12" s="12"/>
      <c r="H12" s="12"/>
      <c r="I12" s="12"/>
      <c r="J12" s="12"/>
      <c r="K12" s="12"/>
      <c r="L12" s="12"/>
      <c r="M12" s="11"/>
      <c r="N12" s="12"/>
      <c r="O12" s="12"/>
      <c r="P12" s="12"/>
      <c r="Q12" s="12"/>
      <c r="R12" s="12"/>
      <c r="S12" s="12"/>
      <c r="T12" s="12"/>
      <c r="U12" s="11"/>
      <c r="V12" s="12"/>
      <c r="W12" s="12"/>
      <c r="X12" s="12"/>
      <c r="Y12" s="12"/>
      <c r="Z12" s="12"/>
      <c r="AA12" s="12"/>
      <c r="AB12" s="12"/>
      <c r="AC12" s="11"/>
      <c r="AD12" s="12"/>
      <c r="AE12" s="12"/>
      <c r="AF12" s="12"/>
      <c r="AG12" s="12"/>
      <c r="AH12" s="12"/>
      <c r="AI12" s="13">
        <f>SUM(C12:AH12)</f>
        <v>0</v>
      </c>
    </row>
    <row r="13" spans="1:38" ht="15.75" thickBot="1" x14ac:dyDescent="0.3">
      <c r="B13" t="s">
        <v>56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2">
        <f>SUM(AI5:AI12)</f>
        <v>0</v>
      </c>
    </row>
    <row r="14" spans="1:38" x14ac:dyDescent="0.25">
      <c r="B14" s="1" t="s">
        <v>21</v>
      </c>
    </row>
    <row r="15" spans="1:38" x14ac:dyDescent="0.25">
      <c r="B15" s="2" t="s">
        <v>22</v>
      </c>
    </row>
    <row r="16" spans="1:38" x14ac:dyDescent="0.25">
      <c r="B16" s="3" t="s">
        <v>23</v>
      </c>
      <c r="E16" s="36">
        <v>1</v>
      </c>
      <c r="F16" s="37" t="str">
        <f>"="</f>
        <v>=</v>
      </c>
      <c r="G16" s="37" t="str">
        <f>"="</f>
        <v>=</v>
      </c>
      <c r="H16" s="36" t="s">
        <v>24</v>
      </c>
    </row>
    <row r="17" spans="2:8" x14ac:dyDescent="0.25">
      <c r="B17" s="4" t="s">
        <v>25</v>
      </c>
      <c r="E17" s="36">
        <v>0</v>
      </c>
      <c r="F17" s="37" t="str">
        <f>"="</f>
        <v>=</v>
      </c>
      <c r="G17" s="37" t="str">
        <f>"="</f>
        <v>=</v>
      </c>
      <c r="H17" s="36" t="s">
        <v>26</v>
      </c>
    </row>
    <row r="18" spans="2:8" ht="15.75" thickBot="1" x14ac:dyDescent="0.3">
      <c r="B18" s="5" t="s">
        <v>27</v>
      </c>
    </row>
    <row r="19" spans="2:8" ht="15.75" thickBot="1" x14ac:dyDescent="0.3">
      <c r="B19" s="6" t="s">
        <v>28</v>
      </c>
      <c r="E19" s="89" t="s">
        <v>1</v>
      </c>
      <c r="F19" s="90" t="s">
        <v>20</v>
      </c>
      <c r="G19" s="90"/>
      <c r="H19" s="91"/>
    </row>
    <row r="20" spans="2:8" x14ac:dyDescent="0.25">
      <c r="E20" s="84"/>
      <c r="F20" s="82"/>
      <c r="G20" s="82"/>
      <c r="H20" s="85"/>
    </row>
    <row r="21" spans="2:8" x14ac:dyDescent="0.25">
      <c r="E21" s="84"/>
      <c r="F21" s="82"/>
      <c r="G21" s="82"/>
      <c r="H21" s="85"/>
    </row>
    <row r="22" spans="2:8" x14ac:dyDescent="0.25">
      <c r="E22" s="84"/>
      <c r="F22" s="82"/>
      <c r="G22" s="82"/>
      <c r="H22" s="85"/>
    </row>
    <row r="23" spans="2:8" ht="15.75" thickBot="1" x14ac:dyDescent="0.3">
      <c r="E23" s="86"/>
      <c r="F23" s="87"/>
      <c r="G23" s="87"/>
      <c r="H23" s="88"/>
    </row>
  </sheetData>
  <mergeCells count="10">
    <mergeCell ref="F19:H19"/>
    <mergeCell ref="F20:H20"/>
    <mergeCell ref="F21:H21"/>
    <mergeCell ref="F22:H22"/>
    <mergeCell ref="F23:H23"/>
    <mergeCell ref="E3:F3"/>
    <mergeCell ref="M3:N3"/>
    <mergeCell ref="U3:V3"/>
    <mergeCell ref="AC3:AD3"/>
    <mergeCell ref="B1:AI2"/>
  </mergeCells>
  <conditionalFormatting sqref="AI5:AI1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{CCE52904-9B8E-4120-B087-8E5D298C779C}</x14:id>
        </ext>
      </extLst>
    </cfRule>
  </conditionalFormatting>
  <dataValidations count="1">
    <dataValidation type="whole" allowBlank="1" showInputMessage="1" showErrorMessage="1" sqref="C5:AH13" xr:uid="{C1183355-0CE2-4F50-855D-28FFB74C01F8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E52904-9B8E-4120-B087-8E5D298C7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AI5:AI13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4140-9D39-4632-8D17-281931349C3D}">
  <dimension ref="A1:AN23"/>
  <sheetViews>
    <sheetView showGridLines="0" topLeftCell="B1" zoomScale="77" zoomScaleNormal="77" workbookViewId="0">
      <pane xSplit="1" topLeftCell="E1" activePane="topRight" state="frozen"/>
      <selection activeCell="C4" sqref="C4"/>
      <selection pane="topRight" activeCell="AN7" sqref="AN7"/>
    </sheetView>
  </sheetViews>
  <sheetFormatPr defaultRowHeight="15" x14ac:dyDescent="0.25"/>
  <cols>
    <col min="1" max="1" width="0" hidden="1" customWidth="1"/>
    <col min="2" max="2" width="18.85546875" customWidth="1"/>
    <col min="3" max="3" width="7.85546875" customWidth="1"/>
    <col min="4" max="4" width="8.28515625" bestFit="1" customWidth="1"/>
    <col min="5" max="5" width="8.28515625" customWidth="1"/>
    <col min="6" max="6" width="8" bestFit="1" customWidth="1"/>
    <col min="7" max="7" width="8" hidden="1" customWidth="1"/>
    <col min="8" max="8" width="9.5703125" customWidth="1"/>
    <col min="9" max="9" width="0" hidden="1" customWidth="1"/>
    <col min="10" max="10" width="8.42578125" customWidth="1"/>
    <col min="11" max="11" width="6.5703125" hidden="1" customWidth="1"/>
    <col min="12" max="12" width="8.28515625" customWidth="1"/>
    <col min="14" max="14" width="9.28515625" customWidth="1"/>
    <col min="15" max="15" width="0" hidden="1" customWidth="1"/>
    <col min="16" max="16" width="7.85546875" customWidth="1"/>
    <col min="17" max="17" width="0" hidden="1" customWidth="1"/>
    <col min="19" max="19" width="0" hidden="1" customWidth="1"/>
    <col min="20" max="21" width="8.5703125" customWidth="1"/>
    <col min="23" max="23" width="9.7109375" hidden="1" customWidth="1"/>
    <col min="25" max="25" width="8.85546875" hidden="1" customWidth="1"/>
    <col min="27" max="27" width="0" hidden="1" customWidth="1"/>
    <col min="30" max="30" width="10.28515625" customWidth="1"/>
    <col min="31" max="31" width="0" hidden="1" customWidth="1"/>
    <col min="32" max="32" width="8.140625" customWidth="1"/>
    <col min="33" max="33" width="0" hidden="1" customWidth="1"/>
    <col min="34" max="34" width="9.140625" customWidth="1"/>
    <col min="35" max="35" width="11" hidden="1" customWidth="1"/>
    <col min="36" max="36" width="8.7109375" customWidth="1"/>
    <col min="37" max="38" width="11" customWidth="1"/>
    <col min="40" max="40" width="13.5703125" customWidth="1"/>
    <col min="42" max="42" width="9.140625" customWidth="1"/>
    <col min="44" max="44" width="11.140625" customWidth="1"/>
  </cols>
  <sheetData>
    <row r="1" spans="1:40" x14ac:dyDescent="0.25">
      <c r="B1" s="55" t="s">
        <v>31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</row>
    <row r="2" spans="1:40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60"/>
    </row>
    <row r="3" spans="1:40" x14ac:dyDescent="0.25">
      <c r="B3" s="8" t="s">
        <v>1</v>
      </c>
      <c r="C3" s="50">
        <v>1</v>
      </c>
      <c r="D3" s="50">
        <v>2</v>
      </c>
      <c r="E3" s="61">
        <v>3</v>
      </c>
      <c r="F3" s="61"/>
      <c r="G3" s="50">
        <v>4</v>
      </c>
      <c r="H3" s="50">
        <v>5</v>
      </c>
      <c r="I3" s="50">
        <v>6</v>
      </c>
      <c r="J3" s="50">
        <v>7</v>
      </c>
      <c r="K3" s="50">
        <v>8</v>
      </c>
      <c r="L3" s="50">
        <v>9</v>
      </c>
      <c r="M3" s="61">
        <v>10</v>
      </c>
      <c r="N3" s="61"/>
      <c r="O3" s="50">
        <v>11</v>
      </c>
      <c r="P3" s="50">
        <v>12</v>
      </c>
      <c r="Q3" s="50">
        <v>13</v>
      </c>
      <c r="R3" s="50">
        <v>14</v>
      </c>
      <c r="S3" s="50">
        <v>15</v>
      </c>
      <c r="T3" s="50">
        <v>16</v>
      </c>
      <c r="U3" s="61">
        <v>17</v>
      </c>
      <c r="V3" s="61"/>
      <c r="W3" s="50">
        <v>18</v>
      </c>
      <c r="X3" s="50">
        <v>19</v>
      </c>
      <c r="Y3" s="50">
        <v>20</v>
      </c>
      <c r="Z3" s="50">
        <v>21</v>
      </c>
      <c r="AA3" s="50">
        <v>22</v>
      </c>
      <c r="AB3" s="50">
        <v>23</v>
      </c>
      <c r="AC3" s="61">
        <v>24</v>
      </c>
      <c r="AD3" s="61"/>
      <c r="AE3" s="50">
        <v>25</v>
      </c>
      <c r="AF3" s="50">
        <v>26</v>
      </c>
      <c r="AG3" s="50">
        <v>27</v>
      </c>
      <c r="AH3" s="50">
        <v>28</v>
      </c>
      <c r="AI3" s="50">
        <v>29</v>
      </c>
      <c r="AJ3" s="50">
        <v>30</v>
      </c>
      <c r="AK3" s="61">
        <v>31</v>
      </c>
      <c r="AL3" s="61"/>
      <c r="AM3" s="9" t="s">
        <v>2</v>
      </c>
    </row>
    <row r="4" spans="1:40" ht="15.75" thickBot="1" x14ac:dyDescent="0.3">
      <c r="B4" s="14"/>
      <c r="C4" s="18" t="s">
        <v>6</v>
      </c>
      <c r="D4" s="18" t="s">
        <v>30</v>
      </c>
      <c r="E4" s="17" t="s">
        <v>8</v>
      </c>
      <c r="F4" s="18" t="s">
        <v>9</v>
      </c>
      <c r="G4" s="18" t="s">
        <v>10</v>
      </c>
      <c r="H4" s="18" t="s">
        <v>3</v>
      </c>
      <c r="I4" s="18" t="s">
        <v>4</v>
      </c>
      <c r="J4" s="18" t="s">
        <v>5</v>
      </c>
      <c r="K4" s="18" t="s">
        <v>6</v>
      </c>
      <c r="L4" s="18" t="s">
        <v>7</v>
      </c>
      <c r="M4" s="17" t="s">
        <v>8</v>
      </c>
      <c r="N4" s="18" t="s">
        <v>9</v>
      </c>
      <c r="O4" s="18" t="s">
        <v>10</v>
      </c>
      <c r="P4" s="18" t="s">
        <v>3</v>
      </c>
      <c r="Q4" s="18" t="s">
        <v>4</v>
      </c>
      <c r="R4" s="18" t="s">
        <v>5</v>
      </c>
      <c r="S4" s="18" t="s">
        <v>6</v>
      </c>
      <c r="T4" s="18" t="s">
        <v>7</v>
      </c>
      <c r="U4" s="17" t="s">
        <v>8</v>
      </c>
      <c r="V4" s="18" t="s">
        <v>9</v>
      </c>
      <c r="W4" s="18" t="s">
        <v>10</v>
      </c>
      <c r="X4" s="18" t="s">
        <v>3</v>
      </c>
      <c r="Y4" s="18" t="s">
        <v>4</v>
      </c>
      <c r="Z4" s="18" t="s">
        <v>5</v>
      </c>
      <c r="AA4" s="18" t="s">
        <v>6</v>
      </c>
      <c r="AB4" s="18" t="s">
        <v>7</v>
      </c>
      <c r="AC4" s="17" t="s">
        <v>8</v>
      </c>
      <c r="AD4" s="18" t="s">
        <v>9</v>
      </c>
      <c r="AE4" s="18" t="s">
        <v>10</v>
      </c>
      <c r="AF4" s="18" t="s">
        <v>3</v>
      </c>
      <c r="AG4" s="18" t="s">
        <v>4</v>
      </c>
      <c r="AH4" s="18" t="s">
        <v>5</v>
      </c>
      <c r="AI4" s="18" t="s">
        <v>6</v>
      </c>
      <c r="AJ4" s="18" t="s">
        <v>7</v>
      </c>
      <c r="AK4" s="17" t="s">
        <v>8</v>
      </c>
      <c r="AL4" s="18" t="s">
        <v>9</v>
      </c>
      <c r="AM4" s="45">
        <f>COUNTA(C5:AL5)</f>
        <v>0</v>
      </c>
      <c r="AN4" s="44" t="s">
        <v>11</v>
      </c>
    </row>
    <row r="5" spans="1:40" x14ac:dyDescent="0.25">
      <c r="B5" s="10" t="s">
        <v>12</v>
      </c>
      <c r="C5" s="12"/>
      <c r="D5" s="12"/>
      <c r="E5" s="11"/>
      <c r="F5" s="12"/>
      <c r="G5" s="12"/>
      <c r="H5" s="12"/>
      <c r="I5" s="12"/>
      <c r="J5" s="12"/>
      <c r="K5" s="12"/>
      <c r="L5" s="12"/>
      <c r="M5" s="11"/>
      <c r="N5" s="12"/>
      <c r="O5" s="12"/>
      <c r="P5" s="12"/>
      <c r="Q5" s="12"/>
      <c r="R5" s="12"/>
      <c r="S5" s="12"/>
      <c r="T5" s="12"/>
      <c r="U5" s="11"/>
      <c r="V5" s="12"/>
      <c r="W5" s="12"/>
      <c r="X5" s="12"/>
      <c r="Y5" s="12"/>
      <c r="Z5" s="12"/>
      <c r="AA5" s="12"/>
      <c r="AB5" s="12"/>
      <c r="AC5" s="11"/>
      <c r="AD5" s="12"/>
      <c r="AE5" s="12"/>
      <c r="AF5" s="12"/>
      <c r="AG5" s="12"/>
      <c r="AH5" s="12"/>
      <c r="AI5" s="12"/>
      <c r="AJ5" s="12"/>
      <c r="AK5" s="11"/>
      <c r="AL5" s="12"/>
      <c r="AM5" s="13">
        <f t="shared" ref="AM5:AM7" si="0">SUM(C5,AL5)</f>
        <v>0</v>
      </c>
    </row>
    <row r="6" spans="1:40" x14ac:dyDescent="0.25">
      <c r="B6" s="10" t="s">
        <v>13</v>
      </c>
      <c r="C6" s="12"/>
      <c r="D6" s="12"/>
      <c r="E6" s="11"/>
      <c r="F6" s="12"/>
      <c r="G6" s="12"/>
      <c r="H6" s="12"/>
      <c r="I6" s="12"/>
      <c r="J6" s="12"/>
      <c r="K6" s="12"/>
      <c r="L6" s="12"/>
      <c r="M6" s="11"/>
      <c r="N6" s="12"/>
      <c r="O6" s="12"/>
      <c r="P6" s="12"/>
      <c r="Q6" s="12"/>
      <c r="R6" s="12"/>
      <c r="S6" s="12"/>
      <c r="T6" s="12"/>
      <c r="U6" s="11"/>
      <c r="V6" s="12"/>
      <c r="W6" s="12"/>
      <c r="X6" s="12"/>
      <c r="Y6" s="12"/>
      <c r="Z6" s="12"/>
      <c r="AA6" s="12"/>
      <c r="AB6" s="12"/>
      <c r="AC6" s="11"/>
      <c r="AD6" s="12"/>
      <c r="AE6" s="12"/>
      <c r="AF6" s="12"/>
      <c r="AG6" s="12"/>
      <c r="AH6" s="12"/>
      <c r="AI6" s="12"/>
      <c r="AJ6" s="12"/>
      <c r="AK6" s="11"/>
      <c r="AL6" s="12"/>
      <c r="AM6" s="13">
        <f t="shared" si="0"/>
        <v>0</v>
      </c>
    </row>
    <row r="7" spans="1:40" x14ac:dyDescent="0.25">
      <c r="B7" s="10" t="s">
        <v>14</v>
      </c>
      <c r="C7" s="12"/>
      <c r="D7" s="12"/>
      <c r="E7" s="11"/>
      <c r="F7" s="12"/>
      <c r="G7" s="12"/>
      <c r="H7" s="12"/>
      <c r="I7" s="12"/>
      <c r="J7" s="12"/>
      <c r="K7" s="12"/>
      <c r="L7" s="12"/>
      <c r="M7" s="11"/>
      <c r="N7" s="12"/>
      <c r="O7" s="12"/>
      <c r="P7" s="12"/>
      <c r="Q7" s="12"/>
      <c r="R7" s="12"/>
      <c r="S7" s="12"/>
      <c r="T7" s="12"/>
      <c r="U7" s="11"/>
      <c r="V7" s="12"/>
      <c r="W7" s="12"/>
      <c r="X7" s="12"/>
      <c r="Y7" s="12"/>
      <c r="Z7" s="12"/>
      <c r="AA7" s="12"/>
      <c r="AB7" s="12"/>
      <c r="AC7" s="11"/>
      <c r="AD7" s="12"/>
      <c r="AE7" s="12"/>
      <c r="AF7" s="12"/>
      <c r="AG7" s="12"/>
      <c r="AH7" s="12"/>
      <c r="AI7" s="12"/>
      <c r="AJ7" s="12"/>
      <c r="AK7" s="11"/>
      <c r="AL7" s="12"/>
      <c r="AM7" s="13">
        <f t="shared" si="0"/>
        <v>0</v>
      </c>
    </row>
    <row r="8" spans="1:40" x14ac:dyDescent="0.25">
      <c r="A8" t="s">
        <v>15</v>
      </c>
      <c r="B8" s="10" t="s">
        <v>16</v>
      </c>
      <c r="C8" s="12"/>
      <c r="D8" s="12"/>
      <c r="E8" s="11"/>
      <c r="F8" s="12"/>
      <c r="G8" s="12"/>
      <c r="H8" s="12"/>
      <c r="I8" s="12"/>
      <c r="J8" s="12"/>
      <c r="K8" s="12"/>
      <c r="L8" s="12"/>
      <c r="M8" s="11"/>
      <c r="N8" s="12"/>
      <c r="O8" s="12"/>
      <c r="P8" s="12"/>
      <c r="Q8" s="12"/>
      <c r="R8" s="12"/>
      <c r="S8" s="12"/>
      <c r="T8" s="12"/>
      <c r="U8" s="11"/>
      <c r="V8" s="12"/>
      <c r="W8" s="12"/>
      <c r="X8" s="12"/>
      <c r="Y8" s="12"/>
      <c r="Z8" s="12"/>
      <c r="AA8" s="12"/>
      <c r="AB8" s="12"/>
      <c r="AC8" s="11"/>
      <c r="AD8" s="12"/>
      <c r="AE8" s="12"/>
      <c r="AF8" s="12"/>
      <c r="AG8" s="12"/>
      <c r="AH8" s="12"/>
      <c r="AI8" s="12"/>
      <c r="AJ8" s="12"/>
      <c r="AK8" s="11"/>
      <c r="AL8" s="12"/>
      <c r="AM8" s="13">
        <f>SUM(C8,AL8)</f>
        <v>0</v>
      </c>
    </row>
    <row r="9" spans="1:40" x14ac:dyDescent="0.25">
      <c r="A9" t="s">
        <v>15</v>
      </c>
      <c r="B9" s="10" t="s">
        <v>17</v>
      </c>
      <c r="C9" s="12"/>
      <c r="D9" s="12"/>
      <c r="E9" s="11"/>
      <c r="F9" s="12"/>
      <c r="G9" s="12"/>
      <c r="H9" s="12"/>
      <c r="I9" s="12"/>
      <c r="J9" s="12"/>
      <c r="K9" s="12"/>
      <c r="L9" s="12"/>
      <c r="M9" s="11"/>
      <c r="N9" s="12"/>
      <c r="O9" s="12"/>
      <c r="P9" s="12"/>
      <c r="Q9" s="12"/>
      <c r="R9" s="12"/>
      <c r="S9" s="12"/>
      <c r="T9" s="12"/>
      <c r="U9" s="11"/>
      <c r="V9" s="12"/>
      <c r="W9" s="12"/>
      <c r="X9" s="12"/>
      <c r="Y9" s="12"/>
      <c r="Z9" s="12"/>
      <c r="AA9" s="12"/>
      <c r="AB9" s="12"/>
      <c r="AC9" s="11"/>
      <c r="AD9" s="12"/>
      <c r="AE9" s="12"/>
      <c r="AF9" s="12"/>
      <c r="AG9" s="12"/>
      <c r="AH9" s="12"/>
      <c r="AI9" s="12"/>
      <c r="AJ9" s="12"/>
      <c r="AK9" s="11"/>
      <c r="AL9" s="12"/>
      <c r="AM9" s="13">
        <f>SUM(C9,AL9)</f>
        <v>0</v>
      </c>
    </row>
    <row r="10" spans="1:40" x14ac:dyDescent="0.25">
      <c r="A10" t="s">
        <v>15</v>
      </c>
      <c r="B10" s="10" t="s">
        <v>18</v>
      </c>
      <c r="C10" s="12"/>
      <c r="D10" s="12"/>
      <c r="E10" s="11"/>
      <c r="F10" s="12"/>
      <c r="G10" s="12"/>
      <c r="H10" s="12"/>
      <c r="I10" s="12"/>
      <c r="J10" s="12"/>
      <c r="K10" s="12"/>
      <c r="L10" s="12"/>
      <c r="M10" s="11"/>
      <c r="N10" s="12"/>
      <c r="O10" s="12"/>
      <c r="P10" s="12"/>
      <c r="Q10" s="12"/>
      <c r="R10" s="12"/>
      <c r="S10" s="12"/>
      <c r="T10" s="12"/>
      <c r="U10" s="11"/>
      <c r="V10" s="12"/>
      <c r="W10" s="12"/>
      <c r="X10" s="12"/>
      <c r="Y10" s="12"/>
      <c r="Z10" s="12"/>
      <c r="AA10" s="12"/>
      <c r="AB10" s="12"/>
      <c r="AC10" s="11"/>
      <c r="AD10" s="12"/>
      <c r="AE10" s="12"/>
      <c r="AF10" s="12"/>
      <c r="AG10" s="12"/>
      <c r="AH10" s="12"/>
      <c r="AI10" s="12"/>
      <c r="AJ10" s="12"/>
      <c r="AK10" s="11"/>
      <c r="AL10" s="12"/>
      <c r="AM10" s="13">
        <f>SUM(C10,AL10)</f>
        <v>0</v>
      </c>
    </row>
    <row r="11" spans="1:40" x14ac:dyDescent="0.25">
      <c r="A11" t="s">
        <v>15</v>
      </c>
      <c r="B11" s="10" t="s">
        <v>19</v>
      </c>
      <c r="C11" s="12"/>
      <c r="D11" s="12"/>
      <c r="E11" s="11"/>
      <c r="F11" s="12"/>
      <c r="G11" s="12"/>
      <c r="H11" s="12"/>
      <c r="I11" s="12"/>
      <c r="J11" s="12"/>
      <c r="K11" s="12"/>
      <c r="L11" s="12"/>
      <c r="M11" s="11"/>
      <c r="N11" s="12"/>
      <c r="O11" s="12"/>
      <c r="P11" s="12"/>
      <c r="Q11" s="12"/>
      <c r="R11" s="12"/>
      <c r="S11" s="12"/>
      <c r="T11" s="12"/>
      <c r="U11" s="11"/>
      <c r="V11" s="12"/>
      <c r="W11" s="12"/>
      <c r="X11" s="12"/>
      <c r="Y11" s="12"/>
      <c r="Z11" s="12"/>
      <c r="AA11" s="12"/>
      <c r="AB11" s="12"/>
      <c r="AC11" s="11"/>
      <c r="AD11" s="12"/>
      <c r="AE11" s="12"/>
      <c r="AF11" s="12"/>
      <c r="AG11" s="12"/>
      <c r="AH11" s="12"/>
      <c r="AI11" s="12"/>
      <c r="AJ11" s="12"/>
      <c r="AK11" s="11"/>
      <c r="AL11" s="12"/>
      <c r="AM11" s="13">
        <f>SUM(C11,AL11)</f>
        <v>0</v>
      </c>
    </row>
    <row r="12" spans="1:40" x14ac:dyDescent="0.25">
      <c r="B12" s="10" t="s">
        <v>20</v>
      </c>
      <c r="C12" s="12"/>
      <c r="D12" s="12"/>
      <c r="E12" s="11"/>
      <c r="F12" s="12"/>
      <c r="G12" s="12"/>
      <c r="H12" s="12"/>
      <c r="I12" s="12"/>
      <c r="J12" s="12"/>
      <c r="K12" s="12"/>
      <c r="L12" s="12"/>
      <c r="M12" s="11"/>
      <c r="N12" s="12"/>
      <c r="O12" s="12"/>
      <c r="P12" s="12"/>
      <c r="Q12" s="12"/>
      <c r="R12" s="12"/>
      <c r="S12" s="12"/>
      <c r="T12" s="12"/>
      <c r="U12" s="11"/>
      <c r="V12" s="12"/>
      <c r="W12" s="12"/>
      <c r="X12" s="12"/>
      <c r="Y12" s="12"/>
      <c r="Z12" s="12"/>
      <c r="AA12" s="12"/>
      <c r="AB12" s="12"/>
      <c r="AC12" s="11"/>
      <c r="AD12" s="12"/>
      <c r="AE12" s="12"/>
      <c r="AF12" s="12"/>
      <c r="AG12" s="12"/>
      <c r="AH12" s="12"/>
      <c r="AI12" s="12"/>
      <c r="AJ12" s="12"/>
      <c r="AK12" s="11"/>
      <c r="AL12" s="12"/>
      <c r="AM12" s="13">
        <f>SUM(C12,AL12)</f>
        <v>0</v>
      </c>
    </row>
    <row r="13" spans="1:40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43"/>
      <c r="AD13" s="15"/>
      <c r="AE13" s="15"/>
      <c r="AF13" s="15"/>
      <c r="AG13" s="15"/>
      <c r="AH13" s="15"/>
      <c r="AI13" s="15"/>
      <c r="AJ13" s="15"/>
      <c r="AK13" s="15"/>
      <c r="AL13" s="15"/>
      <c r="AM13" s="16">
        <f>SUM(AM5:AM12)</f>
        <v>0</v>
      </c>
    </row>
    <row r="14" spans="1:40" x14ac:dyDescent="0.25">
      <c r="B14" s="1" t="s">
        <v>21</v>
      </c>
    </row>
    <row r="15" spans="1:40" x14ac:dyDescent="0.25">
      <c r="B15" s="2" t="s">
        <v>22</v>
      </c>
    </row>
    <row r="16" spans="1:40" x14ac:dyDescent="0.25">
      <c r="B16" s="3" t="s">
        <v>23</v>
      </c>
      <c r="E16" s="36">
        <v>1</v>
      </c>
      <c r="F16" s="37" t="str">
        <f>"="</f>
        <v>=</v>
      </c>
      <c r="H16" s="36" t="s">
        <v>24</v>
      </c>
    </row>
    <row r="17" spans="2:8" x14ac:dyDescent="0.25">
      <c r="B17" s="4" t="s">
        <v>25</v>
      </c>
      <c r="E17" s="36">
        <v>0</v>
      </c>
      <c r="F17" s="37" t="str">
        <f>"="</f>
        <v>=</v>
      </c>
      <c r="H17" s="36" t="s">
        <v>26</v>
      </c>
    </row>
    <row r="18" spans="2:8" ht="15.75" thickBot="1" x14ac:dyDescent="0.3">
      <c r="B18" s="5" t="s">
        <v>27</v>
      </c>
    </row>
    <row r="19" spans="2:8" ht="15.75" thickBot="1" x14ac:dyDescent="0.3">
      <c r="B19" s="6" t="s">
        <v>28</v>
      </c>
      <c r="E19" s="89" t="s">
        <v>1</v>
      </c>
      <c r="F19" s="90" t="s">
        <v>20</v>
      </c>
      <c r="G19" s="90"/>
      <c r="H19" s="91"/>
    </row>
    <row r="20" spans="2:8" x14ac:dyDescent="0.25">
      <c r="E20" s="84"/>
      <c r="F20" s="82"/>
      <c r="G20" s="82"/>
      <c r="H20" s="85"/>
    </row>
    <row r="21" spans="2:8" x14ac:dyDescent="0.25">
      <c r="E21" s="84"/>
      <c r="F21" s="82"/>
      <c r="G21" s="82"/>
      <c r="H21" s="85"/>
    </row>
    <row r="22" spans="2:8" x14ac:dyDescent="0.25">
      <c r="E22" s="84"/>
      <c r="F22" s="82"/>
      <c r="G22" s="82"/>
      <c r="H22" s="85"/>
    </row>
    <row r="23" spans="2:8" ht="15.75" thickBot="1" x14ac:dyDescent="0.3">
      <c r="E23" s="86"/>
      <c r="F23" s="87"/>
      <c r="G23" s="87"/>
      <c r="H23" s="88"/>
    </row>
  </sheetData>
  <mergeCells count="11">
    <mergeCell ref="F19:H19"/>
    <mergeCell ref="F20:H20"/>
    <mergeCell ref="F21:H21"/>
    <mergeCell ref="F22:H22"/>
    <mergeCell ref="F23:H23"/>
    <mergeCell ref="B1:AM2"/>
    <mergeCell ref="E3:F3"/>
    <mergeCell ref="M3:N3"/>
    <mergeCell ref="U3:V3"/>
    <mergeCell ref="AC3:AD3"/>
    <mergeCell ref="AK3:AL3"/>
  </mergeCells>
  <conditionalFormatting sqref="AM5:AM1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{FD4D0224-933F-4DB3-B124-9159B33B8202}</x14:id>
        </ext>
      </extLst>
    </cfRule>
  </conditionalFormatting>
  <dataValidations count="1">
    <dataValidation type="whole" allowBlank="1" showInputMessage="1" showErrorMessage="1" sqref="C5:AL13" xr:uid="{176BB46B-3517-46DC-B651-24103C5B7FD3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4D0224-933F-4DB3-B124-9159B33B8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AM5:AM13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7B85-9727-490C-8232-8EE290A7B188}">
  <dimension ref="A1:AK23"/>
  <sheetViews>
    <sheetView showGridLines="0" topLeftCell="B1" zoomScale="79" workbookViewId="0">
      <pane xSplit="1" topLeftCell="C1" activePane="topRight" state="frozen"/>
      <selection activeCell="B5" sqref="B5"/>
      <selection pane="topRight" activeCell="AK7" sqref="AK7"/>
    </sheetView>
  </sheetViews>
  <sheetFormatPr defaultRowHeight="15" x14ac:dyDescent="0.25"/>
  <cols>
    <col min="1" max="1" width="8.42578125" bestFit="1" customWidth="1"/>
    <col min="2" max="2" width="15.85546875" bestFit="1" customWidth="1"/>
    <col min="3" max="3" width="4.7109375" hidden="1" customWidth="1"/>
    <col min="5" max="5" width="0" hidden="1" customWidth="1"/>
    <col min="7" max="7" width="8.85546875" hidden="1" customWidth="1"/>
    <col min="9" max="9" width="11" customWidth="1"/>
    <col min="11" max="11" width="4.140625" hidden="1" customWidth="1"/>
    <col min="12" max="12" width="9.140625" customWidth="1"/>
    <col min="13" max="13" width="4.5703125" hidden="1" customWidth="1"/>
    <col min="15" max="15" width="4.140625" hidden="1" customWidth="1"/>
    <col min="16" max="16" width="10" customWidth="1"/>
    <col min="17" max="17" width="8.7109375" customWidth="1"/>
    <col min="18" max="18" width="8.7109375" hidden="1" customWidth="1"/>
    <col min="19" max="19" width="9.28515625" customWidth="1"/>
    <col min="20" max="20" width="4.5703125" hidden="1" customWidth="1"/>
    <col min="22" max="22" width="4.140625" hidden="1" customWidth="1"/>
    <col min="26" max="26" width="4.140625" hidden="1" customWidth="1"/>
    <col min="28" max="28" width="4.5703125" hidden="1" customWidth="1"/>
    <col min="30" max="30" width="4.140625" hidden="1" customWidth="1"/>
    <col min="34" max="34" width="4.140625" hidden="1" customWidth="1"/>
    <col min="37" max="37" width="16.42578125" customWidth="1"/>
  </cols>
  <sheetData>
    <row r="1" spans="1:37" x14ac:dyDescent="0.25">
      <c r="B1" s="55" t="s">
        <v>32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7"/>
    </row>
    <row r="2" spans="1:37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60"/>
    </row>
    <row r="3" spans="1:37" x14ac:dyDescent="0.25">
      <c r="B3" s="21" t="s">
        <v>1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64">
        <v>7</v>
      </c>
      <c r="J3" s="64"/>
      <c r="K3" s="22">
        <v>8</v>
      </c>
      <c r="L3" s="22">
        <v>9</v>
      </c>
      <c r="M3" s="22">
        <v>10</v>
      </c>
      <c r="N3" s="22">
        <v>11</v>
      </c>
      <c r="O3" s="22">
        <v>12</v>
      </c>
      <c r="P3" s="22">
        <v>13</v>
      </c>
      <c r="Q3" s="49">
        <v>14</v>
      </c>
      <c r="R3" s="22">
        <v>15</v>
      </c>
      <c r="S3" s="22">
        <v>16</v>
      </c>
      <c r="T3" s="22">
        <v>17</v>
      </c>
      <c r="U3" s="22">
        <v>18</v>
      </c>
      <c r="V3" s="22">
        <v>19</v>
      </c>
      <c r="W3" s="22">
        <v>20</v>
      </c>
      <c r="X3" s="64">
        <v>21</v>
      </c>
      <c r="Y3" s="64"/>
      <c r="Z3" s="22">
        <v>22</v>
      </c>
      <c r="AA3" s="22">
        <v>23</v>
      </c>
      <c r="AB3" s="22">
        <v>24</v>
      </c>
      <c r="AC3" s="22">
        <v>25</v>
      </c>
      <c r="AD3" s="22">
        <v>26</v>
      </c>
      <c r="AE3" s="22">
        <v>27</v>
      </c>
      <c r="AF3" s="64">
        <v>28</v>
      </c>
      <c r="AG3" s="64"/>
      <c r="AH3" s="22">
        <v>29</v>
      </c>
      <c r="AI3" s="22">
        <v>30</v>
      </c>
      <c r="AJ3" s="23" t="s">
        <v>2</v>
      </c>
    </row>
    <row r="4" spans="1:37" ht="15.75" thickBot="1" x14ac:dyDescent="0.3">
      <c r="B4" s="14"/>
      <c r="C4" s="29" t="s">
        <v>10</v>
      </c>
      <c r="D4" s="29" t="s">
        <v>3</v>
      </c>
      <c r="E4" s="29" t="s">
        <v>4</v>
      </c>
      <c r="F4" s="29" t="s">
        <v>5</v>
      </c>
      <c r="G4" s="29" t="s">
        <v>6</v>
      </c>
      <c r="H4" s="29" t="s">
        <v>7</v>
      </c>
      <c r="I4" s="30" t="s">
        <v>8</v>
      </c>
      <c r="J4" s="31" t="s">
        <v>9</v>
      </c>
      <c r="K4" s="29" t="s">
        <v>10</v>
      </c>
      <c r="L4" s="32" t="s">
        <v>3</v>
      </c>
      <c r="M4" s="29" t="s">
        <v>4</v>
      </c>
      <c r="N4" s="29" t="s">
        <v>5</v>
      </c>
      <c r="O4" s="29" t="s">
        <v>6</v>
      </c>
      <c r="P4" s="33" t="s">
        <v>7</v>
      </c>
      <c r="Q4" s="30" t="s">
        <v>8</v>
      </c>
      <c r="R4" s="29" t="s">
        <v>10</v>
      </c>
      <c r="S4" s="31" t="s">
        <v>3</v>
      </c>
      <c r="T4" s="29" t="s">
        <v>4</v>
      </c>
      <c r="U4" s="29" t="s">
        <v>5</v>
      </c>
      <c r="V4" s="29" t="s">
        <v>6</v>
      </c>
      <c r="W4" s="29" t="s">
        <v>7</v>
      </c>
      <c r="X4" s="30" t="s">
        <v>8</v>
      </c>
      <c r="Y4" s="34" t="s">
        <v>9</v>
      </c>
      <c r="Z4" s="29" t="s">
        <v>10</v>
      </c>
      <c r="AA4" s="29" t="s">
        <v>3</v>
      </c>
      <c r="AB4" s="29" t="s">
        <v>4</v>
      </c>
      <c r="AC4" s="29" t="s">
        <v>5</v>
      </c>
      <c r="AD4" s="29" t="s">
        <v>6</v>
      </c>
      <c r="AE4" s="29" t="s">
        <v>7</v>
      </c>
      <c r="AF4" s="30" t="s">
        <v>8</v>
      </c>
      <c r="AG4" s="35" t="s">
        <v>9</v>
      </c>
      <c r="AH4" s="29" t="s">
        <v>10</v>
      </c>
      <c r="AI4" s="34" t="s">
        <v>3</v>
      </c>
      <c r="AJ4" s="46">
        <f>COUNTA(D8:AI8)</f>
        <v>6</v>
      </c>
      <c r="AK4" s="44" t="s">
        <v>11</v>
      </c>
    </row>
    <row r="5" spans="1:37" x14ac:dyDescent="0.25">
      <c r="B5" s="10" t="s">
        <v>12</v>
      </c>
      <c r="C5" s="12"/>
      <c r="D5" s="12"/>
      <c r="E5" s="12"/>
      <c r="F5" s="12"/>
      <c r="G5" s="12"/>
      <c r="H5" s="12"/>
      <c r="I5" s="39"/>
      <c r="J5" s="24"/>
      <c r="K5" s="12"/>
      <c r="L5" s="25"/>
      <c r="M5" s="12"/>
      <c r="N5" s="12"/>
      <c r="O5" s="12"/>
      <c r="P5" s="26"/>
      <c r="Q5" s="11"/>
      <c r="R5" s="12"/>
      <c r="S5" s="24"/>
      <c r="T5" s="12"/>
      <c r="U5" s="12"/>
      <c r="V5" s="12"/>
      <c r="W5" s="12"/>
      <c r="X5" s="11"/>
      <c r="Y5" s="27"/>
      <c r="Z5" s="12"/>
      <c r="AA5" s="12"/>
      <c r="AB5" s="12"/>
      <c r="AC5" s="12"/>
      <c r="AD5" s="12"/>
      <c r="AE5" s="12"/>
      <c r="AF5" s="11"/>
      <c r="AG5" s="28"/>
      <c r="AH5" s="12"/>
      <c r="AI5" s="27"/>
      <c r="AJ5" s="13">
        <f t="shared" ref="AJ5:AJ7" si="0">SUM(C5:AI5)</f>
        <v>0</v>
      </c>
    </row>
    <row r="6" spans="1:37" x14ac:dyDescent="0.25">
      <c r="B6" s="10" t="s">
        <v>13</v>
      </c>
      <c r="C6" s="12"/>
      <c r="D6" s="12"/>
      <c r="E6" s="12"/>
      <c r="F6" s="12"/>
      <c r="G6" s="12"/>
      <c r="H6" s="12"/>
      <c r="I6" s="39"/>
      <c r="J6" s="24"/>
      <c r="K6" s="12"/>
      <c r="L6" s="25"/>
      <c r="M6" s="12"/>
      <c r="N6" s="12"/>
      <c r="O6" s="12"/>
      <c r="P6" s="26"/>
      <c r="Q6" s="11"/>
      <c r="R6" s="12"/>
      <c r="S6" s="24"/>
      <c r="T6" s="12"/>
      <c r="U6" s="12"/>
      <c r="V6" s="12"/>
      <c r="W6" s="12"/>
      <c r="X6" s="11"/>
      <c r="Y6" s="27"/>
      <c r="Z6" s="12"/>
      <c r="AA6" s="12"/>
      <c r="AB6" s="12"/>
      <c r="AC6" s="12"/>
      <c r="AD6" s="12"/>
      <c r="AE6" s="12"/>
      <c r="AF6" s="11"/>
      <c r="AG6" s="28"/>
      <c r="AH6" s="12"/>
      <c r="AI6" s="27"/>
      <c r="AJ6" s="13">
        <f t="shared" si="0"/>
        <v>0</v>
      </c>
    </row>
    <row r="7" spans="1:37" x14ac:dyDescent="0.25">
      <c r="B7" s="10" t="s">
        <v>14</v>
      </c>
      <c r="C7" s="12"/>
      <c r="D7" s="12"/>
      <c r="E7" s="12"/>
      <c r="F7" s="12"/>
      <c r="G7" s="12"/>
      <c r="H7" s="12"/>
      <c r="I7" s="39"/>
      <c r="J7" s="24"/>
      <c r="K7" s="12"/>
      <c r="L7" s="25"/>
      <c r="M7" s="12"/>
      <c r="N7" s="12"/>
      <c r="O7" s="12"/>
      <c r="P7" s="26"/>
      <c r="Q7" s="11"/>
      <c r="R7" s="12"/>
      <c r="S7" s="24"/>
      <c r="T7" s="12"/>
      <c r="U7" s="12"/>
      <c r="V7" s="12"/>
      <c r="W7" s="12"/>
      <c r="X7" s="11"/>
      <c r="Y7" s="27"/>
      <c r="Z7" s="12"/>
      <c r="AA7" s="12"/>
      <c r="AB7" s="12"/>
      <c r="AC7" s="12"/>
      <c r="AD7" s="12"/>
      <c r="AE7" s="12"/>
      <c r="AF7" s="11"/>
      <c r="AG7" s="28"/>
      <c r="AH7" s="12"/>
      <c r="AI7" s="27"/>
      <c r="AJ7" s="13">
        <f t="shared" si="0"/>
        <v>0</v>
      </c>
    </row>
    <row r="8" spans="1:37" x14ac:dyDescent="0.25">
      <c r="B8" s="10" t="s">
        <v>16</v>
      </c>
      <c r="C8" s="12"/>
      <c r="D8" s="12"/>
      <c r="E8" s="12"/>
      <c r="F8" s="12"/>
      <c r="G8" s="12"/>
      <c r="H8" s="12"/>
      <c r="I8" s="11">
        <v>1</v>
      </c>
      <c r="J8" s="24">
        <v>1</v>
      </c>
      <c r="K8" s="12"/>
      <c r="L8" s="25"/>
      <c r="M8" s="12"/>
      <c r="N8" s="12"/>
      <c r="O8" s="12"/>
      <c r="P8" s="26">
        <v>0</v>
      </c>
      <c r="Q8" s="11"/>
      <c r="R8" s="12"/>
      <c r="S8" s="24"/>
      <c r="T8" s="12"/>
      <c r="U8" s="12"/>
      <c r="V8" s="12"/>
      <c r="W8" s="12"/>
      <c r="X8" s="11">
        <v>1</v>
      </c>
      <c r="Y8" s="27"/>
      <c r="Z8" s="12"/>
      <c r="AA8" s="12">
        <v>0</v>
      </c>
      <c r="AB8" s="12"/>
      <c r="AC8" s="12"/>
      <c r="AD8" s="12"/>
      <c r="AE8" s="12"/>
      <c r="AF8" s="11">
        <v>1</v>
      </c>
      <c r="AG8" s="28"/>
      <c r="AH8" s="12"/>
      <c r="AI8" s="27"/>
      <c r="AJ8" s="13">
        <f>SUM(C8:AI8)</f>
        <v>4</v>
      </c>
    </row>
    <row r="9" spans="1:37" x14ac:dyDescent="0.25">
      <c r="A9" t="s">
        <v>15</v>
      </c>
      <c r="B9" s="10" t="s">
        <v>17</v>
      </c>
      <c r="C9" s="12"/>
      <c r="D9" s="12"/>
      <c r="E9" s="12"/>
      <c r="F9" s="12"/>
      <c r="G9" s="12"/>
      <c r="H9" s="12"/>
      <c r="I9" s="11">
        <v>0</v>
      </c>
      <c r="J9" s="24">
        <v>1</v>
      </c>
      <c r="K9" s="12"/>
      <c r="L9" s="25"/>
      <c r="M9" s="12"/>
      <c r="N9" s="12"/>
      <c r="O9" s="12"/>
      <c r="P9" s="26">
        <v>0</v>
      </c>
      <c r="Q9" s="11"/>
      <c r="R9" s="12"/>
      <c r="S9" s="24"/>
      <c r="T9" s="12"/>
      <c r="U9" s="12"/>
      <c r="V9" s="12"/>
      <c r="W9" s="12"/>
      <c r="X9" s="11">
        <v>1</v>
      </c>
      <c r="Y9" s="27"/>
      <c r="Z9" s="12"/>
      <c r="AA9" s="12">
        <v>0</v>
      </c>
      <c r="AB9" s="12"/>
      <c r="AC9" s="12"/>
      <c r="AD9" s="12"/>
      <c r="AE9" s="12"/>
      <c r="AF9" s="11">
        <v>0</v>
      </c>
      <c r="AG9" s="28"/>
      <c r="AH9" s="12"/>
      <c r="AI9" s="27"/>
      <c r="AJ9" s="13">
        <f>SUM(C9:AI9)</f>
        <v>2</v>
      </c>
    </row>
    <row r="10" spans="1:37" x14ac:dyDescent="0.25">
      <c r="A10" t="s">
        <v>15</v>
      </c>
      <c r="B10" s="10" t="s">
        <v>18</v>
      </c>
      <c r="C10" s="12"/>
      <c r="D10" s="12"/>
      <c r="E10" s="12"/>
      <c r="F10" s="12"/>
      <c r="G10" s="12"/>
      <c r="H10" s="12"/>
      <c r="I10" s="11">
        <v>0</v>
      </c>
      <c r="J10" s="24">
        <v>1</v>
      </c>
      <c r="K10" s="12"/>
      <c r="L10" s="25"/>
      <c r="M10" s="12"/>
      <c r="N10" s="12"/>
      <c r="O10" s="12"/>
      <c r="P10" s="26">
        <v>0</v>
      </c>
      <c r="Q10" s="11"/>
      <c r="R10" s="12"/>
      <c r="S10" s="24"/>
      <c r="T10" s="12"/>
      <c r="U10" s="12"/>
      <c r="V10" s="12"/>
      <c r="W10" s="12"/>
      <c r="X10" s="11">
        <v>1</v>
      </c>
      <c r="Y10" s="27"/>
      <c r="Z10" s="12"/>
      <c r="AA10" s="12">
        <v>0</v>
      </c>
      <c r="AB10" s="12"/>
      <c r="AC10" s="12"/>
      <c r="AD10" s="12"/>
      <c r="AE10" s="12"/>
      <c r="AF10" s="11">
        <v>0</v>
      </c>
      <c r="AG10" s="28"/>
      <c r="AH10" s="12"/>
      <c r="AI10" s="27"/>
      <c r="AJ10" s="13">
        <f>SUM(C10:AI10)</f>
        <v>2</v>
      </c>
    </row>
    <row r="11" spans="1:37" x14ac:dyDescent="0.25">
      <c r="A11" t="s">
        <v>15</v>
      </c>
      <c r="B11" s="10" t="s">
        <v>19</v>
      </c>
      <c r="C11" s="12"/>
      <c r="D11" s="12"/>
      <c r="E11" s="12"/>
      <c r="F11" s="12"/>
      <c r="G11" s="12"/>
      <c r="H11" s="12"/>
      <c r="I11" s="11">
        <v>1</v>
      </c>
      <c r="J11" s="24">
        <v>0</v>
      </c>
      <c r="K11" s="12"/>
      <c r="L11" s="25"/>
      <c r="M11" s="12"/>
      <c r="N11" s="12"/>
      <c r="O11" s="12"/>
      <c r="P11" s="26">
        <v>0</v>
      </c>
      <c r="Q11" s="11"/>
      <c r="R11" s="12"/>
      <c r="S11" s="24"/>
      <c r="T11" s="12"/>
      <c r="U11" s="12"/>
      <c r="V11" s="12"/>
      <c r="W11" s="12"/>
      <c r="X11" s="11">
        <v>0</v>
      </c>
      <c r="Y11" s="27"/>
      <c r="Z11" s="12"/>
      <c r="AA11" s="12">
        <v>0</v>
      </c>
      <c r="AB11" s="12"/>
      <c r="AC11" s="12"/>
      <c r="AD11" s="12"/>
      <c r="AE11" s="12"/>
      <c r="AF11" s="11">
        <v>0</v>
      </c>
      <c r="AG11" s="28"/>
      <c r="AH11" s="12"/>
      <c r="AI11" s="27"/>
      <c r="AJ11" s="13">
        <f>SUM(C11:AI11)</f>
        <v>1</v>
      </c>
    </row>
    <row r="12" spans="1:37" x14ac:dyDescent="0.25">
      <c r="A12" t="s">
        <v>15</v>
      </c>
      <c r="B12" s="10" t="s">
        <v>20</v>
      </c>
      <c r="C12" s="12"/>
      <c r="D12" s="12"/>
      <c r="E12" s="12"/>
      <c r="F12" s="12"/>
      <c r="G12" s="12"/>
      <c r="H12" s="12"/>
      <c r="I12" s="11"/>
      <c r="J12" s="24"/>
      <c r="K12" s="12"/>
      <c r="L12" s="25"/>
      <c r="M12" s="12"/>
      <c r="N12" s="12"/>
      <c r="O12" s="12"/>
      <c r="P12" s="26"/>
      <c r="Q12" s="11"/>
      <c r="R12" s="12"/>
      <c r="S12" s="24"/>
      <c r="T12" s="12"/>
      <c r="U12" s="12"/>
      <c r="V12" s="12"/>
      <c r="W12" s="12"/>
      <c r="X12" s="11"/>
      <c r="Y12" s="27"/>
      <c r="Z12" s="12"/>
      <c r="AA12" s="12"/>
      <c r="AB12" s="12"/>
      <c r="AC12" s="12"/>
      <c r="AD12" s="12"/>
      <c r="AE12" s="12"/>
      <c r="AF12" s="11"/>
      <c r="AG12" s="28"/>
      <c r="AH12" s="12"/>
      <c r="AI12" s="40"/>
      <c r="AJ12" s="13">
        <f>SUM(C12:AI12)</f>
        <v>0</v>
      </c>
    </row>
    <row r="13" spans="1:37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>
        <f>SUM(AJ5:AJ12)</f>
        <v>9</v>
      </c>
    </row>
    <row r="14" spans="1:37" x14ac:dyDescent="0.25">
      <c r="A14" s="65" t="s">
        <v>21</v>
      </c>
      <c r="B14" s="65"/>
    </row>
    <row r="15" spans="1:37" x14ac:dyDescent="0.25">
      <c r="A15" s="66" t="s">
        <v>22</v>
      </c>
      <c r="B15" s="66"/>
    </row>
    <row r="16" spans="1:37" x14ac:dyDescent="0.25">
      <c r="A16" s="67" t="s">
        <v>23</v>
      </c>
      <c r="B16" s="67"/>
      <c r="F16" s="36">
        <v>1</v>
      </c>
      <c r="G16" s="37" t="str">
        <f>"="</f>
        <v>=</v>
      </c>
      <c r="H16" s="37" t="str">
        <f>"="</f>
        <v>=</v>
      </c>
      <c r="I16" s="36" t="s">
        <v>24</v>
      </c>
    </row>
    <row r="17" spans="1:25" x14ac:dyDescent="0.25">
      <c r="A17" s="68" t="s">
        <v>25</v>
      </c>
      <c r="B17" s="68"/>
      <c r="F17" s="36">
        <v>0</v>
      </c>
      <c r="G17" s="37" t="str">
        <f>"="</f>
        <v>=</v>
      </c>
      <c r="H17" s="37" t="str">
        <f>"="</f>
        <v>=</v>
      </c>
      <c r="I17" s="36" t="s">
        <v>26</v>
      </c>
    </row>
    <row r="18" spans="1:25" ht="15.75" thickBot="1" x14ac:dyDescent="0.3">
      <c r="A18" s="69" t="s">
        <v>27</v>
      </c>
      <c r="B18" s="69"/>
    </row>
    <row r="19" spans="1:25" ht="15.75" thickBot="1" x14ac:dyDescent="0.3">
      <c r="A19" s="70" t="s">
        <v>28</v>
      </c>
      <c r="B19" s="70"/>
      <c r="F19" s="89" t="s">
        <v>1</v>
      </c>
      <c r="G19" s="90" t="s">
        <v>20</v>
      </c>
      <c r="H19" s="90"/>
      <c r="I19" s="91"/>
    </row>
    <row r="20" spans="1:25" x14ac:dyDescent="0.25">
      <c r="F20" s="84"/>
      <c r="G20" s="82"/>
      <c r="H20" s="82"/>
      <c r="I20" s="85"/>
      <c r="Y20">
        <f>Grafico!K11</f>
        <v>0</v>
      </c>
    </row>
    <row r="21" spans="1:25" x14ac:dyDescent="0.25">
      <c r="F21" s="84"/>
      <c r="G21" s="82"/>
      <c r="H21" s="82"/>
      <c r="I21" s="85"/>
    </row>
    <row r="22" spans="1:25" x14ac:dyDescent="0.25">
      <c r="F22" s="84"/>
      <c r="G22" s="82"/>
      <c r="H22" s="82"/>
      <c r="I22" s="85"/>
    </row>
    <row r="23" spans="1:25" ht="15.75" thickBot="1" x14ac:dyDescent="0.3">
      <c r="F23" s="86"/>
      <c r="G23" s="87"/>
      <c r="H23" s="87"/>
      <c r="I23" s="88"/>
    </row>
  </sheetData>
  <mergeCells count="15">
    <mergeCell ref="G19:I19"/>
    <mergeCell ref="G20:I20"/>
    <mergeCell ref="G21:I21"/>
    <mergeCell ref="G22:I22"/>
    <mergeCell ref="G23:I23"/>
    <mergeCell ref="A15:B15"/>
    <mergeCell ref="A16:B16"/>
    <mergeCell ref="A17:B17"/>
    <mergeCell ref="A18:B18"/>
    <mergeCell ref="A19:B19"/>
    <mergeCell ref="B1:AJ2"/>
    <mergeCell ref="I3:J3"/>
    <mergeCell ref="X3:Y3"/>
    <mergeCell ref="AF3:AG3"/>
    <mergeCell ref="A14:B14"/>
  </mergeCells>
  <conditionalFormatting sqref="AJ5:AJ1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{CECAF2F7-B390-4EBC-891E-C02EBF84AD88}</x14:id>
        </ext>
      </extLst>
    </cfRule>
  </conditionalFormatting>
  <dataValidations count="1">
    <dataValidation type="whole" allowBlank="1" showInputMessage="1" showErrorMessage="1" sqref="D5:AI13" xr:uid="{CE51EACD-1177-48FC-9F63-E33DAA6C1BF0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CAF2F7-B390-4EBC-891E-C02EBF84A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AJ5:AJ13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98D5-A73E-4128-B5C5-85BFF274DC74}">
  <dimension ref="A1:AM23"/>
  <sheetViews>
    <sheetView showGridLines="0" topLeftCell="B1" zoomScale="79" zoomScaleNormal="79" workbookViewId="0">
      <pane xSplit="1" topLeftCell="D1" activePane="topRight" state="frozen"/>
      <selection activeCell="B1" sqref="B1"/>
      <selection pane="topRight" activeCell="N18" sqref="N18"/>
    </sheetView>
  </sheetViews>
  <sheetFormatPr defaultRowHeight="15" x14ac:dyDescent="0.25"/>
  <cols>
    <col min="1" max="1" width="0" hidden="1" customWidth="1"/>
    <col min="2" max="2" width="18.85546875" customWidth="1"/>
    <col min="3" max="3" width="2.85546875" hidden="1" customWidth="1"/>
    <col min="5" max="5" width="0" hidden="1" customWidth="1"/>
    <col min="9" max="9" width="0" hidden="1" customWidth="1"/>
    <col min="11" max="11" width="0" hidden="1" customWidth="1"/>
    <col min="13" max="13" width="0" hidden="1" customWidth="1"/>
    <col min="17" max="17" width="0" hidden="1" customWidth="1"/>
    <col min="19" max="19" width="0" hidden="1" customWidth="1"/>
    <col min="21" max="21" width="0" hidden="1" customWidth="1"/>
    <col min="25" max="25" width="0" hidden="1" customWidth="1"/>
    <col min="27" max="27" width="0" hidden="1" customWidth="1"/>
    <col min="29" max="29" width="0" hidden="1" customWidth="1"/>
    <col min="33" max="33" width="0" hidden="1" customWidth="1"/>
    <col min="35" max="35" width="0" hidden="1" customWidth="1"/>
    <col min="37" max="37" width="0" hidden="1" customWidth="1"/>
    <col min="39" max="39" width="14.28515625" customWidth="1"/>
  </cols>
  <sheetData>
    <row r="1" spans="1:39" x14ac:dyDescent="0.25">
      <c r="B1" s="55" t="s">
        <v>33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</row>
    <row r="2" spans="1:39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60"/>
    </row>
    <row r="3" spans="1:39" x14ac:dyDescent="0.25">
      <c r="B3" s="8" t="s">
        <v>1</v>
      </c>
      <c r="C3" s="50">
        <v>1</v>
      </c>
      <c r="D3" s="50">
        <v>2</v>
      </c>
      <c r="E3" s="50">
        <v>3</v>
      </c>
      <c r="F3" s="50">
        <v>4</v>
      </c>
      <c r="G3" s="61">
        <v>5</v>
      </c>
      <c r="H3" s="61"/>
      <c r="I3" s="50">
        <v>6</v>
      </c>
      <c r="J3" s="50">
        <v>7</v>
      </c>
      <c r="K3" s="50">
        <v>8</v>
      </c>
      <c r="L3" s="50">
        <v>9</v>
      </c>
      <c r="M3" s="50">
        <v>10</v>
      </c>
      <c r="N3" s="50">
        <v>11</v>
      </c>
      <c r="O3" s="61">
        <v>12</v>
      </c>
      <c r="P3" s="61"/>
      <c r="Q3" s="50">
        <v>13</v>
      </c>
      <c r="R3" s="50">
        <v>14</v>
      </c>
      <c r="S3" s="50">
        <v>15</v>
      </c>
      <c r="T3" s="50">
        <v>16</v>
      </c>
      <c r="U3" s="50">
        <v>17</v>
      </c>
      <c r="V3" s="50">
        <v>18</v>
      </c>
      <c r="W3" s="61">
        <v>19</v>
      </c>
      <c r="X3" s="61"/>
      <c r="Y3" s="50">
        <v>20</v>
      </c>
      <c r="Z3" s="50">
        <v>21</v>
      </c>
      <c r="AA3" s="50">
        <v>22</v>
      </c>
      <c r="AB3" s="50">
        <v>23</v>
      </c>
      <c r="AC3" s="50">
        <v>24</v>
      </c>
      <c r="AD3" s="50">
        <v>25</v>
      </c>
      <c r="AE3" s="61">
        <v>26</v>
      </c>
      <c r="AF3" s="61"/>
      <c r="AG3" s="50">
        <v>27</v>
      </c>
      <c r="AH3" s="50">
        <v>28</v>
      </c>
      <c r="AI3" s="50">
        <v>29</v>
      </c>
      <c r="AJ3" s="50">
        <v>30</v>
      </c>
      <c r="AK3" s="50">
        <v>31</v>
      </c>
      <c r="AL3" s="23" t="s">
        <v>2</v>
      </c>
    </row>
    <row r="4" spans="1:39" ht="15.75" thickBot="1" x14ac:dyDescent="0.3">
      <c r="B4" s="14"/>
      <c r="C4" s="18" t="s">
        <v>4</v>
      </c>
      <c r="D4" s="18" t="s">
        <v>5</v>
      </c>
      <c r="E4" s="18" t="s">
        <v>6</v>
      </c>
      <c r="F4" s="18" t="s">
        <v>7</v>
      </c>
      <c r="G4" s="17" t="s">
        <v>8</v>
      </c>
      <c r="H4" s="18" t="s">
        <v>9</v>
      </c>
      <c r="I4" s="18" t="s">
        <v>10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7" t="s">
        <v>34</v>
      </c>
      <c r="P4" s="18" t="s">
        <v>9</v>
      </c>
      <c r="Q4" s="18" t="s">
        <v>10</v>
      </c>
      <c r="R4" s="18" t="s">
        <v>3</v>
      </c>
      <c r="S4" s="18" t="s">
        <v>4</v>
      </c>
      <c r="T4" s="18" t="s">
        <v>5</v>
      </c>
      <c r="U4" s="18" t="s">
        <v>6</v>
      </c>
      <c r="V4" s="18" t="s">
        <v>7</v>
      </c>
      <c r="W4" s="17" t="s">
        <v>8</v>
      </c>
      <c r="X4" s="18" t="s">
        <v>9</v>
      </c>
      <c r="Y4" s="18" t="s">
        <v>10</v>
      </c>
      <c r="Z4" s="18" t="s">
        <v>3</v>
      </c>
      <c r="AA4" s="18" t="s">
        <v>4</v>
      </c>
      <c r="AB4" s="18" t="s">
        <v>5</v>
      </c>
      <c r="AC4" s="18" t="s">
        <v>6</v>
      </c>
      <c r="AD4" s="18" t="s">
        <v>7</v>
      </c>
      <c r="AE4" s="17" t="s">
        <v>8</v>
      </c>
      <c r="AF4" s="18" t="s">
        <v>9</v>
      </c>
      <c r="AG4" s="18" t="s">
        <v>10</v>
      </c>
      <c r="AH4" s="18" t="s">
        <v>3</v>
      </c>
      <c r="AI4" s="18" t="s">
        <v>4</v>
      </c>
      <c r="AJ4" s="18" t="s">
        <v>5</v>
      </c>
      <c r="AK4" s="18" t="s">
        <v>6</v>
      </c>
      <c r="AL4" s="46">
        <f>COUNTA(D5:AJ5)</f>
        <v>8</v>
      </c>
      <c r="AM4" s="44" t="s">
        <v>11</v>
      </c>
    </row>
    <row r="5" spans="1:39" x14ac:dyDescent="0.25">
      <c r="B5" s="10" t="s">
        <v>12</v>
      </c>
      <c r="C5" s="12"/>
      <c r="D5" s="12"/>
      <c r="E5" s="12"/>
      <c r="F5" s="12"/>
      <c r="G5" s="11"/>
      <c r="H5" s="12"/>
      <c r="I5" s="12"/>
      <c r="J5" s="12"/>
      <c r="K5" s="12"/>
      <c r="L5" s="12"/>
      <c r="M5" s="12"/>
      <c r="N5" s="12"/>
      <c r="O5" s="11"/>
      <c r="P5" s="12">
        <v>1</v>
      </c>
      <c r="Q5" s="12"/>
      <c r="R5" s="12"/>
      <c r="S5" s="12"/>
      <c r="T5" s="12"/>
      <c r="U5" s="12"/>
      <c r="V5" s="12"/>
      <c r="W5" s="11">
        <v>1</v>
      </c>
      <c r="X5" s="12">
        <v>1</v>
      </c>
      <c r="Y5" s="12"/>
      <c r="Z5" s="12">
        <v>1</v>
      </c>
      <c r="AA5" s="12"/>
      <c r="AB5" s="12"/>
      <c r="AC5" s="12"/>
      <c r="AD5" s="12">
        <v>1</v>
      </c>
      <c r="AE5" s="11">
        <v>0</v>
      </c>
      <c r="AF5" s="12">
        <v>1</v>
      </c>
      <c r="AG5" s="12"/>
      <c r="AH5" s="12">
        <v>1</v>
      </c>
      <c r="AI5" s="12"/>
      <c r="AJ5" s="12"/>
      <c r="AL5" s="13">
        <f t="shared" ref="AL5:AL7" si="0">SUM(C5:AK5)</f>
        <v>7</v>
      </c>
    </row>
    <row r="6" spans="1:39" x14ac:dyDescent="0.25">
      <c r="B6" s="10" t="s">
        <v>13</v>
      </c>
      <c r="C6" s="12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1"/>
      <c r="P6" s="12">
        <v>1</v>
      </c>
      <c r="Q6" s="12"/>
      <c r="R6" s="12"/>
      <c r="S6" s="12"/>
      <c r="T6" s="12"/>
      <c r="U6" s="12"/>
      <c r="V6" s="12"/>
      <c r="W6" s="11">
        <v>0</v>
      </c>
      <c r="X6" s="12">
        <v>0</v>
      </c>
      <c r="Y6" s="12"/>
      <c r="Z6" s="12">
        <v>0</v>
      </c>
      <c r="AA6" s="12"/>
      <c r="AB6" s="12"/>
      <c r="AC6" s="12"/>
      <c r="AD6" s="12">
        <v>0</v>
      </c>
      <c r="AE6" s="11">
        <v>0</v>
      </c>
      <c r="AF6" s="12">
        <v>0</v>
      </c>
      <c r="AG6" s="12"/>
      <c r="AH6" s="12">
        <v>0</v>
      </c>
      <c r="AI6" s="12"/>
      <c r="AJ6" s="12"/>
      <c r="AL6" s="13">
        <f t="shared" si="0"/>
        <v>1</v>
      </c>
    </row>
    <row r="7" spans="1:39" x14ac:dyDescent="0.25">
      <c r="B7" s="10" t="s">
        <v>14</v>
      </c>
      <c r="C7" s="12"/>
      <c r="D7" s="12"/>
      <c r="E7" s="12"/>
      <c r="F7" s="12"/>
      <c r="G7" s="11"/>
      <c r="H7" s="12"/>
      <c r="I7" s="12"/>
      <c r="J7" s="12"/>
      <c r="K7" s="12"/>
      <c r="L7" s="12"/>
      <c r="M7" s="12"/>
      <c r="N7" s="12"/>
      <c r="O7" s="11"/>
      <c r="P7" s="12">
        <v>0</v>
      </c>
      <c r="Q7" s="12"/>
      <c r="R7" s="12"/>
      <c r="S7" s="12"/>
      <c r="T7" s="12"/>
      <c r="U7" s="12"/>
      <c r="V7" s="12"/>
      <c r="W7" s="11">
        <v>0</v>
      </c>
      <c r="X7" s="12">
        <v>1</v>
      </c>
      <c r="Y7" s="12"/>
      <c r="Z7" s="12">
        <v>0</v>
      </c>
      <c r="AA7" s="12"/>
      <c r="AB7" s="12"/>
      <c r="AC7" s="12"/>
      <c r="AD7" s="12">
        <v>0</v>
      </c>
      <c r="AE7" s="11">
        <v>1</v>
      </c>
      <c r="AF7" s="12">
        <v>1</v>
      </c>
      <c r="AG7" s="12"/>
      <c r="AH7" s="12">
        <v>0</v>
      </c>
      <c r="AI7" s="12"/>
      <c r="AJ7" s="12"/>
      <c r="AL7" s="13">
        <f t="shared" si="0"/>
        <v>3</v>
      </c>
    </row>
    <row r="8" spans="1:39" x14ac:dyDescent="0.25">
      <c r="A8" t="s">
        <v>15</v>
      </c>
      <c r="B8" s="10" t="s">
        <v>16</v>
      </c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2"/>
      <c r="O8" s="11"/>
      <c r="P8" s="12">
        <v>1</v>
      </c>
      <c r="Q8" s="12"/>
      <c r="R8" s="12"/>
      <c r="S8" s="12"/>
      <c r="T8" s="12"/>
      <c r="U8" s="12"/>
      <c r="V8" s="12"/>
      <c r="W8" s="11">
        <v>1</v>
      </c>
      <c r="X8" s="12">
        <v>1</v>
      </c>
      <c r="Y8" s="12"/>
      <c r="Z8" s="12">
        <v>1</v>
      </c>
      <c r="AA8" s="12"/>
      <c r="AB8" s="12"/>
      <c r="AC8" s="12"/>
      <c r="AD8" s="12">
        <v>1</v>
      </c>
      <c r="AE8" s="11">
        <v>0</v>
      </c>
      <c r="AF8" s="12">
        <v>1</v>
      </c>
      <c r="AG8" s="12"/>
      <c r="AH8" s="12">
        <v>1</v>
      </c>
      <c r="AI8" s="12"/>
      <c r="AJ8" s="12"/>
      <c r="AK8" s="12"/>
      <c r="AL8" s="13">
        <f>SUM(C8:AK8)</f>
        <v>7</v>
      </c>
    </row>
    <row r="9" spans="1:39" x14ac:dyDescent="0.25">
      <c r="A9" t="s">
        <v>15</v>
      </c>
      <c r="B9" s="10" t="s">
        <v>17</v>
      </c>
      <c r="C9" s="12"/>
      <c r="D9" s="12"/>
      <c r="E9" s="12"/>
      <c r="F9" s="12"/>
      <c r="G9" s="11"/>
      <c r="H9" s="12"/>
      <c r="I9" s="12"/>
      <c r="J9" s="12"/>
      <c r="K9" s="12"/>
      <c r="L9" s="12"/>
      <c r="M9" s="12"/>
      <c r="N9" s="12"/>
      <c r="O9" s="11"/>
      <c r="P9" s="12">
        <v>0</v>
      </c>
      <c r="Q9" s="12"/>
      <c r="R9" s="12"/>
      <c r="S9" s="12"/>
      <c r="T9" s="12"/>
      <c r="U9" s="12"/>
      <c r="V9" s="12"/>
      <c r="W9" s="11">
        <v>0</v>
      </c>
      <c r="X9" s="12">
        <v>1</v>
      </c>
      <c r="Y9" s="12"/>
      <c r="Z9" s="12">
        <v>0</v>
      </c>
      <c r="AA9" s="12"/>
      <c r="AB9" s="12"/>
      <c r="AC9" s="12"/>
      <c r="AD9" s="12">
        <v>1</v>
      </c>
      <c r="AE9" s="11">
        <v>0</v>
      </c>
      <c r="AF9" s="12">
        <v>0</v>
      </c>
      <c r="AG9" s="12"/>
      <c r="AH9" s="12">
        <v>0</v>
      </c>
      <c r="AI9" s="12"/>
      <c r="AJ9" s="12"/>
      <c r="AK9" s="12"/>
      <c r="AL9" s="13">
        <f>SUM(C9:AK9)</f>
        <v>2</v>
      </c>
    </row>
    <row r="10" spans="1:39" x14ac:dyDescent="0.25">
      <c r="A10" t="s">
        <v>15</v>
      </c>
      <c r="B10" s="10" t="s">
        <v>18</v>
      </c>
      <c r="C10" s="12"/>
      <c r="D10" s="12"/>
      <c r="E10" s="12"/>
      <c r="F10" s="12"/>
      <c r="G10" s="11"/>
      <c r="H10" s="12"/>
      <c r="I10" s="12"/>
      <c r="J10" s="12"/>
      <c r="K10" s="12"/>
      <c r="L10" s="12"/>
      <c r="M10" s="12"/>
      <c r="N10" s="12"/>
      <c r="O10" s="11"/>
      <c r="P10" s="12">
        <v>1</v>
      </c>
      <c r="Q10" s="12"/>
      <c r="R10" s="12"/>
      <c r="S10" s="12"/>
      <c r="T10" s="12"/>
      <c r="U10" s="12"/>
      <c r="V10" s="12"/>
      <c r="W10" s="11">
        <v>0</v>
      </c>
      <c r="X10" s="12">
        <v>0</v>
      </c>
      <c r="Y10" s="12"/>
      <c r="Z10" s="12">
        <v>1</v>
      </c>
      <c r="AA10" s="12"/>
      <c r="AB10" s="12"/>
      <c r="AC10" s="12"/>
      <c r="AD10" s="12">
        <v>1</v>
      </c>
      <c r="AE10" s="11">
        <v>0</v>
      </c>
      <c r="AF10" s="12">
        <v>1</v>
      </c>
      <c r="AG10" s="12"/>
      <c r="AH10" s="12">
        <v>1</v>
      </c>
      <c r="AI10" s="12"/>
      <c r="AJ10" s="12"/>
      <c r="AK10" s="12"/>
      <c r="AL10" s="13">
        <f>SUM(C10:AK10)</f>
        <v>5</v>
      </c>
    </row>
    <row r="11" spans="1:39" x14ac:dyDescent="0.25">
      <c r="A11" t="s">
        <v>15</v>
      </c>
      <c r="B11" s="10" t="s">
        <v>19</v>
      </c>
      <c r="C11" s="12"/>
      <c r="D11" s="12"/>
      <c r="E11" s="12"/>
      <c r="F11" s="12"/>
      <c r="G11" s="11"/>
      <c r="H11" s="12"/>
      <c r="I11" s="12"/>
      <c r="J11" s="12"/>
      <c r="K11" s="12"/>
      <c r="L11" s="12"/>
      <c r="M11" s="12"/>
      <c r="N11" s="12"/>
      <c r="O11" s="11"/>
      <c r="P11" s="12">
        <v>0</v>
      </c>
      <c r="Q11" s="12"/>
      <c r="R11" s="12"/>
      <c r="S11" s="12"/>
      <c r="T11" s="12"/>
      <c r="U11" s="12"/>
      <c r="V11" s="12"/>
      <c r="W11" s="11">
        <v>0</v>
      </c>
      <c r="X11" s="12">
        <v>1</v>
      </c>
      <c r="Y11" s="12"/>
      <c r="Z11" s="12">
        <v>1</v>
      </c>
      <c r="AA11" s="12"/>
      <c r="AB11" s="12"/>
      <c r="AC11" s="12"/>
      <c r="AD11" s="12">
        <v>1</v>
      </c>
      <c r="AE11" s="11">
        <v>0</v>
      </c>
      <c r="AF11" s="12">
        <v>1</v>
      </c>
      <c r="AG11" s="12"/>
      <c r="AH11" s="12">
        <v>1</v>
      </c>
      <c r="AI11" s="12"/>
      <c r="AJ11" s="12"/>
      <c r="AK11" s="12"/>
      <c r="AL11" s="13">
        <f>SUM(C11:AK11)</f>
        <v>5</v>
      </c>
    </row>
    <row r="12" spans="1:39" x14ac:dyDescent="0.25">
      <c r="B12" s="10" t="s">
        <v>20</v>
      </c>
      <c r="C12" s="12"/>
      <c r="D12" s="12"/>
      <c r="E12" s="12"/>
      <c r="F12" s="12"/>
      <c r="G12" s="11"/>
      <c r="H12" s="12"/>
      <c r="I12" s="12"/>
      <c r="J12" s="12"/>
      <c r="K12" s="12"/>
      <c r="L12" s="12"/>
      <c r="M12" s="12"/>
      <c r="N12" s="12"/>
      <c r="O12" s="11"/>
      <c r="P12" s="12">
        <v>1</v>
      </c>
      <c r="Q12" s="12"/>
      <c r="R12" s="12"/>
      <c r="S12" s="12"/>
      <c r="T12" s="12"/>
      <c r="U12" s="12"/>
      <c r="V12" s="12"/>
      <c r="W12" s="11">
        <v>0</v>
      </c>
      <c r="X12" s="12">
        <v>2</v>
      </c>
      <c r="Y12" s="12"/>
      <c r="Z12" s="12">
        <v>1</v>
      </c>
      <c r="AA12" s="12"/>
      <c r="AB12" s="12"/>
      <c r="AC12" s="12"/>
      <c r="AD12" s="12">
        <v>2</v>
      </c>
      <c r="AE12" s="11">
        <v>0</v>
      </c>
      <c r="AF12" s="12">
        <v>2</v>
      </c>
      <c r="AG12" s="12"/>
      <c r="AH12" s="12">
        <v>1</v>
      </c>
      <c r="AI12" s="12"/>
      <c r="AJ12" s="12"/>
      <c r="AK12" s="12"/>
      <c r="AL12" s="13">
        <f>SUM(C12:AK12)</f>
        <v>9</v>
      </c>
    </row>
    <row r="13" spans="1:39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>
        <f>SUM(AL5:AL12)</f>
        <v>39</v>
      </c>
    </row>
    <row r="14" spans="1:39" x14ac:dyDescent="0.25">
      <c r="B14" s="1" t="s">
        <v>21</v>
      </c>
    </row>
    <row r="15" spans="1:39" x14ac:dyDescent="0.25">
      <c r="B15" s="2" t="s">
        <v>22</v>
      </c>
    </row>
    <row r="16" spans="1:39" x14ac:dyDescent="0.25">
      <c r="B16" s="3" t="s">
        <v>23</v>
      </c>
      <c r="G16" s="36">
        <v>1</v>
      </c>
      <c r="H16" s="37" t="str">
        <f>"="</f>
        <v>=</v>
      </c>
      <c r="I16" s="36" t="s">
        <v>24</v>
      </c>
      <c r="J16" s="36" t="s">
        <v>24</v>
      </c>
    </row>
    <row r="17" spans="2:10" x14ac:dyDescent="0.25">
      <c r="B17" s="4" t="s">
        <v>25</v>
      </c>
      <c r="G17" s="36">
        <v>0</v>
      </c>
      <c r="H17" s="37" t="str">
        <f>"="</f>
        <v>=</v>
      </c>
      <c r="I17" s="36" t="s">
        <v>26</v>
      </c>
      <c r="J17" s="36" t="s">
        <v>26</v>
      </c>
    </row>
    <row r="18" spans="2:10" ht="15.75" thickBot="1" x14ac:dyDescent="0.3">
      <c r="B18" s="5" t="s">
        <v>27</v>
      </c>
    </row>
    <row r="19" spans="2:10" ht="15.75" thickBot="1" x14ac:dyDescent="0.3">
      <c r="B19" s="6" t="s">
        <v>28</v>
      </c>
      <c r="G19" s="89" t="s">
        <v>1</v>
      </c>
      <c r="H19" s="90" t="s">
        <v>20</v>
      </c>
      <c r="I19" s="90"/>
      <c r="J19" s="91"/>
    </row>
    <row r="20" spans="2:10" x14ac:dyDescent="0.25">
      <c r="G20" s="84"/>
      <c r="H20" s="82"/>
      <c r="I20" s="82"/>
      <c r="J20" s="85"/>
    </row>
    <row r="21" spans="2:10" x14ac:dyDescent="0.25">
      <c r="G21" s="84"/>
      <c r="H21" s="82"/>
      <c r="I21" s="82"/>
      <c r="J21" s="85"/>
    </row>
    <row r="22" spans="2:10" x14ac:dyDescent="0.25">
      <c r="G22" s="84"/>
      <c r="H22" s="82"/>
      <c r="I22" s="82"/>
      <c r="J22" s="85"/>
    </row>
    <row r="23" spans="2:10" ht="15.75" thickBot="1" x14ac:dyDescent="0.3">
      <c r="G23" s="86"/>
      <c r="H23" s="87"/>
      <c r="I23" s="87"/>
      <c r="J23" s="88"/>
    </row>
  </sheetData>
  <mergeCells count="10">
    <mergeCell ref="H19:J19"/>
    <mergeCell ref="H20:J20"/>
    <mergeCell ref="H21:J21"/>
    <mergeCell ref="H22:J22"/>
    <mergeCell ref="H23:J23"/>
    <mergeCell ref="G3:H3"/>
    <mergeCell ref="O3:P3"/>
    <mergeCell ref="W3:X3"/>
    <mergeCell ref="AE3:AF3"/>
    <mergeCell ref="B1:AL2"/>
  </mergeCells>
  <conditionalFormatting sqref="AL5:AL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{335908EB-DB39-4DF4-A39B-DCE25EBBABD5}</x14:id>
        </ext>
      </extLst>
    </cfRule>
  </conditionalFormatting>
  <dataValidations count="1">
    <dataValidation type="whole" allowBlank="1" showInputMessage="1" showErrorMessage="1" sqref="D5:AJ13" xr:uid="{0086B76E-08A5-4836-BEBD-85396A961247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908EB-DB39-4DF4-A39B-DCE25EBBA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986B-126C-4448-9360-242BF42AE69A}">
  <dimension ref="A1:AM23"/>
  <sheetViews>
    <sheetView showGridLines="0" topLeftCell="B3" zoomScale="79" zoomScaleNormal="79" workbookViewId="0">
      <pane xSplit="1" topLeftCell="C1" activePane="topRight" state="frozen"/>
      <selection activeCell="B1" sqref="B1"/>
      <selection pane="topRight" activeCell="E19" sqref="E19:I23"/>
    </sheetView>
  </sheetViews>
  <sheetFormatPr defaultRowHeight="15" x14ac:dyDescent="0.25"/>
  <cols>
    <col min="1" max="1" width="0" hidden="1" customWidth="1"/>
    <col min="2" max="2" width="18.85546875" customWidth="1"/>
    <col min="3" max="4" width="7.85546875" customWidth="1"/>
    <col min="5" max="5" width="8.28515625" bestFit="1" customWidth="1"/>
    <col min="6" max="6" width="8" hidden="1" customWidth="1"/>
    <col min="7" max="7" width="8" customWidth="1"/>
    <col min="8" max="8" width="0" hidden="1" customWidth="1"/>
    <col min="10" max="10" width="0" hidden="1" customWidth="1"/>
    <col min="11" max="11" width="6.5703125" customWidth="1"/>
    <col min="12" max="12" width="8.28515625" bestFit="1" customWidth="1"/>
    <col min="14" max="14" width="9.28515625" hidden="1" customWidth="1"/>
    <col min="16" max="16" width="7.85546875" hidden="1" customWidth="1"/>
    <col min="18" max="18" width="0" hidden="1" customWidth="1"/>
    <col min="21" max="21" width="8.5703125" customWidth="1"/>
    <col min="22" max="22" width="0" hidden="1" customWidth="1"/>
    <col min="23" max="23" width="9.7109375" customWidth="1"/>
    <col min="24" max="24" width="0" hidden="1" customWidth="1"/>
    <col min="25" max="25" width="8.85546875" customWidth="1"/>
    <col min="26" max="26" width="0" hidden="1" customWidth="1"/>
    <col min="30" max="30" width="10.28515625" hidden="1" customWidth="1"/>
    <col min="32" max="32" width="8.140625" hidden="1" customWidth="1"/>
    <col min="34" max="34" width="11" hidden="1" customWidth="1"/>
    <col min="39" max="39" width="15.7109375" customWidth="1"/>
    <col min="41" max="41" width="11.140625" customWidth="1"/>
  </cols>
  <sheetData>
    <row r="1" spans="1:39" x14ac:dyDescent="0.25">
      <c r="B1" s="55" t="s">
        <v>35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</row>
    <row r="2" spans="1:39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60"/>
    </row>
    <row r="3" spans="1:39" x14ac:dyDescent="0.25">
      <c r="B3" s="8" t="s">
        <v>1</v>
      </c>
      <c r="C3" s="50">
        <v>1</v>
      </c>
      <c r="D3" s="61">
        <v>2</v>
      </c>
      <c r="E3" s="61"/>
      <c r="F3" s="50">
        <v>3</v>
      </c>
      <c r="G3" s="50">
        <v>4</v>
      </c>
      <c r="H3" s="50">
        <v>5</v>
      </c>
      <c r="I3" s="50">
        <v>6</v>
      </c>
      <c r="J3" s="50">
        <v>7</v>
      </c>
      <c r="K3" s="50">
        <v>8</v>
      </c>
      <c r="L3" s="61">
        <v>9</v>
      </c>
      <c r="M3" s="61"/>
      <c r="N3" s="50">
        <v>10</v>
      </c>
      <c r="O3" s="50">
        <v>11</v>
      </c>
      <c r="P3" s="50">
        <v>12</v>
      </c>
      <c r="Q3" s="50">
        <v>13</v>
      </c>
      <c r="R3" s="50">
        <v>14</v>
      </c>
      <c r="S3" s="50">
        <v>15</v>
      </c>
      <c r="T3" s="61">
        <v>16</v>
      </c>
      <c r="U3" s="61"/>
      <c r="V3" s="50">
        <v>17</v>
      </c>
      <c r="W3" s="50">
        <v>18</v>
      </c>
      <c r="X3" s="50">
        <v>19</v>
      </c>
      <c r="Y3" s="50">
        <v>20</v>
      </c>
      <c r="Z3" s="50">
        <v>21</v>
      </c>
      <c r="AA3" s="50">
        <v>22</v>
      </c>
      <c r="AB3" s="61">
        <v>23</v>
      </c>
      <c r="AC3" s="61"/>
      <c r="AD3" s="50">
        <v>24</v>
      </c>
      <c r="AE3" s="50">
        <v>25</v>
      </c>
      <c r="AF3" s="50">
        <v>26</v>
      </c>
      <c r="AG3" s="50">
        <v>27</v>
      </c>
      <c r="AH3" s="50">
        <v>28</v>
      </c>
      <c r="AI3" s="50">
        <v>29</v>
      </c>
      <c r="AJ3" s="61">
        <v>30</v>
      </c>
      <c r="AK3" s="61"/>
      <c r="AL3" s="9" t="s">
        <v>2</v>
      </c>
    </row>
    <row r="4" spans="1:39" ht="15.75" thickBot="1" x14ac:dyDescent="0.3">
      <c r="B4" s="14"/>
      <c r="C4" s="18" t="s">
        <v>30</v>
      </c>
      <c r="D4" s="17" t="s">
        <v>8</v>
      </c>
      <c r="E4" s="18" t="s">
        <v>9</v>
      </c>
      <c r="F4" s="18" t="s">
        <v>10</v>
      </c>
      <c r="G4" s="18" t="s">
        <v>3</v>
      </c>
      <c r="H4" s="18" t="s">
        <v>4</v>
      </c>
      <c r="I4" s="18" t="s">
        <v>5</v>
      </c>
      <c r="J4" s="18" t="s">
        <v>6</v>
      </c>
      <c r="K4" s="18" t="s">
        <v>7</v>
      </c>
      <c r="L4" s="17" t="s">
        <v>8</v>
      </c>
      <c r="M4" s="18" t="s">
        <v>9</v>
      </c>
      <c r="N4" s="18" t="s">
        <v>10</v>
      </c>
      <c r="O4" s="18" t="s">
        <v>3</v>
      </c>
      <c r="P4" s="18" t="s">
        <v>4</v>
      </c>
      <c r="Q4" s="18" t="s">
        <v>5</v>
      </c>
      <c r="R4" s="18" t="s">
        <v>6</v>
      </c>
      <c r="S4" s="18" t="s">
        <v>7</v>
      </c>
      <c r="T4" s="17" t="s">
        <v>8</v>
      </c>
      <c r="U4" s="18" t="s">
        <v>9</v>
      </c>
      <c r="V4" s="18" t="s">
        <v>10</v>
      </c>
      <c r="W4" s="18" t="s">
        <v>3</v>
      </c>
      <c r="X4" s="18" t="s">
        <v>4</v>
      </c>
      <c r="Y4" s="18" t="s">
        <v>5</v>
      </c>
      <c r="Z4" s="18" t="s">
        <v>6</v>
      </c>
      <c r="AA4" s="18" t="s">
        <v>7</v>
      </c>
      <c r="AB4" s="17" t="s">
        <v>8</v>
      </c>
      <c r="AC4" s="18" t="s">
        <v>9</v>
      </c>
      <c r="AD4" s="18" t="s">
        <v>10</v>
      </c>
      <c r="AE4" s="18" t="s">
        <v>3</v>
      </c>
      <c r="AF4" s="18" t="s">
        <v>4</v>
      </c>
      <c r="AG4" s="18" t="s">
        <v>5</v>
      </c>
      <c r="AH4" s="18" t="s">
        <v>6</v>
      </c>
      <c r="AI4" s="18" t="s">
        <v>7</v>
      </c>
      <c r="AJ4" s="17" t="s">
        <v>8</v>
      </c>
      <c r="AK4" s="18" t="s">
        <v>9</v>
      </c>
      <c r="AL4" s="45">
        <f>COUNTA(C5:AK5)</f>
        <v>9</v>
      </c>
      <c r="AM4" s="44" t="s">
        <v>11</v>
      </c>
    </row>
    <row r="5" spans="1:39" x14ac:dyDescent="0.25">
      <c r="B5" s="10" t="s">
        <v>12</v>
      </c>
      <c r="C5" s="12"/>
      <c r="D5" s="11"/>
      <c r="E5" s="12">
        <v>1</v>
      </c>
      <c r="F5" s="12"/>
      <c r="G5" s="12">
        <v>1</v>
      </c>
      <c r="H5" s="12"/>
      <c r="I5" s="12"/>
      <c r="J5" s="12"/>
      <c r="K5" s="12"/>
      <c r="L5" s="11">
        <v>0</v>
      </c>
      <c r="M5" s="12">
        <v>1</v>
      </c>
      <c r="N5" s="12"/>
      <c r="O5" s="12">
        <v>1</v>
      </c>
      <c r="P5" s="12"/>
      <c r="Q5" s="12"/>
      <c r="R5" s="12"/>
      <c r="S5" s="12"/>
      <c r="T5" s="11">
        <v>0</v>
      </c>
      <c r="U5" s="12">
        <v>1</v>
      </c>
      <c r="V5" s="12"/>
      <c r="W5" s="12"/>
      <c r="X5" s="12"/>
      <c r="Y5" s="12"/>
      <c r="Z5" s="12"/>
      <c r="AA5" s="12"/>
      <c r="AB5" s="11"/>
      <c r="AC5" s="12"/>
      <c r="AD5" s="12"/>
      <c r="AE5" s="12"/>
      <c r="AF5" s="12"/>
      <c r="AG5" s="12"/>
      <c r="AH5" s="12"/>
      <c r="AI5" s="12">
        <v>0</v>
      </c>
      <c r="AJ5" s="11"/>
      <c r="AK5" s="12">
        <v>1</v>
      </c>
      <c r="AL5" s="13">
        <f t="shared" ref="AL5:AL7" si="0">SUM(C5,AK5)</f>
        <v>1</v>
      </c>
    </row>
    <row r="6" spans="1:39" x14ac:dyDescent="0.25">
      <c r="B6" s="10" t="s">
        <v>13</v>
      </c>
      <c r="C6" s="12"/>
      <c r="D6" s="11"/>
      <c r="E6" s="12">
        <v>0</v>
      </c>
      <c r="F6" s="12"/>
      <c r="G6" s="12">
        <v>0</v>
      </c>
      <c r="H6" s="12"/>
      <c r="I6" s="12"/>
      <c r="J6" s="12"/>
      <c r="K6" s="12"/>
      <c r="L6" s="11">
        <v>0</v>
      </c>
      <c r="M6" s="12">
        <v>0</v>
      </c>
      <c r="N6" s="12"/>
      <c r="O6" s="12">
        <v>0</v>
      </c>
      <c r="P6" s="12"/>
      <c r="Q6" s="12"/>
      <c r="R6" s="12"/>
      <c r="S6" s="12"/>
      <c r="T6" s="11">
        <v>0</v>
      </c>
      <c r="U6" s="12">
        <v>0</v>
      </c>
      <c r="V6" s="12"/>
      <c r="W6" s="12"/>
      <c r="X6" s="12"/>
      <c r="Y6" s="12"/>
      <c r="Z6" s="12"/>
      <c r="AA6" s="12"/>
      <c r="AB6" s="11"/>
      <c r="AC6" s="12"/>
      <c r="AD6" s="12"/>
      <c r="AE6" s="12"/>
      <c r="AF6" s="12"/>
      <c r="AG6" s="12"/>
      <c r="AH6" s="12"/>
      <c r="AI6" s="12">
        <v>0</v>
      </c>
      <c r="AJ6" s="11"/>
      <c r="AK6" s="12">
        <v>0</v>
      </c>
      <c r="AL6" s="13">
        <f t="shared" si="0"/>
        <v>0</v>
      </c>
    </row>
    <row r="7" spans="1:39" x14ac:dyDescent="0.25">
      <c r="B7" s="10" t="s">
        <v>14</v>
      </c>
      <c r="C7" s="12"/>
      <c r="D7" s="11"/>
      <c r="E7" s="12">
        <v>0</v>
      </c>
      <c r="F7" s="12"/>
      <c r="G7" s="12">
        <v>0</v>
      </c>
      <c r="H7" s="12"/>
      <c r="I7" s="12"/>
      <c r="J7" s="12"/>
      <c r="K7" s="12"/>
      <c r="L7" s="11">
        <v>0</v>
      </c>
      <c r="M7" s="12">
        <v>1</v>
      </c>
      <c r="N7" s="12"/>
      <c r="O7" s="12">
        <v>0</v>
      </c>
      <c r="P7" s="12"/>
      <c r="Q7" s="12"/>
      <c r="R7" s="12"/>
      <c r="S7" s="12"/>
      <c r="T7" s="11">
        <v>0</v>
      </c>
      <c r="U7" s="12">
        <v>0</v>
      </c>
      <c r="V7" s="12"/>
      <c r="W7" s="12"/>
      <c r="X7" s="12"/>
      <c r="Y7" s="12"/>
      <c r="Z7" s="12"/>
      <c r="AA7" s="12"/>
      <c r="AB7" s="11"/>
      <c r="AC7" s="12"/>
      <c r="AD7" s="12"/>
      <c r="AE7" s="12"/>
      <c r="AF7" s="12"/>
      <c r="AG7" s="12"/>
      <c r="AH7" s="12"/>
      <c r="AI7" s="12">
        <v>0</v>
      </c>
      <c r="AJ7" s="11"/>
      <c r="AK7" s="12">
        <v>1</v>
      </c>
      <c r="AL7" s="13">
        <f t="shared" si="0"/>
        <v>1</v>
      </c>
    </row>
    <row r="8" spans="1:39" x14ac:dyDescent="0.25">
      <c r="A8" t="s">
        <v>15</v>
      </c>
      <c r="B8" s="10" t="s">
        <v>16</v>
      </c>
      <c r="C8" s="12"/>
      <c r="D8" s="11"/>
      <c r="E8" s="12">
        <v>1</v>
      </c>
      <c r="F8" s="12"/>
      <c r="G8" s="12">
        <v>1</v>
      </c>
      <c r="H8" s="12"/>
      <c r="I8" s="12"/>
      <c r="J8" s="12"/>
      <c r="K8" s="12"/>
      <c r="L8" s="11">
        <v>1</v>
      </c>
      <c r="M8" s="12">
        <v>1</v>
      </c>
      <c r="N8" s="12"/>
      <c r="O8" s="12">
        <v>1</v>
      </c>
      <c r="P8" s="12"/>
      <c r="Q8" s="12"/>
      <c r="R8" s="12"/>
      <c r="S8" s="12"/>
      <c r="T8" s="11">
        <v>0</v>
      </c>
      <c r="U8" s="12">
        <v>0</v>
      </c>
      <c r="V8" s="12"/>
      <c r="W8" s="12"/>
      <c r="X8" s="12"/>
      <c r="Y8" s="12"/>
      <c r="Z8" s="12"/>
      <c r="AA8" s="12"/>
      <c r="AB8" s="11"/>
      <c r="AC8" s="12"/>
      <c r="AD8" s="12"/>
      <c r="AE8" s="12"/>
      <c r="AF8" s="12"/>
      <c r="AG8" s="12"/>
      <c r="AH8" s="12"/>
      <c r="AI8" s="12">
        <v>1</v>
      </c>
      <c r="AJ8" s="11"/>
      <c r="AK8" s="12">
        <v>1</v>
      </c>
      <c r="AL8" s="13">
        <f>SUM(C8,AK8)</f>
        <v>1</v>
      </c>
    </row>
    <row r="9" spans="1:39" x14ac:dyDescent="0.25">
      <c r="A9" t="s">
        <v>15</v>
      </c>
      <c r="B9" s="10" t="s">
        <v>17</v>
      </c>
      <c r="C9" s="12"/>
      <c r="D9" s="11"/>
      <c r="E9" s="12">
        <v>1</v>
      </c>
      <c r="F9" s="12"/>
      <c r="G9" s="12">
        <v>0</v>
      </c>
      <c r="H9" s="12"/>
      <c r="I9" s="12"/>
      <c r="J9" s="12"/>
      <c r="K9" s="12"/>
      <c r="L9" s="11">
        <v>0</v>
      </c>
      <c r="M9" s="12">
        <v>1</v>
      </c>
      <c r="N9" s="12"/>
      <c r="O9" s="12">
        <v>0</v>
      </c>
      <c r="P9" s="12"/>
      <c r="Q9" s="12"/>
      <c r="R9" s="12"/>
      <c r="S9" s="12"/>
      <c r="T9" s="11">
        <v>0</v>
      </c>
      <c r="U9" s="12">
        <v>1</v>
      </c>
      <c r="V9" s="12"/>
      <c r="W9" s="12"/>
      <c r="X9" s="12"/>
      <c r="Y9" s="12"/>
      <c r="Z9" s="12"/>
      <c r="AA9" s="12"/>
      <c r="AB9" s="11"/>
      <c r="AC9" s="12"/>
      <c r="AD9" s="12"/>
      <c r="AE9" s="12"/>
      <c r="AF9" s="12"/>
      <c r="AG9" s="12"/>
      <c r="AH9" s="12"/>
      <c r="AI9" s="12">
        <v>1</v>
      </c>
      <c r="AJ9" s="11"/>
      <c r="AK9" s="12">
        <v>0</v>
      </c>
      <c r="AL9" s="13">
        <f>SUM(C9,AK9)</f>
        <v>0</v>
      </c>
    </row>
    <row r="10" spans="1:39" x14ac:dyDescent="0.25">
      <c r="A10" t="s">
        <v>15</v>
      </c>
      <c r="B10" s="10" t="s">
        <v>18</v>
      </c>
      <c r="C10" s="12"/>
      <c r="D10" s="11"/>
      <c r="E10" s="12">
        <v>1</v>
      </c>
      <c r="F10" s="12"/>
      <c r="G10" s="12">
        <v>0</v>
      </c>
      <c r="H10" s="12"/>
      <c r="I10" s="12"/>
      <c r="J10" s="12"/>
      <c r="K10" s="12"/>
      <c r="L10" s="11">
        <v>0</v>
      </c>
      <c r="M10" s="12">
        <v>1</v>
      </c>
      <c r="N10" s="12"/>
      <c r="O10" s="12">
        <v>0</v>
      </c>
      <c r="P10" s="12"/>
      <c r="Q10" s="12"/>
      <c r="R10" s="12"/>
      <c r="S10" s="12"/>
      <c r="T10" s="11">
        <v>0</v>
      </c>
      <c r="U10" s="12">
        <v>0</v>
      </c>
      <c r="V10" s="12"/>
      <c r="W10" s="12"/>
      <c r="X10" s="12"/>
      <c r="Y10" s="12"/>
      <c r="Z10" s="12"/>
      <c r="AA10" s="12"/>
      <c r="AB10" s="11"/>
      <c r="AC10" s="12"/>
      <c r="AD10" s="12"/>
      <c r="AE10" s="12"/>
      <c r="AF10" s="12"/>
      <c r="AG10" s="12"/>
      <c r="AH10" s="12"/>
      <c r="AI10" s="12">
        <v>1</v>
      </c>
      <c r="AJ10" s="11"/>
      <c r="AK10" s="12">
        <v>1</v>
      </c>
      <c r="AL10" s="13">
        <f>SUM(C10,AK10)</f>
        <v>1</v>
      </c>
    </row>
    <row r="11" spans="1:39" x14ac:dyDescent="0.25">
      <c r="A11" t="s">
        <v>15</v>
      </c>
      <c r="B11" s="10" t="s">
        <v>19</v>
      </c>
      <c r="C11" s="12"/>
      <c r="D11" s="11"/>
      <c r="E11" s="12">
        <v>0</v>
      </c>
      <c r="F11" s="12"/>
      <c r="G11" s="12">
        <v>0</v>
      </c>
      <c r="H11" s="12"/>
      <c r="I11" s="12"/>
      <c r="J11" s="12"/>
      <c r="K11" s="12"/>
      <c r="L11" s="11">
        <v>0</v>
      </c>
      <c r="M11" s="12">
        <v>0</v>
      </c>
      <c r="N11" s="12"/>
      <c r="O11" s="12">
        <v>1</v>
      </c>
      <c r="P11" s="12"/>
      <c r="Q11" s="12"/>
      <c r="R11" s="12"/>
      <c r="S11" s="12"/>
      <c r="T11" s="11">
        <v>0</v>
      </c>
      <c r="U11" s="12">
        <v>0</v>
      </c>
      <c r="V11" s="12"/>
      <c r="W11" s="12"/>
      <c r="X11" s="12"/>
      <c r="Y11" s="12"/>
      <c r="Z11" s="12"/>
      <c r="AA11" s="12"/>
      <c r="AB11" s="11"/>
      <c r="AC11" s="12"/>
      <c r="AD11" s="12"/>
      <c r="AE11" s="12"/>
      <c r="AF11" s="12"/>
      <c r="AG11" s="12"/>
      <c r="AH11" s="12"/>
      <c r="AI11" s="12">
        <v>0</v>
      </c>
      <c r="AJ11" s="11"/>
      <c r="AK11" s="12">
        <v>0</v>
      </c>
      <c r="AL11" s="13">
        <f>SUM(C11,AK11)</f>
        <v>0</v>
      </c>
    </row>
    <row r="12" spans="1:39" x14ac:dyDescent="0.25">
      <c r="B12" s="10" t="s">
        <v>20</v>
      </c>
      <c r="C12" s="12"/>
      <c r="D12" s="11"/>
      <c r="E12" s="12">
        <v>0</v>
      </c>
      <c r="F12" s="12"/>
      <c r="G12" s="12">
        <v>0</v>
      </c>
      <c r="H12" s="12"/>
      <c r="I12" s="12"/>
      <c r="J12" s="12"/>
      <c r="K12" s="12"/>
      <c r="L12" s="11">
        <v>0</v>
      </c>
      <c r="M12" s="12">
        <v>1</v>
      </c>
      <c r="N12" s="12"/>
      <c r="O12" s="12">
        <v>0</v>
      </c>
      <c r="P12" s="12"/>
      <c r="Q12" s="12"/>
      <c r="R12" s="12"/>
      <c r="S12" s="12"/>
      <c r="T12" s="11">
        <v>0</v>
      </c>
      <c r="U12" s="12">
        <v>0</v>
      </c>
      <c r="V12" s="12"/>
      <c r="W12" s="12"/>
      <c r="X12" s="12"/>
      <c r="Y12" s="12"/>
      <c r="Z12" s="12"/>
      <c r="AA12" s="12"/>
      <c r="AB12" s="11"/>
      <c r="AC12" s="12"/>
      <c r="AD12" s="12"/>
      <c r="AE12" s="12"/>
      <c r="AF12" s="12"/>
      <c r="AG12" s="12"/>
      <c r="AH12" s="12"/>
      <c r="AI12" s="12">
        <v>0</v>
      </c>
      <c r="AJ12" s="11"/>
      <c r="AK12" s="12">
        <v>2</v>
      </c>
      <c r="AL12" s="13">
        <f>SUM(C12,AK12)</f>
        <v>2</v>
      </c>
    </row>
    <row r="13" spans="1:39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>
        <f>SUM(AL5:AL12)</f>
        <v>6</v>
      </c>
    </row>
    <row r="14" spans="1:39" x14ac:dyDescent="0.25">
      <c r="B14" s="1" t="s">
        <v>21</v>
      </c>
    </row>
    <row r="15" spans="1:39" x14ac:dyDescent="0.25">
      <c r="B15" s="2" t="s">
        <v>22</v>
      </c>
    </row>
    <row r="16" spans="1:39" x14ac:dyDescent="0.25">
      <c r="B16" s="3" t="s">
        <v>23</v>
      </c>
      <c r="E16" s="36">
        <v>1</v>
      </c>
      <c r="G16" s="37" t="str">
        <f>"="</f>
        <v>=</v>
      </c>
      <c r="I16" s="36" t="s">
        <v>24</v>
      </c>
      <c r="N16" s="36" t="s">
        <v>24</v>
      </c>
    </row>
    <row r="17" spans="2:27" x14ac:dyDescent="0.25">
      <c r="B17" s="4" t="s">
        <v>25</v>
      </c>
      <c r="E17" s="36">
        <v>0</v>
      </c>
      <c r="G17" s="37" t="str">
        <f>"="</f>
        <v>=</v>
      </c>
      <c r="I17" s="36" t="s">
        <v>26</v>
      </c>
      <c r="N17" s="36" t="s">
        <v>26</v>
      </c>
      <c r="AA17" t="s">
        <v>36</v>
      </c>
    </row>
    <row r="18" spans="2:27" ht="15.75" thickBot="1" x14ac:dyDescent="0.3">
      <c r="B18" s="5" t="s">
        <v>27</v>
      </c>
    </row>
    <row r="19" spans="2:27" ht="15.75" thickBot="1" x14ac:dyDescent="0.3">
      <c r="B19" s="6" t="s">
        <v>28</v>
      </c>
      <c r="E19" s="89" t="s">
        <v>1</v>
      </c>
      <c r="G19" s="90" t="s">
        <v>20</v>
      </c>
      <c r="H19" s="90"/>
      <c r="I19" s="91"/>
    </row>
    <row r="20" spans="2:27" x14ac:dyDescent="0.25">
      <c r="E20" s="84"/>
      <c r="G20" s="82"/>
      <c r="H20" s="82"/>
      <c r="I20" s="85"/>
    </row>
    <row r="21" spans="2:27" x14ac:dyDescent="0.25">
      <c r="E21" s="84"/>
      <c r="G21" s="82"/>
      <c r="H21" s="82"/>
      <c r="I21" s="85"/>
    </row>
    <row r="22" spans="2:27" x14ac:dyDescent="0.25">
      <c r="E22" s="84"/>
      <c r="G22" s="82"/>
      <c r="H22" s="82"/>
      <c r="I22" s="85"/>
    </row>
    <row r="23" spans="2:27" ht="15.75" thickBot="1" x14ac:dyDescent="0.3">
      <c r="E23" s="86"/>
      <c r="G23" s="87"/>
      <c r="H23" s="87"/>
      <c r="I23" s="88"/>
    </row>
  </sheetData>
  <mergeCells count="11">
    <mergeCell ref="G19:I19"/>
    <mergeCell ref="G20:I20"/>
    <mergeCell ref="G21:I21"/>
    <mergeCell ref="G22:I22"/>
    <mergeCell ref="G23:I23"/>
    <mergeCell ref="B1:AL2"/>
    <mergeCell ref="D3:E3"/>
    <mergeCell ref="AJ3:AK3"/>
    <mergeCell ref="AB3:AC3"/>
    <mergeCell ref="T3:U3"/>
    <mergeCell ref="L3:M3"/>
  </mergeCells>
  <conditionalFormatting sqref="AL5:AL1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{3DC5FB9B-736B-4C15-945D-1B73A6EB29B6}</x14:id>
        </ext>
      </extLst>
    </cfRule>
  </conditionalFormatting>
  <dataValidations count="1">
    <dataValidation type="whole" allowBlank="1" showInputMessage="1" showErrorMessage="1" sqref="C5:AK13" xr:uid="{D52AA919-00C9-4E66-8A10-6D06763304BC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5FB9B-736B-4C15-945D-1B73A6EB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FD1-A79F-4598-91ED-25D7E6ADDA08}">
  <dimension ref="A1:AM23"/>
  <sheetViews>
    <sheetView showGridLines="0" topLeftCell="B3" zoomScale="79" zoomScaleNormal="79" workbookViewId="0">
      <pane xSplit="1" topLeftCell="D1" activePane="topRight" state="frozen"/>
      <selection activeCell="B1" sqref="B1"/>
      <selection pane="topRight" activeCell="H19" sqref="H19:K23"/>
    </sheetView>
  </sheetViews>
  <sheetFormatPr defaultRowHeight="15" x14ac:dyDescent="0.25"/>
  <cols>
    <col min="1" max="1" width="0" hidden="1" customWidth="1"/>
    <col min="2" max="2" width="18.85546875" customWidth="1"/>
    <col min="3" max="3" width="2.140625" hidden="1" customWidth="1"/>
    <col min="4" max="4" width="8.28515625" bestFit="1" customWidth="1"/>
    <col min="5" max="5" width="8" hidden="1" customWidth="1"/>
    <col min="6" max="6" width="8" customWidth="1"/>
    <col min="7" max="7" width="0" hidden="1" customWidth="1"/>
    <col min="10" max="10" width="10.7109375" customWidth="1"/>
    <col min="11" max="11" width="6.5703125" hidden="1" customWidth="1"/>
    <col min="13" max="13" width="9.28515625" hidden="1" customWidth="1"/>
    <col min="15" max="15" width="7.85546875" hidden="1" customWidth="1"/>
    <col min="19" max="19" width="0" hidden="1" customWidth="1"/>
    <col min="20" max="20" width="8.5703125" customWidth="1"/>
    <col min="21" max="21" width="0" hidden="1" customWidth="1"/>
    <col min="22" max="22" width="9.7109375" customWidth="1"/>
    <col min="23" max="23" width="0" hidden="1" customWidth="1"/>
    <col min="24" max="25" width="8.85546875" customWidth="1"/>
    <col min="27" max="27" width="0" hidden="1" customWidth="1"/>
    <col min="29" max="29" width="10.28515625" hidden="1" customWidth="1"/>
    <col min="31" max="31" width="8.140625" hidden="1" customWidth="1"/>
    <col min="34" max="34" width="11" customWidth="1"/>
    <col min="35" max="35" width="0" hidden="1" customWidth="1"/>
    <col min="37" max="37" width="0" hidden="1" customWidth="1"/>
    <col min="38" max="38" width="9.140625" customWidth="1"/>
    <col min="39" max="39" width="18.42578125" customWidth="1"/>
    <col min="40" max="40" width="11.140625" customWidth="1"/>
  </cols>
  <sheetData>
    <row r="1" spans="1:39" x14ac:dyDescent="0.25">
      <c r="B1" s="55" t="s">
        <v>37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</row>
    <row r="2" spans="1:39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60"/>
    </row>
    <row r="3" spans="1:39" x14ac:dyDescent="0.25">
      <c r="B3" s="8" t="s">
        <v>1</v>
      </c>
      <c r="C3" s="50">
        <v>1</v>
      </c>
      <c r="D3" s="50">
        <v>2</v>
      </c>
      <c r="E3" s="50">
        <v>3</v>
      </c>
      <c r="F3" s="50">
        <v>4</v>
      </c>
      <c r="G3" s="50">
        <v>5</v>
      </c>
      <c r="H3" s="50">
        <v>6</v>
      </c>
      <c r="I3" s="61">
        <v>7</v>
      </c>
      <c r="J3" s="61"/>
      <c r="K3" s="50">
        <v>8</v>
      </c>
      <c r="L3" s="50">
        <v>9</v>
      </c>
      <c r="M3" s="50">
        <v>10</v>
      </c>
      <c r="N3" s="50">
        <v>11</v>
      </c>
      <c r="O3" s="50">
        <v>12</v>
      </c>
      <c r="P3" s="50">
        <v>13</v>
      </c>
      <c r="Q3" s="61">
        <v>14</v>
      </c>
      <c r="R3" s="61"/>
      <c r="S3" s="50">
        <v>15</v>
      </c>
      <c r="T3" s="50">
        <v>16</v>
      </c>
      <c r="U3" s="50">
        <v>17</v>
      </c>
      <c r="V3" s="50">
        <v>18</v>
      </c>
      <c r="W3" s="50">
        <v>19</v>
      </c>
      <c r="X3" s="50">
        <v>20</v>
      </c>
      <c r="Y3" s="61">
        <v>21</v>
      </c>
      <c r="Z3" s="61"/>
      <c r="AA3" s="50">
        <v>22</v>
      </c>
      <c r="AB3" s="50">
        <v>23</v>
      </c>
      <c r="AC3" s="50">
        <v>24</v>
      </c>
      <c r="AD3" s="50">
        <v>25</v>
      </c>
      <c r="AE3" s="50">
        <v>26</v>
      </c>
      <c r="AF3" s="50">
        <v>27</v>
      </c>
      <c r="AG3" s="61">
        <v>28</v>
      </c>
      <c r="AH3" s="61"/>
      <c r="AI3" s="50">
        <v>29</v>
      </c>
      <c r="AJ3" s="50">
        <v>30</v>
      </c>
      <c r="AK3" s="50">
        <v>31</v>
      </c>
      <c r="AL3" s="9" t="s">
        <v>2</v>
      </c>
    </row>
    <row r="4" spans="1:39" ht="15.75" thickBot="1" x14ac:dyDescent="0.3">
      <c r="B4" s="14"/>
      <c r="C4" s="18" t="s">
        <v>10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7" t="s">
        <v>8</v>
      </c>
      <c r="J4" s="18" t="s">
        <v>9</v>
      </c>
      <c r="K4" s="18" t="s">
        <v>10</v>
      </c>
      <c r="L4" s="18" t="s">
        <v>3</v>
      </c>
      <c r="M4" s="18" t="s">
        <v>4</v>
      </c>
      <c r="N4" s="18" t="s">
        <v>5</v>
      </c>
      <c r="O4" s="18" t="s">
        <v>6</v>
      </c>
      <c r="P4" s="18" t="s">
        <v>7</v>
      </c>
      <c r="Q4" s="17" t="s">
        <v>8</v>
      </c>
      <c r="R4" s="18" t="s">
        <v>9</v>
      </c>
      <c r="S4" s="18" t="s">
        <v>10</v>
      </c>
      <c r="T4" s="18" t="s">
        <v>3</v>
      </c>
      <c r="U4" s="18" t="s">
        <v>4</v>
      </c>
      <c r="V4" s="18" t="s">
        <v>5</v>
      </c>
      <c r="W4" s="18" t="s">
        <v>6</v>
      </c>
      <c r="X4" s="18" t="s">
        <v>7</v>
      </c>
      <c r="Y4" s="17" t="s">
        <v>8</v>
      </c>
      <c r="Z4" s="18" t="s">
        <v>9</v>
      </c>
      <c r="AA4" s="18" t="s">
        <v>10</v>
      </c>
      <c r="AB4" s="18" t="s">
        <v>3</v>
      </c>
      <c r="AC4" s="18" t="s">
        <v>4</v>
      </c>
      <c r="AD4" s="18" t="s">
        <v>5</v>
      </c>
      <c r="AE4" s="18" t="s">
        <v>6</v>
      </c>
      <c r="AF4" s="18" t="s">
        <v>7</v>
      </c>
      <c r="AG4" s="17" t="s">
        <v>8</v>
      </c>
      <c r="AH4" s="18" t="s">
        <v>9</v>
      </c>
      <c r="AI4" s="18" t="s">
        <v>10</v>
      </c>
      <c r="AJ4" s="18" t="s">
        <v>3</v>
      </c>
      <c r="AK4" s="18" t="s">
        <v>4</v>
      </c>
      <c r="AL4" s="45">
        <f>COUNTA(D5:AJ5)</f>
        <v>0</v>
      </c>
      <c r="AM4" s="44" t="s">
        <v>11</v>
      </c>
    </row>
    <row r="5" spans="1:39" x14ac:dyDescent="0.25">
      <c r="B5" s="10" t="s">
        <v>12</v>
      </c>
      <c r="C5" s="12"/>
      <c r="D5" s="12"/>
      <c r="E5" s="12"/>
      <c r="F5" s="12"/>
      <c r="G5" s="12"/>
      <c r="H5" s="12"/>
      <c r="I5" s="11"/>
      <c r="J5" s="12"/>
      <c r="K5" s="12"/>
      <c r="L5" s="12"/>
      <c r="M5" s="12"/>
      <c r="N5" s="12"/>
      <c r="O5" s="12"/>
      <c r="P5" s="12"/>
      <c r="Q5" s="11"/>
      <c r="R5" s="12"/>
      <c r="S5" s="12"/>
      <c r="T5" s="12"/>
      <c r="U5" s="12"/>
      <c r="V5" s="12"/>
      <c r="W5" s="12"/>
      <c r="X5" s="12"/>
      <c r="Y5" s="11"/>
      <c r="Z5" s="12"/>
      <c r="AA5" s="12"/>
      <c r="AB5" s="12"/>
      <c r="AC5" s="12"/>
      <c r="AD5" s="12"/>
      <c r="AE5" s="12"/>
      <c r="AF5" s="12"/>
      <c r="AG5" s="11"/>
      <c r="AH5" s="12"/>
      <c r="AI5" s="12"/>
      <c r="AJ5" s="12"/>
      <c r="AK5" s="12"/>
      <c r="AL5" s="13">
        <f t="shared" ref="AL5:AL7" si="0">SUM(C5:AK5)</f>
        <v>0</v>
      </c>
    </row>
    <row r="6" spans="1:39" x14ac:dyDescent="0.25">
      <c r="B6" s="10" t="s">
        <v>13</v>
      </c>
      <c r="C6" s="12"/>
      <c r="D6" s="12"/>
      <c r="E6" s="12"/>
      <c r="F6" s="12"/>
      <c r="G6" s="12"/>
      <c r="H6" s="12"/>
      <c r="I6" s="11"/>
      <c r="J6" s="12"/>
      <c r="K6" s="12"/>
      <c r="L6" s="12"/>
      <c r="M6" s="12"/>
      <c r="N6" s="12"/>
      <c r="O6" s="12"/>
      <c r="P6" s="12"/>
      <c r="Q6" s="11"/>
      <c r="R6" s="12"/>
      <c r="S6" s="12"/>
      <c r="T6" s="12"/>
      <c r="U6" s="12"/>
      <c r="V6" s="12"/>
      <c r="W6" s="12"/>
      <c r="X6" s="12"/>
      <c r="Y6" s="11"/>
      <c r="Z6" s="12"/>
      <c r="AA6" s="12"/>
      <c r="AB6" s="12"/>
      <c r="AC6" s="12"/>
      <c r="AD6" s="12"/>
      <c r="AE6" s="12"/>
      <c r="AF6" s="12"/>
      <c r="AG6" s="11"/>
      <c r="AH6" s="12"/>
      <c r="AI6" s="12"/>
      <c r="AJ6" s="12"/>
      <c r="AK6" s="12"/>
      <c r="AL6" s="13">
        <f t="shared" si="0"/>
        <v>0</v>
      </c>
    </row>
    <row r="7" spans="1:39" x14ac:dyDescent="0.25">
      <c r="B7" s="10" t="s">
        <v>14</v>
      </c>
      <c r="C7" s="12"/>
      <c r="D7" s="12"/>
      <c r="E7" s="12"/>
      <c r="F7" s="12"/>
      <c r="G7" s="12"/>
      <c r="H7" s="12"/>
      <c r="I7" s="11"/>
      <c r="J7" s="12"/>
      <c r="K7" s="12"/>
      <c r="L7" s="12"/>
      <c r="M7" s="12"/>
      <c r="N7" s="12"/>
      <c r="O7" s="12"/>
      <c r="P7" s="12"/>
      <c r="Q7" s="11"/>
      <c r="R7" s="12"/>
      <c r="S7" s="12"/>
      <c r="T7" s="12"/>
      <c r="U7" s="12"/>
      <c r="V7" s="12"/>
      <c r="W7" s="12"/>
      <c r="X7" s="12"/>
      <c r="Y7" s="11"/>
      <c r="Z7" s="12"/>
      <c r="AA7" s="12"/>
      <c r="AB7" s="12"/>
      <c r="AC7" s="12"/>
      <c r="AD7" s="12"/>
      <c r="AE7" s="12"/>
      <c r="AF7" s="12"/>
      <c r="AG7" s="11"/>
      <c r="AH7" s="12"/>
      <c r="AI7" s="12"/>
      <c r="AJ7" s="12"/>
      <c r="AK7" s="12"/>
      <c r="AL7" s="13">
        <f t="shared" si="0"/>
        <v>0</v>
      </c>
    </row>
    <row r="8" spans="1:39" x14ac:dyDescent="0.25">
      <c r="A8" t="s">
        <v>15</v>
      </c>
      <c r="B8" s="10" t="s">
        <v>16</v>
      </c>
      <c r="C8" s="12"/>
      <c r="D8" s="12"/>
      <c r="E8" s="12"/>
      <c r="F8" s="12"/>
      <c r="G8" s="12"/>
      <c r="H8" s="12"/>
      <c r="I8" s="11"/>
      <c r="J8" s="12"/>
      <c r="K8" s="12"/>
      <c r="L8" s="12"/>
      <c r="M8" s="12"/>
      <c r="N8" s="12"/>
      <c r="O8" s="12"/>
      <c r="P8" s="12"/>
      <c r="Q8" s="11"/>
      <c r="R8" s="12"/>
      <c r="S8" s="12"/>
      <c r="T8" s="12"/>
      <c r="U8" s="12"/>
      <c r="V8" s="12"/>
      <c r="W8" s="12"/>
      <c r="X8" s="12"/>
      <c r="Y8" s="11"/>
      <c r="Z8" s="12"/>
      <c r="AA8" s="12"/>
      <c r="AB8" s="12"/>
      <c r="AC8" s="12"/>
      <c r="AD8" s="12"/>
      <c r="AE8" s="12"/>
      <c r="AF8" s="12"/>
      <c r="AG8" s="11"/>
      <c r="AH8" s="12"/>
      <c r="AI8" s="12"/>
      <c r="AJ8" s="12"/>
      <c r="AK8" s="12"/>
      <c r="AL8" s="13">
        <f>SUM(C8:AK8)</f>
        <v>0</v>
      </c>
    </row>
    <row r="9" spans="1:39" x14ac:dyDescent="0.25">
      <c r="A9" t="s">
        <v>15</v>
      </c>
      <c r="B9" s="10" t="s">
        <v>17</v>
      </c>
      <c r="C9" s="12"/>
      <c r="D9" s="12"/>
      <c r="E9" s="12"/>
      <c r="F9" s="12"/>
      <c r="G9" s="12"/>
      <c r="H9" s="12"/>
      <c r="I9" s="11"/>
      <c r="J9" s="12"/>
      <c r="K9" s="12"/>
      <c r="L9" s="12"/>
      <c r="M9" s="12"/>
      <c r="N9" s="12"/>
      <c r="O9" s="12"/>
      <c r="P9" s="12"/>
      <c r="Q9" s="11"/>
      <c r="R9" s="12"/>
      <c r="S9" s="12"/>
      <c r="T9" s="12"/>
      <c r="U9" s="12"/>
      <c r="V9" s="12"/>
      <c r="W9" s="12"/>
      <c r="X9" s="12"/>
      <c r="Y9" s="11"/>
      <c r="Z9" s="12"/>
      <c r="AA9" s="12"/>
      <c r="AB9" s="12"/>
      <c r="AC9" s="12"/>
      <c r="AD9" s="12"/>
      <c r="AE9" s="12"/>
      <c r="AF9" s="12"/>
      <c r="AG9" s="11"/>
      <c r="AH9" s="12"/>
      <c r="AI9" s="12"/>
      <c r="AJ9" s="12"/>
      <c r="AK9" s="12"/>
      <c r="AL9" s="13">
        <f>SUM(C9:AK9)</f>
        <v>0</v>
      </c>
    </row>
    <row r="10" spans="1:39" x14ac:dyDescent="0.25">
      <c r="A10" t="s">
        <v>15</v>
      </c>
      <c r="B10" s="10" t="s">
        <v>18</v>
      </c>
      <c r="C10" s="12"/>
      <c r="D10" s="12"/>
      <c r="E10" s="12"/>
      <c r="F10" s="12"/>
      <c r="G10" s="12"/>
      <c r="H10" s="12"/>
      <c r="I10" s="11"/>
      <c r="J10" s="12"/>
      <c r="K10" s="12"/>
      <c r="L10" s="12"/>
      <c r="M10" s="12"/>
      <c r="N10" s="12"/>
      <c r="O10" s="12"/>
      <c r="P10" s="12"/>
      <c r="Q10" s="11"/>
      <c r="R10" s="12"/>
      <c r="S10" s="12"/>
      <c r="T10" s="12"/>
      <c r="U10" s="12"/>
      <c r="V10" s="12"/>
      <c r="W10" s="12"/>
      <c r="X10" s="12"/>
      <c r="Y10" s="11"/>
      <c r="Z10" s="12"/>
      <c r="AA10" s="12"/>
      <c r="AB10" s="12"/>
      <c r="AC10" s="12"/>
      <c r="AD10" s="12"/>
      <c r="AE10" s="12"/>
      <c r="AF10" s="12"/>
      <c r="AG10" s="11"/>
      <c r="AH10" s="12"/>
      <c r="AI10" s="12"/>
      <c r="AJ10" s="12"/>
      <c r="AK10" s="12"/>
      <c r="AL10" s="13">
        <f>SUM(C10:AK10)</f>
        <v>0</v>
      </c>
    </row>
    <row r="11" spans="1:39" x14ac:dyDescent="0.25">
      <c r="A11" t="s">
        <v>15</v>
      </c>
      <c r="B11" s="10" t="s">
        <v>19</v>
      </c>
      <c r="C11" s="12"/>
      <c r="D11" s="12"/>
      <c r="E11" s="12"/>
      <c r="F11" s="12"/>
      <c r="G11" s="12"/>
      <c r="H11" s="12"/>
      <c r="I11" s="11"/>
      <c r="J11" s="12"/>
      <c r="K11" s="12"/>
      <c r="L11" s="12"/>
      <c r="M11" s="12"/>
      <c r="N11" s="12"/>
      <c r="O11" s="12"/>
      <c r="P11" s="12"/>
      <c r="Q11" s="11"/>
      <c r="R11" s="12"/>
      <c r="S11" s="12"/>
      <c r="T11" s="12"/>
      <c r="U11" s="12"/>
      <c r="V11" s="12"/>
      <c r="W11" s="12"/>
      <c r="X11" s="12"/>
      <c r="Y11" s="11"/>
      <c r="Z11" s="12"/>
      <c r="AA11" s="12"/>
      <c r="AB11" s="12"/>
      <c r="AC11" s="12"/>
      <c r="AD11" s="12"/>
      <c r="AE11" s="12"/>
      <c r="AF11" s="12"/>
      <c r="AG11" s="11"/>
      <c r="AH11" s="12"/>
      <c r="AI11" s="12"/>
      <c r="AJ11" s="12"/>
      <c r="AK11" s="12"/>
      <c r="AL11" s="13">
        <f>SUM(C11:AK11)</f>
        <v>0</v>
      </c>
    </row>
    <row r="12" spans="1:39" x14ac:dyDescent="0.25">
      <c r="B12" s="10" t="s">
        <v>20</v>
      </c>
      <c r="C12" s="12"/>
      <c r="D12" s="12"/>
      <c r="E12" s="12"/>
      <c r="F12" s="12"/>
      <c r="G12" s="12"/>
      <c r="H12" s="12"/>
      <c r="I12" s="11"/>
      <c r="J12" s="12"/>
      <c r="K12" s="12"/>
      <c r="L12" s="12"/>
      <c r="M12" s="12"/>
      <c r="N12" s="12"/>
      <c r="O12" s="12"/>
      <c r="P12" s="12"/>
      <c r="Q12" s="11"/>
      <c r="R12" s="12"/>
      <c r="S12" s="12"/>
      <c r="T12" s="12"/>
      <c r="U12" s="12"/>
      <c r="V12" s="12"/>
      <c r="W12" s="12"/>
      <c r="X12" s="12"/>
      <c r="Y12" s="11"/>
      <c r="Z12" s="12"/>
      <c r="AA12" s="12"/>
      <c r="AB12" s="12"/>
      <c r="AC12" s="12"/>
      <c r="AD12" s="12"/>
      <c r="AE12" s="12"/>
      <c r="AF12" s="12"/>
      <c r="AG12" s="11"/>
      <c r="AH12" s="12"/>
      <c r="AI12" s="12"/>
      <c r="AJ12" s="12"/>
      <c r="AK12" s="12"/>
      <c r="AL12" s="13">
        <f>SUM(C12:AK12)</f>
        <v>0</v>
      </c>
    </row>
    <row r="13" spans="1:39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>
        <f>SUM(AL5:AL12)</f>
        <v>0</v>
      </c>
    </row>
    <row r="14" spans="1:39" x14ac:dyDescent="0.25">
      <c r="B14" s="1" t="s">
        <v>21</v>
      </c>
    </row>
    <row r="15" spans="1:39" x14ac:dyDescent="0.25">
      <c r="B15" s="2" t="s">
        <v>22</v>
      </c>
    </row>
    <row r="16" spans="1:39" x14ac:dyDescent="0.25">
      <c r="B16" s="3" t="s">
        <v>23</v>
      </c>
      <c r="H16" s="36">
        <v>1</v>
      </c>
      <c r="I16" s="37" t="str">
        <f>"="</f>
        <v>=</v>
      </c>
      <c r="J16" s="36" t="s">
        <v>24</v>
      </c>
      <c r="K16" s="36" t="s">
        <v>24</v>
      </c>
    </row>
    <row r="17" spans="2:12" x14ac:dyDescent="0.25">
      <c r="B17" s="4" t="s">
        <v>25</v>
      </c>
      <c r="H17" s="36">
        <v>0</v>
      </c>
      <c r="I17" s="37" t="str">
        <f>"="</f>
        <v>=</v>
      </c>
      <c r="J17" s="36" t="s">
        <v>26</v>
      </c>
      <c r="K17" s="36" t="s">
        <v>26</v>
      </c>
    </row>
    <row r="18" spans="2:12" ht="15.75" thickBot="1" x14ac:dyDescent="0.3">
      <c r="B18" s="5" t="s">
        <v>27</v>
      </c>
    </row>
    <row r="19" spans="2:12" ht="15.75" thickBot="1" x14ac:dyDescent="0.3">
      <c r="B19" s="6" t="s">
        <v>28</v>
      </c>
      <c r="H19" s="89" t="s">
        <v>1</v>
      </c>
      <c r="I19" s="97" t="s">
        <v>20</v>
      </c>
      <c r="J19" s="90"/>
      <c r="K19" s="95"/>
      <c r="L19" s="80"/>
    </row>
    <row r="20" spans="2:12" x14ac:dyDescent="0.25">
      <c r="H20" s="84"/>
      <c r="I20" s="98"/>
      <c r="J20" s="82"/>
      <c r="K20" s="83"/>
      <c r="L20" s="80"/>
    </row>
    <row r="21" spans="2:12" x14ac:dyDescent="0.25">
      <c r="H21" s="84"/>
      <c r="I21" s="98"/>
      <c r="J21" s="82"/>
      <c r="K21" s="83"/>
      <c r="L21" s="80"/>
    </row>
    <row r="22" spans="2:12" x14ac:dyDescent="0.25">
      <c r="H22" s="84"/>
      <c r="I22" s="98"/>
      <c r="J22" s="82"/>
      <c r="K22" s="83"/>
      <c r="L22" s="80"/>
    </row>
    <row r="23" spans="2:12" ht="15.75" thickBot="1" x14ac:dyDescent="0.3">
      <c r="H23" s="86"/>
      <c r="I23" s="99"/>
      <c r="J23" s="87"/>
      <c r="K23" s="96"/>
      <c r="L23" s="80"/>
    </row>
  </sheetData>
  <mergeCells count="10">
    <mergeCell ref="I19:K19"/>
    <mergeCell ref="I20:K20"/>
    <mergeCell ref="I21:K21"/>
    <mergeCell ref="I22:K22"/>
    <mergeCell ref="I23:K23"/>
    <mergeCell ref="AG3:AH3"/>
    <mergeCell ref="Y3:Z3"/>
    <mergeCell ref="Q3:R3"/>
    <mergeCell ref="I3:J3"/>
    <mergeCell ref="B1:AL2"/>
  </mergeCells>
  <conditionalFormatting sqref="AL5:AL1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{720DD071-D5A8-43C0-ABC7-6E962E5B99EB}</x14:id>
        </ext>
      </extLst>
    </cfRule>
  </conditionalFormatting>
  <dataValidations count="1">
    <dataValidation type="whole" allowBlank="1" showInputMessage="1" showErrorMessage="1" sqref="D5:AJ13" xr:uid="{3C864482-8AE0-4844-AEEE-B1D6FB98BDBE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DD071-D5A8-43C0-ABC7-6E962E5B9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C95F-A833-429F-B45D-1A35D8D4A1EF}">
  <dimension ref="A1:AM23"/>
  <sheetViews>
    <sheetView showGridLines="0" topLeftCell="B3" zoomScale="79" zoomScaleNormal="79" workbookViewId="0">
      <pane xSplit="1" topLeftCell="C1" activePane="topRight" state="frozen"/>
      <selection activeCell="B1" sqref="B1"/>
      <selection pane="topRight" activeCell="F19" sqref="F19:I23"/>
    </sheetView>
  </sheetViews>
  <sheetFormatPr defaultRowHeight="15" x14ac:dyDescent="0.25"/>
  <cols>
    <col min="1" max="1" width="0" hidden="1" customWidth="1"/>
    <col min="2" max="2" width="18.85546875" customWidth="1"/>
    <col min="3" max="3" width="7.85546875" customWidth="1"/>
    <col min="4" max="4" width="8.28515625" hidden="1" customWidth="1"/>
    <col min="5" max="5" width="8" bestFit="1" customWidth="1"/>
    <col min="6" max="7" width="8" customWidth="1"/>
    <col min="8" max="8" width="0" hidden="1" customWidth="1"/>
    <col min="10" max="10" width="0" hidden="1" customWidth="1"/>
    <col min="11" max="11" width="6.5703125" customWidth="1"/>
    <col min="12" max="12" width="0" hidden="1" customWidth="1"/>
    <col min="13" max="14" width="9.28515625" customWidth="1"/>
    <col min="16" max="16" width="7.85546875" hidden="1" customWidth="1"/>
    <col min="18" max="18" width="0" hidden="1" customWidth="1"/>
    <col min="20" max="20" width="8.5703125" hidden="1" customWidth="1"/>
    <col min="23" max="23" width="9.7109375" customWidth="1"/>
    <col min="24" max="24" width="0" hidden="1" customWidth="1"/>
    <col min="25" max="25" width="8.85546875" customWidth="1"/>
    <col min="26" max="26" width="0" hidden="1" customWidth="1"/>
    <col min="28" max="28" width="0" hidden="1" customWidth="1"/>
    <col min="29" max="30" width="10.28515625" customWidth="1"/>
    <col min="32" max="32" width="8.140625" hidden="1" customWidth="1"/>
    <col min="34" max="34" width="11" hidden="1" customWidth="1"/>
    <col min="36" max="36" width="0" hidden="1" customWidth="1"/>
    <col min="38" max="38" width="9.140625" customWidth="1"/>
    <col min="39" max="39" width="13.42578125" customWidth="1"/>
    <col min="40" max="40" width="11.140625" customWidth="1"/>
  </cols>
  <sheetData>
    <row r="1" spans="1:39" x14ac:dyDescent="0.25">
      <c r="B1" s="55" t="s">
        <v>38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</row>
    <row r="2" spans="1:39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60"/>
    </row>
    <row r="3" spans="1:39" x14ac:dyDescent="0.25">
      <c r="B3" s="8" t="s">
        <v>1</v>
      </c>
      <c r="C3" s="50">
        <v>1</v>
      </c>
      <c r="D3" s="50">
        <v>2</v>
      </c>
      <c r="E3" s="50">
        <v>3</v>
      </c>
      <c r="F3" s="61">
        <v>4</v>
      </c>
      <c r="G3" s="61"/>
      <c r="H3" s="50">
        <v>5</v>
      </c>
      <c r="I3" s="50">
        <v>6</v>
      </c>
      <c r="J3" s="50">
        <v>7</v>
      </c>
      <c r="K3" s="50">
        <v>8</v>
      </c>
      <c r="L3" s="50">
        <v>9</v>
      </c>
      <c r="M3" s="50">
        <v>10</v>
      </c>
      <c r="N3" s="61">
        <v>11</v>
      </c>
      <c r="O3" s="61"/>
      <c r="P3" s="50">
        <v>12</v>
      </c>
      <c r="Q3" s="50">
        <v>13</v>
      </c>
      <c r="R3" s="50">
        <v>14</v>
      </c>
      <c r="S3" s="50">
        <v>15</v>
      </c>
      <c r="T3" s="50">
        <v>16</v>
      </c>
      <c r="U3" s="50">
        <v>17</v>
      </c>
      <c r="V3" s="61">
        <v>18</v>
      </c>
      <c r="W3" s="61"/>
      <c r="X3" s="50">
        <v>19</v>
      </c>
      <c r="Y3" s="50">
        <v>20</v>
      </c>
      <c r="Z3" s="50">
        <v>21</v>
      </c>
      <c r="AA3" s="50">
        <v>22</v>
      </c>
      <c r="AB3" s="50">
        <v>23</v>
      </c>
      <c r="AC3" s="50">
        <v>24</v>
      </c>
      <c r="AD3" s="61">
        <v>25</v>
      </c>
      <c r="AE3" s="61"/>
      <c r="AF3" s="50">
        <v>26</v>
      </c>
      <c r="AG3" s="50">
        <v>27</v>
      </c>
      <c r="AH3" s="50">
        <v>28</v>
      </c>
      <c r="AI3" s="50">
        <v>29</v>
      </c>
      <c r="AJ3" s="50">
        <v>30</v>
      </c>
      <c r="AK3" s="50">
        <v>31</v>
      </c>
      <c r="AL3" s="9" t="s">
        <v>2</v>
      </c>
    </row>
    <row r="4" spans="1:39" ht="15.75" thickBot="1" x14ac:dyDescent="0.3">
      <c r="B4" s="14"/>
      <c r="C4" s="18" t="s">
        <v>5</v>
      </c>
      <c r="D4" s="18" t="s">
        <v>6</v>
      </c>
      <c r="E4" s="18" t="s">
        <v>30</v>
      </c>
      <c r="F4" s="17" t="s">
        <v>8</v>
      </c>
      <c r="G4" s="18" t="s">
        <v>9</v>
      </c>
      <c r="H4" s="18" t="s">
        <v>10</v>
      </c>
      <c r="I4" s="18" t="s">
        <v>3</v>
      </c>
      <c r="J4" s="18" t="s">
        <v>4</v>
      </c>
      <c r="K4" s="18" t="s">
        <v>5</v>
      </c>
      <c r="L4" s="18" t="s">
        <v>6</v>
      </c>
      <c r="M4" s="18" t="s">
        <v>7</v>
      </c>
      <c r="N4" s="17" t="s">
        <v>8</v>
      </c>
      <c r="O4" s="18" t="s">
        <v>9</v>
      </c>
      <c r="P4" s="18" t="s">
        <v>10</v>
      </c>
      <c r="Q4" s="18" t="s">
        <v>3</v>
      </c>
      <c r="R4" s="18" t="s">
        <v>4</v>
      </c>
      <c r="S4" s="18" t="s">
        <v>5</v>
      </c>
      <c r="T4" s="18" t="s">
        <v>6</v>
      </c>
      <c r="U4" s="18" t="s">
        <v>7</v>
      </c>
      <c r="V4" s="17" t="s">
        <v>8</v>
      </c>
      <c r="W4" s="18" t="s">
        <v>9</v>
      </c>
      <c r="X4" s="18" t="s">
        <v>10</v>
      </c>
      <c r="Y4" s="18" t="s">
        <v>3</v>
      </c>
      <c r="Z4" s="18" t="s">
        <v>4</v>
      </c>
      <c r="AA4" s="18" t="s">
        <v>5</v>
      </c>
      <c r="AB4" s="18" t="s">
        <v>6</v>
      </c>
      <c r="AC4" s="18" t="s">
        <v>7</v>
      </c>
      <c r="AD4" s="17" t="s">
        <v>8</v>
      </c>
      <c r="AE4" s="18" t="s">
        <v>9</v>
      </c>
      <c r="AF4" s="18" t="s">
        <v>10</v>
      </c>
      <c r="AG4" s="18" t="s">
        <v>3</v>
      </c>
      <c r="AH4" s="18" t="s">
        <v>4</v>
      </c>
      <c r="AI4" s="18" t="s">
        <v>5</v>
      </c>
      <c r="AJ4" s="18" t="s">
        <v>6</v>
      </c>
      <c r="AK4" s="18" t="s">
        <v>7</v>
      </c>
      <c r="AL4" s="45">
        <f>COUNTA(C5:AK5)</f>
        <v>1</v>
      </c>
      <c r="AM4" s="47" t="s">
        <v>11</v>
      </c>
    </row>
    <row r="5" spans="1:39" x14ac:dyDescent="0.25">
      <c r="B5" s="10" t="s">
        <v>12</v>
      </c>
      <c r="C5" s="12"/>
      <c r="D5" s="12"/>
      <c r="E5" s="12"/>
      <c r="F5" s="11"/>
      <c r="G5" s="12">
        <v>1</v>
      </c>
      <c r="H5" s="12"/>
      <c r="I5" s="12"/>
      <c r="J5" s="12"/>
      <c r="K5" s="12"/>
      <c r="L5" s="12"/>
      <c r="M5" s="12"/>
      <c r="N5" s="11"/>
      <c r="O5" s="12"/>
      <c r="P5" s="12"/>
      <c r="Q5" s="12"/>
      <c r="R5" s="12"/>
      <c r="S5" s="12"/>
      <c r="T5" s="12"/>
      <c r="U5" s="12"/>
      <c r="V5" s="11"/>
      <c r="W5" s="12"/>
      <c r="X5" s="12"/>
      <c r="Y5" s="12"/>
      <c r="Z5" s="12"/>
      <c r="AA5" s="12"/>
      <c r="AB5" s="12"/>
      <c r="AC5" s="12"/>
      <c r="AD5" s="11"/>
      <c r="AE5" s="12"/>
      <c r="AF5" s="12"/>
      <c r="AG5" s="12"/>
      <c r="AH5" s="12"/>
      <c r="AI5" s="12"/>
      <c r="AJ5" s="12"/>
      <c r="AK5" s="12"/>
      <c r="AL5" s="13">
        <f t="shared" ref="AL5:AL7" si="0">SUM(C5:AK5)</f>
        <v>1</v>
      </c>
    </row>
    <row r="6" spans="1:39" x14ac:dyDescent="0.25">
      <c r="B6" s="10" t="s">
        <v>13</v>
      </c>
      <c r="C6" s="12"/>
      <c r="D6" s="12"/>
      <c r="E6" s="12"/>
      <c r="F6" s="11"/>
      <c r="G6" s="12">
        <v>0</v>
      </c>
      <c r="H6" s="12"/>
      <c r="I6" s="12"/>
      <c r="J6" s="12"/>
      <c r="K6" s="12"/>
      <c r="L6" s="12"/>
      <c r="M6" s="12"/>
      <c r="N6" s="11"/>
      <c r="O6" s="12"/>
      <c r="P6" s="12"/>
      <c r="Q6" s="12"/>
      <c r="R6" s="12"/>
      <c r="S6" s="12"/>
      <c r="T6" s="12"/>
      <c r="U6" s="12"/>
      <c r="V6" s="11"/>
      <c r="W6" s="12"/>
      <c r="X6" s="12"/>
      <c r="Y6" s="12"/>
      <c r="Z6" s="12"/>
      <c r="AA6" s="12"/>
      <c r="AB6" s="12"/>
      <c r="AC6" s="12"/>
      <c r="AD6" s="11"/>
      <c r="AE6" s="12"/>
      <c r="AF6" s="12"/>
      <c r="AG6" s="12"/>
      <c r="AH6" s="12"/>
      <c r="AI6" s="12"/>
      <c r="AJ6" s="12"/>
      <c r="AK6" s="12"/>
      <c r="AL6" s="13">
        <f t="shared" si="0"/>
        <v>0</v>
      </c>
    </row>
    <row r="7" spans="1:39" x14ac:dyDescent="0.25">
      <c r="B7" s="10" t="s">
        <v>14</v>
      </c>
      <c r="C7" s="12"/>
      <c r="D7" s="12"/>
      <c r="E7" s="12"/>
      <c r="F7" s="11"/>
      <c r="G7" s="12">
        <v>0</v>
      </c>
      <c r="H7" s="12"/>
      <c r="I7" s="12"/>
      <c r="J7" s="12"/>
      <c r="K7" s="12"/>
      <c r="L7" s="12"/>
      <c r="M7" s="12"/>
      <c r="N7" s="11"/>
      <c r="O7" s="12"/>
      <c r="P7" s="12"/>
      <c r="Q7" s="12"/>
      <c r="R7" s="12"/>
      <c r="S7" s="12"/>
      <c r="T7" s="12"/>
      <c r="U7" s="12"/>
      <c r="V7" s="11"/>
      <c r="W7" s="12"/>
      <c r="X7" s="12"/>
      <c r="Y7" s="12"/>
      <c r="Z7" s="12"/>
      <c r="AA7" s="12"/>
      <c r="AB7" s="12"/>
      <c r="AC7" s="12"/>
      <c r="AD7" s="11"/>
      <c r="AE7" s="12"/>
      <c r="AF7" s="12"/>
      <c r="AG7" s="12"/>
      <c r="AH7" s="12"/>
      <c r="AI7" s="12"/>
      <c r="AJ7" s="12"/>
      <c r="AK7" s="12"/>
      <c r="AL7" s="13">
        <f t="shared" si="0"/>
        <v>0</v>
      </c>
    </row>
    <row r="8" spans="1:39" x14ac:dyDescent="0.25">
      <c r="A8" t="s">
        <v>15</v>
      </c>
      <c r="B8" s="10" t="s">
        <v>16</v>
      </c>
      <c r="C8" s="12"/>
      <c r="D8" s="12"/>
      <c r="E8" s="12"/>
      <c r="F8" s="11"/>
      <c r="G8" s="12">
        <v>1</v>
      </c>
      <c r="H8" s="12"/>
      <c r="I8" s="12"/>
      <c r="J8" s="12"/>
      <c r="K8" s="12"/>
      <c r="L8" s="12"/>
      <c r="M8" s="12"/>
      <c r="N8" s="11"/>
      <c r="O8" s="12"/>
      <c r="P8" s="12"/>
      <c r="Q8" s="12"/>
      <c r="R8" s="12"/>
      <c r="S8" s="12"/>
      <c r="T8" s="12"/>
      <c r="U8" s="12"/>
      <c r="V8" s="11"/>
      <c r="W8" s="12"/>
      <c r="X8" s="12"/>
      <c r="Y8" s="12"/>
      <c r="Z8" s="12"/>
      <c r="AA8" s="12"/>
      <c r="AB8" s="12"/>
      <c r="AC8" s="12"/>
      <c r="AD8" s="11"/>
      <c r="AE8" s="12"/>
      <c r="AF8" s="12"/>
      <c r="AG8" s="12"/>
      <c r="AH8" s="12"/>
      <c r="AI8" s="12"/>
      <c r="AJ8" s="12"/>
      <c r="AK8" s="12"/>
      <c r="AL8" s="13">
        <f>SUM(C8:AK8)</f>
        <v>1</v>
      </c>
    </row>
    <row r="9" spans="1:39" x14ac:dyDescent="0.25">
      <c r="A9" t="s">
        <v>15</v>
      </c>
      <c r="B9" s="10" t="s">
        <v>17</v>
      </c>
      <c r="C9" s="12"/>
      <c r="D9" s="12"/>
      <c r="E9" s="12"/>
      <c r="F9" s="11"/>
      <c r="G9" s="12">
        <v>0</v>
      </c>
      <c r="H9" s="12"/>
      <c r="I9" s="12"/>
      <c r="J9" s="12"/>
      <c r="K9" s="12"/>
      <c r="L9" s="12"/>
      <c r="M9" s="12"/>
      <c r="N9" s="11"/>
      <c r="O9" s="12"/>
      <c r="P9" s="12"/>
      <c r="Q9" s="12"/>
      <c r="R9" s="12"/>
      <c r="S9" s="12"/>
      <c r="T9" s="12"/>
      <c r="U9" s="12"/>
      <c r="V9" s="11"/>
      <c r="W9" s="12"/>
      <c r="X9" s="12"/>
      <c r="Y9" s="12"/>
      <c r="Z9" s="12"/>
      <c r="AA9" s="12"/>
      <c r="AB9" s="12"/>
      <c r="AC9" s="12"/>
      <c r="AD9" s="11"/>
      <c r="AE9" s="12"/>
      <c r="AF9" s="12"/>
      <c r="AG9" s="12"/>
      <c r="AH9" s="12"/>
      <c r="AI9" s="12"/>
      <c r="AJ9" s="12"/>
      <c r="AK9" s="12"/>
      <c r="AL9" s="13">
        <f>SUM(C9:AK9)</f>
        <v>0</v>
      </c>
    </row>
    <row r="10" spans="1:39" x14ac:dyDescent="0.25">
      <c r="A10" t="s">
        <v>15</v>
      </c>
      <c r="B10" s="10" t="s">
        <v>18</v>
      </c>
      <c r="C10" s="12"/>
      <c r="D10" s="12"/>
      <c r="E10" s="12"/>
      <c r="F10" s="11"/>
      <c r="G10" s="12">
        <v>1</v>
      </c>
      <c r="H10" s="12"/>
      <c r="I10" s="12"/>
      <c r="J10" s="12"/>
      <c r="K10" s="12"/>
      <c r="L10" s="12"/>
      <c r="M10" s="12"/>
      <c r="N10" s="11"/>
      <c r="O10" s="12"/>
      <c r="P10" s="12"/>
      <c r="Q10" s="12"/>
      <c r="R10" s="12"/>
      <c r="S10" s="12"/>
      <c r="T10" s="12"/>
      <c r="U10" s="12"/>
      <c r="V10" s="11"/>
      <c r="W10" s="12"/>
      <c r="X10" s="12"/>
      <c r="Y10" s="12"/>
      <c r="Z10" s="12"/>
      <c r="AA10" s="12"/>
      <c r="AB10" s="12"/>
      <c r="AC10" s="12"/>
      <c r="AD10" s="11"/>
      <c r="AE10" s="12"/>
      <c r="AF10" s="12"/>
      <c r="AG10" s="12"/>
      <c r="AH10" s="12"/>
      <c r="AI10" s="12"/>
      <c r="AJ10" s="12"/>
      <c r="AK10" s="12"/>
      <c r="AL10" s="13">
        <f>SUM(C10:AK10)</f>
        <v>1</v>
      </c>
    </row>
    <row r="11" spans="1:39" x14ac:dyDescent="0.25">
      <c r="A11" t="s">
        <v>15</v>
      </c>
      <c r="B11" s="10" t="s">
        <v>19</v>
      </c>
      <c r="C11" s="12"/>
      <c r="D11" s="12"/>
      <c r="E11" s="12"/>
      <c r="F11" s="11"/>
      <c r="G11" s="12">
        <v>0</v>
      </c>
      <c r="H11" s="12"/>
      <c r="I11" s="12"/>
      <c r="J11" s="12"/>
      <c r="K11" s="12"/>
      <c r="L11" s="12"/>
      <c r="M11" s="12"/>
      <c r="N11" s="11"/>
      <c r="O11" s="12"/>
      <c r="P11" s="12"/>
      <c r="Q11" s="12"/>
      <c r="R11" s="12"/>
      <c r="S11" s="12"/>
      <c r="T11" s="12"/>
      <c r="U11" s="12"/>
      <c r="V11" s="11"/>
      <c r="W11" s="12"/>
      <c r="X11" s="12"/>
      <c r="Y11" s="12"/>
      <c r="Z11" s="12"/>
      <c r="AA11" s="12"/>
      <c r="AB11" s="12"/>
      <c r="AC11" s="12"/>
      <c r="AD11" s="11"/>
      <c r="AE11" s="12"/>
      <c r="AF11" s="12"/>
      <c r="AG11" s="12"/>
      <c r="AH11" s="12"/>
      <c r="AI11" s="12"/>
      <c r="AJ11" s="12"/>
      <c r="AK11" s="12"/>
      <c r="AL11" s="13">
        <f>SUM(C11:AK11)</f>
        <v>0</v>
      </c>
    </row>
    <row r="12" spans="1:39" x14ac:dyDescent="0.25">
      <c r="B12" s="10" t="s">
        <v>20</v>
      </c>
      <c r="C12" s="12"/>
      <c r="D12" s="12"/>
      <c r="E12" s="12"/>
      <c r="F12" s="11"/>
      <c r="G12" s="12">
        <v>1</v>
      </c>
      <c r="H12" s="12"/>
      <c r="I12" s="12"/>
      <c r="J12" s="12"/>
      <c r="K12" s="12"/>
      <c r="L12" s="12"/>
      <c r="M12" s="12"/>
      <c r="N12" s="11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1"/>
      <c r="AE12" s="12"/>
      <c r="AF12" s="12"/>
      <c r="AG12" s="12"/>
      <c r="AH12" s="12"/>
      <c r="AI12" s="12"/>
      <c r="AJ12" s="12"/>
      <c r="AK12" s="12"/>
      <c r="AL12" s="13">
        <f>SUM(C12:AK12)</f>
        <v>1</v>
      </c>
    </row>
    <row r="13" spans="1:39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>
        <f>SUM(AL5:AL12)</f>
        <v>4</v>
      </c>
    </row>
    <row r="14" spans="1:39" x14ac:dyDescent="0.25">
      <c r="B14" s="1" t="s">
        <v>21</v>
      </c>
    </row>
    <row r="15" spans="1:39" x14ac:dyDescent="0.25">
      <c r="B15" s="2" t="s">
        <v>22</v>
      </c>
    </row>
    <row r="16" spans="1:39" x14ac:dyDescent="0.25">
      <c r="B16" s="3" t="s">
        <v>23</v>
      </c>
      <c r="F16" s="36">
        <v>1</v>
      </c>
      <c r="G16" s="37" t="str">
        <f>"="</f>
        <v>=</v>
      </c>
      <c r="H16" s="37" t="str">
        <f>"="</f>
        <v>=</v>
      </c>
      <c r="I16" s="36" t="s">
        <v>24</v>
      </c>
      <c r="J16" s="36" t="s">
        <v>24</v>
      </c>
    </row>
    <row r="17" spans="2:10" x14ac:dyDescent="0.25">
      <c r="B17" s="4" t="s">
        <v>25</v>
      </c>
      <c r="F17" s="36">
        <v>0</v>
      </c>
      <c r="G17" s="37" t="str">
        <f>"="</f>
        <v>=</v>
      </c>
      <c r="H17" s="37" t="str">
        <f>"="</f>
        <v>=</v>
      </c>
      <c r="I17" s="36" t="s">
        <v>26</v>
      </c>
      <c r="J17" s="36" t="s">
        <v>26</v>
      </c>
    </row>
    <row r="18" spans="2:10" ht="15.75" thickBot="1" x14ac:dyDescent="0.3">
      <c r="B18" s="5" t="s">
        <v>27</v>
      </c>
    </row>
    <row r="19" spans="2:10" ht="15.75" thickBot="1" x14ac:dyDescent="0.3">
      <c r="B19" s="6" t="s">
        <v>28</v>
      </c>
      <c r="F19" s="89" t="s">
        <v>1</v>
      </c>
      <c r="G19" s="97" t="s">
        <v>20</v>
      </c>
      <c r="H19" s="90"/>
      <c r="I19" s="95"/>
    </row>
    <row r="20" spans="2:10" x14ac:dyDescent="0.25">
      <c r="F20" s="84"/>
      <c r="G20" s="98"/>
      <c r="H20" s="82"/>
      <c r="I20" s="83"/>
    </row>
    <row r="21" spans="2:10" x14ac:dyDescent="0.25">
      <c r="F21" s="84"/>
      <c r="G21" s="98"/>
      <c r="H21" s="82"/>
      <c r="I21" s="83"/>
    </row>
    <row r="22" spans="2:10" x14ac:dyDescent="0.25">
      <c r="F22" s="84"/>
      <c r="G22" s="98"/>
      <c r="H22" s="82"/>
      <c r="I22" s="83"/>
    </row>
    <row r="23" spans="2:10" ht="15.75" thickBot="1" x14ac:dyDescent="0.3">
      <c r="F23" s="86"/>
      <c r="G23" s="99"/>
      <c r="H23" s="87"/>
      <c r="I23" s="96"/>
    </row>
  </sheetData>
  <mergeCells count="10">
    <mergeCell ref="G19:I19"/>
    <mergeCell ref="G20:I20"/>
    <mergeCell ref="G21:I21"/>
    <mergeCell ref="G22:I22"/>
    <mergeCell ref="G23:I23"/>
    <mergeCell ref="AD3:AE3"/>
    <mergeCell ref="V3:W3"/>
    <mergeCell ref="F3:G3"/>
    <mergeCell ref="N3:O3"/>
    <mergeCell ref="B1:AL2"/>
  </mergeCells>
  <conditionalFormatting sqref="AL5:AL1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{6BE626CE-C8EE-43E0-98D6-C178D0484D28}</x14:id>
        </ext>
      </extLst>
    </cfRule>
  </conditionalFormatting>
  <dataValidations count="1">
    <dataValidation type="whole" allowBlank="1" showInputMessage="1" showErrorMessage="1" sqref="C5:AK13" xr:uid="{1F0BDADE-9C5F-4D5F-909B-F16E34373E7E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E626CE-C8EE-43E0-98D6-C178D0484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3FCB-054C-4952-9408-B9FD75FBCA2E}">
  <dimension ref="A1:AM24"/>
  <sheetViews>
    <sheetView showGridLines="0" topLeftCell="B1" zoomScale="79" zoomScaleNormal="79" workbookViewId="0">
      <pane xSplit="1" topLeftCell="C1" activePane="topRight" state="frozen"/>
      <selection activeCell="B1" sqref="B1"/>
      <selection pane="topRight" activeCell="N16" sqref="N16:T21"/>
    </sheetView>
  </sheetViews>
  <sheetFormatPr defaultRowHeight="15" x14ac:dyDescent="0.25"/>
  <cols>
    <col min="1" max="1" width="0" hidden="1" customWidth="1"/>
    <col min="2" max="2" width="18.85546875" customWidth="1"/>
    <col min="3" max="3" width="10.140625" customWidth="1"/>
    <col min="4" max="4" width="7.85546875" customWidth="1"/>
    <col min="5" max="5" width="8.28515625" hidden="1" customWidth="1"/>
    <col min="6" max="6" width="8" bestFit="1" customWidth="1"/>
    <col min="7" max="7" width="8" hidden="1" customWidth="1"/>
    <col min="9" max="9" width="0" hidden="1" customWidth="1"/>
    <col min="12" max="12" width="6.5703125" customWidth="1"/>
    <col min="13" max="13" width="0" hidden="1" customWidth="1"/>
    <col min="14" max="14" width="10.7109375" customWidth="1"/>
    <col min="15" max="15" width="0" hidden="1" customWidth="1"/>
    <col min="16" max="16" width="7.85546875" customWidth="1"/>
    <col min="17" max="17" width="0" hidden="1" customWidth="1"/>
    <col min="21" max="21" width="8.5703125" hidden="1" customWidth="1"/>
    <col min="23" max="23" width="9.7109375" hidden="1" customWidth="1"/>
    <col min="25" max="25" width="8.85546875" hidden="1" customWidth="1"/>
    <col min="29" max="29" width="0" hidden="1" customWidth="1"/>
    <col min="30" max="30" width="10.28515625" customWidth="1"/>
    <col min="31" max="31" width="0" hidden="1" customWidth="1"/>
    <col min="32" max="32" width="8.140625" customWidth="1"/>
    <col min="33" max="33" width="0" hidden="1" customWidth="1"/>
    <col min="34" max="35" width="11" customWidth="1"/>
    <col min="37" max="37" width="0" hidden="1" customWidth="1"/>
    <col min="39" max="39" width="14.28515625" customWidth="1"/>
    <col min="41" max="41" width="11.140625" customWidth="1"/>
  </cols>
  <sheetData>
    <row r="1" spans="1:39" x14ac:dyDescent="0.25">
      <c r="B1" s="55" t="s">
        <v>39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7"/>
    </row>
    <row r="2" spans="1:39" ht="15.75" thickBot="1" x14ac:dyDescent="0.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60"/>
    </row>
    <row r="3" spans="1:39" x14ac:dyDescent="0.25">
      <c r="B3" s="8" t="s">
        <v>1</v>
      </c>
      <c r="C3" s="61">
        <v>1</v>
      </c>
      <c r="D3" s="61"/>
      <c r="E3" s="50">
        <v>2</v>
      </c>
      <c r="F3" s="50">
        <v>3</v>
      </c>
      <c r="G3" s="50">
        <v>4</v>
      </c>
      <c r="H3" s="50">
        <v>5</v>
      </c>
      <c r="I3" s="50">
        <v>6</v>
      </c>
      <c r="J3" s="50">
        <v>7</v>
      </c>
      <c r="K3" s="61">
        <v>8</v>
      </c>
      <c r="L3" s="61"/>
      <c r="M3" s="50">
        <v>9</v>
      </c>
      <c r="N3" s="50">
        <v>10</v>
      </c>
      <c r="O3" s="50">
        <v>11</v>
      </c>
      <c r="P3" s="50">
        <v>12</v>
      </c>
      <c r="Q3" s="50">
        <v>13</v>
      </c>
      <c r="R3" s="50">
        <v>14</v>
      </c>
      <c r="S3" s="61">
        <v>15</v>
      </c>
      <c r="T3" s="61"/>
      <c r="U3" s="50">
        <v>16</v>
      </c>
      <c r="V3" s="50">
        <v>17</v>
      </c>
      <c r="W3" s="50">
        <v>18</v>
      </c>
      <c r="X3" s="50">
        <v>19</v>
      </c>
      <c r="Y3" s="50">
        <v>20</v>
      </c>
      <c r="Z3" s="50">
        <v>21</v>
      </c>
      <c r="AA3" s="61">
        <v>22</v>
      </c>
      <c r="AB3" s="61"/>
      <c r="AC3" s="50">
        <v>23</v>
      </c>
      <c r="AD3" s="50">
        <v>24</v>
      </c>
      <c r="AE3" s="50">
        <v>25</v>
      </c>
      <c r="AF3" s="50">
        <v>26</v>
      </c>
      <c r="AG3" s="50">
        <v>27</v>
      </c>
      <c r="AH3" s="50">
        <v>28</v>
      </c>
      <c r="AI3" s="61">
        <v>29</v>
      </c>
      <c r="AJ3" s="61"/>
      <c r="AK3" s="50">
        <v>30</v>
      </c>
      <c r="AL3" s="23" t="s">
        <v>2</v>
      </c>
    </row>
    <row r="4" spans="1:39" ht="15.75" thickBot="1" x14ac:dyDescent="0.3">
      <c r="B4" s="14"/>
      <c r="C4" s="17" t="s">
        <v>8</v>
      </c>
      <c r="D4" s="18" t="s">
        <v>9</v>
      </c>
      <c r="E4" s="18" t="s">
        <v>10</v>
      </c>
      <c r="F4" s="18" t="s">
        <v>3</v>
      </c>
      <c r="G4" s="18" t="s">
        <v>4</v>
      </c>
      <c r="H4" s="18" t="s">
        <v>5</v>
      </c>
      <c r="I4" s="18" t="s">
        <v>6</v>
      </c>
      <c r="J4" s="18" t="s">
        <v>7</v>
      </c>
      <c r="K4" s="17" t="s">
        <v>8</v>
      </c>
      <c r="L4" s="18" t="s">
        <v>9</v>
      </c>
      <c r="M4" s="18" t="s">
        <v>10</v>
      </c>
      <c r="N4" s="18" t="s">
        <v>3</v>
      </c>
      <c r="O4" s="18" t="s">
        <v>4</v>
      </c>
      <c r="P4" s="18" t="s">
        <v>5</v>
      </c>
      <c r="Q4" s="18" t="s">
        <v>6</v>
      </c>
      <c r="R4" s="18" t="s">
        <v>7</v>
      </c>
      <c r="S4" s="17" t="s">
        <v>8</v>
      </c>
      <c r="T4" s="18" t="s">
        <v>9</v>
      </c>
      <c r="U4" s="18" t="s">
        <v>10</v>
      </c>
      <c r="V4" s="18" t="s">
        <v>3</v>
      </c>
      <c r="W4" s="18" t="s">
        <v>4</v>
      </c>
      <c r="X4" s="18" t="s">
        <v>5</v>
      </c>
      <c r="Y4" s="18" t="s">
        <v>6</v>
      </c>
      <c r="Z4" s="18" t="s">
        <v>7</v>
      </c>
      <c r="AA4" s="17" t="s">
        <v>8</v>
      </c>
      <c r="AB4" s="18" t="s">
        <v>9</v>
      </c>
      <c r="AC4" s="18" t="s">
        <v>10</v>
      </c>
      <c r="AD4" s="18" t="s">
        <v>3</v>
      </c>
      <c r="AE4" s="18" t="s">
        <v>4</v>
      </c>
      <c r="AF4" s="18" t="s">
        <v>5</v>
      </c>
      <c r="AG4" s="18" t="s">
        <v>6</v>
      </c>
      <c r="AH4" s="18" t="s">
        <v>7</v>
      </c>
      <c r="AI4" s="17" t="s">
        <v>8</v>
      </c>
      <c r="AJ4" s="18" t="s">
        <v>9</v>
      </c>
      <c r="AK4" s="18" t="s">
        <v>10</v>
      </c>
      <c r="AL4" s="45">
        <f>COUNTA(C5:AJ5)</f>
        <v>12</v>
      </c>
      <c r="AM4" s="47" t="s">
        <v>11</v>
      </c>
    </row>
    <row r="5" spans="1:39" x14ac:dyDescent="0.25">
      <c r="B5" s="10" t="s">
        <v>12</v>
      </c>
      <c r="C5" s="11">
        <v>1</v>
      </c>
      <c r="D5" s="12">
        <v>1</v>
      </c>
      <c r="E5" s="12"/>
      <c r="F5" s="12">
        <v>1</v>
      </c>
      <c r="G5" s="12"/>
      <c r="H5" s="12"/>
      <c r="I5" s="12"/>
      <c r="J5" s="12"/>
      <c r="K5" s="11">
        <v>0</v>
      </c>
      <c r="L5" s="12">
        <v>1</v>
      </c>
      <c r="M5" s="12"/>
      <c r="N5" s="12"/>
      <c r="O5" s="12"/>
      <c r="P5" s="12"/>
      <c r="Q5" s="12"/>
      <c r="R5" s="12"/>
      <c r="S5" s="11">
        <v>0</v>
      </c>
      <c r="T5" s="12">
        <v>1</v>
      </c>
      <c r="U5" s="12"/>
      <c r="V5" s="12"/>
      <c r="W5" s="12"/>
      <c r="X5" s="12"/>
      <c r="Y5" s="12"/>
      <c r="Z5" s="12"/>
      <c r="AA5" s="11">
        <v>1</v>
      </c>
      <c r="AB5" s="12">
        <v>1</v>
      </c>
      <c r="AC5" s="12"/>
      <c r="AD5" s="12">
        <v>1</v>
      </c>
      <c r="AE5" s="12"/>
      <c r="AF5" s="12"/>
      <c r="AG5" s="12"/>
      <c r="AH5" s="12"/>
      <c r="AI5" s="11">
        <v>0</v>
      </c>
      <c r="AJ5" s="12">
        <v>1</v>
      </c>
      <c r="AK5" s="12"/>
      <c r="AL5" s="52">
        <f t="shared" ref="AL5:AL7" si="0">SUM(C5:AK5)</f>
        <v>9</v>
      </c>
    </row>
    <row r="6" spans="1:39" x14ac:dyDescent="0.25">
      <c r="B6" s="10" t="s">
        <v>13</v>
      </c>
      <c r="C6" s="11">
        <v>0</v>
      </c>
      <c r="D6" s="12">
        <v>0</v>
      </c>
      <c r="E6" s="12"/>
      <c r="F6" s="12">
        <v>1</v>
      </c>
      <c r="G6" s="12"/>
      <c r="H6" s="12"/>
      <c r="I6" s="12"/>
      <c r="J6" s="12"/>
      <c r="K6" s="11">
        <v>0</v>
      </c>
      <c r="L6" s="12">
        <v>1</v>
      </c>
      <c r="M6" s="12"/>
      <c r="N6" s="12"/>
      <c r="O6" s="12"/>
      <c r="P6" s="12"/>
      <c r="Q6" s="12"/>
      <c r="R6" s="12"/>
      <c r="S6" s="11">
        <v>0</v>
      </c>
      <c r="T6" s="12">
        <v>1</v>
      </c>
      <c r="U6" s="12"/>
      <c r="V6" s="12"/>
      <c r="W6" s="12"/>
      <c r="X6" s="12"/>
      <c r="Y6" s="12"/>
      <c r="Z6" s="12"/>
      <c r="AA6" s="11">
        <v>0</v>
      </c>
      <c r="AB6" s="12">
        <v>1</v>
      </c>
      <c r="AC6" s="12"/>
      <c r="AD6" s="12">
        <v>1</v>
      </c>
      <c r="AE6" s="12"/>
      <c r="AF6" s="12"/>
      <c r="AG6" s="12"/>
      <c r="AH6" s="12"/>
      <c r="AI6" s="11">
        <v>0</v>
      </c>
      <c r="AJ6" s="12">
        <v>0</v>
      </c>
      <c r="AK6" s="12"/>
      <c r="AL6" s="52">
        <f t="shared" si="0"/>
        <v>5</v>
      </c>
    </row>
    <row r="7" spans="1:39" x14ac:dyDescent="0.25">
      <c r="B7" s="10" t="s">
        <v>14</v>
      </c>
      <c r="C7" s="11">
        <v>0</v>
      </c>
      <c r="D7" s="12">
        <v>1</v>
      </c>
      <c r="E7" s="12"/>
      <c r="F7" s="12">
        <v>0</v>
      </c>
      <c r="G7" s="12"/>
      <c r="H7" s="12"/>
      <c r="I7" s="12"/>
      <c r="J7" s="12"/>
      <c r="K7" s="11">
        <v>0</v>
      </c>
      <c r="L7" s="12">
        <v>1</v>
      </c>
      <c r="M7" s="12"/>
      <c r="N7" s="12"/>
      <c r="O7" s="12"/>
      <c r="P7" s="12"/>
      <c r="Q7" s="12"/>
      <c r="R7" s="12"/>
      <c r="S7" s="11">
        <v>0</v>
      </c>
      <c r="T7" s="12">
        <v>0</v>
      </c>
      <c r="U7" s="12"/>
      <c r="V7" s="12"/>
      <c r="W7" s="12"/>
      <c r="X7" s="12"/>
      <c r="Y7" s="12"/>
      <c r="Z7" s="12"/>
      <c r="AA7" s="11">
        <v>0</v>
      </c>
      <c r="AB7" s="12">
        <v>0</v>
      </c>
      <c r="AC7" s="12"/>
      <c r="AD7" s="12">
        <v>0</v>
      </c>
      <c r="AE7" s="12"/>
      <c r="AF7" s="12"/>
      <c r="AG7" s="12"/>
      <c r="AH7" s="12"/>
      <c r="AI7" s="11">
        <v>0</v>
      </c>
      <c r="AJ7" s="12">
        <v>1</v>
      </c>
      <c r="AK7" s="12"/>
      <c r="AL7" s="52">
        <f t="shared" si="0"/>
        <v>3</v>
      </c>
    </row>
    <row r="8" spans="1:39" x14ac:dyDescent="0.25">
      <c r="A8" t="s">
        <v>15</v>
      </c>
      <c r="B8" s="10" t="s">
        <v>16</v>
      </c>
      <c r="C8" s="11">
        <v>0</v>
      </c>
      <c r="D8" s="12">
        <v>0</v>
      </c>
      <c r="E8" s="12"/>
      <c r="F8" s="12">
        <v>1</v>
      </c>
      <c r="G8" s="12"/>
      <c r="H8" s="12"/>
      <c r="I8" s="12"/>
      <c r="J8" s="12"/>
      <c r="K8" s="11">
        <v>0</v>
      </c>
      <c r="L8" s="12">
        <v>0</v>
      </c>
      <c r="M8" s="12"/>
      <c r="N8" s="12"/>
      <c r="O8" s="12"/>
      <c r="P8" s="12"/>
      <c r="Q8" s="12"/>
      <c r="R8" s="12"/>
      <c r="S8" s="11">
        <v>0</v>
      </c>
      <c r="T8" s="12">
        <v>0</v>
      </c>
      <c r="U8" s="12"/>
      <c r="V8" s="12"/>
      <c r="W8" s="12"/>
      <c r="X8" s="12"/>
      <c r="Y8" s="12"/>
      <c r="Z8" s="12"/>
      <c r="AA8" s="11">
        <v>0</v>
      </c>
      <c r="AB8" s="12">
        <v>0</v>
      </c>
      <c r="AC8" s="12"/>
      <c r="AD8" s="12">
        <v>0</v>
      </c>
      <c r="AE8" s="12"/>
      <c r="AF8" s="12"/>
      <c r="AG8" s="12"/>
      <c r="AH8" s="12"/>
      <c r="AI8" s="11">
        <v>0</v>
      </c>
      <c r="AJ8" s="12">
        <v>0</v>
      </c>
      <c r="AK8" s="12"/>
      <c r="AL8" s="52">
        <f>SUM(C8:AK8)</f>
        <v>1</v>
      </c>
    </row>
    <row r="9" spans="1:39" x14ac:dyDescent="0.25">
      <c r="A9" t="s">
        <v>15</v>
      </c>
      <c r="B9" s="10" t="s">
        <v>17</v>
      </c>
      <c r="C9" s="11">
        <v>0</v>
      </c>
      <c r="D9" s="12">
        <v>0</v>
      </c>
      <c r="E9" s="12"/>
      <c r="F9" s="12">
        <v>0</v>
      </c>
      <c r="G9" s="12"/>
      <c r="H9" s="12"/>
      <c r="I9" s="12"/>
      <c r="J9" s="12"/>
      <c r="K9" s="11">
        <v>0</v>
      </c>
      <c r="L9" s="12">
        <v>1</v>
      </c>
      <c r="M9" s="12"/>
      <c r="N9" s="12"/>
      <c r="O9" s="12"/>
      <c r="P9" s="12"/>
      <c r="Q9" s="12"/>
      <c r="R9" s="12"/>
      <c r="S9" s="11">
        <v>0</v>
      </c>
      <c r="T9" s="12">
        <v>1</v>
      </c>
      <c r="U9" s="12"/>
      <c r="V9" s="12"/>
      <c r="W9" s="12"/>
      <c r="X9" s="12"/>
      <c r="Y9" s="12"/>
      <c r="Z9" s="12"/>
      <c r="AA9" s="11">
        <v>0</v>
      </c>
      <c r="AB9" s="12">
        <v>0</v>
      </c>
      <c r="AC9" s="12"/>
      <c r="AD9" s="12">
        <v>0</v>
      </c>
      <c r="AE9" s="12"/>
      <c r="AF9" s="12"/>
      <c r="AG9" s="12"/>
      <c r="AH9" s="12"/>
      <c r="AI9" s="11">
        <v>0</v>
      </c>
      <c r="AJ9" s="12">
        <v>0</v>
      </c>
      <c r="AK9" s="12"/>
      <c r="AL9" s="52">
        <f>SUM(C9:AK9)</f>
        <v>2</v>
      </c>
    </row>
    <row r="10" spans="1:39" x14ac:dyDescent="0.25">
      <c r="A10" t="s">
        <v>15</v>
      </c>
      <c r="B10" s="10" t="s">
        <v>18</v>
      </c>
      <c r="C10" s="11">
        <v>0</v>
      </c>
      <c r="D10" s="12">
        <v>0</v>
      </c>
      <c r="E10" s="12"/>
      <c r="F10" s="12">
        <v>1</v>
      </c>
      <c r="G10" s="12"/>
      <c r="H10" s="12"/>
      <c r="I10" s="12"/>
      <c r="J10" s="12"/>
      <c r="K10" s="11">
        <v>0</v>
      </c>
      <c r="L10" s="12">
        <v>1</v>
      </c>
      <c r="M10" s="12"/>
      <c r="N10" s="12"/>
      <c r="O10" s="12"/>
      <c r="P10" s="12"/>
      <c r="Q10" s="12"/>
      <c r="R10" s="12"/>
      <c r="S10" s="11">
        <v>0</v>
      </c>
      <c r="T10" s="12">
        <v>1</v>
      </c>
      <c r="U10" s="12"/>
      <c r="V10" s="12"/>
      <c r="W10" s="12"/>
      <c r="X10" s="12"/>
      <c r="Y10" s="12"/>
      <c r="Z10" s="12"/>
      <c r="AA10" s="11">
        <v>0</v>
      </c>
      <c r="AB10" s="12">
        <v>0</v>
      </c>
      <c r="AC10" s="12"/>
      <c r="AD10" s="12">
        <v>0</v>
      </c>
      <c r="AE10" s="12"/>
      <c r="AF10" s="12"/>
      <c r="AG10" s="12"/>
      <c r="AH10" s="12"/>
      <c r="AI10" s="11">
        <v>0</v>
      </c>
      <c r="AJ10" s="12">
        <v>1</v>
      </c>
      <c r="AK10" s="12"/>
      <c r="AL10" s="52">
        <f>SUM(C10:AK10)</f>
        <v>4</v>
      </c>
    </row>
    <row r="11" spans="1:39" x14ac:dyDescent="0.25">
      <c r="A11" t="s">
        <v>15</v>
      </c>
      <c r="B11" s="10" t="s">
        <v>19</v>
      </c>
      <c r="C11" s="11">
        <v>0</v>
      </c>
      <c r="D11" s="12">
        <v>0</v>
      </c>
      <c r="E11" s="12"/>
      <c r="F11" s="12">
        <v>1</v>
      </c>
      <c r="G11" s="12"/>
      <c r="H11" s="12"/>
      <c r="I11" s="12"/>
      <c r="J11" s="12"/>
      <c r="K11" s="11">
        <v>0</v>
      </c>
      <c r="L11" s="12">
        <v>0</v>
      </c>
      <c r="M11" s="12"/>
      <c r="N11" s="12"/>
      <c r="O11" s="12"/>
      <c r="P11" s="12"/>
      <c r="Q11" s="12"/>
      <c r="R11" s="12"/>
      <c r="S11" s="11">
        <v>0</v>
      </c>
      <c r="T11" s="12">
        <v>0</v>
      </c>
      <c r="U11" s="12"/>
      <c r="V11" s="12"/>
      <c r="W11" s="12"/>
      <c r="X11" s="12"/>
      <c r="Y11" s="12"/>
      <c r="Z11" s="12"/>
      <c r="AA11" s="11">
        <v>0</v>
      </c>
      <c r="AB11" s="12">
        <v>0</v>
      </c>
      <c r="AC11" s="12"/>
      <c r="AD11" s="12">
        <v>0</v>
      </c>
      <c r="AE11" s="12"/>
      <c r="AF11" s="12"/>
      <c r="AG11" s="12"/>
      <c r="AH11" s="12"/>
      <c r="AI11" s="11">
        <v>0</v>
      </c>
      <c r="AJ11" s="12">
        <v>1</v>
      </c>
      <c r="AK11" s="12"/>
      <c r="AL11" s="52">
        <f>SUM(C11:AK11)</f>
        <v>2</v>
      </c>
    </row>
    <row r="12" spans="1:39" x14ac:dyDescent="0.25">
      <c r="B12" s="10" t="s">
        <v>20</v>
      </c>
      <c r="C12" s="11">
        <v>0</v>
      </c>
      <c r="D12" s="12">
        <v>1</v>
      </c>
      <c r="E12" s="12"/>
      <c r="F12" s="12">
        <v>0</v>
      </c>
      <c r="G12" s="12"/>
      <c r="H12" s="12"/>
      <c r="I12" s="12"/>
      <c r="J12" s="12"/>
      <c r="K12" s="11">
        <v>0</v>
      </c>
      <c r="L12" s="12">
        <v>2</v>
      </c>
      <c r="M12" s="12"/>
      <c r="N12" s="12"/>
      <c r="O12" s="12"/>
      <c r="P12" s="12"/>
      <c r="Q12" s="12"/>
      <c r="R12" s="12"/>
      <c r="S12" s="11">
        <v>0</v>
      </c>
      <c r="T12" s="12">
        <v>4</v>
      </c>
      <c r="U12" s="12"/>
      <c r="V12" s="12"/>
      <c r="W12" s="12"/>
      <c r="X12" s="12"/>
      <c r="Y12" s="12"/>
      <c r="Z12" s="12"/>
      <c r="AA12" s="11">
        <v>0</v>
      </c>
      <c r="AB12" s="12">
        <v>4</v>
      </c>
      <c r="AC12" s="12"/>
      <c r="AD12" s="12">
        <v>1</v>
      </c>
      <c r="AE12" s="12"/>
      <c r="AF12" s="12"/>
      <c r="AG12" s="12"/>
      <c r="AH12" s="12"/>
      <c r="AI12" s="11">
        <v>0</v>
      </c>
      <c r="AJ12" s="12">
        <v>3</v>
      </c>
      <c r="AK12" s="12"/>
      <c r="AL12" s="52">
        <f>SUM(C12:AK12)</f>
        <v>15</v>
      </c>
    </row>
    <row r="13" spans="1:39" ht="15.75" thickBot="1" x14ac:dyDescent="0.3">
      <c r="B13" t="s">
        <v>56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53">
        <f>SUM(AL5:AL12)</f>
        <v>41</v>
      </c>
    </row>
    <row r="14" spans="1:39" ht="15" customHeight="1" x14ac:dyDescent="0.25">
      <c r="B14" s="1" t="s">
        <v>21</v>
      </c>
      <c r="N14" s="103"/>
      <c r="R14" s="105"/>
      <c r="S14" s="105"/>
      <c r="T14" s="105"/>
    </row>
    <row r="15" spans="1:39" ht="15.75" thickBot="1" x14ac:dyDescent="0.3">
      <c r="B15" s="2" t="s">
        <v>22</v>
      </c>
      <c r="N15" s="104"/>
      <c r="R15" s="79"/>
      <c r="S15" s="79"/>
      <c r="T15" s="79"/>
    </row>
    <row r="16" spans="1:39" ht="15.75" thickBot="1" x14ac:dyDescent="0.3">
      <c r="B16" s="3" t="s">
        <v>23</v>
      </c>
      <c r="F16" s="36">
        <v>1</v>
      </c>
      <c r="G16" s="37" t="str">
        <f>"="</f>
        <v>=</v>
      </c>
      <c r="H16" s="37" t="str">
        <f>"="</f>
        <v>=</v>
      </c>
      <c r="I16" s="36" t="s">
        <v>24</v>
      </c>
      <c r="J16" s="36" t="s">
        <v>24</v>
      </c>
      <c r="N16" s="89" t="s">
        <v>1</v>
      </c>
      <c r="P16" s="97" t="s">
        <v>20</v>
      </c>
      <c r="Q16" s="90"/>
      <c r="R16" s="90"/>
      <c r="S16" s="90"/>
      <c r="T16" s="91"/>
    </row>
    <row r="17" spans="2:25" x14ac:dyDescent="0.25">
      <c r="B17" s="4" t="s">
        <v>25</v>
      </c>
      <c r="F17" s="36">
        <v>0</v>
      </c>
      <c r="G17" s="37" t="str">
        <f>"="</f>
        <v>=</v>
      </c>
      <c r="H17" s="37" t="str">
        <f>"="</f>
        <v>=</v>
      </c>
      <c r="I17" s="36" t="s">
        <v>26</v>
      </c>
      <c r="J17" s="36" t="s">
        <v>26</v>
      </c>
      <c r="N17" s="100">
        <v>1</v>
      </c>
      <c r="P17" s="93" t="s">
        <v>57</v>
      </c>
      <c r="Q17" s="93"/>
      <c r="R17" s="93"/>
      <c r="S17" s="93"/>
      <c r="T17" s="94"/>
    </row>
    <row r="18" spans="2:25" x14ac:dyDescent="0.25">
      <c r="B18" s="5" t="s">
        <v>27</v>
      </c>
      <c r="N18" s="100">
        <v>8</v>
      </c>
      <c r="P18" s="82" t="s">
        <v>64</v>
      </c>
      <c r="Q18" s="82"/>
      <c r="R18" s="82"/>
      <c r="S18" s="82"/>
      <c r="T18" s="85"/>
      <c r="Y18" t="s">
        <v>64</v>
      </c>
    </row>
    <row r="19" spans="2:25" ht="15" customHeight="1" x14ac:dyDescent="0.25">
      <c r="B19" s="6" t="s">
        <v>28</v>
      </c>
      <c r="N19" s="101">
        <v>15</v>
      </c>
      <c r="P19" s="82" t="s">
        <v>65</v>
      </c>
      <c r="Q19" s="82"/>
      <c r="R19" s="82"/>
      <c r="S19" s="82"/>
      <c r="T19" s="85"/>
      <c r="Y19" t="s">
        <v>65</v>
      </c>
    </row>
    <row r="20" spans="2:25" ht="15" customHeight="1" x14ac:dyDescent="0.25">
      <c r="N20" s="101">
        <v>22</v>
      </c>
      <c r="O20" s="81"/>
      <c r="P20" s="82" t="s">
        <v>66</v>
      </c>
      <c r="Q20" s="82"/>
      <c r="R20" s="82"/>
      <c r="S20" s="82"/>
      <c r="T20" s="85"/>
      <c r="Y20" t="s">
        <v>66</v>
      </c>
    </row>
    <row r="21" spans="2:25" ht="15.75" customHeight="1" thickBot="1" x14ac:dyDescent="0.3">
      <c r="N21" s="102">
        <v>29</v>
      </c>
      <c r="O21" s="92"/>
      <c r="P21" s="87" t="s">
        <v>67</v>
      </c>
      <c r="Q21" s="87"/>
      <c r="R21" s="87"/>
      <c r="S21" s="87"/>
      <c r="T21" s="88"/>
      <c r="Y21" t="s">
        <v>67</v>
      </c>
    </row>
    <row r="22" spans="2:25" ht="30" customHeight="1" x14ac:dyDescent="0.25">
      <c r="R22" s="79"/>
      <c r="S22" s="79"/>
      <c r="T22" s="79"/>
    </row>
    <row r="23" spans="2:25" ht="27" customHeight="1" x14ac:dyDescent="0.25"/>
    <row r="24" spans="2:25" ht="30" customHeight="1" x14ac:dyDescent="0.25"/>
  </sheetData>
  <mergeCells count="12">
    <mergeCell ref="P16:T16"/>
    <mergeCell ref="P17:T17"/>
    <mergeCell ref="P18:T18"/>
    <mergeCell ref="P19:T19"/>
    <mergeCell ref="P20:T20"/>
    <mergeCell ref="P21:T21"/>
    <mergeCell ref="B1:AL2"/>
    <mergeCell ref="AI3:AJ3"/>
    <mergeCell ref="AA3:AB3"/>
    <mergeCell ref="S3:T3"/>
    <mergeCell ref="K3:L3"/>
    <mergeCell ref="C3:D3"/>
  </mergeCells>
  <conditionalFormatting sqref="AL5:AL1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{3BB21C0D-55CF-44DD-80A8-F67A78868D1A}</x14:id>
        </ext>
      </extLst>
    </cfRule>
  </conditionalFormatting>
  <dataValidations count="1">
    <dataValidation type="whole" allowBlank="1" showInputMessage="1" showErrorMessage="1" sqref="C5:AJ13" xr:uid="{0D42115C-8F93-4C75-8B66-A2BE1FAD465F}">
      <formula1>0</formula1>
      <formula2>1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B21C0D-55CF-44DD-80A8-F67A78868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AL5:AL13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Jan</vt:lpstr>
      <vt:lpstr>Fev</vt:lpstr>
      <vt:lpstr>Mar</vt:lpstr>
      <vt:lpstr>Abril</vt:lpstr>
      <vt:lpstr>Maio</vt:lpstr>
      <vt:lpstr>Jun</vt:lpstr>
      <vt:lpstr>Jul</vt:lpstr>
      <vt:lpstr>Ago</vt:lpstr>
      <vt:lpstr>Set</vt:lpstr>
      <vt:lpstr>Out</vt:lpstr>
      <vt:lpstr>Nov</vt:lpstr>
      <vt:lpstr>Dez</vt:lpstr>
      <vt:lpstr>Grafico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Carvalho</dc:creator>
  <cp:keywords/>
  <dc:description/>
  <cp:lastModifiedBy>Carla Carvalho</cp:lastModifiedBy>
  <cp:revision/>
  <dcterms:created xsi:type="dcterms:W3CDTF">2019-04-18T18:11:08Z</dcterms:created>
  <dcterms:modified xsi:type="dcterms:W3CDTF">2024-07-20T16:37:02Z</dcterms:modified>
  <cp:category/>
  <cp:contentStatus/>
</cp:coreProperties>
</file>