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094062\Downloads\"/>
    </mc:Choice>
  </mc:AlternateContent>
  <xr:revisionPtr revIDLastSave="0" documentId="13_ncr:1_{2A6423DC-E292-4A07-B2A4-DA49277B7C7E}" xr6:coauthVersionLast="47" xr6:coauthVersionMax="47" xr10:uidLastSave="{00000000-0000-0000-0000-000000000000}"/>
  <bookViews>
    <workbookView xWindow="4395" yWindow="1815" windowWidth="21600" windowHeight="11385" xr2:uid="{73A05B86-9C89-49D0-987C-3179282801BF}"/>
  </bookViews>
  <sheets>
    <sheet name="Merg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31" i="1" l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</calcChain>
</file>

<file path=xl/sharedStrings.xml><?xml version="1.0" encoding="utf-8"?>
<sst xmlns="http://schemas.openxmlformats.org/spreadsheetml/2006/main" count="1367" uniqueCount="269">
  <si>
    <t>site</t>
  </si>
  <si>
    <t>wav_files</t>
  </si>
  <si>
    <t>ACI_low</t>
  </si>
  <si>
    <t>ACI_high</t>
  </si>
  <si>
    <t>ACI_full</t>
  </si>
  <si>
    <t>AEI_low</t>
  </si>
  <si>
    <t>AEI_high</t>
  </si>
  <si>
    <t>AEI_full</t>
  </si>
  <si>
    <t>BI_low</t>
  </si>
  <si>
    <t>BI_high</t>
  </si>
  <si>
    <t>BI_full</t>
  </si>
  <si>
    <t>H_low</t>
  </si>
  <si>
    <t>H_high</t>
  </si>
  <si>
    <t>H_full</t>
  </si>
  <si>
    <t>TE_low</t>
  </si>
  <si>
    <t>TE_high</t>
  </si>
  <si>
    <t>TE_full</t>
  </si>
  <si>
    <t>SE_low</t>
  </si>
  <si>
    <t>SE_high</t>
  </si>
  <si>
    <t>SE_full</t>
  </si>
  <si>
    <t>M_low</t>
  </si>
  <si>
    <t>M_high</t>
  </si>
  <si>
    <t>M_full</t>
  </si>
  <si>
    <t>NDSI</t>
  </si>
  <si>
    <t>minute</t>
  </si>
  <si>
    <t>file_name</t>
  </si>
  <si>
    <t>time</t>
  </si>
  <si>
    <t>day</t>
  </si>
  <si>
    <t>sunrise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</si>
  <si>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</si>
  <si>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</si>
  <si>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</si>
  <si>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</si>
  <si>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</si>
  <si>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</si>
  <si>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</si>
  <si>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</si>
  <si>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</si>
  <si>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</si>
  <si>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</si>
  <si>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</si>
  <si>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</si>
  <si>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</si>
  <si>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</si>
  <si>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</si>
  <si>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</si>
  <si>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total_full</t>
  </si>
  <si>
    <t>cetacean</t>
  </si>
  <si>
    <t>boat</t>
  </si>
  <si>
    <t>water</t>
  </si>
  <si>
    <t>richness</t>
  </si>
  <si>
    <t>low_richness...26</t>
  </si>
  <si>
    <t>full_max_richnes</t>
  </si>
  <si>
    <t>sample_vs_total_richness</t>
  </si>
  <si>
    <t>long</t>
  </si>
  <si>
    <t>lat</t>
  </si>
  <si>
    <t>habitat</t>
  </si>
  <si>
    <t>eunis_code</t>
  </si>
  <si>
    <t>description</t>
  </si>
  <si>
    <t>wind</t>
  </si>
  <si>
    <t>wildlife</t>
  </si>
  <si>
    <t>boats</t>
  </si>
  <si>
    <t>weather</t>
  </si>
  <si>
    <t>full_simpson</t>
  </si>
  <si>
    <t>low_max_richness</t>
  </si>
  <si>
    <t>low_simpson</t>
  </si>
  <si>
    <t>sunrise_time</t>
  </si>
  <si>
    <t>ardmore</t>
  </si>
  <si>
    <t>20160103_113839100</t>
  </si>
  <si>
    <t>20160103_113839</t>
  </si>
  <si>
    <t>night</t>
  </si>
  <si>
    <t>no</t>
  </si>
  <si>
    <t>A5.243</t>
  </si>
  <si>
    <t>Arenicola marine in infralittoral fine sand or muddy sand</t>
  </si>
  <si>
    <t>birds</t>
  </si>
  <si>
    <t>ferry</t>
  </si>
  <si>
    <t>fair</t>
  </si>
  <si>
    <t>20160103_113839130</t>
  </si>
  <si>
    <t>20160103_113839160</t>
  </si>
  <si>
    <t>20160103_113839190</t>
  </si>
  <si>
    <t>20160103_113839220</t>
  </si>
  <si>
    <t>20160103_113839250</t>
  </si>
  <si>
    <t>20160103_113839280</t>
  </si>
  <si>
    <t>dawn</t>
  </si>
  <si>
    <t>yes</t>
  </si>
  <si>
    <t>20160103_113839310</t>
  </si>
  <si>
    <t>20160103_113839340</t>
  </si>
  <si>
    <t>20160103_11383940</t>
  </si>
  <si>
    <t>20160103_11383970</t>
  </si>
  <si>
    <t>20160103_1751310</t>
  </si>
  <si>
    <t>20190103_175131</t>
  </si>
  <si>
    <t>20160103_17513130</t>
  </si>
  <si>
    <t>20160103_175131</t>
  </si>
  <si>
    <t>canna</t>
  </si>
  <si>
    <t>20220831_000002120</t>
  </si>
  <si>
    <t>20220831_000002</t>
  </si>
  <si>
    <t>A3.313</t>
  </si>
  <si>
    <t>Laminaria saccharina on very sheltered infralittoral rock</t>
  </si>
  <si>
    <t>none_observed</t>
  </si>
  <si>
    <t>maybe</t>
  </si>
  <si>
    <t>20220831_000002150</t>
  </si>
  <si>
    <t>20220831_000002180</t>
  </si>
  <si>
    <t>20220831_000002210</t>
  </si>
  <si>
    <t>20220831_000002240</t>
  </si>
  <si>
    <t>20220831_000002270</t>
  </si>
  <si>
    <t>20220831_00000230</t>
  </si>
  <si>
    <t>20220831_000002300</t>
  </si>
  <si>
    <t>20220831_000002330</t>
  </si>
  <si>
    <t>20220831_000002360</t>
  </si>
  <si>
    <t>20220831_00000260</t>
  </si>
  <si>
    <t>20220831_00000290</t>
  </si>
  <si>
    <t>20220831_06125330</t>
  </si>
  <si>
    <t>20220831_061253</t>
  </si>
  <si>
    <t>craignish</t>
  </si>
  <si>
    <t>20230705_000002120</t>
  </si>
  <si>
    <t>20230705_000002</t>
  </si>
  <si>
    <t>A5.5331</t>
  </si>
  <si>
    <t>Zostera marina or angustifolia beds on lower shore or infralittoral clean or muddy sand</t>
  </si>
  <si>
    <t>none</t>
  </si>
  <si>
    <t>20230705_000002150</t>
  </si>
  <si>
    <t>20230705_000002180</t>
  </si>
  <si>
    <t>20230705_000002210</t>
  </si>
  <si>
    <t>20230705_000002240</t>
  </si>
  <si>
    <t>20230705_000002270</t>
  </si>
  <si>
    <t>20230705_00000230</t>
  </si>
  <si>
    <t>20230705_000002300</t>
  </si>
  <si>
    <t>20230705_000002330</t>
  </si>
  <si>
    <t>20230705_000002360</t>
  </si>
  <si>
    <t>20230705_00000260</t>
  </si>
  <si>
    <t>20230705_00000290</t>
  </si>
  <si>
    <t>20230705_06125330</t>
  </si>
  <si>
    <t>20230705_061253</t>
  </si>
  <si>
    <t>gallanach_bay</t>
  </si>
  <si>
    <t>20160112_15141810</t>
  </si>
  <si>
    <t>20160112_151418</t>
  </si>
  <si>
    <t>A2.2312</t>
  </si>
  <si>
    <t>Polychaetes in littoral fine sand</t>
  </si>
  <si>
    <t>seal</t>
  </si>
  <si>
    <t>20160112_151418100</t>
  </si>
  <si>
    <t>20160112_151418130</t>
  </si>
  <si>
    <t>20160112_151418160</t>
  </si>
  <si>
    <t>20160112_151418190</t>
  </si>
  <si>
    <t>20160112_151418220</t>
  </si>
  <si>
    <t>20160112_151418250</t>
  </si>
  <si>
    <t>20160112_151418280</t>
  </si>
  <si>
    <t>20160112_151418310</t>
  </si>
  <si>
    <t>20160112_151418340</t>
  </si>
  <si>
    <t>20160112_151418370</t>
  </si>
  <si>
    <t>20160112_15141840</t>
  </si>
  <si>
    <t>20160112_15141870</t>
  </si>
  <si>
    <t>gansey_bay</t>
  </si>
  <si>
    <t>20220623_000000120</t>
  </si>
  <si>
    <t>20220623_000000</t>
  </si>
  <si>
    <t>A3.122</t>
  </si>
  <si>
    <t>Laminaria saccharina on exposed infralittoral rock</t>
  </si>
  <si>
    <t>20220623_000000150</t>
  </si>
  <si>
    <t>20220623_000000180</t>
  </si>
  <si>
    <t>20220623_000000210</t>
  </si>
  <si>
    <t>20220623_000000240</t>
  </si>
  <si>
    <t>20220623_000000270</t>
  </si>
  <si>
    <t>20220623_00000030</t>
  </si>
  <si>
    <t>20220623_000000300</t>
  </si>
  <si>
    <t>20220623_000000330</t>
  </si>
  <si>
    <t>20220623_000000360</t>
  </si>
  <si>
    <t>20220623_00000060</t>
  </si>
  <si>
    <t>20220623_00000090</t>
  </si>
  <si>
    <t>20220623_0612510</t>
  </si>
  <si>
    <t>20220623_061251</t>
  </si>
  <si>
    <t>isle_of_soay</t>
  </si>
  <si>
    <t>20220822_000002120</t>
  </si>
  <si>
    <t>20220822_000002</t>
  </si>
  <si>
    <t>A4.2112</t>
  </si>
  <si>
    <t>Caryophyllia smithii and large solitary ascidians on exposed or moderately exposed circalittoral rock</t>
  </si>
  <si>
    <t>small_boat</t>
  </si>
  <si>
    <t>rain</t>
  </si>
  <si>
    <t>20220822_000002150</t>
  </si>
  <si>
    <t>20220822_000002180</t>
  </si>
  <si>
    <t>20220822_000002210</t>
  </si>
  <si>
    <t>20220822_000002240</t>
  </si>
  <si>
    <t>20220822_000002270</t>
  </si>
  <si>
    <t>20220822_00000230</t>
  </si>
  <si>
    <t>20220822_000002300</t>
  </si>
  <si>
    <t>20220822_000002330</t>
  </si>
  <si>
    <t>20220822_000002360</t>
  </si>
  <si>
    <t>20220822_00000260</t>
  </si>
  <si>
    <t>20220822_00000290</t>
  </si>
  <si>
    <t>20220822_06125330</t>
  </si>
  <si>
    <t>20220822_061253</t>
  </si>
  <si>
    <t>kintyre</t>
  </si>
  <si>
    <t>20230610_000001120</t>
  </si>
  <si>
    <t>20230610_000001</t>
  </si>
  <si>
    <t>20230610_000001150</t>
  </si>
  <si>
    <t>20230610_000001180</t>
  </si>
  <si>
    <t>20230610_000001210</t>
  </si>
  <si>
    <t>20230610_000001240</t>
  </si>
  <si>
    <t>20230610_000001270</t>
  </si>
  <si>
    <t>20230610_00000130</t>
  </si>
  <si>
    <t>20230610_000001300</t>
  </si>
  <si>
    <t>20230610_000001330</t>
  </si>
  <si>
    <t>20230610_000001360</t>
  </si>
  <si>
    <t>20230610_00000160</t>
  </si>
  <si>
    <t>20230610_00000190</t>
  </si>
  <si>
    <t>20230610_06125230</t>
  </si>
  <si>
    <t>20230610_061252</t>
  </si>
  <si>
    <t>kyles_of_bute</t>
  </si>
  <si>
    <t>20220626_000004120</t>
  </si>
  <si>
    <t>20220626_000004</t>
  </si>
  <si>
    <t>A3.322</t>
  </si>
  <si>
    <t>Laminaria saccharina on variable salinity grazed infrslittoral rock</t>
  </si>
  <si>
    <t>eider_ducks</t>
  </si>
  <si>
    <t>20220626_000004150</t>
  </si>
  <si>
    <t>20220626_000004180</t>
  </si>
  <si>
    <t>20220626_000004210</t>
  </si>
  <si>
    <t>20220626_000004240</t>
  </si>
  <si>
    <t>20220626_000004270</t>
  </si>
  <si>
    <t>20220626_00000430</t>
  </si>
  <si>
    <t>20220626_000004300</t>
  </si>
  <si>
    <t>20220626_000004330</t>
  </si>
  <si>
    <t>20220626_000004360</t>
  </si>
  <si>
    <t>20220626_00000460</t>
  </si>
  <si>
    <t>20220626_00000490</t>
  </si>
  <si>
    <t>20220626_0612550</t>
  </si>
  <si>
    <t>20220626_061251</t>
  </si>
  <si>
    <t>port_dinallaen</t>
  </si>
  <si>
    <t>20220617_0000020</t>
  </si>
  <si>
    <t>20220617_000002</t>
  </si>
  <si>
    <t>Zostera marine beds on lower shore or infralittoral clean or muddy sand</t>
  </si>
  <si>
    <t>20220617_000002120</t>
  </si>
  <si>
    <t>20220617_000002150</t>
  </si>
  <si>
    <t>20220617_000002180</t>
  </si>
  <si>
    <t>20220617_000002210</t>
  </si>
  <si>
    <t>20220617_000002240</t>
  </si>
  <si>
    <t>20220617_000002270</t>
  </si>
  <si>
    <t>20220617_00000230</t>
  </si>
  <si>
    <t>20220617_000002300</t>
  </si>
  <si>
    <t>20220617_000002330</t>
  </si>
  <si>
    <t>20220617_000002360</t>
  </si>
  <si>
    <t>20220617_00000260</t>
  </si>
  <si>
    <t>20220617_00000290</t>
  </si>
  <si>
    <t>skye</t>
  </si>
  <si>
    <t>20230830_000002120</t>
  </si>
  <si>
    <t>20230830_000002</t>
  </si>
  <si>
    <t>A5.5335</t>
  </si>
  <si>
    <t>cetaceans</t>
  </si>
  <si>
    <t>20230830_000002150</t>
  </si>
  <si>
    <t>A5.5336</t>
  </si>
  <si>
    <t>20230830_000002180</t>
  </si>
  <si>
    <t>A5.5337</t>
  </si>
  <si>
    <t>20230830_000002210</t>
  </si>
  <si>
    <t>A5.5338</t>
  </si>
  <si>
    <t>20230830_000002240</t>
  </si>
  <si>
    <t>A5.5339</t>
  </si>
  <si>
    <t>20230830_000002270</t>
  </si>
  <si>
    <t>A5.5340</t>
  </si>
  <si>
    <t>20230830_00000230</t>
  </si>
  <si>
    <t>A5.5332</t>
  </si>
  <si>
    <t>20230830_000002300</t>
  </si>
  <si>
    <t>A5.5341</t>
  </si>
  <si>
    <t>20230830_000002330</t>
  </si>
  <si>
    <t>A5.5342</t>
  </si>
  <si>
    <t>20230830_000002360</t>
  </si>
  <si>
    <t>A5.5343</t>
  </si>
  <si>
    <t>20230830_00000260</t>
  </si>
  <si>
    <t>A5.5333</t>
  </si>
  <si>
    <t>20230830_00000290</t>
  </si>
  <si>
    <t>A5.5334</t>
  </si>
  <si>
    <t>20230830_06125330</t>
  </si>
  <si>
    <t>20230830_061253</t>
  </si>
  <si>
    <t>A5.5344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</si>
</sst>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C5B9-D81D-4B6A-8C34-6AD819F53F99}">
  <dimension ref="A1:BO131"/>
  <sheetViews>
    <sheetView tabSelected="1" workbookViewId="0">
      <pane xSplit="1" topLeftCell="BA1" activePane="topRight" state="frozen"/>
      <selection pane="topRight" activeCell="BO1" sqref="BO1"/>
    </sheetView>
  </sheetViews>
  <sheetFormatPr defaultColWidth="11.42578125" defaultRowHeight="15" x14ac:dyDescent="0.25"/>
  <cols>
    <col min="2" max="2" width="23.42578125" customWidth="1"/>
    <col min="26" max="26" width="22.28515625" customWidth="1"/>
    <col min="27" max="29" width="20.42578125" customWidth="1"/>
    <col min="67" max="67" width="20.5703125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 t="s">
        <v>67</v>
      </c>
      <c r="B2" t="s">
        <v>68</v>
      </c>
      <c r="C2">
        <v>186.18425567940801</v>
      </c>
      <c r="D2">
        <v>162.45075676914601</v>
      </c>
      <c r="E2">
        <v>161.88377959279299</v>
      </c>
      <c r="F2">
        <v>0.31125599999999998</v>
      </c>
      <c r="G2">
        <v>5.3962000000000003E-2</v>
      </c>
      <c r="H2">
        <v>0.71895500000000001</v>
      </c>
      <c r="I2">
        <v>2.4474956460775701</v>
      </c>
      <c r="J2">
        <v>22.163857643281101</v>
      </c>
      <c r="K2">
        <v>26.1516973626014</v>
      </c>
      <c r="L2">
        <v>0.33981831379876198</v>
      </c>
      <c r="M2">
        <v>0.92029478157095601</v>
      </c>
      <c r="N2">
        <v>0.87028034343860095</v>
      </c>
      <c r="O2">
        <v>0.89145231573519601</v>
      </c>
      <c r="P2">
        <v>0.98053687978351201</v>
      </c>
      <c r="Q2">
        <v>0.95403548241467495</v>
      </c>
      <c r="R2">
        <v>0.381196288125079</v>
      </c>
      <c r="S2">
        <v>0.93856212912067505</v>
      </c>
      <c r="T2">
        <v>0.91220961848914806</v>
      </c>
      <c r="U2">
        <v>2.1713118921009001E-6</v>
      </c>
      <c r="V2">
        <v>1.8385756761065401E-5</v>
      </c>
      <c r="W2">
        <v>2.38946193482781E-5</v>
      </c>
      <c r="X2">
        <v>0.75921441294097203</v>
      </c>
      <c r="Y2">
        <v>100</v>
      </c>
      <c r="Z2" t="s">
        <v>69</v>
      </c>
      <c r="AA2" s="1">
        <v>1.0625</v>
      </c>
      <c r="AB2" s="1" t="s">
        <v>70</v>
      </c>
      <c r="AC2" s="1" t="s">
        <v>71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7</v>
      </c>
      <c r="AV2">
        <v>0</v>
      </c>
      <c r="AW2">
        <v>0</v>
      </c>
      <c r="AX2">
        <v>0</v>
      </c>
      <c r="AY2">
        <v>7</v>
      </c>
      <c r="AZ2">
        <v>5</v>
      </c>
      <c r="BA2">
        <v>12</v>
      </c>
      <c r="BB2">
        <f>AY2/BA2</f>
        <v>0.58333333333333337</v>
      </c>
      <c r="BC2">
        <v>-6.0420670000000003</v>
      </c>
      <c r="BD2">
        <v>55.667783</v>
      </c>
      <c r="BE2">
        <v>1</v>
      </c>
      <c r="BF2" t="s">
        <v>72</v>
      </c>
      <c r="BG2" t="s">
        <v>73</v>
      </c>
      <c r="BH2">
        <v>10</v>
      </c>
      <c r="BI2" t="s">
        <v>74</v>
      </c>
      <c r="BJ2" t="s">
        <v>75</v>
      </c>
      <c r="BK2" t="s">
        <v>76</v>
      </c>
      <c r="BL2">
        <v>0.87156250000000002</v>
      </c>
      <c r="BM2">
        <v>10</v>
      </c>
      <c r="BN2">
        <v>0.83401920438957478</v>
      </c>
      <c r="BO2" s="1">
        <v>1.21319444444453</v>
      </c>
    </row>
    <row r="3" spans="1:67" x14ac:dyDescent="0.25">
      <c r="A3" t="s">
        <v>67</v>
      </c>
      <c r="B3" t="s">
        <v>77</v>
      </c>
      <c r="C3">
        <v>184.94393125787599</v>
      </c>
      <c r="D3">
        <v>163.02524451271299</v>
      </c>
      <c r="E3">
        <v>161.769114051603</v>
      </c>
      <c r="F3">
        <v>0.30881900000000001</v>
      </c>
      <c r="G3">
        <v>5.3721999999999999E-2</v>
      </c>
      <c r="H3">
        <v>0.61510299999999996</v>
      </c>
      <c r="I3">
        <v>2.28302361987142</v>
      </c>
      <c r="J3">
        <v>22.652200056756499</v>
      </c>
      <c r="K3">
        <v>26.393314046252598</v>
      </c>
      <c r="L3">
        <v>0.35348197174989598</v>
      </c>
      <c r="M3">
        <v>0.91942838608648503</v>
      </c>
      <c r="N3">
        <v>0.89744407225284395</v>
      </c>
      <c r="O3">
        <v>0.87274529075487195</v>
      </c>
      <c r="P3">
        <v>0.98024889733836196</v>
      </c>
      <c r="Q3">
        <v>0.95939122213554895</v>
      </c>
      <c r="R3">
        <v>0.40502306399631899</v>
      </c>
      <c r="S3">
        <v>0.93795401207078999</v>
      </c>
      <c r="T3">
        <v>0.93543077270937003</v>
      </c>
      <c r="U3">
        <v>1.93083525282123E-6</v>
      </c>
      <c r="V3">
        <v>1.8388305120798901E-5</v>
      </c>
      <c r="W3">
        <v>2.1368575150757101E-5</v>
      </c>
      <c r="X3">
        <v>0.55327505771362895</v>
      </c>
      <c r="Y3">
        <v>130</v>
      </c>
      <c r="Z3" t="s">
        <v>69</v>
      </c>
      <c r="AA3" s="1">
        <v>1.08333333333212</v>
      </c>
      <c r="AB3" s="1" t="s">
        <v>70</v>
      </c>
      <c r="AC3" s="1" t="s">
        <v>71</v>
      </c>
      <c r="AD3">
        <v>1</v>
      </c>
      <c r="AE3">
        <v>1</v>
      </c>
      <c r="AF3">
        <v>0</v>
      </c>
      <c r="AG3">
        <v>1</v>
      </c>
      <c r="AH3">
        <v>1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7</v>
      </c>
      <c r="AV3">
        <v>0</v>
      </c>
      <c r="AW3">
        <v>0</v>
      </c>
      <c r="AX3">
        <v>0</v>
      </c>
      <c r="AY3">
        <v>7</v>
      </c>
      <c r="AZ3">
        <v>5</v>
      </c>
      <c r="BA3">
        <v>12</v>
      </c>
      <c r="BB3">
        <f t="shared" ref="BB3:BB66" si="0">AY3/BA3</f>
        <v>0.58333333333333337</v>
      </c>
      <c r="BC3">
        <v>-6.0420670000000003</v>
      </c>
      <c r="BD3">
        <v>55.667783</v>
      </c>
      <c r="BE3">
        <v>1</v>
      </c>
      <c r="BF3" t="s">
        <v>72</v>
      </c>
      <c r="BG3" t="s">
        <v>73</v>
      </c>
      <c r="BH3">
        <v>10</v>
      </c>
      <c r="BI3" t="s">
        <v>74</v>
      </c>
      <c r="BJ3" t="s">
        <v>75</v>
      </c>
      <c r="BK3" t="s">
        <v>76</v>
      </c>
      <c r="BL3">
        <v>0.87156250000000002</v>
      </c>
      <c r="BM3">
        <v>10</v>
      </c>
      <c r="BN3">
        <v>0.83401920438957478</v>
      </c>
      <c r="BO3" s="1">
        <v>1.21319444444453</v>
      </c>
    </row>
    <row r="4" spans="1:67" x14ac:dyDescent="0.25">
      <c r="A4" t="s">
        <v>67</v>
      </c>
      <c r="B4" t="s">
        <v>78</v>
      </c>
      <c r="C4">
        <v>183.915144806054</v>
      </c>
      <c r="D4">
        <v>162.611816338441</v>
      </c>
      <c r="E4">
        <v>161.74639914801</v>
      </c>
      <c r="F4">
        <v>0.34041500000000002</v>
      </c>
      <c r="G4">
        <v>5.4667E-2</v>
      </c>
      <c r="H4">
        <v>0.58568399999999998</v>
      </c>
      <c r="I4">
        <v>2.2480528618493301</v>
      </c>
      <c r="J4">
        <v>21.7316192505034</v>
      </c>
      <c r="K4">
        <v>25.476452890474299</v>
      </c>
      <c r="L4">
        <v>0.35606215262116497</v>
      </c>
      <c r="M4">
        <v>0.91914805878236705</v>
      </c>
      <c r="N4">
        <v>0.88079608931602305</v>
      </c>
      <c r="O4">
        <v>0.93541302110606905</v>
      </c>
      <c r="P4">
        <v>0.980485214898141</v>
      </c>
      <c r="Q4">
        <v>0.97055087197484302</v>
      </c>
      <c r="R4">
        <v>0.38064699184980699</v>
      </c>
      <c r="S4">
        <v>0.937442038713305</v>
      </c>
      <c r="T4">
        <v>0.90752181544467603</v>
      </c>
      <c r="U4">
        <v>4.8276534716082102E-6</v>
      </c>
      <c r="V4">
        <v>1.8495153210885298E-5</v>
      </c>
      <c r="W4">
        <v>2.84000856892432E-5</v>
      </c>
      <c r="X4">
        <v>0.82795522742286098</v>
      </c>
      <c r="Y4">
        <v>160</v>
      </c>
      <c r="Z4" t="s">
        <v>69</v>
      </c>
      <c r="AA4" s="1">
        <v>1.10416666666788</v>
      </c>
      <c r="AB4" s="1" t="s">
        <v>70</v>
      </c>
      <c r="AC4" s="1" t="s">
        <v>71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1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7</v>
      </c>
      <c r="AV4">
        <v>0</v>
      </c>
      <c r="AW4">
        <v>0</v>
      </c>
      <c r="AX4">
        <v>0</v>
      </c>
      <c r="AY4">
        <v>7</v>
      </c>
      <c r="AZ4">
        <v>5</v>
      </c>
      <c r="BA4">
        <v>12</v>
      </c>
      <c r="BB4">
        <f t="shared" si="0"/>
        <v>0.58333333333333337</v>
      </c>
      <c r="BC4">
        <v>-6.0420670000000003</v>
      </c>
      <c r="BD4">
        <v>55.667783</v>
      </c>
      <c r="BE4">
        <v>1</v>
      </c>
      <c r="BF4" t="s">
        <v>72</v>
      </c>
      <c r="BG4" t="s">
        <v>73</v>
      </c>
      <c r="BH4">
        <v>10</v>
      </c>
      <c r="BI4" t="s">
        <v>74</v>
      </c>
      <c r="BJ4" t="s">
        <v>75</v>
      </c>
      <c r="BK4" t="s">
        <v>76</v>
      </c>
      <c r="BL4">
        <v>0.87156250000000002</v>
      </c>
      <c r="BM4">
        <v>10</v>
      </c>
      <c r="BN4">
        <v>0.83401920438957478</v>
      </c>
      <c r="BO4" s="1">
        <v>1.21319444444453</v>
      </c>
    </row>
    <row r="5" spans="1:67" x14ac:dyDescent="0.25">
      <c r="A5" t="s">
        <v>67</v>
      </c>
      <c r="B5" t="s">
        <v>79</v>
      </c>
      <c r="C5">
        <v>187.47913187602501</v>
      </c>
      <c r="D5">
        <v>163.33669705363599</v>
      </c>
      <c r="E5">
        <v>162.211598345125</v>
      </c>
      <c r="F5">
        <v>0.420491</v>
      </c>
      <c r="G5">
        <v>6.4213000000000006E-2</v>
      </c>
      <c r="H5">
        <v>0.69325000000000003</v>
      </c>
      <c r="I5">
        <v>2.4654219443132299</v>
      </c>
      <c r="J5">
        <v>22.499714334690999</v>
      </c>
      <c r="K5">
        <v>26.262124511983501</v>
      </c>
      <c r="L5">
        <v>0.35388777266549998</v>
      </c>
      <c r="M5">
        <v>0.91920614083484797</v>
      </c>
      <c r="N5">
        <v>0.88594980816995095</v>
      </c>
      <c r="O5">
        <v>0.92718167449384503</v>
      </c>
      <c r="P5">
        <v>0.98043439683882205</v>
      </c>
      <c r="Q5">
        <v>0.96738211739076596</v>
      </c>
      <c r="R5">
        <v>0.38168115526947799</v>
      </c>
      <c r="S5">
        <v>0.93754986952580399</v>
      </c>
      <c r="T5">
        <v>0.91582198207213605</v>
      </c>
      <c r="U5">
        <v>4.65731547585186E-6</v>
      </c>
      <c r="V5">
        <v>1.86011915687987E-5</v>
      </c>
      <c r="W5">
        <v>2.6522979911115698E-5</v>
      </c>
      <c r="X5">
        <v>0.75333699212947203</v>
      </c>
      <c r="Y5">
        <v>190</v>
      </c>
      <c r="Z5" t="s">
        <v>69</v>
      </c>
      <c r="AA5" s="1">
        <v>1.125</v>
      </c>
      <c r="AB5" s="1" t="s">
        <v>70</v>
      </c>
      <c r="AC5" s="1" t="s">
        <v>71</v>
      </c>
      <c r="AD5">
        <v>0</v>
      </c>
      <c r="AE5">
        <v>1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4</v>
      </c>
      <c r="AZ5">
        <v>2</v>
      </c>
      <c r="BA5">
        <v>12</v>
      </c>
      <c r="BB5">
        <f t="shared" si="0"/>
        <v>0.33333333333333331</v>
      </c>
      <c r="BC5">
        <v>-6.0420670000000003</v>
      </c>
      <c r="BD5">
        <v>55.667783</v>
      </c>
      <c r="BE5">
        <v>1</v>
      </c>
      <c r="BF5" t="s">
        <v>72</v>
      </c>
      <c r="BG5" t="s">
        <v>73</v>
      </c>
      <c r="BH5">
        <v>10</v>
      </c>
      <c r="BI5" t="s">
        <v>74</v>
      </c>
      <c r="BJ5" t="s">
        <v>75</v>
      </c>
      <c r="BK5" t="s">
        <v>76</v>
      </c>
      <c r="BL5">
        <v>0.87156250000000002</v>
      </c>
      <c r="BM5">
        <v>10</v>
      </c>
      <c r="BN5">
        <v>0.83401920438957478</v>
      </c>
      <c r="BO5" s="1">
        <v>1.21319444444453</v>
      </c>
    </row>
    <row r="6" spans="1:67" x14ac:dyDescent="0.25">
      <c r="A6" t="s">
        <v>67</v>
      </c>
      <c r="B6" t="s">
        <v>80</v>
      </c>
      <c r="C6">
        <v>173.36473466069901</v>
      </c>
      <c r="D6">
        <v>163.36148128357399</v>
      </c>
      <c r="E6">
        <v>162.33427728804901</v>
      </c>
      <c r="F6">
        <v>0.328625</v>
      </c>
      <c r="G6">
        <v>5.3813E-2</v>
      </c>
      <c r="H6">
        <v>0.62659900000000002</v>
      </c>
      <c r="I6">
        <v>2.5672158719904301</v>
      </c>
      <c r="J6">
        <v>22.356198590756499</v>
      </c>
      <c r="K6">
        <v>26.3504753342127</v>
      </c>
      <c r="L6">
        <v>0.35722360876423698</v>
      </c>
      <c r="M6">
        <v>0.919574552554564</v>
      </c>
      <c r="N6">
        <v>0.88162930154812502</v>
      </c>
      <c r="O6">
        <v>0.89798446661930797</v>
      </c>
      <c r="P6">
        <v>0.98053681833421302</v>
      </c>
      <c r="Q6">
        <v>0.95782496047104904</v>
      </c>
      <c r="R6">
        <v>0.39780600004039701</v>
      </c>
      <c r="S6">
        <v>0.93782766272538898</v>
      </c>
      <c r="T6">
        <v>0.92044928659464897</v>
      </c>
      <c r="U6">
        <v>2.44566459276382E-6</v>
      </c>
      <c r="V6">
        <v>1.8517161634961901E-5</v>
      </c>
      <c r="W6">
        <v>2.38136948025837E-5</v>
      </c>
      <c r="X6">
        <v>0.74441044595105699</v>
      </c>
      <c r="Y6">
        <v>220</v>
      </c>
      <c r="Z6" t="s">
        <v>69</v>
      </c>
      <c r="AA6" s="1">
        <v>1.14583333333212</v>
      </c>
      <c r="AB6" s="1" t="s">
        <v>70</v>
      </c>
      <c r="AC6" s="1" t="s">
        <v>71</v>
      </c>
      <c r="AD6">
        <v>0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5</v>
      </c>
      <c r="AV6">
        <v>0</v>
      </c>
      <c r="AW6">
        <v>0</v>
      </c>
      <c r="AX6">
        <v>0</v>
      </c>
      <c r="AY6">
        <v>5</v>
      </c>
      <c r="AZ6">
        <v>3</v>
      </c>
      <c r="BA6">
        <v>12</v>
      </c>
      <c r="BB6">
        <f t="shared" si="0"/>
        <v>0.41666666666666669</v>
      </c>
      <c r="BC6">
        <v>-6.0420670000000003</v>
      </c>
      <c r="BD6">
        <v>55.667783</v>
      </c>
      <c r="BE6">
        <v>1</v>
      </c>
      <c r="BF6" t="s">
        <v>72</v>
      </c>
      <c r="BG6" t="s">
        <v>73</v>
      </c>
      <c r="BH6">
        <v>10</v>
      </c>
      <c r="BI6" t="s">
        <v>74</v>
      </c>
      <c r="BJ6" t="s">
        <v>75</v>
      </c>
      <c r="BK6" t="s">
        <v>76</v>
      </c>
      <c r="BL6">
        <v>0.87156250000000002</v>
      </c>
      <c r="BM6">
        <v>10</v>
      </c>
      <c r="BN6">
        <v>0.83401920438957478</v>
      </c>
      <c r="BO6" s="1">
        <v>1.21319444444453</v>
      </c>
    </row>
    <row r="7" spans="1:67" x14ac:dyDescent="0.25">
      <c r="A7" t="s">
        <v>67</v>
      </c>
      <c r="B7" t="s">
        <v>81</v>
      </c>
      <c r="C7">
        <v>179.27768353116301</v>
      </c>
      <c r="D7">
        <v>163.98092024962699</v>
      </c>
      <c r="E7">
        <v>163.353783452036</v>
      </c>
      <c r="F7">
        <v>0.41361100000000001</v>
      </c>
      <c r="G7">
        <v>5.3881999999999999E-2</v>
      </c>
      <c r="H7">
        <v>0.75353499999999995</v>
      </c>
      <c r="I7">
        <v>2.4009466073658801</v>
      </c>
      <c r="J7">
        <v>23.005198944794301</v>
      </c>
      <c r="K7">
        <v>27.149148965445001</v>
      </c>
      <c r="L7">
        <v>0.34874120866731001</v>
      </c>
      <c r="M7">
        <v>0.92010592922812295</v>
      </c>
      <c r="N7">
        <v>0.86732476804903402</v>
      </c>
      <c r="O7">
        <v>0.90662702898177205</v>
      </c>
      <c r="P7">
        <v>0.98036658029147095</v>
      </c>
      <c r="Q7">
        <v>0.95420424565856199</v>
      </c>
      <c r="R7">
        <v>0.38465785545681302</v>
      </c>
      <c r="S7">
        <v>0.93853253234577705</v>
      </c>
      <c r="T7">
        <v>0.90895085826246103</v>
      </c>
      <c r="U7">
        <v>4.81238143652432E-6</v>
      </c>
      <c r="V7">
        <v>1.84104529259538E-5</v>
      </c>
      <c r="W7">
        <v>2.4535663313871201E-5</v>
      </c>
      <c r="X7">
        <v>0.59871179101068095</v>
      </c>
      <c r="Y7">
        <v>250</v>
      </c>
      <c r="Z7" t="s">
        <v>69</v>
      </c>
      <c r="AA7" s="1">
        <v>1.16666666666788</v>
      </c>
      <c r="AB7" s="1" t="s">
        <v>70</v>
      </c>
      <c r="AC7" s="1" t="s">
        <v>71</v>
      </c>
      <c r="AD7">
        <v>0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</v>
      </c>
      <c r="AV7">
        <v>0</v>
      </c>
      <c r="AW7">
        <v>0</v>
      </c>
      <c r="AX7">
        <v>0</v>
      </c>
      <c r="AY7">
        <v>6</v>
      </c>
      <c r="AZ7">
        <v>5</v>
      </c>
      <c r="BA7">
        <v>12</v>
      </c>
      <c r="BB7">
        <f t="shared" si="0"/>
        <v>0.5</v>
      </c>
      <c r="BC7">
        <v>-6.0420670000000003</v>
      </c>
      <c r="BD7">
        <v>55.667783</v>
      </c>
      <c r="BE7">
        <v>1</v>
      </c>
      <c r="BF7" t="s">
        <v>72</v>
      </c>
      <c r="BG7" t="s">
        <v>73</v>
      </c>
      <c r="BH7">
        <v>10</v>
      </c>
      <c r="BI7" t="s">
        <v>74</v>
      </c>
      <c r="BJ7" t="s">
        <v>75</v>
      </c>
      <c r="BK7" t="s">
        <v>76</v>
      </c>
      <c r="BL7">
        <v>0.87156250000000002</v>
      </c>
      <c r="BM7">
        <v>10</v>
      </c>
      <c r="BN7">
        <v>0.83401920438957478</v>
      </c>
      <c r="BO7" s="1">
        <v>1.21319444444453</v>
      </c>
    </row>
    <row r="8" spans="1:67" x14ac:dyDescent="0.25">
      <c r="A8" t="s">
        <v>67</v>
      </c>
      <c r="B8" t="s">
        <v>82</v>
      </c>
      <c r="C8">
        <v>179.71067943293801</v>
      </c>
      <c r="D8">
        <v>162.35705281302299</v>
      </c>
      <c r="E8">
        <v>161.69616524402801</v>
      </c>
      <c r="F8">
        <v>3.9509999999999997E-3</v>
      </c>
      <c r="G8">
        <v>5.3698000000000003E-2</v>
      </c>
      <c r="H8">
        <v>5.4050000000000001E-3</v>
      </c>
      <c r="I8">
        <v>0.229067778374483</v>
      </c>
      <c r="J8">
        <v>21.522873195684799</v>
      </c>
      <c r="K8">
        <v>22.090104045674401</v>
      </c>
      <c r="L8">
        <v>0.473316213248486</v>
      </c>
      <c r="M8">
        <v>0.91905777782419196</v>
      </c>
      <c r="N8">
        <v>0.92838352484125697</v>
      </c>
      <c r="O8">
        <v>0.98854855591903801</v>
      </c>
      <c r="P8">
        <v>0.98046650781226297</v>
      </c>
      <c r="Q8">
        <v>0.980758400505649</v>
      </c>
      <c r="R8">
        <v>0.478799154997957</v>
      </c>
      <c r="S8">
        <v>0.93736784530754302</v>
      </c>
      <c r="T8">
        <v>0.946597576286486</v>
      </c>
      <c r="U8">
        <v>1.5960787936616601E-6</v>
      </c>
      <c r="V8">
        <v>1.8307875852031E-5</v>
      </c>
      <c r="W8">
        <v>1.8344149800359901E-5</v>
      </c>
      <c r="X8">
        <v>0.89065514828519698</v>
      </c>
      <c r="Y8">
        <v>280</v>
      </c>
      <c r="Z8" t="s">
        <v>69</v>
      </c>
      <c r="AA8" s="1">
        <v>1.1875</v>
      </c>
      <c r="AB8" s="1" t="s">
        <v>83</v>
      </c>
      <c r="AC8" s="1" t="s">
        <v>84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7</v>
      </c>
      <c r="AV8">
        <v>0</v>
      </c>
      <c r="AW8">
        <v>0</v>
      </c>
      <c r="AX8">
        <v>0</v>
      </c>
      <c r="AY8">
        <v>7</v>
      </c>
      <c r="AZ8">
        <v>5</v>
      </c>
      <c r="BA8">
        <v>12</v>
      </c>
      <c r="BB8">
        <f t="shared" si="0"/>
        <v>0.58333333333333337</v>
      </c>
      <c r="BC8">
        <v>-6.0420670000000003</v>
      </c>
      <c r="BD8">
        <v>55.667783</v>
      </c>
      <c r="BE8">
        <v>1</v>
      </c>
      <c r="BF8" t="s">
        <v>72</v>
      </c>
      <c r="BG8" t="s">
        <v>73</v>
      </c>
      <c r="BH8">
        <v>10</v>
      </c>
      <c r="BI8" t="s">
        <v>74</v>
      </c>
      <c r="BJ8" t="s">
        <v>75</v>
      </c>
      <c r="BK8" t="s">
        <v>76</v>
      </c>
      <c r="BL8">
        <v>0.87156250000000002</v>
      </c>
      <c r="BM8">
        <v>10</v>
      </c>
      <c r="BN8">
        <v>0.83401920438957478</v>
      </c>
      <c r="BO8" s="1">
        <v>1.21319444444453</v>
      </c>
    </row>
    <row r="9" spans="1:67" x14ac:dyDescent="0.25">
      <c r="A9" t="s">
        <v>67</v>
      </c>
      <c r="B9" t="s">
        <v>85</v>
      </c>
      <c r="C9">
        <v>178.78598159372601</v>
      </c>
      <c r="D9">
        <v>162.715633001589</v>
      </c>
      <c r="E9">
        <v>161.806561194907</v>
      </c>
      <c r="F9">
        <v>1.23E-3</v>
      </c>
      <c r="G9">
        <v>5.4861E-2</v>
      </c>
      <c r="H9">
        <v>6.5709999999999996E-3</v>
      </c>
      <c r="I9">
        <v>0.249240762156625</v>
      </c>
      <c r="J9">
        <v>21.367766008004399</v>
      </c>
      <c r="K9">
        <v>21.948962405861501</v>
      </c>
      <c r="L9">
        <v>0.47267396004015499</v>
      </c>
      <c r="M9">
        <v>0.91890710502267803</v>
      </c>
      <c r="N9">
        <v>0.92841690240336106</v>
      </c>
      <c r="O9">
        <v>0.98859122670587896</v>
      </c>
      <c r="P9">
        <v>0.98041682442648503</v>
      </c>
      <c r="Q9">
        <v>0.98074940608968098</v>
      </c>
      <c r="R9">
        <v>0.478128823391615</v>
      </c>
      <c r="S9">
        <v>0.93726166476203898</v>
      </c>
      <c r="T9">
        <v>0.94664029020932805</v>
      </c>
      <c r="U9">
        <v>1.6427372656928199E-6</v>
      </c>
      <c r="V9">
        <v>1.8278958328614402E-5</v>
      </c>
      <c r="W9">
        <v>1.8314599532082499E-5</v>
      </c>
      <c r="X9">
        <v>0.89033689267808802</v>
      </c>
      <c r="Y9">
        <v>310</v>
      </c>
      <c r="Z9" t="s">
        <v>69</v>
      </c>
      <c r="AA9" s="1">
        <v>1.20833333333212</v>
      </c>
      <c r="AB9" s="1" t="s">
        <v>83</v>
      </c>
      <c r="AC9" s="1" t="s">
        <v>84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</v>
      </c>
      <c r="AV9">
        <v>0</v>
      </c>
      <c r="AW9">
        <v>0</v>
      </c>
      <c r="AX9">
        <v>0</v>
      </c>
      <c r="AY9">
        <v>6</v>
      </c>
      <c r="AZ9">
        <v>5</v>
      </c>
      <c r="BA9">
        <v>12</v>
      </c>
      <c r="BB9">
        <f t="shared" si="0"/>
        <v>0.5</v>
      </c>
      <c r="BC9">
        <v>-6.0420670000000003</v>
      </c>
      <c r="BD9">
        <v>55.667783</v>
      </c>
      <c r="BE9">
        <v>1</v>
      </c>
      <c r="BF9" t="s">
        <v>72</v>
      </c>
      <c r="BG9" t="s">
        <v>73</v>
      </c>
      <c r="BH9">
        <v>10</v>
      </c>
      <c r="BI9" t="s">
        <v>74</v>
      </c>
      <c r="BJ9" t="s">
        <v>75</v>
      </c>
      <c r="BK9" t="s">
        <v>76</v>
      </c>
      <c r="BL9">
        <v>0.87156250000000002</v>
      </c>
      <c r="BM9">
        <v>10</v>
      </c>
      <c r="BN9">
        <v>0.83401920438957478</v>
      </c>
      <c r="BO9" s="1">
        <v>1.21319444444453</v>
      </c>
    </row>
    <row r="10" spans="1:67" x14ac:dyDescent="0.25">
      <c r="A10" t="s">
        <v>67</v>
      </c>
      <c r="B10" t="s">
        <v>86</v>
      </c>
      <c r="C10">
        <v>182.30694125352099</v>
      </c>
      <c r="D10">
        <v>162.62941263069399</v>
      </c>
      <c r="E10">
        <v>161.97966006160101</v>
      </c>
      <c r="F10">
        <v>6.6439999999999997E-3</v>
      </c>
      <c r="G10">
        <v>5.6950000000000001E-2</v>
      </c>
      <c r="H10">
        <v>8.8730000000000007E-3</v>
      </c>
      <c r="I10">
        <v>0.24436848514341</v>
      </c>
      <c r="J10">
        <v>21.250804903378501</v>
      </c>
      <c r="K10">
        <v>21.838885870845001</v>
      </c>
      <c r="L10">
        <v>0.47274085750627598</v>
      </c>
      <c r="M10">
        <v>0.91933081384053295</v>
      </c>
      <c r="N10">
        <v>0.92858837402889105</v>
      </c>
      <c r="O10">
        <v>0.98695726469038203</v>
      </c>
      <c r="P10">
        <v>0.98045022730018405</v>
      </c>
      <c r="Q10">
        <v>0.98070585799190901</v>
      </c>
      <c r="R10">
        <v>0.47898817346927303</v>
      </c>
      <c r="S10">
        <v>0.93766189067245997</v>
      </c>
      <c r="T10">
        <v>0.94685717074257802</v>
      </c>
      <c r="U10">
        <v>1.57308066448715E-6</v>
      </c>
      <c r="V10">
        <v>1.8285707200678002E-5</v>
      </c>
      <c r="W10">
        <v>1.8329870639057898E-5</v>
      </c>
      <c r="X10">
        <v>0.88940802618718096</v>
      </c>
      <c r="Y10">
        <v>340</v>
      </c>
      <c r="Z10" t="s">
        <v>69</v>
      </c>
      <c r="AA10" s="1">
        <v>1.22916666666788</v>
      </c>
      <c r="AB10" s="1" t="s">
        <v>83</v>
      </c>
      <c r="AC10" s="1" t="s">
        <v>84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</v>
      </c>
      <c r="AV10">
        <v>0</v>
      </c>
      <c r="AW10">
        <v>0</v>
      </c>
      <c r="AX10">
        <v>0</v>
      </c>
      <c r="AY10">
        <v>6</v>
      </c>
      <c r="AZ10">
        <v>4</v>
      </c>
      <c r="BA10">
        <v>12</v>
      </c>
      <c r="BB10">
        <f t="shared" si="0"/>
        <v>0.5</v>
      </c>
      <c r="BC10">
        <v>-6.0420670000000003</v>
      </c>
      <c r="BD10">
        <v>55.667783</v>
      </c>
      <c r="BE10">
        <v>1</v>
      </c>
      <c r="BF10" t="s">
        <v>72</v>
      </c>
      <c r="BG10" t="s">
        <v>73</v>
      </c>
      <c r="BH10">
        <v>10</v>
      </c>
      <c r="BI10" t="s">
        <v>74</v>
      </c>
      <c r="BJ10" t="s">
        <v>75</v>
      </c>
      <c r="BK10" t="s">
        <v>76</v>
      </c>
      <c r="BL10">
        <v>0.87156250000000002</v>
      </c>
      <c r="BM10">
        <v>10</v>
      </c>
      <c r="BN10">
        <v>0.83401920438957478</v>
      </c>
      <c r="BO10" s="1">
        <v>1.21319444444453</v>
      </c>
    </row>
    <row r="11" spans="1:67" x14ac:dyDescent="0.25">
      <c r="A11" t="s">
        <v>67</v>
      </c>
      <c r="B11" t="s">
        <v>87</v>
      </c>
      <c r="C11">
        <v>177.070533439423</v>
      </c>
      <c r="D11">
        <v>163.284988975864</v>
      </c>
      <c r="E11">
        <v>162.43234257059001</v>
      </c>
      <c r="F11">
        <v>0.46054400000000001</v>
      </c>
      <c r="G11">
        <v>5.3873999999999998E-2</v>
      </c>
      <c r="H11">
        <v>0.75213099999999999</v>
      </c>
      <c r="I11">
        <v>2.4169510693825802</v>
      </c>
      <c r="J11">
        <v>22.3690033796093</v>
      </c>
      <c r="K11">
        <v>26.263286303863001</v>
      </c>
      <c r="L11">
        <v>0.351403924468497</v>
      </c>
      <c r="M11">
        <v>0.91942341445255504</v>
      </c>
      <c r="N11">
        <v>0.87768273147719</v>
      </c>
      <c r="O11">
        <v>0.90843781287881298</v>
      </c>
      <c r="P11">
        <v>0.98025247914239699</v>
      </c>
      <c r="Q11">
        <v>0.95680007029448499</v>
      </c>
      <c r="R11">
        <v>0.38682221224907898</v>
      </c>
      <c r="S11">
        <v>0.93794551303449802</v>
      </c>
      <c r="T11">
        <v>0.917310479719192</v>
      </c>
      <c r="U11">
        <v>5.6456516300898703E-6</v>
      </c>
      <c r="V11">
        <v>1.84011537701541E-5</v>
      </c>
      <c r="W11">
        <v>2.3735887119430001E-5</v>
      </c>
      <c r="X11">
        <v>0.68277597225526598</v>
      </c>
      <c r="Y11">
        <v>40</v>
      </c>
      <c r="Z11" t="s">
        <v>69</v>
      </c>
      <c r="AA11" s="1">
        <v>1.02083333333212</v>
      </c>
      <c r="AB11" s="1" t="s">
        <v>70</v>
      </c>
      <c r="AC11" s="1" t="s">
        <v>71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6</v>
      </c>
      <c r="AV11">
        <v>0</v>
      </c>
      <c r="AW11">
        <v>0</v>
      </c>
      <c r="AX11">
        <v>0</v>
      </c>
      <c r="AY11">
        <v>6</v>
      </c>
      <c r="AZ11">
        <v>4</v>
      </c>
      <c r="BA11">
        <v>12</v>
      </c>
      <c r="BB11">
        <f t="shared" si="0"/>
        <v>0.5</v>
      </c>
      <c r="BC11">
        <v>-6.0420670000000003</v>
      </c>
      <c r="BD11">
        <v>55.667783</v>
      </c>
      <c r="BE11">
        <v>1</v>
      </c>
      <c r="BF11" t="s">
        <v>72</v>
      </c>
      <c r="BG11" t="s">
        <v>73</v>
      </c>
      <c r="BH11">
        <v>10</v>
      </c>
      <c r="BI11" t="s">
        <v>74</v>
      </c>
      <c r="BJ11" t="s">
        <v>75</v>
      </c>
      <c r="BK11" t="s">
        <v>76</v>
      </c>
      <c r="BL11">
        <v>0.87156250000000002</v>
      </c>
      <c r="BM11">
        <v>10</v>
      </c>
      <c r="BN11">
        <v>0.83401920438957478</v>
      </c>
      <c r="BO11" s="1">
        <v>1.21319444444453</v>
      </c>
    </row>
    <row r="12" spans="1:67" x14ac:dyDescent="0.25">
      <c r="A12" t="s">
        <v>67</v>
      </c>
      <c r="B12" t="s">
        <v>88</v>
      </c>
      <c r="C12">
        <v>181.62111807384099</v>
      </c>
      <c r="D12">
        <v>162.80255207823899</v>
      </c>
      <c r="E12">
        <v>161.869151477759</v>
      </c>
      <c r="F12">
        <v>0.354717</v>
      </c>
      <c r="G12">
        <v>5.9878000000000001E-2</v>
      </c>
      <c r="H12">
        <v>0.64613699999999996</v>
      </c>
      <c r="I12">
        <v>2.43236786507758</v>
      </c>
      <c r="J12">
        <v>21.944565666484699</v>
      </c>
      <c r="K12">
        <v>26.138507018458998</v>
      </c>
      <c r="L12">
        <v>0.34964977547812398</v>
      </c>
      <c r="M12">
        <v>0.92029480566866795</v>
      </c>
      <c r="N12">
        <v>0.84773014421753701</v>
      </c>
      <c r="O12">
        <v>0.92892376076984096</v>
      </c>
      <c r="P12">
        <v>0.98038047450478605</v>
      </c>
      <c r="Q12">
        <v>0.95936793937104303</v>
      </c>
      <c r="R12">
        <v>0.37640309166852698</v>
      </c>
      <c r="S12">
        <v>0.93871188747769696</v>
      </c>
      <c r="T12">
        <v>0.88363401509258699</v>
      </c>
      <c r="U12">
        <v>9.2454333120405697E-6</v>
      </c>
      <c r="V12">
        <v>1.8302293045276801E-5</v>
      </c>
      <c r="W12">
        <v>2.89096248404897E-5</v>
      </c>
      <c r="X12">
        <v>0.69473792049036098</v>
      </c>
      <c r="Y12">
        <v>70</v>
      </c>
      <c r="Z12" t="s">
        <v>69</v>
      </c>
      <c r="AA12" s="1">
        <v>1.04166666666788</v>
      </c>
      <c r="AB12" s="1" t="s">
        <v>70</v>
      </c>
      <c r="AC12" s="1" t="s">
        <v>71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6</v>
      </c>
      <c r="AV12">
        <v>0</v>
      </c>
      <c r="AW12">
        <v>0</v>
      </c>
      <c r="AX12">
        <v>0</v>
      </c>
      <c r="AY12">
        <v>6</v>
      </c>
      <c r="AZ12">
        <v>4</v>
      </c>
      <c r="BA12">
        <v>12</v>
      </c>
      <c r="BB12">
        <f t="shared" si="0"/>
        <v>0.5</v>
      </c>
      <c r="BC12">
        <v>-6.0420670000000003</v>
      </c>
      <c r="BD12">
        <v>55.667783</v>
      </c>
      <c r="BE12">
        <v>1</v>
      </c>
      <c r="BF12" t="s">
        <v>72</v>
      </c>
      <c r="BG12" t="s">
        <v>73</v>
      </c>
      <c r="BH12">
        <v>10</v>
      </c>
      <c r="BI12" t="s">
        <v>74</v>
      </c>
      <c r="BJ12" t="s">
        <v>75</v>
      </c>
      <c r="BK12" t="s">
        <v>76</v>
      </c>
      <c r="BL12">
        <v>0.87156250000000002</v>
      </c>
      <c r="BM12">
        <v>10</v>
      </c>
      <c r="BN12">
        <v>0.83401920438957478</v>
      </c>
      <c r="BO12" s="1">
        <v>1.21319444444453</v>
      </c>
    </row>
    <row r="13" spans="1:67" x14ac:dyDescent="0.25">
      <c r="A13" t="s">
        <v>67</v>
      </c>
      <c r="B13" t="s">
        <v>89</v>
      </c>
      <c r="C13">
        <v>187.83199020164301</v>
      </c>
      <c r="D13">
        <v>162.97314418334099</v>
      </c>
      <c r="E13">
        <v>162.243491898217</v>
      </c>
      <c r="F13">
        <v>3.2009999999999999E-3</v>
      </c>
      <c r="G13">
        <v>5.4342000000000001E-2</v>
      </c>
      <c r="H13">
        <v>5.9490000000000003E-3</v>
      </c>
      <c r="I13">
        <v>0.36878512053637902</v>
      </c>
      <c r="J13">
        <v>21.865477725091399</v>
      </c>
      <c r="K13">
        <v>22.6165609756628</v>
      </c>
      <c r="L13">
        <v>0.46970289831996498</v>
      </c>
      <c r="M13">
        <v>0.91903936460288105</v>
      </c>
      <c r="N13">
        <v>0.92888472038018899</v>
      </c>
      <c r="O13">
        <v>0.98580548891202502</v>
      </c>
      <c r="P13">
        <v>0.98025865763100695</v>
      </c>
      <c r="Q13">
        <v>0.98068817151818599</v>
      </c>
      <c r="R13">
        <v>0.47646610168335302</v>
      </c>
      <c r="S13">
        <v>0.93754781704649803</v>
      </c>
      <c r="T13">
        <v>0.94717642912139899</v>
      </c>
      <c r="U13">
        <v>1.7045201904479399E-6</v>
      </c>
      <c r="V13">
        <v>1.8097526004472898E-5</v>
      </c>
      <c r="W13">
        <v>1.81522936152969E-5</v>
      </c>
      <c r="X13">
        <v>0.89053205428798499</v>
      </c>
      <c r="Y13">
        <v>0</v>
      </c>
      <c r="Z13" t="s">
        <v>90</v>
      </c>
      <c r="AA13" s="1">
        <v>1.25</v>
      </c>
      <c r="AB13" s="1" t="s">
        <v>27</v>
      </c>
      <c r="AC13" s="1" t="s">
        <v>71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0</v>
      </c>
      <c r="AW13">
        <v>0</v>
      </c>
      <c r="AX13">
        <v>0</v>
      </c>
      <c r="AY13">
        <v>6</v>
      </c>
      <c r="AZ13">
        <v>5</v>
      </c>
      <c r="BA13">
        <v>12</v>
      </c>
      <c r="BB13">
        <f t="shared" si="0"/>
        <v>0.5</v>
      </c>
      <c r="BC13">
        <v>-6.0420670000000003</v>
      </c>
      <c r="BD13">
        <v>55.667783</v>
      </c>
      <c r="BE13">
        <v>1</v>
      </c>
      <c r="BF13" t="s">
        <v>72</v>
      </c>
      <c r="BG13" t="s">
        <v>73</v>
      </c>
      <c r="BH13">
        <v>10</v>
      </c>
      <c r="BI13" t="s">
        <v>74</v>
      </c>
      <c r="BJ13" t="s">
        <v>75</v>
      </c>
      <c r="BK13" t="s">
        <v>76</v>
      </c>
      <c r="BL13">
        <v>0.87156250000000002</v>
      </c>
      <c r="BM13">
        <v>10</v>
      </c>
      <c r="BN13">
        <v>0.83401920438957478</v>
      </c>
      <c r="BO13" s="1">
        <v>1.21319444444453</v>
      </c>
    </row>
    <row r="14" spans="1:67" x14ac:dyDescent="0.25">
      <c r="A14" t="s">
        <v>67</v>
      </c>
      <c r="B14" t="s">
        <v>91</v>
      </c>
      <c r="C14">
        <v>190.01822104762101</v>
      </c>
      <c r="D14">
        <v>162.93756724244</v>
      </c>
      <c r="E14">
        <v>162.55459708942701</v>
      </c>
      <c r="F14">
        <v>8.7559999999999999E-3</v>
      </c>
      <c r="G14">
        <v>5.4619000000000001E-2</v>
      </c>
      <c r="H14">
        <v>7.6350000000000003E-3</v>
      </c>
      <c r="I14">
        <v>0.59272956436799795</v>
      </c>
      <c r="J14">
        <v>21.502013688841402</v>
      </c>
      <c r="K14">
        <v>22.522533007593299</v>
      </c>
      <c r="L14">
        <v>0.46206810537758197</v>
      </c>
      <c r="M14">
        <v>0.91982508290509002</v>
      </c>
      <c r="N14">
        <v>0.93008069329042298</v>
      </c>
      <c r="O14">
        <v>0.97992439949888499</v>
      </c>
      <c r="P14">
        <v>0.98056347936379096</v>
      </c>
      <c r="Q14">
        <v>0.98109995732865096</v>
      </c>
      <c r="R14">
        <v>0.47153444246706699</v>
      </c>
      <c r="S14">
        <v>0.93805765997107204</v>
      </c>
      <c r="T14">
        <v>0.94799789393820499</v>
      </c>
      <c r="U14">
        <v>1.84632745508812E-6</v>
      </c>
      <c r="V14">
        <v>1.82676685291304E-5</v>
      </c>
      <c r="W14">
        <v>1.8384811376870699E-5</v>
      </c>
      <c r="X14">
        <v>0.88833508185156895</v>
      </c>
      <c r="Y14">
        <v>30</v>
      </c>
      <c r="Z14" t="s">
        <v>92</v>
      </c>
      <c r="AA14" s="1">
        <v>1.27083333333212</v>
      </c>
      <c r="AB14" s="1" t="s">
        <v>27</v>
      </c>
      <c r="AC14" s="1" t="s">
        <v>71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</v>
      </c>
      <c r="AV14">
        <v>0</v>
      </c>
      <c r="AW14">
        <v>0</v>
      </c>
      <c r="AX14">
        <v>0</v>
      </c>
      <c r="AY14">
        <v>7</v>
      </c>
      <c r="AZ14">
        <v>6</v>
      </c>
      <c r="BA14">
        <v>12</v>
      </c>
      <c r="BB14">
        <f t="shared" si="0"/>
        <v>0.58333333333333337</v>
      </c>
      <c r="BC14">
        <v>-6.0420670000000003</v>
      </c>
      <c r="BD14">
        <v>55.667783</v>
      </c>
      <c r="BE14">
        <v>1</v>
      </c>
      <c r="BF14" t="s">
        <v>72</v>
      </c>
      <c r="BG14" t="s">
        <v>73</v>
      </c>
      <c r="BH14">
        <v>10</v>
      </c>
      <c r="BI14" t="s">
        <v>74</v>
      </c>
      <c r="BJ14" t="s">
        <v>75</v>
      </c>
      <c r="BK14" t="s">
        <v>76</v>
      </c>
      <c r="BL14">
        <v>0.87156250000000002</v>
      </c>
      <c r="BM14">
        <v>10</v>
      </c>
      <c r="BN14">
        <v>0.83401920438957478</v>
      </c>
      <c r="BO14" s="1">
        <v>1.21319444444453</v>
      </c>
    </row>
    <row r="15" spans="1:67" x14ac:dyDescent="0.25">
      <c r="A15" t="s">
        <v>93</v>
      </c>
      <c r="B15" t="s">
        <v>94</v>
      </c>
      <c r="C15">
        <v>186.087161626343</v>
      </c>
      <c r="D15">
        <v>181.111502904958</v>
      </c>
      <c r="E15">
        <v>180.85117301209701</v>
      </c>
      <c r="F15">
        <v>4.5569999999999999E-2</v>
      </c>
      <c r="G15">
        <v>6.1182E-2</v>
      </c>
      <c r="H15">
        <v>4.3666999999999997E-2</v>
      </c>
      <c r="I15">
        <v>1.0238186995506899</v>
      </c>
      <c r="J15">
        <v>23.4109498602744</v>
      </c>
      <c r="K15">
        <v>24.904773360876298</v>
      </c>
      <c r="L15">
        <v>0.40866963590762501</v>
      </c>
      <c r="M15">
        <v>0.92517997416884701</v>
      </c>
      <c r="N15">
        <v>0.93498198092676199</v>
      </c>
      <c r="O15">
        <v>0.98325192957974705</v>
      </c>
      <c r="P15">
        <v>0.98099397449028602</v>
      </c>
      <c r="Q15">
        <v>0.98325402457037103</v>
      </c>
      <c r="R15">
        <v>0.41563064725669602</v>
      </c>
      <c r="S15">
        <v>0.94310464511217795</v>
      </c>
      <c r="T15">
        <v>0.95090582653378797</v>
      </c>
      <c r="U15">
        <v>5.9783562262509001E-6</v>
      </c>
      <c r="V15">
        <v>1.93419707375806E-5</v>
      </c>
      <c r="W15">
        <v>2.03925310114942E-5</v>
      </c>
      <c r="X15">
        <v>0.87904839079542596</v>
      </c>
      <c r="Y15">
        <v>120</v>
      </c>
      <c r="Z15" t="s">
        <v>95</v>
      </c>
      <c r="AA15" s="1">
        <v>1.08333333333212</v>
      </c>
      <c r="AB15" s="1" t="s">
        <v>70</v>
      </c>
      <c r="AC15" s="1" t="s">
        <v>71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6</v>
      </c>
      <c r="AV15">
        <v>0</v>
      </c>
      <c r="AW15">
        <v>0</v>
      </c>
      <c r="AX15">
        <v>1</v>
      </c>
      <c r="AY15">
        <v>6</v>
      </c>
      <c r="AZ15">
        <v>5</v>
      </c>
      <c r="BA15">
        <v>10</v>
      </c>
      <c r="BB15">
        <f t="shared" si="0"/>
        <v>0.6</v>
      </c>
      <c r="BC15">
        <v>-6.4880500000000003</v>
      </c>
      <c r="BD15">
        <v>57.058967000000003</v>
      </c>
      <c r="BE15">
        <v>3</v>
      </c>
      <c r="BF15" t="s">
        <v>96</v>
      </c>
      <c r="BG15" t="s">
        <v>97</v>
      </c>
      <c r="BH15">
        <v>10</v>
      </c>
      <c r="BI15" t="s">
        <v>98</v>
      </c>
      <c r="BJ15" t="s">
        <v>99</v>
      </c>
      <c r="BK15" t="s">
        <v>76</v>
      </c>
      <c r="BL15">
        <v>0.86</v>
      </c>
      <c r="BM15">
        <v>8</v>
      </c>
      <c r="BN15">
        <v>0.81393819855358318</v>
      </c>
      <c r="BO15" s="1">
        <v>1.2750000000014601</v>
      </c>
    </row>
    <row r="16" spans="1:67" x14ac:dyDescent="0.25">
      <c r="A16" t="s">
        <v>93</v>
      </c>
      <c r="B16" t="s">
        <v>100</v>
      </c>
      <c r="C16">
        <v>184.541788489206</v>
      </c>
      <c r="D16">
        <v>175.64817046354599</v>
      </c>
      <c r="E16">
        <v>175.35985549854101</v>
      </c>
      <c r="F16">
        <v>1.8048000000000002E-2</v>
      </c>
      <c r="G16">
        <v>6.0691000000000002E-2</v>
      </c>
      <c r="H16">
        <v>1.4345E-2</v>
      </c>
      <c r="I16">
        <v>0.87273045186972298</v>
      </c>
      <c r="J16">
        <v>24.781211510967999</v>
      </c>
      <c r="K16">
        <v>26.274568926466099</v>
      </c>
      <c r="L16">
        <v>0.41878518147141802</v>
      </c>
      <c r="M16">
        <v>0.92301033759934703</v>
      </c>
      <c r="N16">
        <v>0.93356683083202796</v>
      </c>
      <c r="O16">
        <v>0.98358653740908497</v>
      </c>
      <c r="P16">
        <v>0.98172809624118695</v>
      </c>
      <c r="Q16">
        <v>0.98351790607713696</v>
      </c>
      <c r="R16">
        <v>0.42577360053601498</v>
      </c>
      <c r="S16">
        <v>0.94018938760471804</v>
      </c>
      <c r="T16">
        <v>0.94921182935616899</v>
      </c>
      <c r="U16">
        <v>5.0043572028442897E-6</v>
      </c>
      <c r="V16">
        <v>2.03070505725042E-5</v>
      </c>
      <c r="W16">
        <v>2.09608431814133E-5</v>
      </c>
      <c r="X16">
        <v>0.88957937152744904</v>
      </c>
      <c r="Y16">
        <v>150</v>
      </c>
      <c r="Z16" t="s">
        <v>95</v>
      </c>
      <c r="AA16" s="1">
        <v>1.10416666666788</v>
      </c>
      <c r="AB16" s="1" t="s">
        <v>70</v>
      </c>
      <c r="AC16" s="1" t="s">
        <v>71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5</v>
      </c>
      <c r="AV16">
        <v>0</v>
      </c>
      <c r="AW16">
        <v>0</v>
      </c>
      <c r="AX16">
        <v>0</v>
      </c>
      <c r="AY16">
        <v>5</v>
      </c>
      <c r="AZ16">
        <v>3</v>
      </c>
      <c r="BA16">
        <v>10</v>
      </c>
      <c r="BB16">
        <f t="shared" si="0"/>
        <v>0.5</v>
      </c>
      <c r="BC16">
        <v>-6.4880500000000003</v>
      </c>
      <c r="BD16">
        <v>57.058967000000003</v>
      </c>
      <c r="BE16">
        <v>3</v>
      </c>
      <c r="BF16" t="s">
        <v>96</v>
      </c>
      <c r="BG16" t="s">
        <v>97</v>
      </c>
      <c r="BH16">
        <v>10</v>
      </c>
      <c r="BI16" t="s">
        <v>98</v>
      </c>
      <c r="BJ16" t="s">
        <v>99</v>
      </c>
      <c r="BK16" t="s">
        <v>76</v>
      </c>
      <c r="BL16">
        <v>0.86</v>
      </c>
      <c r="BM16">
        <v>8</v>
      </c>
      <c r="BN16">
        <v>0.81393819855358318</v>
      </c>
      <c r="BO16" s="1">
        <v>1.2750000000014601</v>
      </c>
    </row>
    <row r="17" spans="1:67" x14ac:dyDescent="0.25">
      <c r="A17" t="s">
        <v>93</v>
      </c>
      <c r="B17" t="s">
        <v>101</v>
      </c>
      <c r="C17">
        <v>182.521375007231</v>
      </c>
      <c r="D17">
        <v>176.29334685645199</v>
      </c>
      <c r="E17">
        <v>175.802729878599</v>
      </c>
      <c r="F17">
        <v>2.1236999999999999E-2</v>
      </c>
      <c r="G17">
        <v>5.7007000000000002E-2</v>
      </c>
      <c r="H17">
        <v>1.7051E-2</v>
      </c>
      <c r="I17">
        <v>0.99869316348666204</v>
      </c>
      <c r="J17">
        <v>24.450897267663802</v>
      </c>
      <c r="K17">
        <v>25.946408472049601</v>
      </c>
      <c r="L17">
        <v>0.408062261848745</v>
      </c>
      <c r="M17">
        <v>0.92236604314458503</v>
      </c>
      <c r="N17">
        <v>0.93269153045124897</v>
      </c>
      <c r="O17">
        <v>0.98609979848308504</v>
      </c>
      <c r="P17">
        <v>0.98201636595930997</v>
      </c>
      <c r="Q17">
        <v>0.98457777410911795</v>
      </c>
      <c r="R17">
        <v>0.413814364911611</v>
      </c>
      <c r="S17">
        <v>0.93925730274723795</v>
      </c>
      <c r="T17">
        <v>0.94730102078038703</v>
      </c>
      <c r="U17">
        <v>6.4202695235958697E-6</v>
      </c>
      <c r="V17">
        <v>2.1023041786134101E-5</v>
      </c>
      <c r="W17">
        <v>2.2024869142412502E-5</v>
      </c>
      <c r="X17">
        <v>0.899378786611299</v>
      </c>
      <c r="Y17">
        <v>180</v>
      </c>
      <c r="Z17" t="s">
        <v>95</v>
      </c>
      <c r="AA17" s="1">
        <v>1.125</v>
      </c>
      <c r="AB17" s="1" t="s">
        <v>70</v>
      </c>
      <c r="AC17" s="1" t="s">
        <v>71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6</v>
      </c>
      <c r="AV17">
        <v>0</v>
      </c>
      <c r="AW17">
        <v>0</v>
      </c>
      <c r="AX17">
        <v>1</v>
      </c>
      <c r="AY17">
        <v>6</v>
      </c>
      <c r="AZ17">
        <v>4</v>
      </c>
      <c r="BA17">
        <v>10</v>
      </c>
      <c r="BB17">
        <f t="shared" si="0"/>
        <v>0.6</v>
      </c>
      <c r="BC17">
        <v>-6.4880500000000003</v>
      </c>
      <c r="BD17">
        <v>57.058967000000003</v>
      </c>
      <c r="BE17">
        <v>3</v>
      </c>
      <c r="BF17" t="s">
        <v>96</v>
      </c>
      <c r="BG17" t="s">
        <v>97</v>
      </c>
      <c r="BH17">
        <v>10</v>
      </c>
      <c r="BI17" t="s">
        <v>98</v>
      </c>
      <c r="BJ17" t="s">
        <v>99</v>
      </c>
      <c r="BK17" t="s">
        <v>76</v>
      </c>
      <c r="BL17">
        <v>0.86</v>
      </c>
      <c r="BM17">
        <v>8</v>
      </c>
      <c r="BN17">
        <v>0.81393819855358318</v>
      </c>
      <c r="BO17" s="1">
        <v>1.2750000000014601</v>
      </c>
    </row>
    <row r="18" spans="1:67" x14ac:dyDescent="0.25">
      <c r="A18" t="s">
        <v>93</v>
      </c>
      <c r="B18" t="s">
        <v>102</v>
      </c>
      <c r="C18">
        <v>191.58119388313699</v>
      </c>
      <c r="D18">
        <v>174.93754959498099</v>
      </c>
      <c r="E18">
        <v>174.744807301093</v>
      </c>
      <c r="F18">
        <v>4.8564999999999997E-2</v>
      </c>
      <c r="G18">
        <v>6.5393000000000007E-2</v>
      </c>
      <c r="H18">
        <v>4.8637E-2</v>
      </c>
      <c r="I18">
        <v>0.91024498101141005</v>
      </c>
      <c r="J18">
        <v>24.181093942483901</v>
      </c>
      <c r="K18">
        <v>25.812098376959899</v>
      </c>
      <c r="L18">
        <v>0.40299853877555503</v>
      </c>
      <c r="M18">
        <v>0.92167898875651399</v>
      </c>
      <c r="N18">
        <v>0.93135131144952399</v>
      </c>
      <c r="O18">
        <v>0.98404663733922204</v>
      </c>
      <c r="P18">
        <v>0.98181758196630797</v>
      </c>
      <c r="Q18">
        <v>0.98429778704373205</v>
      </c>
      <c r="R18">
        <v>0.40953195050310698</v>
      </c>
      <c r="S18">
        <v>0.93874769171544703</v>
      </c>
      <c r="T18">
        <v>0.94620888486071997</v>
      </c>
      <c r="U18">
        <v>6.7957149125235603E-6</v>
      </c>
      <c r="V18">
        <v>2.10753924173004E-5</v>
      </c>
      <c r="W18">
        <v>2.2331184057813899E-5</v>
      </c>
      <c r="X18">
        <v>0.906815002603791</v>
      </c>
      <c r="Y18">
        <v>210</v>
      </c>
      <c r="Z18" t="s">
        <v>95</v>
      </c>
      <c r="AA18" s="1">
        <v>1.14583333333212</v>
      </c>
      <c r="AB18" s="1" t="s">
        <v>70</v>
      </c>
      <c r="AC18" s="1" t="s">
        <v>71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6</v>
      </c>
      <c r="AV18">
        <v>0</v>
      </c>
      <c r="AW18">
        <v>0</v>
      </c>
      <c r="AX18">
        <v>1</v>
      </c>
      <c r="AY18">
        <v>6</v>
      </c>
      <c r="AZ18">
        <v>5</v>
      </c>
      <c r="BA18">
        <v>10</v>
      </c>
      <c r="BB18">
        <f t="shared" si="0"/>
        <v>0.6</v>
      </c>
      <c r="BC18">
        <v>-6.4880500000000003</v>
      </c>
      <c r="BD18">
        <v>57.058967000000003</v>
      </c>
      <c r="BE18">
        <v>3</v>
      </c>
      <c r="BF18" t="s">
        <v>96</v>
      </c>
      <c r="BG18" t="s">
        <v>97</v>
      </c>
      <c r="BH18">
        <v>10</v>
      </c>
      <c r="BI18" t="s">
        <v>98</v>
      </c>
      <c r="BJ18" t="s">
        <v>99</v>
      </c>
      <c r="BK18" t="s">
        <v>76</v>
      </c>
      <c r="BL18">
        <v>0.86</v>
      </c>
      <c r="BM18">
        <v>8</v>
      </c>
      <c r="BN18">
        <v>0.81393819855358318</v>
      </c>
      <c r="BO18" s="1">
        <v>1.2750000000014601</v>
      </c>
    </row>
    <row r="19" spans="1:67" x14ac:dyDescent="0.25">
      <c r="A19" t="s">
        <v>93</v>
      </c>
      <c r="B19" t="s">
        <v>103</v>
      </c>
      <c r="C19">
        <v>183.966165688442</v>
      </c>
      <c r="D19">
        <v>175.80283952597901</v>
      </c>
      <c r="E19">
        <v>175.17198160023599</v>
      </c>
      <c r="F19">
        <v>8.0543000000000003E-2</v>
      </c>
      <c r="G19">
        <v>5.4961000000000003E-2</v>
      </c>
      <c r="H19">
        <v>9.2217999999999994E-2</v>
      </c>
      <c r="I19">
        <v>1.0206990814927701</v>
      </c>
      <c r="J19">
        <v>22.8663002114695</v>
      </c>
      <c r="K19">
        <v>24.4988738641213</v>
      </c>
      <c r="L19">
        <v>0.389958441018111</v>
      </c>
      <c r="M19">
        <v>0.92110652015524097</v>
      </c>
      <c r="N19">
        <v>0.92924559887327896</v>
      </c>
      <c r="O19">
        <v>0.98489596250770695</v>
      </c>
      <c r="P19">
        <v>0.98176527426359395</v>
      </c>
      <c r="Q19">
        <v>0.98512244339529298</v>
      </c>
      <c r="R19">
        <v>0.395938714202069</v>
      </c>
      <c r="S19">
        <v>0.93821460618083896</v>
      </c>
      <c r="T19">
        <v>0.94327928990285603</v>
      </c>
      <c r="U19">
        <v>8.6179728560373594E-6</v>
      </c>
      <c r="V19">
        <v>2.0991911937412299E-5</v>
      </c>
      <c r="W19">
        <v>2.3071044812623901E-5</v>
      </c>
      <c r="X19">
        <v>0.90862144369683395</v>
      </c>
      <c r="Y19">
        <v>240</v>
      </c>
      <c r="Z19" t="s">
        <v>95</v>
      </c>
      <c r="AA19" s="1">
        <v>1.16666666666788</v>
      </c>
      <c r="AB19" s="1" t="s">
        <v>70</v>
      </c>
      <c r="AC19" s="1" t="s">
        <v>71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5</v>
      </c>
      <c r="AV19">
        <v>0</v>
      </c>
      <c r="AW19">
        <v>0</v>
      </c>
      <c r="AX19">
        <v>0</v>
      </c>
      <c r="AY19">
        <v>5</v>
      </c>
      <c r="AZ19">
        <v>3</v>
      </c>
      <c r="BA19">
        <v>10</v>
      </c>
      <c r="BB19">
        <f t="shared" si="0"/>
        <v>0.5</v>
      </c>
      <c r="BC19">
        <v>-6.4880500000000003</v>
      </c>
      <c r="BD19">
        <v>57.058967000000003</v>
      </c>
      <c r="BE19">
        <v>3</v>
      </c>
      <c r="BF19" t="s">
        <v>96</v>
      </c>
      <c r="BG19" t="s">
        <v>97</v>
      </c>
      <c r="BH19">
        <v>10</v>
      </c>
      <c r="BI19" t="s">
        <v>98</v>
      </c>
      <c r="BJ19" t="s">
        <v>99</v>
      </c>
      <c r="BK19" t="s">
        <v>76</v>
      </c>
      <c r="BL19">
        <v>0.86</v>
      </c>
      <c r="BM19">
        <v>8</v>
      </c>
      <c r="BN19">
        <v>0.81393819855358318</v>
      </c>
      <c r="BO19" s="1">
        <v>1.2750000000014601</v>
      </c>
    </row>
    <row r="20" spans="1:67" x14ac:dyDescent="0.25">
      <c r="A20" t="s">
        <v>93</v>
      </c>
      <c r="B20" t="s">
        <v>104</v>
      </c>
      <c r="C20">
        <v>186.91839173139201</v>
      </c>
      <c r="D20">
        <v>169.39963210507099</v>
      </c>
      <c r="E20">
        <v>168.65136061968701</v>
      </c>
      <c r="F20">
        <v>0.117545</v>
      </c>
      <c r="G20">
        <v>5.3157999999999997E-2</v>
      </c>
      <c r="H20">
        <v>0.14558399999999999</v>
      </c>
      <c r="I20">
        <v>1.35589564609865</v>
      </c>
      <c r="J20">
        <v>23.230715725719399</v>
      </c>
      <c r="K20">
        <v>25.388760243511101</v>
      </c>
      <c r="L20">
        <v>0.38287172950888199</v>
      </c>
      <c r="M20">
        <v>0.91859156751468196</v>
      </c>
      <c r="N20">
        <v>0.92331154836418605</v>
      </c>
      <c r="O20">
        <v>0.98681787593405101</v>
      </c>
      <c r="P20">
        <v>0.98266418378866105</v>
      </c>
      <c r="Q20">
        <v>0.98713447195448101</v>
      </c>
      <c r="R20">
        <v>0.38798621188989202</v>
      </c>
      <c r="S20">
        <v>0.93479703714553997</v>
      </c>
      <c r="T20">
        <v>0.93534525902643295</v>
      </c>
      <c r="U20">
        <v>1.17397294287837E-5</v>
      </c>
      <c r="V20">
        <v>2.0630063459715399E-5</v>
      </c>
      <c r="W20">
        <v>2.4344150346323799E-5</v>
      </c>
      <c r="X20">
        <v>0.918323245777519</v>
      </c>
      <c r="Y20">
        <v>270</v>
      </c>
      <c r="Z20" t="s">
        <v>95</v>
      </c>
      <c r="AA20" s="1">
        <v>1.1875</v>
      </c>
      <c r="AB20" s="1" t="s">
        <v>70</v>
      </c>
      <c r="AC20" s="1" t="s">
        <v>71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4</v>
      </c>
      <c r="AV20">
        <v>0</v>
      </c>
      <c r="AW20">
        <v>0</v>
      </c>
      <c r="AX20">
        <v>0</v>
      </c>
      <c r="AY20">
        <v>4</v>
      </c>
      <c r="AZ20">
        <v>2</v>
      </c>
      <c r="BA20">
        <v>10</v>
      </c>
      <c r="BB20">
        <f t="shared" si="0"/>
        <v>0.4</v>
      </c>
      <c r="BC20">
        <v>-6.4880500000000003</v>
      </c>
      <c r="BD20">
        <v>57.058967000000003</v>
      </c>
      <c r="BE20">
        <v>3</v>
      </c>
      <c r="BF20" t="s">
        <v>96</v>
      </c>
      <c r="BG20" t="s">
        <v>97</v>
      </c>
      <c r="BH20">
        <v>10</v>
      </c>
      <c r="BI20" t="s">
        <v>98</v>
      </c>
      <c r="BJ20" t="s">
        <v>99</v>
      </c>
      <c r="BK20" t="s">
        <v>76</v>
      </c>
      <c r="BL20">
        <v>0.86</v>
      </c>
      <c r="BM20">
        <v>8</v>
      </c>
      <c r="BN20">
        <v>0.81393819855358318</v>
      </c>
      <c r="BO20" s="1">
        <v>1.2750000000014601</v>
      </c>
    </row>
    <row r="21" spans="1:67" x14ac:dyDescent="0.25">
      <c r="A21" t="s">
        <v>93</v>
      </c>
      <c r="B21" t="s">
        <v>105</v>
      </c>
      <c r="C21">
        <v>189.707785555242</v>
      </c>
      <c r="D21">
        <v>174.82357892505399</v>
      </c>
      <c r="E21">
        <v>174.36647001450299</v>
      </c>
      <c r="F21">
        <v>2.6901999999999999E-2</v>
      </c>
      <c r="G21">
        <v>6.4127000000000003E-2</v>
      </c>
      <c r="H21">
        <v>2.2672999999999999E-2</v>
      </c>
      <c r="I21">
        <v>1.03536082209934</v>
      </c>
      <c r="J21">
        <v>26.381860044713601</v>
      </c>
      <c r="K21">
        <v>27.916911494643099</v>
      </c>
      <c r="L21">
        <v>0.40370563196200698</v>
      </c>
      <c r="M21">
        <v>0.91425107530337502</v>
      </c>
      <c r="N21">
        <v>0.92492164211983297</v>
      </c>
      <c r="O21">
        <v>0.984545718057243</v>
      </c>
      <c r="P21">
        <v>0.98192096027123699</v>
      </c>
      <c r="Q21">
        <v>0.98433679823499098</v>
      </c>
      <c r="R21">
        <v>0.41004254506192001</v>
      </c>
      <c r="S21">
        <v>0.93108418324304898</v>
      </c>
      <c r="T21">
        <v>0.93963940368612098</v>
      </c>
      <c r="U21">
        <v>6.2524592538406804E-6</v>
      </c>
      <c r="V21">
        <v>2.2869243645952501E-5</v>
      </c>
      <c r="W21">
        <v>2.3837207115787298E-5</v>
      </c>
      <c r="X21">
        <v>0.92467571094563905</v>
      </c>
      <c r="Y21">
        <v>30</v>
      </c>
      <c r="Z21" t="s">
        <v>95</v>
      </c>
      <c r="AA21" s="1">
        <v>1.02083333333212</v>
      </c>
      <c r="AB21" s="1" t="s">
        <v>70</v>
      </c>
      <c r="AC21" s="1" t="s">
        <v>71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1</v>
      </c>
      <c r="AY21">
        <v>2</v>
      </c>
      <c r="AZ21">
        <v>3</v>
      </c>
      <c r="BA21">
        <v>10</v>
      </c>
      <c r="BB21">
        <f t="shared" si="0"/>
        <v>0.2</v>
      </c>
      <c r="BC21">
        <v>-6.4880500000000003</v>
      </c>
      <c r="BD21">
        <v>57.058967000000003</v>
      </c>
      <c r="BE21">
        <v>3</v>
      </c>
      <c r="BF21" t="s">
        <v>96</v>
      </c>
      <c r="BG21" t="s">
        <v>97</v>
      </c>
      <c r="BH21">
        <v>10</v>
      </c>
      <c r="BI21" t="s">
        <v>98</v>
      </c>
      <c r="BJ21" t="s">
        <v>99</v>
      </c>
      <c r="BK21" t="s">
        <v>76</v>
      </c>
      <c r="BL21">
        <v>0.86</v>
      </c>
      <c r="BM21">
        <v>8</v>
      </c>
      <c r="BN21">
        <v>0.81393819855358318</v>
      </c>
      <c r="BO21" s="1">
        <v>1.2750000000014601</v>
      </c>
    </row>
    <row r="22" spans="1:67" x14ac:dyDescent="0.25">
      <c r="A22" t="s">
        <v>93</v>
      </c>
      <c r="B22" t="s">
        <v>106</v>
      </c>
      <c r="C22">
        <v>190.871748653422</v>
      </c>
      <c r="D22">
        <v>174.83436598318301</v>
      </c>
      <c r="E22">
        <v>174.32670274462399</v>
      </c>
      <c r="F22">
        <v>0.114553</v>
      </c>
      <c r="G22">
        <v>6.9197999999999996E-2</v>
      </c>
      <c r="H22">
        <v>0.16717399999999999</v>
      </c>
      <c r="I22">
        <v>1.3901177569427201</v>
      </c>
      <c r="J22">
        <v>22.382209963759902</v>
      </c>
      <c r="K22">
        <v>24.6271240525985</v>
      </c>
      <c r="L22">
        <v>0.38245561558097901</v>
      </c>
      <c r="M22">
        <v>0.91971022922728096</v>
      </c>
      <c r="N22">
        <v>0.92093125603063997</v>
      </c>
      <c r="O22">
        <v>0.98487558341738002</v>
      </c>
      <c r="P22">
        <v>0.98152059666099301</v>
      </c>
      <c r="Q22">
        <v>0.98586204941209099</v>
      </c>
      <c r="R22">
        <v>0.38832886307721398</v>
      </c>
      <c r="S22">
        <v>0.93702590893763904</v>
      </c>
      <c r="T22">
        <v>0.93413805367579394</v>
      </c>
      <c r="U22">
        <v>1.31494091306808E-5</v>
      </c>
      <c r="V22">
        <v>2.0186174202886101E-5</v>
      </c>
      <c r="W22">
        <v>2.4767572731993699E-5</v>
      </c>
      <c r="X22">
        <v>0.90896008393031602</v>
      </c>
      <c r="Y22">
        <v>300</v>
      </c>
      <c r="Z22" t="s">
        <v>95</v>
      </c>
      <c r="AA22" s="1">
        <v>1.20833333333212</v>
      </c>
      <c r="AB22" s="1" t="s">
        <v>70</v>
      </c>
      <c r="AC22" s="1" t="s">
        <v>71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5</v>
      </c>
      <c r="AV22">
        <v>0</v>
      </c>
      <c r="AW22">
        <v>0</v>
      </c>
      <c r="AX22">
        <v>1</v>
      </c>
      <c r="AY22">
        <v>5</v>
      </c>
      <c r="AZ22">
        <v>3</v>
      </c>
      <c r="BA22">
        <v>10</v>
      </c>
      <c r="BB22">
        <f t="shared" si="0"/>
        <v>0.5</v>
      </c>
      <c r="BC22">
        <v>-6.4880500000000003</v>
      </c>
      <c r="BD22">
        <v>57.058967000000003</v>
      </c>
      <c r="BE22">
        <v>3</v>
      </c>
      <c r="BF22" t="s">
        <v>96</v>
      </c>
      <c r="BG22" t="s">
        <v>97</v>
      </c>
      <c r="BH22">
        <v>10</v>
      </c>
      <c r="BI22" t="s">
        <v>98</v>
      </c>
      <c r="BJ22" t="s">
        <v>99</v>
      </c>
      <c r="BK22" t="s">
        <v>76</v>
      </c>
      <c r="BL22">
        <v>0.86</v>
      </c>
      <c r="BM22">
        <v>8</v>
      </c>
      <c r="BN22">
        <v>0.81393819855358318</v>
      </c>
      <c r="BO22" s="1">
        <v>1.2750000000014601</v>
      </c>
    </row>
    <row r="23" spans="1:67" x14ac:dyDescent="0.25">
      <c r="A23" t="s">
        <v>93</v>
      </c>
      <c r="B23" t="s">
        <v>107</v>
      </c>
      <c r="C23">
        <v>197.022298560499</v>
      </c>
      <c r="D23">
        <v>172.00159860477001</v>
      </c>
      <c r="E23">
        <v>171.92233001032699</v>
      </c>
      <c r="F23">
        <v>7.4532000000000001E-2</v>
      </c>
      <c r="G23">
        <v>6.2064000000000001E-2</v>
      </c>
      <c r="H23">
        <v>8.3612000000000006E-2</v>
      </c>
      <c r="I23">
        <v>1.53163388381101</v>
      </c>
      <c r="J23">
        <v>24.300891456077199</v>
      </c>
      <c r="K23">
        <v>26.455466200335099</v>
      </c>
      <c r="L23">
        <v>0.386910275203735</v>
      </c>
      <c r="M23">
        <v>0.91957958216948898</v>
      </c>
      <c r="N23">
        <v>0.924532172104785</v>
      </c>
      <c r="O23">
        <v>0.98179046975774098</v>
      </c>
      <c r="P23">
        <v>0.98252849965658196</v>
      </c>
      <c r="Q23">
        <v>0.98554924039027203</v>
      </c>
      <c r="R23">
        <v>0.39408640348607699</v>
      </c>
      <c r="S23">
        <v>0.93593171342195602</v>
      </c>
      <c r="T23">
        <v>0.93808826004337897</v>
      </c>
      <c r="U23">
        <v>9.2978190150102806E-6</v>
      </c>
      <c r="V23">
        <v>1.9056978098579999E-5</v>
      </c>
      <c r="W23">
        <v>2.1939625659205899E-5</v>
      </c>
      <c r="X23">
        <v>0.92675708954443403</v>
      </c>
      <c r="Y23">
        <v>330</v>
      </c>
      <c r="Z23" t="s">
        <v>95</v>
      </c>
      <c r="AA23" s="1">
        <v>1.22916666666788</v>
      </c>
      <c r="AB23" s="1" t="s">
        <v>83</v>
      </c>
      <c r="AC23" s="1" t="s">
        <v>84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6</v>
      </c>
      <c r="AV23">
        <v>0</v>
      </c>
      <c r="AW23">
        <v>0</v>
      </c>
      <c r="AX23">
        <v>1</v>
      </c>
      <c r="AY23">
        <v>6</v>
      </c>
      <c r="AZ23">
        <v>4</v>
      </c>
      <c r="BA23">
        <v>10</v>
      </c>
      <c r="BB23">
        <f t="shared" si="0"/>
        <v>0.6</v>
      </c>
      <c r="BC23">
        <v>-6.4880500000000003</v>
      </c>
      <c r="BD23">
        <v>57.058967000000003</v>
      </c>
      <c r="BE23">
        <v>3</v>
      </c>
      <c r="BF23" t="s">
        <v>96</v>
      </c>
      <c r="BG23" t="s">
        <v>97</v>
      </c>
      <c r="BH23">
        <v>10</v>
      </c>
      <c r="BI23" t="s">
        <v>98</v>
      </c>
      <c r="BJ23" t="s">
        <v>99</v>
      </c>
      <c r="BK23" t="s">
        <v>76</v>
      </c>
      <c r="BL23">
        <v>0.86</v>
      </c>
      <c r="BM23">
        <v>8</v>
      </c>
      <c r="BN23">
        <v>0.81393819855358318</v>
      </c>
      <c r="BO23" s="1">
        <v>1.2750000000014601</v>
      </c>
    </row>
    <row r="24" spans="1:67" x14ac:dyDescent="0.25">
      <c r="A24" t="s">
        <v>93</v>
      </c>
      <c r="B24" t="s">
        <v>108</v>
      </c>
      <c r="C24">
        <v>190.95251485507799</v>
      </c>
      <c r="D24">
        <v>178.19347977000999</v>
      </c>
      <c r="E24">
        <v>178.01937674898301</v>
      </c>
      <c r="F24">
        <v>0.10119599999999999</v>
      </c>
      <c r="G24">
        <v>6.0693999999999998E-2</v>
      </c>
      <c r="H24">
        <v>0.117036</v>
      </c>
      <c r="I24">
        <v>1.65461167480664</v>
      </c>
      <c r="J24">
        <v>23.220470944821901</v>
      </c>
      <c r="K24">
        <v>25.362213829399401</v>
      </c>
      <c r="L24">
        <v>0.38839327635455401</v>
      </c>
      <c r="M24">
        <v>0.92370412156781401</v>
      </c>
      <c r="N24">
        <v>0.92714998542356997</v>
      </c>
      <c r="O24">
        <v>0.98367744512628397</v>
      </c>
      <c r="P24">
        <v>0.98164478175309</v>
      </c>
      <c r="Q24">
        <v>0.98520041350477905</v>
      </c>
      <c r="R24">
        <v>0.394838041960688</v>
      </c>
      <c r="S24">
        <v>0.94097594031743204</v>
      </c>
      <c r="T24">
        <v>0.941077543933727</v>
      </c>
      <c r="U24">
        <v>1.01782142264689E-5</v>
      </c>
      <c r="V24">
        <v>1.8019997520987701E-5</v>
      </c>
      <c r="W24">
        <v>2.1329372560933E-5</v>
      </c>
      <c r="X24">
        <v>0.89290999752907296</v>
      </c>
      <c r="Y24">
        <v>360</v>
      </c>
      <c r="Z24" t="s">
        <v>95</v>
      </c>
      <c r="AA24" s="1">
        <v>1.25</v>
      </c>
      <c r="AB24" s="1" t="s">
        <v>83</v>
      </c>
      <c r="AC24" s="1" t="s">
        <v>84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0</v>
      </c>
      <c r="AW24">
        <v>0</v>
      </c>
      <c r="AX24">
        <v>0</v>
      </c>
      <c r="AY24">
        <v>3</v>
      </c>
      <c r="AZ24">
        <v>3</v>
      </c>
      <c r="BA24">
        <v>10</v>
      </c>
      <c r="BB24">
        <f t="shared" si="0"/>
        <v>0.3</v>
      </c>
      <c r="BC24">
        <v>-6.4880500000000003</v>
      </c>
      <c r="BD24">
        <v>57.058967000000003</v>
      </c>
      <c r="BE24">
        <v>3</v>
      </c>
      <c r="BF24" t="s">
        <v>96</v>
      </c>
      <c r="BG24" t="s">
        <v>97</v>
      </c>
      <c r="BH24">
        <v>10</v>
      </c>
      <c r="BI24" t="s">
        <v>98</v>
      </c>
      <c r="BJ24" t="s">
        <v>99</v>
      </c>
      <c r="BK24" t="s">
        <v>76</v>
      </c>
      <c r="BL24">
        <v>0.86</v>
      </c>
      <c r="BM24">
        <v>8</v>
      </c>
      <c r="BN24">
        <v>0.81393819855358318</v>
      </c>
      <c r="BO24" s="1">
        <v>1.2750000000014601</v>
      </c>
    </row>
    <row r="25" spans="1:67" x14ac:dyDescent="0.25">
      <c r="A25" t="s">
        <v>93</v>
      </c>
      <c r="B25" t="s">
        <v>109</v>
      </c>
      <c r="C25">
        <v>189.64442213413599</v>
      </c>
      <c r="D25">
        <v>179.00482941200701</v>
      </c>
      <c r="E25">
        <v>178.87923106739001</v>
      </c>
      <c r="F25">
        <v>4.8736000000000002E-2</v>
      </c>
      <c r="G25">
        <v>8.6815000000000003E-2</v>
      </c>
      <c r="H25">
        <v>4.9783000000000001E-2</v>
      </c>
      <c r="I25">
        <v>0.86298043571684901</v>
      </c>
      <c r="J25">
        <v>26.691806544933499</v>
      </c>
      <c r="K25">
        <v>28.111039758773298</v>
      </c>
      <c r="L25">
        <v>0.42088633009427501</v>
      </c>
      <c r="M25">
        <v>0.91949609655766895</v>
      </c>
      <c r="N25">
        <v>0.930174650738682</v>
      </c>
      <c r="O25">
        <v>0.98019145340817804</v>
      </c>
      <c r="P25">
        <v>0.98134955158193105</v>
      </c>
      <c r="Q25">
        <v>0.98271233460600704</v>
      </c>
      <c r="R25">
        <v>0.42939196075504499</v>
      </c>
      <c r="S25">
        <v>0.93697102635390805</v>
      </c>
      <c r="T25">
        <v>0.94653808442489096</v>
      </c>
      <c r="U25">
        <v>4.1403045721806502E-6</v>
      </c>
      <c r="V25">
        <v>2.09403895424791E-5</v>
      </c>
      <c r="W25">
        <v>2.14583632538137E-5</v>
      </c>
      <c r="X25">
        <v>0.91029367013916895</v>
      </c>
      <c r="Y25">
        <v>60</v>
      </c>
      <c r="Z25" t="s">
        <v>95</v>
      </c>
      <c r="AA25" s="1">
        <v>1.04166666666788</v>
      </c>
      <c r="AB25" s="1" t="s">
        <v>70</v>
      </c>
      <c r="AC25" s="1" t="s">
        <v>71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</v>
      </c>
      <c r="AV25">
        <v>0</v>
      </c>
      <c r="AW25">
        <v>0</v>
      </c>
      <c r="AX25">
        <v>1</v>
      </c>
      <c r="AY25">
        <v>4</v>
      </c>
      <c r="AZ25">
        <v>2</v>
      </c>
      <c r="BA25">
        <v>10</v>
      </c>
      <c r="BB25">
        <f t="shared" si="0"/>
        <v>0.4</v>
      </c>
      <c r="BC25">
        <v>-6.4880500000000003</v>
      </c>
      <c r="BD25">
        <v>57.058967000000003</v>
      </c>
      <c r="BE25">
        <v>3</v>
      </c>
      <c r="BF25" t="s">
        <v>96</v>
      </c>
      <c r="BG25" t="s">
        <v>97</v>
      </c>
      <c r="BH25">
        <v>10</v>
      </c>
      <c r="BI25" t="s">
        <v>98</v>
      </c>
      <c r="BJ25" t="s">
        <v>99</v>
      </c>
      <c r="BK25" t="s">
        <v>76</v>
      </c>
      <c r="BL25">
        <v>0.86</v>
      </c>
      <c r="BM25">
        <v>8</v>
      </c>
      <c r="BN25">
        <v>0.81393819855358318</v>
      </c>
      <c r="BO25" s="1">
        <v>1.2750000000014601</v>
      </c>
    </row>
    <row r="26" spans="1:67" x14ac:dyDescent="0.25">
      <c r="A26" t="s">
        <v>93</v>
      </c>
      <c r="B26" t="s">
        <v>110</v>
      </c>
      <c r="C26">
        <v>185.21333706422601</v>
      </c>
      <c r="D26">
        <v>176.94849108732799</v>
      </c>
      <c r="E26">
        <v>176.86612741836899</v>
      </c>
      <c r="F26">
        <v>2.5718000000000001E-2</v>
      </c>
      <c r="G26">
        <v>6.4305000000000001E-2</v>
      </c>
      <c r="H26">
        <v>2.2655000000000002E-2</v>
      </c>
      <c r="I26">
        <v>0.85836589767014604</v>
      </c>
      <c r="J26">
        <v>22.7131573506461</v>
      </c>
      <c r="K26">
        <v>24.030621012228799</v>
      </c>
      <c r="L26">
        <v>0.41661496709865498</v>
      </c>
      <c r="M26">
        <v>0.92467988289240199</v>
      </c>
      <c r="N26">
        <v>0.93465506092100004</v>
      </c>
      <c r="O26">
        <v>0.98054552831495501</v>
      </c>
      <c r="P26">
        <v>0.98114554735499804</v>
      </c>
      <c r="Q26">
        <v>0.98243890218244401</v>
      </c>
      <c r="R26">
        <v>0.42488079856383398</v>
      </c>
      <c r="S26">
        <v>0.94244924760162496</v>
      </c>
      <c r="T26">
        <v>0.95136202245727997</v>
      </c>
      <c r="U26">
        <v>4.6199913138939797E-6</v>
      </c>
      <c r="V26">
        <v>1.8844012104236099E-5</v>
      </c>
      <c r="W26">
        <v>1.9417771193060201E-5</v>
      </c>
      <c r="X26">
        <v>0.89372946048156099</v>
      </c>
      <c r="Y26">
        <v>90</v>
      </c>
      <c r="Z26" t="s">
        <v>95</v>
      </c>
      <c r="AA26" s="1">
        <v>1.0625</v>
      </c>
      <c r="AB26" s="1" t="s">
        <v>70</v>
      </c>
      <c r="AC26" s="1" t="s">
        <v>71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4</v>
      </c>
      <c r="AV26">
        <v>0</v>
      </c>
      <c r="AW26">
        <v>0</v>
      </c>
      <c r="AX26">
        <v>0</v>
      </c>
      <c r="AY26">
        <v>4</v>
      </c>
      <c r="AZ26">
        <v>3</v>
      </c>
      <c r="BA26">
        <v>10</v>
      </c>
      <c r="BB26">
        <f t="shared" si="0"/>
        <v>0.4</v>
      </c>
      <c r="BC26">
        <v>-6.4880500000000003</v>
      </c>
      <c r="BD26">
        <v>57.058967000000003</v>
      </c>
      <c r="BE26">
        <v>3</v>
      </c>
      <c r="BF26" t="s">
        <v>96</v>
      </c>
      <c r="BG26" t="s">
        <v>97</v>
      </c>
      <c r="BH26">
        <v>10</v>
      </c>
      <c r="BI26" t="s">
        <v>98</v>
      </c>
      <c r="BJ26" t="s">
        <v>99</v>
      </c>
      <c r="BK26" t="s">
        <v>76</v>
      </c>
      <c r="BL26">
        <v>0.86</v>
      </c>
      <c r="BM26">
        <v>8</v>
      </c>
      <c r="BN26">
        <v>0.81393819855358318</v>
      </c>
      <c r="BO26" s="1">
        <v>1.2750000000014601</v>
      </c>
    </row>
    <row r="27" spans="1:67" x14ac:dyDescent="0.25">
      <c r="A27" t="s">
        <v>93</v>
      </c>
      <c r="B27" t="s">
        <v>111</v>
      </c>
      <c r="C27">
        <v>195.85260808550001</v>
      </c>
      <c r="D27">
        <v>177.69570850671801</v>
      </c>
      <c r="E27">
        <v>177.92977467998699</v>
      </c>
      <c r="F27">
        <v>0.460891</v>
      </c>
      <c r="G27">
        <v>7.4222999999999997E-2</v>
      </c>
      <c r="H27">
        <v>0.49175099999999999</v>
      </c>
      <c r="I27">
        <v>1.4533534258783001</v>
      </c>
      <c r="J27">
        <v>20.421264561682801</v>
      </c>
      <c r="K27">
        <v>22.253925109193101</v>
      </c>
      <c r="L27">
        <v>0.39723379585802798</v>
      </c>
      <c r="M27">
        <v>0.92793647488280795</v>
      </c>
      <c r="N27">
        <v>0.93355095581538505</v>
      </c>
      <c r="O27">
        <v>0.976696692893403</v>
      </c>
      <c r="P27">
        <v>0.98189993218803795</v>
      </c>
      <c r="Q27">
        <v>0.98300512486504898</v>
      </c>
      <c r="R27">
        <v>0.40671151929597299</v>
      </c>
      <c r="S27">
        <v>0.94504179546587797</v>
      </c>
      <c r="T27">
        <v>0.94969083293797396</v>
      </c>
      <c r="U27">
        <v>6.4616582481597399E-6</v>
      </c>
      <c r="V27">
        <v>1.5689392170421298E-5</v>
      </c>
      <c r="W27">
        <v>1.7380847091587301E-5</v>
      </c>
      <c r="X27">
        <v>0.864992941817462</v>
      </c>
      <c r="Y27">
        <v>30</v>
      </c>
      <c r="Z27" t="s">
        <v>112</v>
      </c>
      <c r="AA27" s="1">
        <v>1.27083333333212</v>
      </c>
      <c r="AB27" s="1" t="s">
        <v>83</v>
      </c>
      <c r="AC27" s="1" t="s">
        <v>84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</v>
      </c>
      <c r="AV27">
        <v>0</v>
      </c>
      <c r="AW27">
        <v>0</v>
      </c>
      <c r="AX27">
        <v>0</v>
      </c>
      <c r="AY27">
        <v>4</v>
      </c>
      <c r="AZ27">
        <v>2</v>
      </c>
      <c r="BA27">
        <v>10</v>
      </c>
      <c r="BB27">
        <f t="shared" si="0"/>
        <v>0.4</v>
      </c>
      <c r="BC27">
        <v>-6.4880500000000003</v>
      </c>
      <c r="BD27">
        <v>57.058967000000003</v>
      </c>
      <c r="BE27">
        <v>3</v>
      </c>
      <c r="BF27" t="s">
        <v>96</v>
      </c>
      <c r="BG27" t="s">
        <v>97</v>
      </c>
      <c r="BH27">
        <v>10</v>
      </c>
      <c r="BI27" t="s">
        <v>98</v>
      </c>
      <c r="BJ27" t="s">
        <v>99</v>
      </c>
      <c r="BK27" t="s">
        <v>76</v>
      </c>
      <c r="BL27">
        <v>0.86</v>
      </c>
      <c r="BM27">
        <v>8</v>
      </c>
      <c r="BN27">
        <v>0.81393819855358318</v>
      </c>
      <c r="BO27" s="1">
        <v>1.2750000000014601</v>
      </c>
    </row>
    <row r="28" spans="1:67" x14ac:dyDescent="0.25">
      <c r="A28" t="s">
        <v>113</v>
      </c>
      <c r="B28" t="s">
        <v>114</v>
      </c>
      <c r="C28">
        <v>181.43582481233</v>
      </c>
      <c r="D28">
        <v>165.45498940631001</v>
      </c>
      <c r="E28">
        <v>165.199614468791</v>
      </c>
      <c r="F28">
        <v>8.6770000000000007E-3</v>
      </c>
      <c r="G28">
        <v>5.2762000000000003E-2</v>
      </c>
      <c r="H28">
        <v>5.1349999999999998E-3</v>
      </c>
      <c r="I28">
        <v>0.389684902135499</v>
      </c>
      <c r="J28">
        <v>6.1824587088835701</v>
      </c>
      <c r="K28">
        <v>7.0259886544328598</v>
      </c>
      <c r="L28">
        <v>0.47008878443132501</v>
      </c>
      <c r="M28">
        <v>0.976282663662705</v>
      </c>
      <c r="N28">
        <v>0.984604074677215</v>
      </c>
      <c r="O28">
        <v>0.98840800565516496</v>
      </c>
      <c r="P28">
        <v>0.98632403216772802</v>
      </c>
      <c r="Q28">
        <v>0.98641872423771204</v>
      </c>
      <c r="R28">
        <v>0.475601959658074</v>
      </c>
      <c r="S28">
        <v>0.98981940196371898</v>
      </c>
      <c r="T28">
        <v>0.99816036586096002</v>
      </c>
      <c r="U28">
        <v>8.2595700832734596E-7</v>
      </c>
      <c r="V28">
        <v>2.5557498331745199E-6</v>
      </c>
      <c r="W28">
        <v>2.6907479110180301E-6</v>
      </c>
      <c r="X28">
        <v>0.53343566791109798</v>
      </c>
      <c r="Y28">
        <v>120</v>
      </c>
      <c r="Z28" t="s">
        <v>115</v>
      </c>
      <c r="AA28" s="1">
        <v>1.08333333333212</v>
      </c>
      <c r="AB28" s="1" t="s">
        <v>70</v>
      </c>
      <c r="AC28" s="1" t="s">
        <v>71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6</v>
      </c>
      <c r="AV28">
        <v>0</v>
      </c>
      <c r="AW28">
        <v>0</v>
      </c>
      <c r="AX28">
        <v>0</v>
      </c>
      <c r="AY28">
        <v>6</v>
      </c>
      <c r="AZ28">
        <v>3</v>
      </c>
      <c r="BA28">
        <v>9</v>
      </c>
      <c r="BB28">
        <f t="shared" si="0"/>
        <v>0.66666666666666663</v>
      </c>
      <c r="BC28">
        <v>-5.5759210000000001</v>
      </c>
      <c r="BD28">
        <v>56.155607000000003</v>
      </c>
      <c r="BE28">
        <v>2</v>
      </c>
      <c r="BF28" t="s">
        <v>116</v>
      </c>
      <c r="BG28" t="s">
        <v>117</v>
      </c>
      <c r="BH28">
        <v>5</v>
      </c>
      <c r="BI28" t="s">
        <v>98</v>
      </c>
      <c r="BJ28" t="s">
        <v>118</v>
      </c>
      <c r="BK28" t="s">
        <v>76</v>
      </c>
      <c r="BL28">
        <v>0.861602497398543</v>
      </c>
      <c r="BM28">
        <v>5</v>
      </c>
      <c r="BN28">
        <v>0.73246135552913194</v>
      </c>
      <c r="BO28" s="1">
        <v>1.1965277777781</v>
      </c>
    </row>
    <row r="29" spans="1:67" x14ac:dyDescent="0.25">
      <c r="A29" t="s">
        <v>113</v>
      </c>
      <c r="B29" t="s">
        <v>119</v>
      </c>
      <c r="C29">
        <v>182.05308116085001</v>
      </c>
      <c r="D29">
        <v>165.09653766305499</v>
      </c>
      <c r="E29">
        <v>164.62836589194299</v>
      </c>
      <c r="F29">
        <v>7.0799999999999997E-4</v>
      </c>
      <c r="G29">
        <v>4.9685E-2</v>
      </c>
      <c r="H29">
        <v>1.039E-3</v>
      </c>
      <c r="I29">
        <v>0.34206065063885699</v>
      </c>
      <c r="J29">
        <v>6.0250652950813501</v>
      </c>
      <c r="K29">
        <v>6.6821304966175097</v>
      </c>
      <c r="L29">
        <v>0.47031439443496398</v>
      </c>
      <c r="M29">
        <v>0.97677278690040303</v>
      </c>
      <c r="N29">
        <v>0.98525350547608603</v>
      </c>
      <c r="O29">
        <v>0.98980915162538796</v>
      </c>
      <c r="P29">
        <v>0.98680366737921998</v>
      </c>
      <c r="Q29">
        <v>0.98703937468458902</v>
      </c>
      <c r="R29">
        <v>0.47515664374556499</v>
      </c>
      <c r="S29">
        <v>0.98983497851658997</v>
      </c>
      <c r="T29">
        <v>0.99819068088436402</v>
      </c>
      <c r="U29">
        <v>8.2460314643251301E-7</v>
      </c>
      <c r="V29">
        <v>2.5505960082688001E-6</v>
      </c>
      <c r="W29">
        <v>2.6837859739093401E-6</v>
      </c>
      <c r="X29">
        <v>0.538846509480022</v>
      </c>
      <c r="Y29">
        <v>150</v>
      </c>
      <c r="Z29" t="s">
        <v>115</v>
      </c>
      <c r="AA29" s="1">
        <v>1.10416666666788</v>
      </c>
      <c r="AB29" s="1" t="s">
        <v>70</v>
      </c>
      <c r="AC29" s="1" t="s">
        <v>71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3</v>
      </c>
      <c r="AV29">
        <v>0</v>
      </c>
      <c r="AW29">
        <v>0</v>
      </c>
      <c r="AX29">
        <v>0</v>
      </c>
      <c r="AY29">
        <v>3</v>
      </c>
      <c r="AZ29">
        <v>0</v>
      </c>
      <c r="BA29">
        <v>9</v>
      </c>
      <c r="BB29">
        <f t="shared" si="0"/>
        <v>0.33333333333333331</v>
      </c>
      <c r="BC29">
        <v>-5.5759210000000001</v>
      </c>
      <c r="BD29">
        <v>56.155607000000003</v>
      </c>
      <c r="BE29">
        <v>2</v>
      </c>
      <c r="BF29" t="s">
        <v>116</v>
      </c>
      <c r="BG29" t="s">
        <v>117</v>
      </c>
      <c r="BH29">
        <v>5</v>
      </c>
      <c r="BI29" t="s">
        <v>98</v>
      </c>
      <c r="BJ29" t="s">
        <v>118</v>
      </c>
      <c r="BK29" t="s">
        <v>76</v>
      </c>
      <c r="BL29">
        <v>0.861602497398543</v>
      </c>
      <c r="BM29">
        <v>5</v>
      </c>
      <c r="BN29">
        <v>0.73246135552913194</v>
      </c>
      <c r="BO29" s="1">
        <v>1.1965277777781</v>
      </c>
    </row>
    <row r="30" spans="1:67" x14ac:dyDescent="0.25">
      <c r="A30" t="s">
        <v>113</v>
      </c>
      <c r="B30" t="s">
        <v>120</v>
      </c>
      <c r="C30">
        <v>180.80874181413199</v>
      </c>
      <c r="D30">
        <v>164.119727412028</v>
      </c>
      <c r="E30">
        <v>163.83530872649499</v>
      </c>
      <c r="F30">
        <v>4.7819999999999998E-3</v>
      </c>
      <c r="G30">
        <v>4.9008000000000003E-2</v>
      </c>
      <c r="H30">
        <v>2.1710000000000002E-3</v>
      </c>
      <c r="I30">
        <v>0.30554145713699099</v>
      </c>
      <c r="J30">
        <v>5.4358396705559802</v>
      </c>
      <c r="K30">
        <v>6.1753028695549803</v>
      </c>
      <c r="L30">
        <v>0.47035068034396499</v>
      </c>
      <c r="M30">
        <v>0.97721930699051995</v>
      </c>
      <c r="N30">
        <v>0.98556434166950302</v>
      </c>
      <c r="O30">
        <v>0.98899309436232696</v>
      </c>
      <c r="P30">
        <v>0.98715784313270605</v>
      </c>
      <c r="Q30">
        <v>0.98731237085359103</v>
      </c>
      <c r="R30">
        <v>0.47558540400854199</v>
      </c>
      <c r="S30">
        <v>0.98993217122132504</v>
      </c>
      <c r="T30">
        <v>0.99822950746319905</v>
      </c>
      <c r="U30">
        <v>8.3123781078960604E-7</v>
      </c>
      <c r="V30">
        <v>2.5473854867112799E-6</v>
      </c>
      <c r="W30">
        <v>2.6859273329705901E-6</v>
      </c>
      <c r="X30">
        <v>0.54397528603521095</v>
      </c>
      <c r="Y30">
        <v>180</v>
      </c>
      <c r="Z30" t="s">
        <v>115</v>
      </c>
      <c r="AA30" s="1">
        <v>1.125</v>
      </c>
      <c r="AB30" s="1" t="s">
        <v>70</v>
      </c>
      <c r="AC30" s="1" t="s">
        <v>71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3</v>
      </c>
      <c r="AV30">
        <v>0</v>
      </c>
      <c r="AW30">
        <v>0</v>
      </c>
      <c r="AX30">
        <v>0</v>
      </c>
      <c r="AY30">
        <v>3</v>
      </c>
      <c r="AZ30">
        <v>1</v>
      </c>
      <c r="BA30">
        <v>9</v>
      </c>
      <c r="BB30">
        <f t="shared" si="0"/>
        <v>0.33333333333333331</v>
      </c>
      <c r="BC30">
        <v>-5.5759210000000001</v>
      </c>
      <c r="BD30">
        <v>56.155607000000003</v>
      </c>
      <c r="BE30">
        <v>2</v>
      </c>
      <c r="BF30" t="s">
        <v>116</v>
      </c>
      <c r="BG30" t="s">
        <v>117</v>
      </c>
      <c r="BH30">
        <v>5</v>
      </c>
      <c r="BI30" t="s">
        <v>98</v>
      </c>
      <c r="BJ30" t="s">
        <v>118</v>
      </c>
      <c r="BK30" t="s">
        <v>76</v>
      </c>
      <c r="BL30">
        <v>0.861602497398543</v>
      </c>
      <c r="BM30">
        <v>5</v>
      </c>
      <c r="BN30">
        <v>0.73246135552913194</v>
      </c>
      <c r="BO30" s="1">
        <v>1.1965277777781</v>
      </c>
    </row>
    <row r="31" spans="1:67" x14ac:dyDescent="0.25">
      <c r="A31" t="s">
        <v>113</v>
      </c>
      <c r="B31" t="s">
        <v>121</v>
      </c>
      <c r="C31">
        <v>189.852455457334</v>
      </c>
      <c r="D31">
        <v>165.13503364324399</v>
      </c>
      <c r="E31">
        <v>165.15759079900999</v>
      </c>
      <c r="F31">
        <v>5.1005000000000002E-2</v>
      </c>
      <c r="G31">
        <v>5.1832999999999997E-2</v>
      </c>
      <c r="H31">
        <v>5.8223999999999998E-2</v>
      </c>
      <c r="I31">
        <v>0.91608142635934797</v>
      </c>
      <c r="J31">
        <v>6.4681957606481797</v>
      </c>
      <c r="K31">
        <v>8.5301029979453595</v>
      </c>
      <c r="L31">
        <v>0.44280092352566303</v>
      </c>
      <c r="M31">
        <v>0.97686231082373398</v>
      </c>
      <c r="N31">
        <v>0.97341709231699403</v>
      </c>
      <c r="O31">
        <v>0.96079813569734696</v>
      </c>
      <c r="P31">
        <v>0.98668858760189604</v>
      </c>
      <c r="Q31">
        <v>0.98122111761579001</v>
      </c>
      <c r="R31">
        <v>0.46086780050242099</v>
      </c>
      <c r="S31">
        <v>0.99004115695505901</v>
      </c>
      <c r="T31">
        <v>0.99204661909666303</v>
      </c>
      <c r="U31">
        <v>1.0891277822777699E-6</v>
      </c>
      <c r="V31">
        <v>2.58976757033016E-6</v>
      </c>
      <c r="W31">
        <v>2.9875606265239501E-6</v>
      </c>
      <c r="X31">
        <v>0.403738943298041</v>
      </c>
      <c r="Y31">
        <v>210</v>
      </c>
      <c r="Z31" t="s">
        <v>115</v>
      </c>
      <c r="AA31" s="1">
        <v>1.14583333333212</v>
      </c>
      <c r="AB31" s="1" t="s">
        <v>70</v>
      </c>
      <c r="AC31" s="1" t="s">
        <v>71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0</v>
      </c>
      <c r="AW31">
        <v>0</v>
      </c>
      <c r="AX31">
        <v>0</v>
      </c>
      <c r="AY31">
        <v>4</v>
      </c>
      <c r="AZ31">
        <v>2</v>
      </c>
      <c r="BA31">
        <v>9</v>
      </c>
      <c r="BB31">
        <f t="shared" si="0"/>
        <v>0.44444444444444442</v>
      </c>
      <c r="BC31">
        <v>-5.5759210000000001</v>
      </c>
      <c r="BD31">
        <v>56.155607000000003</v>
      </c>
      <c r="BE31">
        <v>2</v>
      </c>
      <c r="BF31" t="s">
        <v>116</v>
      </c>
      <c r="BG31" t="s">
        <v>117</v>
      </c>
      <c r="BH31">
        <v>5</v>
      </c>
      <c r="BI31" t="s">
        <v>98</v>
      </c>
      <c r="BJ31" t="s">
        <v>118</v>
      </c>
      <c r="BK31" t="s">
        <v>76</v>
      </c>
      <c r="BL31">
        <v>0.861602497398543</v>
      </c>
      <c r="BM31">
        <v>5</v>
      </c>
      <c r="BN31">
        <v>0.73246135552913194</v>
      </c>
      <c r="BO31" s="1">
        <v>1.1965277777781</v>
      </c>
    </row>
    <row r="32" spans="1:67" x14ac:dyDescent="0.25">
      <c r="A32" t="s">
        <v>113</v>
      </c>
      <c r="B32" t="s">
        <v>122</v>
      </c>
      <c r="C32">
        <v>187.06432463876899</v>
      </c>
      <c r="D32">
        <v>166.78431633229701</v>
      </c>
      <c r="E32">
        <v>166.55986084673199</v>
      </c>
      <c r="F32">
        <v>4.3309999999999998E-3</v>
      </c>
      <c r="G32">
        <v>5.2356E-2</v>
      </c>
      <c r="H32">
        <v>3.5820000000000001E-3</v>
      </c>
      <c r="I32">
        <v>0.37977628119525297</v>
      </c>
      <c r="J32">
        <v>6.5850449010049497</v>
      </c>
      <c r="K32">
        <v>7.4596951520595098</v>
      </c>
      <c r="L32">
        <v>0.46913708931638298</v>
      </c>
      <c r="M32">
        <v>0.97612119089001603</v>
      </c>
      <c r="N32">
        <v>0.98419547827043696</v>
      </c>
      <c r="O32">
        <v>0.98718494068158802</v>
      </c>
      <c r="P32">
        <v>0.98625643547960096</v>
      </c>
      <c r="Q32">
        <v>0.98636091125178804</v>
      </c>
      <c r="R32">
        <v>0.47522715347792199</v>
      </c>
      <c r="S32">
        <v>0.98972351994371899</v>
      </c>
      <c r="T32">
        <v>0.99780462409180104</v>
      </c>
      <c r="U32">
        <v>8.8083158394432104E-7</v>
      </c>
      <c r="V32">
        <v>2.55674456849541E-6</v>
      </c>
      <c r="W32">
        <v>2.7185126368705199E-6</v>
      </c>
      <c r="X32">
        <v>0.55440500610695498</v>
      </c>
      <c r="Y32">
        <v>240</v>
      </c>
      <c r="Z32" t="s">
        <v>115</v>
      </c>
      <c r="AA32" s="1">
        <v>1.16666666666788</v>
      </c>
      <c r="AB32" s="1" t="s">
        <v>83</v>
      </c>
      <c r="AC32" s="1" t="s">
        <v>84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8</v>
      </c>
      <c r="AV32">
        <v>0</v>
      </c>
      <c r="AW32">
        <v>0</v>
      </c>
      <c r="AX32">
        <v>0</v>
      </c>
      <c r="AY32">
        <v>8</v>
      </c>
      <c r="AZ32">
        <v>4</v>
      </c>
      <c r="BA32">
        <v>9</v>
      </c>
      <c r="BB32">
        <f t="shared" si="0"/>
        <v>0.88888888888888884</v>
      </c>
      <c r="BC32">
        <v>-5.5759210000000001</v>
      </c>
      <c r="BD32">
        <v>56.155607000000003</v>
      </c>
      <c r="BE32">
        <v>2</v>
      </c>
      <c r="BF32" t="s">
        <v>116</v>
      </c>
      <c r="BG32" t="s">
        <v>117</v>
      </c>
      <c r="BH32">
        <v>5</v>
      </c>
      <c r="BI32" t="s">
        <v>98</v>
      </c>
      <c r="BJ32" t="s">
        <v>118</v>
      </c>
      <c r="BK32" t="s">
        <v>76</v>
      </c>
      <c r="BL32">
        <v>0.861602497398543</v>
      </c>
      <c r="BM32">
        <v>5</v>
      </c>
      <c r="BN32">
        <v>0.73246135552913194</v>
      </c>
      <c r="BO32" s="1">
        <v>1.1965277777781</v>
      </c>
    </row>
    <row r="33" spans="1:67" x14ac:dyDescent="0.25">
      <c r="A33" t="s">
        <v>113</v>
      </c>
      <c r="B33" t="s">
        <v>123</v>
      </c>
      <c r="C33">
        <v>186.413466171453</v>
      </c>
      <c r="D33">
        <v>166.53770616056801</v>
      </c>
      <c r="E33">
        <v>166.37622574685199</v>
      </c>
      <c r="F33">
        <v>3.6709999999999998E-3</v>
      </c>
      <c r="G33">
        <v>4.8716000000000002E-2</v>
      </c>
      <c r="H33">
        <v>1.5120000000000001E-3</v>
      </c>
      <c r="I33">
        <v>0.36878622067592598</v>
      </c>
      <c r="J33">
        <v>6.1568272936121398</v>
      </c>
      <c r="K33">
        <v>6.9853332676132602</v>
      </c>
      <c r="L33">
        <v>0.46993209851450501</v>
      </c>
      <c r="M33">
        <v>0.97696694898896896</v>
      </c>
      <c r="N33">
        <v>0.98511083907150399</v>
      </c>
      <c r="O33">
        <v>0.98791649282570604</v>
      </c>
      <c r="P33">
        <v>0.98703799038594098</v>
      </c>
      <c r="Q33">
        <v>0.98713330463536897</v>
      </c>
      <c r="R33">
        <v>0.47567998097731201</v>
      </c>
      <c r="S33">
        <v>0.989796703374067</v>
      </c>
      <c r="T33">
        <v>0.997951172800706</v>
      </c>
      <c r="U33">
        <v>8.7492903112434798E-7</v>
      </c>
      <c r="V33">
        <v>2.5585904029627301E-6</v>
      </c>
      <c r="W33">
        <v>2.7150274777183198E-6</v>
      </c>
      <c r="X33">
        <v>0.54509795616492396</v>
      </c>
      <c r="Y33">
        <v>270</v>
      </c>
      <c r="Z33" t="s">
        <v>115</v>
      </c>
      <c r="AA33" s="1">
        <v>1.1875</v>
      </c>
      <c r="AB33" s="1" t="s">
        <v>83</v>
      </c>
      <c r="AC33" s="1" t="s">
        <v>84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6</v>
      </c>
      <c r="AV33">
        <v>0</v>
      </c>
      <c r="AW33">
        <v>0</v>
      </c>
      <c r="AX33">
        <v>0</v>
      </c>
      <c r="AY33">
        <v>6</v>
      </c>
      <c r="AZ33">
        <v>3</v>
      </c>
      <c r="BA33">
        <v>9</v>
      </c>
      <c r="BB33">
        <f t="shared" si="0"/>
        <v>0.66666666666666663</v>
      </c>
      <c r="BC33">
        <v>-5.5759210000000001</v>
      </c>
      <c r="BD33">
        <v>56.155607000000003</v>
      </c>
      <c r="BE33">
        <v>2</v>
      </c>
      <c r="BF33" t="s">
        <v>116</v>
      </c>
      <c r="BG33" t="s">
        <v>117</v>
      </c>
      <c r="BH33">
        <v>5</v>
      </c>
      <c r="BI33" t="s">
        <v>98</v>
      </c>
      <c r="BJ33" t="s">
        <v>118</v>
      </c>
      <c r="BK33" t="s">
        <v>76</v>
      </c>
      <c r="BL33">
        <v>0.861602497398543</v>
      </c>
      <c r="BM33">
        <v>5</v>
      </c>
      <c r="BN33">
        <v>0.73246135552913194</v>
      </c>
      <c r="BO33" s="1">
        <v>1.1965277777781</v>
      </c>
    </row>
    <row r="34" spans="1:67" x14ac:dyDescent="0.25">
      <c r="A34" t="s">
        <v>113</v>
      </c>
      <c r="B34" t="s">
        <v>124</v>
      </c>
      <c r="C34">
        <v>183.205623462962</v>
      </c>
      <c r="D34">
        <v>167.677855615157</v>
      </c>
      <c r="E34">
        <v>167.417521850084</v>
      </c>
      <c r="F34">
        <v>1.8749999999999999E-3</v>
      </c>
      <c r="G34">
        <v>5.0710999999999999E-2</v>
      </c>
      <c r="H34">
        <v>1.9680000000000001E-3</v>
      </c>
      <c r="I34">
        <v>0.34313546397037697</v>
      </c>
      <c r="J34">
        <v>6.9516954623186704</v>
      </c>
      <c r="K34">
        <v>7.6565461398002501</v>
      </c>
      <c r="L34">
        <v>0.47021982289292602</v>
      </c>
      <c r="M34">
        <v>0.975120743935454</v>
      </c>
      <c r="N34">
        <v>0.98375809053179097</v>
      </c>
      <c r="O34">
        <v>0.98939934670284302</v>
      </c>
      <c r="P34">
        <v>0.98607503114106698</v>
      </c>
      <c r="Q34">
        <v>0.98635849818258003</v>
      </c>
      <c r="R34">
        <v>0.475257866765251</v>
      </c>
      <c r="S34">
        <v>0.98889102060221801</v>
      </c>
      <c r="T34">
        <v>0.99736362827959602</v>
      </c>
      <c r="U34">
        <v>8.3231650438090797E-7</v>
      </c>
      <c r="V34">
        <v>2.5790733070560002E-6</v>
      </c>
      <c r="W34">
        <v>2.7173701856629E-6</v>
      </c>
      <c r="X34">
        <v>0.54671408929754794</v>
      </c>
      <c r="Y34">
        <v>30</v>
      </c>
      <c r="Z34" t="s">
        <v>115</v>
      </c>
      <c r="AA34" s="1">
        <v>1.02083333333212</v>
      </c>
      <c r="AB34" s="1" t="s">
        <v>70</v>
      </c>
      <c r="AC34" s="1" t="s">
        <v>71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5</v>
      </c>
      <c r="AV34">
        <v>0</v>
      </c>
      <c r="AW34">
        <v>0</v>
      </c>
      <c r="AX34">
        <v>0</v>
      </c>
      <c r="AY34">
        <v>5</v>
      </c>
      <c r="AZ34">
        <v>2</v>
      </c>
      <c r="BA34">
        <v>9</v>
      </c>
      <c r="BB34">
        <f t="shared" si="0"/>
        <v>0.55555555555555558</v>
      </c>
      <c r="BC34">
        <v>-5.5759210000000001</v>
      </c>
      <c r="BD34">
        <v>56.155607000000003</v>
      </c>
      <c r="BE34">
        <v>2</v>
      </c>
      <c r="BF34" t="s">
        <v>116</v>
      </c>
      <c r="BG34" t="s">
        <v>117</v>
      </c>
      <c r="BH34">
        <v>5</v>
      </c>
      <c r="BI34" t="s">
        <v>98</v>
      </c>
      <c r="BJ34" t="s">
        <v>118</v>
      </c>
      <c r="BK34" t="s">
        <v>76</v>
      </c>
      <c r="BL34">
        <v>0.861602497398543</v>
      </c>
      <c r="BM34">
        <v>5</v>
      </c>
      <c r="BN34">
        <v>0.73246135552913194</v>
      </c>
      <c r="BO34" s="1">
        <v>1.1965277777781</v>
      </c>
    </row>
    <row r="35" spans="1:67" x14ac:dyDescent="0.25">
      <c r="A35" t="s">
        <v>113</v>
      </c>
      <c r="B35" t="s">
        <v>125</v>
      </c>
      <c r="C35">
        <v>199.36657668581699</v>
      </c>
      <c r="D35">
        <v>166.69310983856101</v>
      </c>
      <c r="E35">
        <v>166.99531408123201</v>
      </c>
      <c r="F35">
        <v>0.29129899999999997</v>
      </c>
      <c r="G35">
        <v>5.0484000000000001E-2</v>
      </c>
      <c r="H35">
        <v>0.70761200000000002</v>
      </c>
      <c r="I35">
        <v>1.14301658441943</v>
      </c>
      <c r="J35">
        <v>7.87774106490272</v>
      </c>
      <c r="K35">
        <v>10.576895044920001</v>
      </c>
      <c r="L35">
        <v>0.43284680805437598</v>
      </c>
      <c r="M35">
        <v>0.97498926080639503</v>
      </c>
      <c r="N35">
        <v>0.95949177184367496</v>
      </c>
      <c r="O35">
        <v>0.94209407500665299</v>
      </c>
      <c r="P35">
        <v>0.98488538990814201</v>
      </c>
      <c r="Q35">
        <v>0.97149586280530897</v>
      </c>
      <c r="R35">
        <v>0.45945178887927901</v>
      </c>
      <c r="S35">
        <v>0.98995199928524702</v>
      </c>
      <c r="T35">
        <v>0.987643703466764</v>
      </c>
      <c r="U35">
        <v>1.1283260109100901E-6</v>
      </c>
      <c r="V35">
        <v>2.6076618632961099E-6</v>
      </c>
      <c r="W35">
        <v>3.0455870514974801E-6</v>
      </c>
      <c r="X35">
        <v>-1.5081169507712501E-2</v>
      </c>
      <c r="Y35">
        <v>300</v>
      </c>
      <c r="Z35" t="s">
        <v>115</v>
      </c>
      <c r="AA35" s="1">
        <v>1.20833333333212</v>
      </c>
      <c r="AB35" s="1" t="s">
        <v>83</v>
      </c>
      <c r="AC35" s="1" t="s">
        <v>84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0</v>
      </c>
      <c r="AW35">
        <v>0</v>
      </c>
      <c r="AX35">
        <v>0</v>
      </c>
      <c r="AY35">
        <v>4</v>
      </c>
      <c r="AZ35">
        <v>2</v>
      </c>
      <c r="BA35">
        <v>9</v>
      </c>
      <c r="BB35">
        <f t="shared" si="0"/>
        <v>0.44444444444444442</v>
      </c>
      <c r="BC35">
        <v>-5.5759210000000001</v>
      </c>
      <c r="BD35">
        <v>56.155607000000003</v>
      </c>
      <c r="BE35">
        <v>2</v>
      </c>
      <c r="BF35" t="s">
        <v>116</v>
      </c>
      <c r="BG35" t="s">
        <v>117</v>
      </c>
      <c r="BH35">
        <v>5</v>
      </c>
      <c r="BI35" t="s">
        <v>98</v>
      </c>
      <c r="BJ35" t="s">
        <v>118</v>
      </c>
      <c r="BK35" t="s">
        <v>76</v>
      </c>
      <c r="BL35">
        <v>0.861602497398543</v>
      </c>
      <c r="BM35">
        <v>5</v>
      </c>
      <c r="BN35">
        <v>0.73246135552913194</v>
      </c>
      <c r="BO35" s="1">
        <v>1.1965277777781</v>
      </c>
    </row>
    <row r="36" spans="1:67" x14ac:dyDescent="0.25">
      <c r="A36" t="s">
        <v>113</v>
      </c>
      <c r="B36" t="s">
        <v>126</v>
      </c>
      <c r="C36">
        <v>191.29990789560699</v>
      </c>
      <c r="D36">
        <v>166.91545611260801</v>
      </c>
      <c r="E36">
        <v>167.07938219277</v>
      </c>
      <c r="F36">
        <v>2.9951999999999999E-2</v>
      </c>
      <c r="G36">
        <v>5.0953999999999999E-2</v>
      </c>
      <c r="H36">
        <v>2.5701000000000002E-2</v>
      </c>
      <c r="I36">
        <v>0.58005996624424305</v>
      </c>
      <c r="J36">
        <v>6.83223621768244</v>
      </c>
      <c r="K36">
        <v>7.9180411708296496</v>
      </c>
      <c r="L36">
        <v>0.46690795020853698</v>
      </c>
      <c r="M36">
        <v>0.97605399032087703</v>
      </c>
      <c r="N36">
        <v>0.98306422868129395</v>
      </c>
      <c r="O36">
        <v>0.98106035191298302</v>
      </c>
      <c r="P36">
        <v>0.98603163853437803</v>
      </c>
      <c r="Q36">
        <v>0.98502463827553099</v>
      </c>
      <c r="R36">
        <v>0.47592174049038599</v>
      </c>
      <c r="S36">
        <v>0.98988100602093099</v>
      </c>
      <c r="T36">
        <v>0.99800978623471803</v>
      </c>
      <c r="U36">
        <v>8.6006507799798701E-7</v>
      </c>
      <c r="V36">
        <v>2.5551346856350399E-6</v>
      </c>
      <c r="W36">
        <v>2.7054773860267901E-6</v>
      </c>
      <c r="X36">
        <v>0.59872189644927098</v>
      </c>
      <c r="Y36">
        <v>330</v>
      </c>
      <c r="Z36" t="s">
        <v>115</v>
      </c>
      <c r="AA36" s="1">
        <v>1.22916666666788</v>
      </c>
      <c r="AB36" s="1" t="s">
        <v>27</v>
      </c>
      <c r="AC36" s="1" t="s">
        <v>71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6</v>
      </c>
      <c r="AV36">
        <v>0</v>
      </c>
      <c r="AW36">
        <v>0</v>
      </c>
      <c r="AX36">
        <v>0</v>
      </c>
      <c r="AY36">
        <v>6</v>
      </c>
      <c r="AZ36">
        <v>4</v>
      </c>
      <c r="BA36">
        <v>9</v>
      </c>
      <c r="BB36">
        <f t="shared" si="0"/>
        <v>0.66666666666666663</v>
      </c>
      <c r="BC36">
        <v>-5.5759210000000001</v>
      </c>
      <c r="BD36">
        <v>56.155607000000003</v>
      </c>
      <c r="BE36">
        <v>2</v>
      </c>
      <c r="BF36" t="s">
        <v>116</v>
      </c>
      <c r="BG36" t="s">
        <v>117</v>
      </c>
      <c r="BH36">
        <v>5</v>
      </c>
      <c r="BI36" t="s">
        <v>98</v>
      </c>
      <c r="BJ36" t="s">
        <v>118</v>
      </c>
      <c r="BK36" t="s">
        <v>76</v>
      </c>
      <c r="BL36">
        <v>0.861602497398543</v>
      </c>
      <c r="BM36">
        <v>5</v>
      </c>
      <c r="BN36">
        <v>0.73246135552913194</v>
      </c>
      <c r="BO36" s="1">
        <v>1.1965277777781</v>
      </c>
    </row>
    <row r="37" spans="1:67" x14ac:dyDescent="0.25">
      <c r="A37" t="s">
        <v>113</v>
      </c>
      <c r="B37" t="s">
        <v>127</v>
      </c>
      <c r="C37">
        <v>181.408218570316</v>
      </c>
      <c r="D37">
        <v>166.95271588870199</v>
      </c>
      <c r="E37">
        <v>166.71703549865299</v>
      </c>
      <c r="F37">
        <v>2.5339999999999998E-3</v>
      </c>
      <c r="G37">
        <v>4.8654000000000003E-2</v>
      </c>
      <c r="H37">
        <v>1.0039999999999999E-3</v>
      </c>
      <c r="I37">
        <v>0.32952636448398198</v>
      </c>
      <c r="J37">
        <v>6.5931068626749703</v>
      </c>
      <c r="K37">
        <v>7.37710756982987</v>
      </c>
      <c r="L37">
        <v>0.47059981261521799</v>
      </c>
      <c r="M37">
        <v>0.97624135743408702</v>
      </c>
      <c r="N37">
        <v>0.98456920989358598</v>
      </c>
      <c r="O37">
        <v>0.98837653121862301</v>
      </c>
      <c r="P37">
        <v>0.98631785456339804</v>
      </c>
      <c r="Q37">
        <v>0.98650776870649803</v>
      </c>
      <c r="R37">
        <v>0.47613414296168</v>
      </c>
      <c r="S37">
        <v>0.98978372227300704</v>
      </c>
      <c r="T37">
        <v>0.99803492798089799</v>
      </c>
      <c r="U37">
        <v>8.59151515865606E-7</v>
      </c>
      <c r="V37">
        <v>2.5619648470359301E-6</v>
      </c>
      <c r="W37">
        <v>2.7094676284551899E-6</v>
      </c>
      <c r="X37">
        <v>0.535730179295409</v>
      </c>
      <c r="Y37">
        <v>360</v>
      </c>
      <c r="Z37" t="s">
        <v>115</v>
      </c>
      <c r="AA37" s="1">
        <v>1.25</v>
      </c>
      <c r="AB37" s="1" t="s">
        <v>27</v>
      </c>
      <c r="AC37" s="1" t="s">
        <v>71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3</v>
      </c>
      <c r="AV37">
        <v>1</v>
      </c>
      <c r="AW37">
        <v>0</v>
      </c>
      <c r="AX37">
        <v>0</v>
      </c>
      <c r="AY37">
        <v>4</v>
      </c>
      <c r="AZ37">
        <v>1</v>
      </c>
      <c r="BA37">
        <v>9</v>
      </c>
      <c r="BB37">
        <f t="shared" si="0"/>
        <v>0.44444444444444442</v>
      </c>
      <c r="BC37">
        <v>-5.5759210000000001</v>
      </c>
      <c r="BD37">
        <v>56.155607000000003</v>
      </c>
      <c r="BE37">
        <v>2</v>
      </c>
      <c r="BF37" t="s">
        <v>116</v>
      </c>
      <c r="BG37" t="s">
        <v>117</v>
      </c>
      <c r="BH37">
        <v>5</v>
      </c>
      <c r="BI37" t="s">
        <v>98</v>
      </c>
      <c r="BJ37" t="s">
        <v>118</v>
      </c>
      <c r="BK37" t="s">
        <v>76</v>
      </c>
      <c r="BL37">
        <v>0.861602497398543</v>
      </c>
      <c r="BM37">
        <v>5</v>
      </c>
      <c r="BN37">
        <v>0.73246135552913194</v>
      </c>
      <c r="BO37" s="1">
        <v>1.1965277777781</v>
      </c>
    </row>
    <row r="38" spans="1:67" x14ac:dyDescent="0.25">
      <c r="A38" t="s">
        <v>113</v>
      </c>
      <c r="B38" t="s">
        <v>128</v>
      </c>
      <c r="C38">
        <v>184.17232173685801</v>
      </c>
      <c r="D38">
        <v>167.65867965195901</v>
      </c>
      <c r="E38">
        <v>167.190573169061</v>
      </c>
      <c r="F38">
        <v>1.294E-3</v>
      </c>
      <c r="G38">
        <v>4.9144E-2</v>
      </c>
      <c r="H38">
        <v>6.7599999999999995E-4</v>
      </c>
      <c r="I38">
        <v>0.32147996340058199</v>
      </c>
      <c r="J38">
        <v>6.5116191288308096</v>
      </c>
      <c r="K38">
        <v>7.2133784841149797</v>
      </c>
      <c r="L38">
        <v>0.47033465936726898</v>
      </c>
      <c r="M38">
        <v>0.97567189691719203</v>
      </c>
      <c r="N38">
        <v>0.98420968988534596</v>
      </c>
      <c r="O38">
        <v>0.98905256798116103</v>
      </c>
      <c r="P38">
        <v>0.98635238523603797</v>
      </c>
      <c r="Q38">
        <v>0.98656647007126597</v>
      </c>
      <c r="R38">
        <v>0.475540607843837</v>
      </c>
      <c r="S38">
        <v>0.98917173164609895</v>
      </c>
      <c r="T38">
        <v>0.99761112884188197</v>
      </c>
      <c r="U38">
        <v>8.3204407863858402E-7</v>
      </c>
      <c r="V38">
        <v>2.5677125173797799E-6</v>
      </c>
      <c r="W38">
        <v>2.7041323662866101E-6</v>
      </c>
      <c r="X38">
        <v>0.54664585338802496</v>
      </c>
      <c r="Y38">
        <v>60</v>
      </c>
      <c r="Z38" t="s">
        <v>115</v>
      </c>
      <c r="AA38" s="1">
        <v>1.04166666666788</v>
      </c>
      <c r="AB38" s="1" t="s">
        <v>70</v>
      </c>
      <c r="AC38" s="1" t="s">
        <v>71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1</v>
      </c>
      <c r="AT38">
        <v>0</v>
      </c>
      <c r="AU38">
        <v>5</v>
      </c>
      <c r="AV38">
        <v>0</v>
      </c>
      <c r="AW38">
        <v>0</v>
      </c>
      <c r="AX38">
        <v>0</v>
      </c>
      <c r="AY38">
        <v>5</v>
      </c>
      <c r="AZ38">
        <v>2</v>
      </c>
      <c r="BA38">
        <v>9</v>
      </c>
      <c r="BB38">
        <f t="shared" si="0"/>
        <v>0.55555555555555558</v>
      </c>
      <c r="BC38">
        <v>-5.5759210000000001</v>
      </c>
      <c r="BD38">
        <v>56.155607000000003</v>
      </c>
      <c r="BE38">
        <v>2</v>
      </c>
      <c r="BF38" t="s">
        <v>116</v>
      </c>
      <c r="BG38" t="s">
        <v>117</v>
      </c>
      <c r="BH38">
        <v>5</v>
      </c>
      <c r="BI38" t="s">
        <v>98</v>
      </c>
      <c r="BJ38" t="s">
        <v>118</v>
      </c>
      <c r="BK38" t="s">
        <v>76</v>
      </c>
      <c r="BL38">
        <v>0.861602497398543</v>
      </c>
      <c r="BM38">
        <v>5</v>
      </c>
      <c r="BN38">
        <v>0.73246135552913194</v>
      </c>
      <c r="BO38" s="1">
        <v>1.1965277777781</v>
      </c>
    </row>
    <row r="39" spans="1:67" x14ac:dyDescent="0.25">
      <c r="A39" t="s">
        <v>113</v>
      </c>
      <c r="B39" t="s">
        <v>129</v>
      </c>
      <c r="C39">
        <v>189.748173595617</v>
      </c>
      <c r="D39">
        <v>166.09622271506899</v>
      </c>
      <c r="E39">
        <v>166.29406130989099</v>
      </c>
      <c r="F39">
        <v>0.53215599999999996</v>
      </c>
      <c r="G39">
        <v>4.8134000000000003E-2</v>
      </c>
      <c r="H39">
        <v>0.63292800000000005</v>
      </c>
      <c r="I39">
        <v>1.6515017461855199</v>
      </c>
      <c r="J39">
        <v>6.2651150337445998</v>
      </c>
      <c r="K39">
        <v>8.4853693869977693</v>
      </c>
      <c r="L39">
        <v>0.43976484597732501</v>
      </c>
      <c r="M39">
        <v>0.976348757852604</v>
      </c>
      <c r="N39">
        <v>0.97096277238778705</v>
      </c>
      <c r="O39">
        <v>0.93727431547937401</v>
      </c>
      <c r="P39">
        <v>0.98677928779897295</v>
      </c>
      <c r="Q39">
        <v>0.974008856163048</v>
      </c>
      <c r="R39">
        <v>0.46919545186982398</v>
      </c>
      <c r="S39">
        <v>0.98942972346974001</v>
      </c>
      <c r="T39">
        <v>0.99687263236264601</v>
      </c>
      <c r="U39">
        <v>8.3021364984630997E-7</v>
      </c>
      <c r="V39">
        <v>2.5614032396636899E-6</v>
      </c>
      <c r="W39">
        <v>2.7029823969613099E-6</v>
      </c>
      <c r="X39">
        <v>0.52898663922259404</v>
      </c>
      <c r="Y39">
        <v>90</v>
      </c>
      <c r="Z39" t="s">
        <v>115</v>
      </c>
      <c r="AA39" s="1">
        <v>1.0625</v>
      </c>
      <c r="AB39" s="1" t="s">
        <v>70</v>
      </c>
      <c r="AC39" s="1" t="s">
        <v>71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4</v>
      </c>
      <c r="AV39">
        <v>0</v>
      </c>
      <c r="AW39">
        <v>0</v>
      </c>
      <c r="AX39">
        <v>1</v>
      </c>
      <c r="AY39">
        <v>4</v>
      </c>
      <c r="AZ39">
        <v>2</v>
      </c>
      <c r="BA39">
        <v>9</v>
      </c>
      <c r="BB39">
        <f t="shared" si="0"/>
        <v>0.44444444444444442</v>
      </c>
      <c r="BC39">
        <v>-5.5759210000000001</v>
      </c>
      <c r="BD39">
        <v>56.155607000000003</v>
      </c>
      <c r="BE39">
        <v>2</v>
      </c>
      <c r="BF39" t="s">
        <v>116</v>
      </c>
      <c r="BG39" t="s">
        <v>117</v>
      </c>
      <c r="BH39">
        <v>5</v>
      </c>
      <c r="BI39" t="s">
        <v>98</v>
      </c>
      <c r="BJ39" t="s">
        <v>118</v>
      </c>
      <c r="BK39" t="s">
        <v>76</v>
      </c>
      <c r="BL39">
        <v>0.861602497398543</v>
      </c>
      <c r="BM39">
        <v>5</v>
      </c>
      <c r="BN39">
        <v>0.73246135552913194</v>
      </c>
      <c r="BO39" s="1">
        <v>1.1965277777781</v>
      </c>
    </row>
    <row r="40" spans="1:67" x14ac:dyDescent="0.25">
      <c r="A40" t="s">
        <v>113</v>
      </c>
      <c r="B40" t="s">
        <v>130</v>
      </c>
      <c r="C40">
        <v>187.164574108116</v>
      </c>
      <c r="D40">
        <v>165.85165728654499</v>
      </c>
      <c r="E40">
        <v>165.82049403385099</v>
      </c>
      <c r="F40">
        <v>5.424E-3</v>
      </c>
      <c r="G40">
        <v>4.8473000000000002E-2</v>
      </c>
      <c r="H40">
        <v>3.2650000000000001E-3</v>
      </c>
      <c r="I40">
        <v>0.48263755111940598</v>
      </c>
      <c r="J40">
        <v>6.4319643981756398</v>
      </c>
      <c r="K40">
        <v>7.41750722861127</v>
      </c>
      <c r="L40">
        <v>0.46871741428322899</v>
      </c>
      <c r="M40">
        <v>0.97678765041123705</v>
      </c>
      <c r="N40">
        <v>0.98456186517641797</v>
      </c>
      <c r="O40">
        <v>0.98603644498673804</v>
      </c>
      <c r="P40">
        <v>0.98689474551588496</v>
      </c>
      <c r="Q40">
        <v>0.98674862109185002</v>
      </c>
      <c r="R40">
        <v>0.47535506082590401</v>
      </c>
      <c r="S40">
        <v>0.98975868992050997</v>
      </c>
      <c r="T40">
        <v>0.99778387740434604</v>
      </c>
      <c r="U40">
        <v>8.9110864127375304E-7</v>
      </c>
      <c r="V40">
        <v>2.5615047310718901E-6</v>
      </c>
      <c r="W40">
        <v>2.7239597733555999E-6</v>
      </c>
      <c r="X40">
        <v>0.53926704082621402</v>
      </c>
      <c r="Y40">
        <v>30</v>
      </c>
      <c r="Z40" t="s">
        <v>131</v>
      </c>
      <c r="AA40" s="1">
        <v>1.27083333333212</v>
      </c>
      <c r="AB40" s="1" t="s">
        <v>27</v>
      </c>
      <c r="AC40" s="1" t="s">
        <v>71</v>
      </c>
      <c r="AD40">
        <v>1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1</v>
      </c>
      <c r="AS40">
        <v>0</v>
      </c>
      <c r="AT40">
        <v>0</v>
      </c>
      <c r="AU40">
        <v>5</v>
      </c>
      <c r="AV40">
        <v>0</v>
      </c>
      <c r="AW40">
        <v>0</v>
      </c>
      <c r="AX40">
        <v>0</v>
      </c>
      <c r="AY40">
        <v>5</v>
      </c>
      <c r="AZ40">
        <v>3</v>
      </c>
      <c r="BA40">
        <v>9</v>
      </c>
      <c r="BB40">
        <f t="shared" si="0"/>
        <v>0.55555555555555558</v>
      </c>
      <c r="BC40">
        <v>-5.5759210000000001</v>
      </c>
      <c r="BD40">
        <v>56.155607000000003</v>
      </c>
      <c r="BE40">
        <v>2</v>
      </c>
      <c r="BF40" t="s">
        <v>116</v>
      </c>
      <c r="BG40" t="s">
        <v>117</v>
      </c>
      <c r="BH40">
        <v>5</v>
      </c>
      <c r="BI40" t="s">
        <v>98</v>
      </c>
      <c r="BJ40" t="s">
        <v>118</v>
      </c>
      <c r="BK40" t="s">
        <v>76</v>
      </c>
      <c r="BL40">
        <v>0.861602497398543</v>
      </c>
      <c r="BM40">
        <v>5</v>
      </c>
      <c r="BN40">
        <v>0.73246135552913194</v>
      </c>
      <c r="BO40" s="1">
        <v>1.1965277777781</v>
      </c>
    </row>
    <row r="41" spans="1:67" x14ac:dyDescent="0.25">
      <c r="A41" t="s">
        <v>132</v>
      </c>
      <c r="B41" t="s">
        <v>133</v>
      </c>
      <c r="C41">
        <v>186.581562574484</v>
      </c>
      <c r="D41">
        <v>158.85759480718599</v>
      </c>
      <c r="E41">
        <v>158.52474868187701</v>
      </c>
      <c r="F41">
        <v>8.9529999999999992E-3</v>
      </c>
      <c r="G41">
        <v>5.1825999999999997E-2</v>
      </c>
      <c r="H41">
        <v>8.5360000000000002E-3</v>
      </c>
      <c r="I41">
        <v>0.90093704775021199</v>
      </c>
      <c r="J41">
        <v>15.769873222619299</v>
      </c>
      <c r="K41">
        <v>16.9026317089752</v>
      </c>
      <c r="L41">
        <v>0.455156277679377</v>
      </c>
      <c r="M41">
        <v>0.93027115508621805</v>
      </c>
      <c r="N41">
        <v>0.94153775476950696</v>
      </c>
      <c r="O41">
        <v>0.98133129731000002</v>
      </c>
      <c r="P41">
        <v>0.98308796130776399</v>
      </c>
      <c r="Q41">
        <v>0.98397602331418099</v>
      </c>
      <c r="R41">
        <v>0.463815103958306</v>
      </c>
      <c r="S41">
        <v>0.94627458752390203</v>
      </c>
      <c r="T41">
        <v>0.95687062739421602</v>
      </c>
      <c r="U41">
        <v>1.86041044680629E-6</v>
      </c>
      <c r="V41">
        <v>1.13148088344001E-5</v>
      </c>
      <c r="W41">
        <v>1.15967360881056E-5</v>
      </c>
      <c r="X41">
        <v>0.85712384719759305</v>
      </c>
      <c r="Y41">
        <v>10</v>
      </c>
      <c r="Z41" t="s">
        <v>134</v>
      </c>
      <c r="AA41" s="1">
        <v>1.02083333333212</v>
      </c>
      <c r="AB41" s="1" t="s">
        <v>70</v>
      </c>
      <c r="AC41" s="1" t="s">
        <v>71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0</v>
      </c>
      <c r="AW41">
        <v>0</v>
      </c>
      <c r="AX41">
        <v>0</v>
      </c>
      <c r="AY41">
        <v>4</v>
      </c>
      <c r="AZ41">
        <v>3</v>
      </c>
      <c r="BA41">
        <v>8</v>
      </c>
      <c r="BB41">
        <f t="shared" si="0"/>
        <v>0.5</v>
      </c>
      <c r="BC41">
        <v>-5.5577329999999998</v>
      </c>
      <c r="BD41">
        <v>56.107717000000001</v>
      </c>
      <c r="BE41">
        <v>1</v>
      </c>
      <c r="BF41" t="s">
        <v>135</v>
      </c>
      <c r="BG41" t="s">
        <v>136</v>
      </c>
      <c r="BH41">
        <v>10</v>
      </c>
      <c r="BI41" t="s">
        <v>137</v>
      </c>
      <c r="BJ41" t="s">
        <v>48</v>
      </c>
      <c r="BK41" t="s">
        <v>76</v>
      </c>
      <c r="BL41">
        <v>0.82115702479338804</v>
      </c>
      <c r="BM41">
        <v>6</v>
      </c>
      <c r="BN41">
        <v>0.72664359861591699</v>
      </c>
      <c r="BO41" s="1">
        <v>1.22222222222263</v>
      </c>
    </row>
    <row r="42" spans="1:67" x14ac:dyDescent="0.25">
      <c r="A42" t="s">
        <v>132</v>
      </c>
      <c r="B42" t="s">
        <v>138</v>
      </c>
      <c r="C42">
        <v>191.34398255079299</v>
      </c>
      <c r="D42">
        <v>158.87737973237199</v>
      </c>
      <c r="E42">
        <v>158.39433608834599</v>
      </c>
      <c r="F42">
        <v>1.1556E-2</v>
      </c>
      <c r="G42">
        <v>5.2174999999999999E-2</v>
      </c>
      <c r="H42">
        <v>8.0579999999999992E-3</v>
      </c>
      <c r="I42">
        <v>0.794307598747374</v>
      </c>
      <c r="J42">
        <v>16.428973290446201</v>
      </c>
      <c r="K42">
        <v>17.478731600145199</v>
      </c>
      <c r="L42">
        <v>0.44874682110242498</v>
      </c>
      <c r="M42">
        <v>0.92842238204403404</v>
      </c>
      <c r="N42">
        <v>0.93963392291090797</v>
      </c>
      <c r="O42">
        <v>0.98168226385965096</v>
      </c>
      <c r="P42">
        <v>0.98289784656430601</v>
      </c>
      <c r="Q42">
        <v>0.98397449961094996</v>
      </c>
      <c r="R42">
        <v>0.45712022883870801</v>
      </c>
      <c r="S42">
        <v>0.94457667731118899</v>
      </c>
      <c r="T42">
        <v>0.95493727051099997</v>
      </c>
      <c r="U42">
        <v>2.0080634423017699E-6</v>
      </c>
      <c r="V42">
        <v>1.23319453150996E-5</v>
      </c>
      <c r="W42">
        <v>1.2602353844724299E-5</v>
      </c>
      <c r="X42">
        <v>0.87117023576000296</v>
      </c>
      <c r="Y42">
        <v>100</v>
      </c>
      <c r="Z42" t="s">
        <v>134</v>
      </c>
      <c r="AA42" s="1">
        <v>1.08333333333212</v>
      </c>
      <c r="AB42" s="1" t="s">
        <v>70</v>
      </c>
      <c r="AC42" s="1" t="s">
        <v>71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5</v>
      </c>
      <c r="AV42">
        <v>0</v>
      </c>
      <c r="AW42">
        <v>0</v>
      </c>
      <c r="AX42">
        <v>1</v>
      </c>
      <c r="AY42">
        <v>5</v>
      </c>
      <c r="AZ42">
        <v>4</v>
      </c>
      <c r="BA42">
        <v>8</v>
      </c>
      <c r="BB42">
        <f t="shared" si="0"/>
        <v>0.625</v>
      </c>
      <c r="BC42">
        <v>-5.5577329999999998</v>
      </c>
      <c r="BD42">
        <v>56.107717000000001</v>
      </c>
      <c r="BE42">
        <v>1</v>
      </c>
      <c r="BF42" t="s">
        <v>135</v>
      </c>
      <c r="BG42" t="s">
        <v>136</v>
      </c>
      <c r="BH42">
        <v>10</v>
      </c>
      <c r="BI42" t="s">
        <v>137</v>
      </c>
      <c r="BJ42" t="s">
        <v>48</v>
      </c>
      <c r="BK42" t="s">
        <v>76</v>
      </c>
      <c r="BL42">
        <v>0.82115702479338804</v>
      </c>
      <c r="BM42">
        <v>6</v>
      </c>
      <c r="BN42">
        <v>0.72664359861591699</v>
      </c>
      <c r="BO42" s="1">
        <v>1.22222222222263</v>
      </c>
    </row>
    <row r="43" spans="1:67" x14ac:dyDescent="0.25">
      <c r="A43" t="s">
        <v>132</v>
      </c>
      <c r="B43" t="s">
        <v>139</v>
      </c>
      <c r="C43">
        <v>185.642300560498</v>
      </c>
      <c r="D43">
        <v>159.15855011367799</v>
      </c>
      <c r="E43">
        <v>158.72103807972101</v>
      </c>
      <c r="F43">
        <v>5.3959999999999998E-3</v>
      </c>
      <c r="G43">
        <v>5.3109999999999997E-2</v>
      </c>
      <c r="H43">
        <v>4.4819999999999999E-3</v>
      </c>
      <c r="I43">
        <v>0.55558462499908201</v>
      </c>
      <c r="J43">
        <v>16.420358581709099</v>
      </c>
      <c r="K43">
        <v>17.231280694867301</v>
      </c>
      <c r="L43">
        <v>0.46420926019518399</v>
      </c>
      <c r="M43">
        <v>0.92790161142445104</v>
      </c>
      <c r="N43">
        <v>0.93848056987669504</v>
      </c>
      <c r="O43">
        <v>0.984850629821866</v>
      </c>
      <c r="P43">
        <v>0.982931604879137</v>
      </c>
      <c r="Q43">
        <v>0.983419255050899</v>
      </c>
      <c r="R43">
        <v>0.47134991453389002</v>
      </c>
      <c r="S43">
        <v>0.94401442258899304</v>
      </c>
      <c r="T43">
        <v>0.95430363505351801</v>
      </c>
      <c r="U43">
        <v>1.5755864150963201E-6</v>
      </c>
      <c r="V43">
        <v>1.23614348346562E-5</v>
      </c>
      <c r="W43">
        <v>1.24652620374629E-5</v>
      </c>
      <c r="X43">
        <v>0.87247460430480595</v>
      </c>
      <c r="Y43">
        <v>130</v>
      </c>
      <c r="Z43" t="s">
        <v>134</v>
      </c>
      <c r="AA43" s="1">
        <v>1.10416666666788</v>
      </c>
      <c r="AB43" s="1" t="s">
        <v>70</v>
      </c>
      <c r="AC43" s="1" t="s">
        <v>71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6</v>
      </c>
      <c r="AV43">
        <v>0</v>
      </c>
      <c r="AW43">
        <v>0</v>
      </c>
      <c r="AX43">
        <v>0</v>
      </c>
      <c r="AY43">
        <v>6</v>
      </c>
      <c r="AZ43">
        <v>4</v>
      </c>
      <c r="BA43">
        <v>8</v>
      </c>
      <c r="BB43">
        <f t="shared" si="0"/>
        <v>0.75</v>
      </c>
      <c r="BC43">
        <v>-5.5577329999999998</v>
      </c>
      <c r="BD43">
        <v>56.107717000000001</v>
      </c>
      <c r="BE43">
        <v>1</v>
      </c>
      <c r="BF43" t="s">
        <v>135</v>
      </c>
      <c r="BG43" t="s">
        <v>136</v>
      </c>
      <c r="BH43">
        <v>10</v>
      </c>
      <c r="BI43" t="s">
        <v>137</v>
      </c>
      <c r="BJ43" t="s">
        <v>48</v>
      </c>
      <c r="BK43" t="s">
        <v>76</v>
      </c>
      <c r="BL43">
        <v>0.82115702479338804</v>
      </c>
      <c r="BM43">
        <v>6</v>
      </c>
      <c r="BN43">
        <v>0.72664359861591699</v>
      </c>
      <c r="BO43" s="1">
        <v>1.22222222222263</v>
      </c>
    </row>
    <row r="44" spans="1:67" x14ac:dyDescent="0.25">
      <c r="A44" t="s">
        <v>132</v>
      </c>
      <c r="B44" t="s">
        <v>140</v>
      </c>
      <c r="C44">
        <v>195.68018378612001</v>
      </c>
      <c r="D44">
        <v>159.41140590419801</v>
      </c>
      <c r="E44">
        <v>159.97626792033</v>
      </c>
      <c r="F44">
        <v>4.7056000000000001E-2</v>
      </c>
      <c r="G44">
        <v>5.2352999999999997E-2</v>
      </c>
      <c r="H44">
        <v>4.1778999999999997E-2</v>
      </c>
      <c r="I44">
        <v>0.974325663555074</v>
      </c>
      <c r="J44">
        <v>16.2557932153621</v>
      </c>
      <c r="K44">
        <v>17.807107313948201</v>
      </c>
      <c r="L44">
        <v>0.41417446933379698</v>
      </c>
      <c r="M44">
        <v>0.92782981098401396</v>
      </c>
      <c r="N44">
        <v>0.93746565993699205</v>
      </c>
      <c r="O44">
        <v>0.973006004912503</v>
      </c>
      <c r="P44">
        <v>0.98279501689714399</v>
      </c>
      <c r="Q44">
        <v>0.98436569274817098</v>
      </c>
      <c r="R44">
        <v>0.425664864597667</v>
      </c>
      <c r="S44">
        <v>0.94407256348667201</v>
      </c>
      <c r="T44">
        <v>0.95235507174143497</v>
      </c>
      <c r="U44">
        <v>2.9825363643021701E-6</v>
      </c>
      <c r="V44">
        <v>1.23283942652313E-5</v>
      </c>
      <c r="W44">
        <v>1.32880090878909E-5</v>
      </c>
      <c r="X44">
        <v>0.86995803873057798</v>
      </c>
      <c r="Y44">
        <v>160</v>
      </c>
      <c r="Z44" t="s">
        <v>134</v>
      </c>
      <c r="AA44" s="1">
        <v>1.125</v>
      </c>
      <c r="AB44" s="1" t="s">
        <v>70</v>
      </c>
      <c r="AC44" s="1" t="s">
        <v>71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0</v>
      </c>
      <c r="AW44">
        <v>0</v>
      </c>
      <c r="AX44">
        <v>0</v>
      </c>
      <c r="AY44">
        <v>4</v>
      </c>
      <c r="AZ44">
        <v>2</v>
      </c>
      <c r="BA44">
        <v>8</v>
      </c>
      <c r="BB44">
        <f t="shared" si="0"/>
        <v>0.5</v>
      </c>
      <c r="BC44">
        <v>-5.5577329999999998</v>
      </c>
      <c r="BD44">
        <v>56.107717000000001</v>
      </c>
      <c r="BE44">
        <v>1</v>
      </c>
      <c r="BF44" t="s">
        <v>135</v>
      </c>
      <c r="BG44" t="s">
        <v>136</v>
      </c>
      <c r="BH44">
        <v>10</v>
      </c>
      <c r="BI44" t="s">
        <v>137</v>
      </c>
      <c r="BJ44" t="s">
        <v>48</v>
      </c>
      <c r="BK44" t="s">
        <v>76</v>
      </c>
      <c r="BL44">
        <v>0.82115702479338804</v>
      </c>
      <c r="BM44">
        <v>6</v>
      </c>
      <c r="BN44">
        <v>0.72664359861591699</v>
      </c>
      <c r="BO44" s="1">
        <v>1.22222222222263</v>
      </c>
    </row>
    <row r="45" spans="1:67" x14ac:dyDescent="0.25">
      <c r="A45" t="s">
        <v>132</v>
      </c>
      <c r="B45" t="s">
        <v>141</v>
      </c>
      <c r="C45">
        <v>200.089929432547</v>
      </c>
      <c r="D45">
        <v>159.274763302406</v>
      </c>
      <c r="E45">
        <v>159.86320060805201</v>
      </c>
      <c r="F45">
        <v>5.2343000000000001E-2</v>
      </c>
      <c r="G45">
        <v>5.2630999999999997E-2</v>
      </c>
      <c r="H45">
        <v>4.8649999999999999E-2</v>
      </c>
      <c r="I45">
        <v>1.03380729368923</v>
      </c>
      <c r="J45">
        <v>16.7958719710028</v>
      </c>
      <c r="K45">
        <v>18.646816850819899</v>
      </c>
      <c r="L45">
        <v>0.39746009895190498</v>
      </c>
      <c r="M45">
        <v>0.92759098081525204</v>
      </c>
      <c r="N45">
        <v>0.93432563093657095</v>
      </c>
      <c r="O45">
        <v>0.97517599576309899</v>
      </c>
      <c r="P45">
        <v>0.98278296841743196</v>
      </c>
      <c r="Q45">
        <v>0.98500705247134801</v>
      </c>
      <c r="R45">
        <v>0.40757781229108597</v>
      </c>
      <c r="S45">
        <v>0.94384112324305403</v>
      </c>
      <c r="T45">
        <v>0.94854714856343603</v>
      </c>
      <c r="U45">
        <v>4.30121817598468E-6</v>
      </c>
      <c r="V45">
        <v>1.2358632049109799E-5</v>
      </c>
      <c r="W45">
        <v>1.4035836690296299E-5</v>
      </c>
      <c r="X45">
        <v>0.86550895631278102</v>
      </c>
      <c r="Y45">
        <v>190</v>
      </c>
      <c r="Z45" t="s">
        <v>134</v>
      </c>
      <c r="AA45" s="1">
        <v>1.14583333333212</v>
      </c>
      <c r="AB45" s="1" t="s">
        <v>70</v>
      </c>
      <c r="AC45" s="1" t="s">
        <v>71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0</v>
      </c>
      <c r="AW45">
        <v>0</v>
      </c>
      <c r="AX45">
        <v>0</v>
      </c>
      <c r="AY45">
        <v>3</v>
      </c>
      <c r="AZ45">
        <v>1</v>
      </c>
      <c r="BA45">
        <v>8</v>
      </c>
      <c r="BB45">
        <f t="shared" si="0"/>
        <v>0.375</v>
      </c>
      <c r="BC45">
        <v>-5.5577329999999998</v>
      </c>
      <c r="BD45">
        <v>56.107717000000001</v>
      </c>
      <c r="BE45">
        <v>1</v>
      </c>
      <c r="BF45" t="s">
        <v>135</v>
      </c>
      <c r="BG45" t="s">
        <v>136</v>
      </c>
      <c r="BH45">
        <v>10</v>
      </c>
      <c r="BI45" t="s">
        <v>137</v>
      </c>
      <c r="BJ45" t="s">
        <v>48</v>
      </c>
      <c r="BK45" t="s">
        <v>76</v>
      </c>
      <c r="BL45">
        <v>0.82115702479338804</v>
      </c>
      <c r="BM45">
        <v>6</v>
      </c>
      <c r="BN45">
        <v>0.72664359861591699</v>
      </c>
      <c r="BO45" s="1">
        <v>1.22222222222263</v>
      </c>
    </row>
    <row r="46" spans="1:67" x14ac:dyDescent="0.25">
      <c r="A46" t="s">
        <v>132</v>
      </c>
      <c r="B46" t="s">
        <v>142</v>
      </c>
      <c r="C46">
        <v>197.28418378284499</v>
      </c>
      <c r="D46">
        <v>159.80283415588499</v>
      </c>
      <c r="E46">
        <v>160.60246514503001</v>
      </c>
      <c r="F46">
        <v>5.6370999999999997E-2</v>
      </c>
      <c r="G46">
        <v>5.2089999999999997E-2</v>
      </c>
      <c r="H46">
        <v>5.2580000000000002E-2</v>
      </c>
      <c r="I46">
        <v>1.21986444882879</v>
      </c>
      <c r="J46">
        <v>16.353346874264801</v>
      </c>
      <c r="K46">
        <v>18.257212536024198</v>
      </c>
      <c r="L46">
        <v>0.38837218496734799</v>
      </c>
      <c r="M46">
        <v>0.92780832648413503</v>
      </c>
      <c r="N46">
        <v>0.93218881813386401</v>
      </c>
      <c r="O46">
        <v>0.976305226394658</v>
      </c>
      <c r="P46">
        <v>0.98283231145110495</v>
      </c>
      <c r="Q46">
        <v>0.98528626201569203</v>
      </c>
      <c r="R46">
        <v>0.39779791654044999</v>
      </c>
      <c r="S46">
        <v>0.94401487992826605</v>
      </c>
      <c r="T46">
        <v>0.94610962729430303</v>
      </c>
      <c r="U46">
        <v>5.0604651418162998E-6</v>
      </c>
      <c r="V46">
        <v>1.22518060817419E-5</v>
      </c>
      <c r="W46">
        <v>1.43501412261726E-5</v>
      </c>
      <c r="X46">
        <v>0.86397661478146903</v>
      </c>
      <c r="Y46">
        <v>220</v>
      </c>
      <c r="Z46" t="s">
        <v>134</v>
      </c>
      <c r="AA46" s="1">
        <v>1.16666666666788</v>
      </c>
      <c r="AB46" s="1" t="s">
        <v>70</v>
      </c>
      <c r="AC46" s="1" t="s">
        <v>71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2</v>
      </c>
      <c r="AZ46">
        <v>1</v>
      </c>
      <c r="BA46">
        <v>8</v>
      </c>
      <c r="BB46">
        <f t="shared" si="0"/>
        <v>0.25</v>
      </c>
      <c r="BC46">
        <v>-5.5577329999999998</v>
      </c>
      <c r="BD46">
        <v>56.107717000000001</v>
      </c>
      <c r="BE46">
        <v>1</v>
      </c>
      <c r="BF46" t="s">
        <v>135</v>
      </c>
      <c r="BG46" t="s">
        <v>136</v>
      </c>
      <c r="BH46">
        <v>10</v>
      </c>
      <c r="BI46" t="s">
        <v>137</v>
      </c>
      <c r="BJ46" t="s">
        <v>48</v>
      </c>
      <c r="BK46" t="s">
        <v>76</v>
      </c>
      <c r="BL46">
        <v>0.82115702479338804</v>
      </c>
      <c r="BM46">
        <v>6</v>
      </c>
      <c r="BN46">
        <v>0.72664359861591699</v>
      </c>
      <c r="BO46" s="1">
        <v>1.22222222222263</v>
      </c>
    </row>
    <row r="47" spans="1:67" x14ac:dyDescent="0.25">
      <c r="A47" t="s">
        <v>132</v>
      </c>
      <c r="B47" t="s">
        <v>143</v>
      </c>
      <c r="C47">
        <v>196.01572389945699</v>
      </c>
      <c r="D47">
        <v>159.27449578028899</v>
      </c>
      <c r="E47">
        <v>160.055145970235</v>
      </c>
      <c r="F47">
        <v>5.5781999999999998E-2</v>
      </c>
      <c r="G47">
        <v>5.2575999999999998E-2</v>
      </c>
      <c r="H47">
        <v>5.2409999999999998E-2</v>
      </c>
      <c r="I47">
        <v>1.2836989181410501</v>
      </c>
      <c r="J47">
        <v>16.753307931577901</v>
      </c>
      <c r="K47">
        <v>18.735123744622399</v>
      </c>
      <c r="L47">
        <v>0.38452335192050502</v>
      </c>
      <c r="M47">
        <v>0.92797046014928197</v>
      </c>
      <c r="N47">
        <v>0.93066670764624204</v>
      </c>
      <c r="O47">
        <v>0.97714888029026303</v>
      </c>
      <c r="P47">
        <v>0.98284485593598403</v>
      </c>
      <c r="Q47">
        <v>0.98548434365388604</v>
      </c>
      <c r="R47">
        <v>0.39351562456509298</v>
      </c>
      <c r="S47">
        <v>0.94416779468775403</v>
      </c>
      <c r="T47">
        <v>0.944374929585999</v>
      </c>
      <c r="U47">
        <v>5.64690189948987E-6</v>
      </c>
      <c r="V47">
        <v>1.2243631592872901E-5</v>
      </c>
      <c r="W47">
        <v>1.46887662952292E-5</v>
      </c>
      <c r="X47">
        <v>0.86310348540919901</v>
      </c>
      <c r="Y47">
        <v>250</v>
      </c>
      <c r="Z47" t="s">
        <v>134</v>
      </c>
      <c r="AA47" s="1">
        <v>1.1875</v>
      </c>
      <c r="AB47" s="1" t="s">
        <v>83</v>
      </c>
      <c r="AC47" s="1" t="s">
        <v>84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0</v>
      </c>
      <c r="AW47">
        <v>0</v>
      </c>
      <c r="AX47">
        <v>0</v>
      </c>
      <c r="AY47">
        <v>3</v>
      </c>
      <c r="AZ47">
        <v>2</v>
      </c>
      <c r="BA47">
        <v>8</v>
      </c>
      <c r="BB47">
        <f t="shared" si="0"/>
        <v>0.375</v>
      </c>
      <c r="BC47">
        <v>-5.5577329999999998</v>
      </c>
      <c r="BD47">
        <v>56.107717000000001</v>
      </c>
      <c r="BE47">
        <v>1</v>
      </c>
      <c r="BF47" t="s">
        <v>135</v>
      </c>
      <c r="BG47" t="s">
        <v>136</v>
      </c>
      <c r="BH47">
        <v>10</v>
      </c>
      <c r="BI47" t="s">
        <v>137</v>
      </c>
      <c r="BJ47" t="s">
        <v>48</v>
      </c>
      <c r="BK47" t="s">
        <v>76</v>
      </c>
      <c r="BL47">
        <v>0.82115702479338804</v>
      </c>
      <c r="BM47">
        <v>6</v>
      </c>
      <c r="BN47">
        <v>0.72664359861591699</v>
      </c>
      <c r="BO47" s="1">
        <v>1.22222222222263</v>
      </c>
    </row>
    <row r="48" spans="1:67" x14ac:dyDescent="0.25">
      <c r="A48" t="s">
        <v>132</v>
      </c>
      <c r="B48" t="s">
        <v>144</v>
      </c>
      <c r="C48">
        <v>195.50947827318399</v>
      </c>
      <c r="D48">
        <v>159.25082033748899</v>
      </c>
      <c r="E48">
        <v>160.19002805517101</v>
      </c>
      <c r="F48">
        <v>8.1051999999999999E-2</v>
      </c>
      <c r="G48">
        <v>5.2245E-2</v>
      </c>
      <c r="H48">
        <v>8.4131999999999998E-2</v>
      </c>
      <c r="I48">
        <v>1.35358215331758</v>
      </c>
      <c r="J48">
        <v>16.6737435868509</v>
      </c>
      <c r="K48">
        <v>18.744665088517401</v>
      </c>
      <c r="L48">
        <v>0.381986420447817</v>
      </c>
      <c r="M48">
        <v>0.92787060467493099</v>
      </c>
      <c r="N48">
        <v>0.92889250922710098</v>
      </c>
      <c r="O48">
        <v>0.97615286061612205</v>
      </c>
      <c r="P48">
        <v>0.98279551606799398</v>
      </c>
      <c r="Q48">
        <v>0.98509167489791205</v>
      </c>
      <c r="R48">
        <v>0.39131824108646002</v>
      </c>
      <c r="S48">
        <v>0.94411359179495602</v>
      </c>
      <c r="T48">
        <v>0.94295031913995797</v>
      </c>
      <c r="U48">
        <v>6.0383309997854797E-6</v>
      </c>
      <c r="V48">
        <v>1.2280335846836199E-5</v>
      </c>
      <c r="W48">
        <v>1.49545261711053E-5</v>
      </c>
      <c r="X48">
        <v>0.85915941849071698</v>
      </c>
      <c r="Y48">
        <v>280</v>
      </c>
      <c r="Z48" t="s">
        <v>134</v>
      </c>
      <c r="AA48" s="1">
        <v>1.20833333333212</v>
      </c>
      <c r="AB48" s="1" t="s">
        <v>83</v>
      </c>
      <c r="AC48" s="1" t="s">
        <v>84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5</v>
      </c>
      <c r="AV48">
        <v>0</v>
      </c>
      <c r="AW48">
        <v>0</v>
      </c>
      <c r="AX48">
        <v>1</v>
      </c>
      <c r="AY48">
        <v>5</v>
      </c>
      <c r="AZ48">
        <v>3</v>
      </c>
      <c r="BA48">
        <v>8</v>
      </c>
      <c r="BB48">
        <f t="shared" si="0"/>
        <v>0.625</v>
      </c>
      <c r="BC48">
        <v>-5.5577329999999998</v>
      </c>
      <c r="BD48">
        <v>56.107717000000001</v>
      </c>
      <c r="BE48">
        <v>1</v>
      </c>
      <c r="BF48" t="s">
        <v>135</v>
      </c>
      <c r="BG48" t="s">
        <v>136</v>
      </c>
      <c r="BH48">
        <v>10</v>
      </c>
      <c r="BI48" t="s">
        <v>137</v>
      </c>
      <c r="BJ48" t="s">
        <v>48</v>
      </c>
      <c r="BK48" t="s">
        <v>76</v>
      </c>
      <c r="BL48">
        <v>0.82115702479338804</v>
      </c>
      <c r="BM48">
        <v>6</v>
      </c>
      <c r="BN48">
        <v>0.72664359861591699</v>
      </c>
      <c r="BO48" s="1">
        <v>1.22222222222263</v>
      </c>
    </row>
    <row r="49" spans="1:67" x14ac:dyDescent="0.25">
      <c r="A49" t="s">
        <v>132</v>
      </c>
      <c r="B49" t="s">
        <v>145</v>
      </c>
      <c r="C49">
        <v>196.17975957177501</v>
      </c>
      <c r="D49">
        <v>157.71017855358099</v>
      </c>
      <c r="E49">
        <v>158.67542434127901</v>
      </c>
      <c r="F49">
        <v>6.5483E-2</v>
      </c>
      <c r="G49">
        <v>5.5112000000000001E-2</v>
      </c>
      <c r="H49">
        <v>6.7711999999999994E-2</v>
      </c>
      <c r="I49">
        <v>1.2361947993357201</v>
      </c>
      <c r="J49">
        <v>16.842053106787901</v>
      </c>
      <c r="K49">
        <v>18.721711180867501</v>
      </c>
      <c r="L49">
        <v>0.38361971310827597</v>
      </c>
      <c r="M49">
        <v>0.92954735043140302</v>
      </c>
      <c r="N49">
        <v>0.93181915688755101</v>
      </c>
      <c r="O49">
        <v>0.97929661290405901</v>
      </c>
      <c r="P49">
        <v>0.98488081700823205</v>
      </c>
      <c r="Q49">
        <v>0.98665301666402805</v>
      </c>
      <c r="R49">
        <v>0.39172984778398201</v>
      </c>
      <c r="S49">
        <v>0.943817093783067</v>
      </c>
      <c r="T49">
        <v>0.94442437325953199</v>
      </c>
      <c r="U49">
        <v>6.1019018947565303E-6</v>
      </c>
      <c r="V49">
        <v>1.31589104539253E-5</v>
      </c>
      <c r="W49">
        <v>1.56648010228444E-5</v>
      </c>
      <c r="X49">
        <v>0.90883874387792596</v>
      </c>
      <c r="Y49">
        <v>310</v>
      </c>
      <c r="Z49" t="s">
        <v>134</v>
      </c>
      <c r="AA49" s="1">
        <v>1.22916666666788</v>
      </c>
      <c r="AB49" s="1" t="s">
        <v>83</v>
      </c>
      <c r="AC49" s="1" t="s">
        <v>84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0</v>
      </c>
      <c r="AW49">
        <v>0</v>
      </c>
      <c r="AX49">
        <v>0</v>
      </c>
      <c r="AY49">
        <v>5</v>
      </c>
      <c r="AZ49">
        <v>3</v>
      </c>
      <c r="BA49">
        <v>8</v>
      </c>
      <c r="BB49">
        <f t="shared" si="0"/>
        <v>0.625</v>
      </c>
      <c r="BC49">
        <v>-5.5577329999999998</v>
      </c>
      <c r="BD49">
        <v>56.107717000000001</v>
      </c>
      <c r="BE49">
        <v>1</v>
      </c>
      <c r="BF49" t="s">
        <v>135</v>
      </c>
      <c r="BG49" t="s">
        <v>136</v>
      </c>
      <c r="BH49">
        <v>10</v>
      </c>
      <c r="BI49" t="s">
        <v>137</v>
      </c>
      <c r="BJ49" t="s">
        <v>48</v>
      </c>
      <c r="BK49" t="s">
        <v>76</v>
      </c>
      <c r="BL49">
        <v>0.82115702479338804</v>
      </c>
      <c r="BM49">
        <v>6</v>
      </c>
      <c r="BN49">
        <v>0.72664359861591699</v>
      </c>
      <c r="BO49" s="1">
        <v>1.22222222222263</v>
      </c>
    </row>
    <row r="50" spans="1:67" x14ac:dyDescent="0.25">
      <c r="A50" t="s">
        <v>132</v>
      </c>
      <c r="B50" t="s">
        <v>146</v>
      </c>
      <c r="C50">
        <v>197.67313936217201</v>
      </c>
      <c r="D50">
        <v>159.75661910368899</v>
      </c>
      <c r="E50">
        <v>160.92043596944299</v>
      </c>
      <c r="F50">
        <v>0.44704300000000002</v>
      </c>
      <c r="G50">
        <v>5.1813999999999999E-2</v>
      </c>
      <c r="H50">
        <v>0.481012</v>
      </c>
      <c r="I50">
        <v>1.4112046025524001</v>
      </c>
      <c r="J50">
        <v>17.2512873031352</v>
      </c>
      <c r="K50">
        <v>19.3425976311411</v>
      </c>
      <c r="L50">
        <v>0.37962530476166301</v>
      </c>
      <c r="M50">
        <v>0.926367253506999</v>
      </c>
      <c r="N50">
        <v>0.92753279571021396</v>
      </c>
      <c r="O50">
        <v>0.97460703356476797</v>
      </c>
      <c r="P50">
        <v>0.98244760932719599</v>
      </c>
      <c r="Q50">
        <v>0.98457712342884496</v>
      </c>
      <c r="R50">
        <v>0.38951627854882998</v>
      </c>
      <c r="S50">
        <v>0.94291771358820597</v>
      </c>
      <c r="T50">
        <v>0.94206210325101802</v>
      </c>
      <c r="U50">
        <v>6.1435861402957704E-6</v>
      </c>
      <c r="V50">
        <v>1.2893514324854001E-5</v>
      </c>
      <c r="W50">
        <v>1.55968034400573E-5</v>
      </c>
      <c r="X50">
        <v>0.86728704504090004</v>
      </c>
      <c r="Y50">
        <v>340</v>
      </c>
      <c r="Z50" t="s">
        <v>134</v>
      </c>
      <c r="AA50" s="1">
        <v>1.25</v>
      </c>
      <c r="AB50" s="1" t="s">
        <v>27</v>
      </c>
      <c r="AC50" s="1" t="s">
        <v>71</v>
      </c>
      <c r="AD50">
        <v>0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0</v>
      </c>
      <c r="AW50">
        <v>0</v>
      </c>
      <c r="AX50">
        <v>0</v>
      </c>
      <c r="AY50">
        <v>4</v>
      </c>
      <c r="AZ50">
        <v>3</v>
      </c>
      <c r="BA50">
        <v>8</v>
      </c>
      <c r="BB50">
        <f t="shared" si="0"/>
        <v>0.5</v>
      </c>
      <c r="BC50">
        <v>-5.5577329999999998</v>
      </c>
      <c r="BD50">
        <v>56.107717000000001</v>
      </c>
      <c r="BE50">
        <v>1</v>
      </c>
      <c r="BF50" t="s">
        <v>135</v>
      </c>
      <c r="BG50" t="s">
        <v>136</v>
      </c>
      <c r="BH50">
        <v>10</v>
      </c>
      <c r="BI50" t="s">
        <v>137</v>
      </c>
      <c r="BJ50" t="s">
        <v>48</v>
      </c>
      <c r="BK50" t="s">
        <v>76</v>
      </c>
      <c r="BL50">
        <v>0.82115702479338804</v>
      </c>
      <c r="BM50">
        <v>6</v>
      </c>
      <c r="BN50">
        <v>0.72664359861591699</v>
      </c>
      <c r="BO50" s="1">
        <v>1.22222222222263</v>
      </c>
    </row>
    <row r="51" spans="1:67" x14ac:dyDescent="0.25">
      <c r="A51" t="s">
        <v>132</v>
      </c>
      <c r="B51" t="s">
        <v>147</v>
      </c>
      <c r="C51">
        <v>193.14893671056399</v>
      </c>
      <c r="D51">
        <v>159.69822602380501</v>
      </c>
      <c r="E51">
        <v>160.38640490377199</v>
      </c>
      <c r="F51">
        <v>5.0762000000000002E-2</v>
      </c>
      <c r="G51">
        <v>5.2201999999999998E-2</v>
      </c>
      <c r="H51">
        <v>4.9780999999999999E-2</v>
      </c>
      <c r="I51">
        <v>1.2233999198671299</v>
      </c>
      <c r="J51">
        <v>17.588339864333399</v>
      </c>
      <c r="K51">
        <v>19.534703315596101</v>
      </c>
      <c r="L51">
        <v>0.38771819122675499</v>
      </c>
      <c r="M51">
        <v>0.92542362278536106</v>
      </c>
      <c r="N51">
        <v>0.92985155109676498</v>
      </c>
      <c r="O51">
        <v>0.97847411298487097</v>
      </c>
      <c r="P51">
        <v>0.98234703911931498</v>
      </c>
      <c r="Q51">
        <v>0.98555217128432404</v>
      </c>
      <c r="R51">
        <v>0.39624777608475098</v>
      </c>
      <c r="S51">
        <v>0.94205365917834305</v>
      </c>
      <c r="T51">
        <v>0.943482829412296</v>
      </c>
      <c r="U51">
        <v>5.9114948282780703E-6</v>
      </c>
      <c r="V51">
        <v>1.32191552860156E-5</v>
      </c>
      <c r="W51">
        <v>1.5620511480403698E-5</v>
      </c>
      <c r="X51">
        <v>0.86798762412142405</v>
      </c>
      <c r="Y51">
        <v>370</v>
      </c>
      <c r="Z51" t="s">
        <v>134</v>
      </c>
      <c r="AA51" s="1">
        <v>1.27083333333212</v>
      </c>
      <c r="AB51" s="1" t="s">
        <v>27</v>
      </c>
      <c r="AC51" s="1" t="s">
        <v>71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>
        <v>5</v>
      </c>
      <c r="AZ51">
        <v>3</v>
      </c>
      <c r="BA51">
        <v>8</v>
      </c>
      <c r="BB51">
        <f t="shared" si="0"/>
        <v>0.625</v>
      </c>
      <c r="BC51">
        <v>-5.5577329999999998</v>
      </c>
      <c r="BD51">
        <v>56.107717000000001</v>
      </c>
      <c r="BE51">
        <v>1</v>
      </c>
      <c r="BF51" t="s">
        <v>135</v>
      </c>
      <c r="BG51" t="s">
        <v>136</v>
      </c>
      <c r="BH51">
        <v>10</v>
      </c>
      <c r="BI51" t="s">
        <v>137</v>
      </c>
      <c r="BJ51" t="s">
        <v>48</v>
      </c>
      <c r="BK51" t="s">
        <v>76</v>
      </c>
      <c r="BL51">
        <v>0.82115702479338804</v>
      </c>
      <c r="BM51">
        <v>6</v>
      </c>
      <c r="BN51">
        <v>0.72664359861591699</v>
      </c>
      <c r="BO51" s="1">
        <v>1.22222222222263</v>
      </c>
    </row>
    <row r="52" spans="1:67" x14ac:dyDescent="0.25">
      <c r="A52" t="s">
        <v>132</v>
      </c>
      <c r="B52" t="s">
        <v>148</v>
      </c>
      <c r="C52">
        <v>185.89456756591201</v>
      </c>
      <c r="D52">
        <v>158.920883891654</v>
      </c>
      <c r="E52">
        <v>158.57123202893999</v>
      </c>
      <c r="F52">
        <v>1.1962E-2</v>
      </c>
      <c r="G52">
        <v>5.2533999999999997E-2</v>
      </c>
      <c r="H52">
        <v>1.2163999999999999E-2</v>
      </c>
      <c r="I52">
        <v>0.83336877607792803</v>
      </c>
      <c r="J52">
        <v>15.6887818446137</v>
      </c>
      <c r="K52">
        <v>16.728767674849198</v>
      </c>
      <c r="L52">
        <v>0.45859968369027998</v>
      </c>
      <c r="M52">
        <v>0.93082198988167497</v>
      </c>
      <c r="N52">
        <v>0.94192120736723095</v>
      </c>
      <c r="O52">
        <v>0.98350890527355705</v>
      </c>
      <c r="P52">
        <v>0.98331773561443203</v>
      </c>
      <c r="Q52">
        <v>0.98409192326496697</v>
      </c>
      <c r="R52">
        <v>0.46628930478542302</v>
      </c>
      <c r="S52">
        <v>0.94661364904604905</v>
      </c>
      <c r="T52">
        <v>0.957147584589635</v>
      </c>
      <c r="U52">
        <v>1.743310640979E-6</v>
      </c>
      <c r="V52">
        <v>1.13318635682845E-5</v>
      </c>
      <c r="W52">
        <v>1.15484678991833E-5</v>
      </c>
      <c r="X52">
        <v>0.86341762776396103</v>
      </c>
      <c r="Y52">
        <v>40</v>
      </c>
      <c r="Z52" t="s">
        <v>134</v>
      </c>
      <c r="AA52" s="1">
        <v>1.04166666666788</v>
      </c>
      <c r="AB52" s="1" t="s">
        <v>70</v>
      </c>
      <c r="AC52" s="1" t="s">
        <v>71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6</v>
      </c>
      <c r="AV52">
        <v>0</v>
      </c>
      <c r="AW52">
        <v>0</v>
      </c>
      <c r="AX52">
        <v>0</v>
      </c>
      <c r="AY52">
        <v>6</v>
      </c>
      <c r="AZ52">
        <v>4</v>
      </c>
      <c r="BA52">
        <v>8</v>
      </c>
      <c r="BB52">
        <f t="shared" si="0"/>
        <v>0.75</v>
      </c>
      <c r="BC52">
        <v>-5.5577329999999998</v>
      </c>
      <c r="BD52">
        <v>56.107717000000001</v>
      </c>
      <c r="BE52">
        <v>1</v>
      </c>
      <c r="BF52" t="s">
        <v>135</v>
      </c>
      <c r="BG52" t="s">
        <v>136</v>
      </c>
      <c r="BH52">
        <v>10</v>
      </c>
      <c r="BI52" t="s">
        <v>137</v>
      </c>
      <c r="BJ52" t="s">
        <v>48</v>
      </c>
      <c r="BK52" t="s">
        <v>76</v>
      </c>
      <c r="BL52">
        <v>0.82115702479338804</v>
      </c>
      <c r="BM52">
        <v>6</v>
      </c>
      <c r="BN52">
        <v>0.72664359861591699</v>
      </c>
      <c r="BO52" s="1">
        <v>1.22222222222263</v>
      </c>
    </row>
    <row r="53" spans="1:67" x14ac:dyDescent="0.25">
      <c r="A53" t="s">
        <v>132</v>
      </c>
      <c r="B53" t="s">
        <v>149</v>
      </c>
      <c r="C53">
        <v>188.004084226684</v>
      </c>
      <c r="D53">
        <v>158.06172699364899</v>
      </c>
      <c r="E53">
        <v>158.043151336752</v>
      </c>
      <c r="F53">
        <v>2.3319999999999999E-3</v>
      </c>
      <c r="G53">
        <v>5.1536999999999999E-2</v>
      </c>
      <c r="H53">
        <v>2.8110000000000001E-3</v>
      </c>
      <c r="I53">
        <v>0.76058466530455304</v>
      </c>
      <c r="J53">
        <v>15.476688016135</v>
      </c>
      <c r="K53">
        <v>16.4407434385177</v>
      </c>
      <c r="L53">
        <v>0.45964220546933499</v>
      </c>
      <c r="M53">
        <v>0.93051444772978398</v>
      </c>
      <c r="N53">
        <v>0.94144952170433704</v>
      </c>
      <c r="O53">
        <v>0.98357758523923999</v>
      </c>
      <c r="P53">
        <v>0.98335235857001901</v>
      </c>
      <c r="Q53">
        <v>0.98403734879092497</v>
      </c>
      <c r="R53">
        <v>0.467316673709613</v>
      </c>
      <c r="S53">
        <v>0.94626757094774006</v>
      </c>
      <c r="T53">
        <v>0.956721330609133</v>
      </c>
      <c r="U53">
        <v>1.6595076574726801E-6</v>
      </c>
      <c r="V53">
        <v>1.14295443235141E-5</v>
      </c>
      <c r="W53">
        <v>1.16239057910905E-5</v>
      </c>
      <c r="X53">
        <v>0.86713997109673302</v>
      </c>
      <c r="Y53">
        <v>70</v>
      </c>
      <c r="Z53" t="s">
        <v>134</v>
      </c>
      <c r="AA53" s="1">
        <v>1.0625</v>
      </c>
      <c r="AB53" s="1" t="s">
        <v>70</v>
      </c>
      <c r="AC53" s="1" t="s">
        <v>71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1</v>
      </c>
      <c r="AY53">
        <v>3</v>
      </c>
      <c r="AZ53">
        <v>2</v>
      </c>
      <c r="BA53">
        <v>8</v>
      </c>
      <c r="BB53">
        <f t="shared" si="0"/>
        <v>0.375</v>
      </c>
      <c r="BC53">
        <v>-5.5577329999999998</v>
      </c>
      <c r="BD53">
        <v>56.107717000000001</v>
      </c>
      <c r="BE53">
        <v>1</v>
      </c>
      <c r="BF53" t="s">
        <v>135</v>
      </c>
      <c r="BG53" t="s">
        <v>136</v>
      </c>
      <c r="BH53">
        <v>10</v>
      </c>
      <c r="BI53" t="s">
        <v>137</v>
      </c>
      <c r="BJ53" t="s">
        <v>48</v>
      </c>
      <c r="BK53" t="s">
        <v>76</v>
      </c>
      <c r="BL53">
        <v>0.82115702479338804</v>
      </c>
      <c r="BM53">
        <v>6</v>
      </c>
      <c r="BN53">
        <v>0.72664359861591699</v>
      </c>
      <c r="BO53" s="1">
        <v>1.22222222222263</v>
      </c>
    </row>
    <row r="54" spans="1:67" x14ac:dyDescent="0.25">
      <c r="A54" t="s">
        <v>150</v>
      </c>
      <c r="B54" t="s">
        <v>151</v>
      </c>
      <c r="C54">
        <v>188.04434593759299</v>
      </c>
      <c r="D54">
        <v>160.94505966395801</v>
      </c>
      <c r="E54">
        <v>160.47244607653201</v>
      </c>
      <c r="F54">
        <v>4.0680000000000001E-2</v>
      </c>
      <c r="G54">
        <v>5.1910999999999999E-2</v>
      </c>
      <c r="H54">
        <v>6.2798999999999994E-2</v>
      </c>
      <c r="I54">
        <v>0.72769310685297395</v>
      </c>
      <c r="J54">
        <v>21.5386919292974</v>
      </c>
      <c r="K54">
        <v>22.636376641289498</v>
      </c>
      <c r="L54">
        <v>0.46715486849209598</v>
      </c>
      <c r="M54">
        <v>0.93095571515064501</v>
      </c>
      <c r="N54">
        <v>0.94026551532374003</v>
      </c>
      <c r="O54">
        <v>0.97932022373232197</v>
      </c>
      <c r="P54">
        <v>0.98184459160676196</v>
      </c>
      <c r="Q54">
        <v>0.98191374756490402</v>
      </c>
      <c r="R54">
        <v>0.47701952555590599</v>
      </c>
      <c r="S54">
        <v>0.94817013110716497</v>
      </c>
      <c r="T54">
        <v>0.95758463271906502</v>
      </c>
      <c r="U54">
        <v>1.5615719510903299E-6</v>
      </c>
      <c r="V54">
        <v>1.40362937353914E-5</v>
      </c>
      <c r="W54">
        <v>1.4147772060402499E-5</v>
      </c>
      <c r="X54">
        <v>0.80897991572429095</v>
      </c>
      <c r="Y54">
        <v>120</v>
      </c>
      <c r="Z54" t="s">
        <v>152</v>
      </c>
      <c r="AA54" s="1">
        <v>1.08333333333212</v>
      </c>
      <c r="AB54" s="1" t="s">
        <v>70</v>
      </c>
      <c r="AC54" s="1" t="s">
        <v>71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0</v>
      </c>
      <c r="AW54">
        <v>0</v>
      </c>
      <c r="AX54">
        <v>0</v>
      </c>
      <c r="AY54">
        <v>5</v>
      </c>
      <c r="AZ54">
        <v>3</v>
      </c>
      <c r="BA54">
        <v>7</v>
      </c>
      <c r="BB54">
        <f t="shared" si="0"/>
        <v>0.7142857142857143</v>
      </c>
      <c r="BC54">
        <v>-4.7264670000000004</v>
      </c>
      <c r="BD54">
        <v>54.077399999999997</v>
      </c>
      <c r="BE54">
        <v>3</v>
      </c>
      <c r="BF54" t="s">
        <v>153</v>
      </c>
      <c r="BG54" t="s">
        <v>154</v>
      </c>
      <c r="BH54">
        <v>5</v>
      </c>
      <c r="BI54" t="s">
        <v>98</v>
      </c>
      <c r="BJ54" t="s">
        <v>99</v>
      </c>
      <c r="BK54" t="s">
        <v>76</v>
      </c>
      <c r="BL54">
        <v>0.84251606978879701</v>
      </c>
      <c r="BM54">
        <v>5</v>
      </c>
      <c r="BN54">
        <v>0.7781082688875669</v>
      </c>
      <c r="BO54" s="1">
        <v>1.19791666666788</v>
      </c>
    </row>
    <row r="55" spans="1:67" x14ac:dyDescent="0.25">
      <c r="A55" t="s">
        <v>150</v>
      </c>
      <c r="B55" t="s">
        <v>155</v>
      </c>
      <c r="C55">
        <v>182.76523481322201</v>
      </c>
      <c r="D55">
        <v>160.62513114868</v>
      </c>
      <c r="E55">
        <v>160.079212062827</v>
      </c>
      <c r="F55">
        <v>8.1840000000000003E-3</v>
      </c>
      <c r="G55">
        <v>5.1546000000000002E-2</v>
      </c>
      <c r="H55">
        <v>7.2350000000000001E-3</v>
      </c>
      <c r="I55">
        <v>0.573627346964379</v>
      </c>
      <c r="J55">
        <v>21.439211716099599</v>
      </c>
      <c r="K55">
        <v>22.3744761650082</v>
      </c>
      <c r="L55">
        <v>0.46730112928339501</v>
      </c>
      <c r="M55">
        <v>0.93192046827060904</v>
      </c>
      <c r="N55">
        <v>0.94143791109432196</v>
      </c>
      <c r="O55">
        <v>0.98177415716642602</v>
      </c>
      <c r="P55">
        <v>0.98196773300844398</v>
      </c>
      <c r="Q55">
        <v>0.98218100380158901</v>
      </c>
      <c r="R55">
        <v>0.47597619663580198</v>
      </c>
      <c r="S55">
        <v>0.94903369728401898</v>
      </c>
      <c r="T55">
        <v>0.95851773496986004</v>
      </c>
      <c r="U55">
        <v>1.6001371747539299E-6</v>
      </c>
      <c r="V55">
        <v>1.37471917166488E-5</v>
      </c>
      <c r="W55">
        <v>1.3879451239028401E-5</v>
      </c>
      <c r="X55">
        <v>0.81058262271586701</v>
      </c>
      <c r="Y55">
        <v>150</v>
      </c>
      <c r="Z55" t="s">
        <v>152</v>
      </c>
      <c r="AA55" s="1">
        <v>1.10416666666788</v>
      </c>
      <c r="AB55" s="1" t="s">
        <v>70</v>
      </c>
      <c r="AC55" s="1" t="s">
        <v>71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6</v>
      </c>
      <c r="AV55">
        <v>0</v>
      </c>
      <c r="AW55">
        <v>0</v>
      </c>
      <c r="AX55">
        <v>0</v>
      </c>
      <c r="AY55">
        <v>6</v>
      </c>
      <c r="AZ55">
        <v>4</v>
      </c>
      <c r="BA55">
        <v>7</v>
      </c>
      <c r="BB55">
        <f t="shared" si="0"/>
        <v>0.8571428571428571</v>
      </c>
      <c r="BC55">
        <v>-4.7264670000000004</v>
      </c>
      <c r="BD55">
        <v>54.077399999999997</v>
      </c>
      <c r="BE55">
        <v>3</v>
      </c>
      <c r="BF55" t="s">
        <v>153</v>
      </c>
      <c r="BG55" t="s">
        <v>154</v>
      </c>
      <c r="BH55">
        <v>5</v>
      </c>
      <c r="BI55" t="s">
        <v>98</v>
      </c>
      <c r="BJ55" t="s">
        <v>99</v>
      </c>
      <c r="BK55" t="s">
        <v>76</v>
      </c>
      <c r="BL55">
        <v>0.84251606978879701</v>
      </c>
      <c r="BM55">
        <v>5</v>
      </c>
      <c r="BN55">
        <v>0.7781082688875669</v>
      </c>
      <c r="BO55" s="1">
        <v>1.19791666666788</v>
      </c>
    </row>
    <row r="56" spans="1:67" x14ac:dyDescent="0.25">
      <c r="A56" t="s">
        <v>150</v>
      </c>
      <c r="B56" t="s">
        <v>156</v>
      </c>
      <c r="C56">
        <v>184.57558676978601</v>
      </c>
      <c r="D56">
        <v>161.02374358575199</v>
      </c>
      <c r="E56">
        <v>160.44652753667401</v>
      </c>
      <c r="F56">
        <v>5.5409999999999999E-3</v>
      </c>
      <c r="G56">
        <v>5.1744999999999999E-2</v>
      </c>
      <c r="H56">
        <v>3.8709999999999999E-3</v>
      </c>
      <c r="I56">
        <v>0.41414443518142302</v>
      </c>
      <c r="J56">
        <v>21.722091488369902</v>
      </c>
      <c r="K56">
        <v>22.581583590465002</v>
      </c>
      <c r="L56">
        <v>0.46782290129002602</v>
      </c>
      <c r="M56">
        <v>0.93233684870199396</v>
      </c>
      <c r="N56">
        <v>0.94200383730634796</v>
      </c>
      <c r="O56">
        <v>0.98417705900486097</v>
      </c>
      <c r="P56">
        <v>0.98208547232940502</v>
      </c>
      <c r="Q56">
        <v>0.98239920421034299</v>
      </c>
      <c r="R56">
        <v>0.47534424523475399</v>
      </c>
      <c r="S56">
        <v>0.94934389619936899</v>
      </c>
      <c r="T56">
        <v>0.95888090428934702</v>
      </c>
      <c r="U56">
        <v>1.6372210078119499E-6</v>
      </c>
      <c r="V56">
        <v>1.3733916531174999E-5</v>
      </c>
      <c r="W56">
        <v>1.3869670832014601E-5</v>
      </c>
      <c r="X56">
        <v>0.810925107778387</v>
      </c>
      <c r="Y56">
        <v>180</v>
      </c>
      <c r="Z56" t="s">
        <v>152</v>
      </c>
      <c r="AA56" s="1">
        <v>1.125</v>
      </c>
      <c r="AB56" s="1" t="s">
        <v>70</v>
      </c>
      <c r="AC56" s="1" t="s">
        <v>71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</v>
      </c>
      <c r="AV56">
        <v>0</v>
      </c>
      <c r="AW56">
        <v>0</v>
      </c>
      <c r="AX56">
        <v>0</v>
      </c>
      <c r="AY56">
        <v>5</v>
      </c>
      <c r="AZ56">
        <v>3</v>
      </c>
      <c r="BA56">
        <v>7</v>
      </c>
      <c r="BB56">
        <f t="shared" si="0"/>
        <v>0.7142857142857143</v>
      </c>
      <c r="BC56">
        <v>-4.7264670000000004</v>
      </c>
      <c r="BD56">
        <v>54.077399999999997</v>
      </c>
      <c r="BE56">
        <v>3</v>
      </c>
      <c r="BF56" t="s">
        <v>153</v>
      </c>
      <c r="BG56" t="s">
        <v>154</v>
      </c>
      <c r="BH56">
        <v>5</v>
      </c>
      <c r="BI56" t="s">
        <v>98</v>
      </c>
      <c r="BJ56" t="s">
        <v>99</v>
      </c>
      <c r="BK56" t="s">
        <v>76</v>
      </c>
      <c r="BL56">
        <v>0.84251606978879701</v>
      </c>
      <c r="BM56">
        <v>5</v>
      </c>
      <c r="BN56">
        <v>0.7781082688875669</v>
      </c>
      <c r="BO56" s="1">
        <v>1.19791666666788</v>
      </c>
    </row>
    <row r="57" spans="1:67" x14ac:dyDescent="0.25">
      <c r="A57" t="s">
        <v>150</v>
      </c>
      <c r="B57" t="s">
        <v>157</v>
      </c>
      <c r="C57">
        <v>186.71189163100601</v>
      </c>
      <c r="D57">
        <v>160.383669583173</v>
      </c>
      <c r="E57">
        <v>160.12291286978501</v>
      </c>
      <c r="F57">
        <v>1.9214999999999999E-2</v>
      </c>
      <c r="G57">
        <v>5.1334999999999999E-2</v>
      </c>
      <c r="H57">
        <v>2.1089E-2</v>
      </c>
      <c r="I57">
        <v>0.57770789069004003</v>
      </c>
      <c r="J57">
        <v>20.9571490658371</v>
      </c>
      <c r="K57">
        <v>21.970250519356199</v>
      </c>
      <c r="L57">
        <v>0.46140521063944301</v>
      </c>
      <c r="M57">
        <v>0.93276396182809296</v>
      </c>
      <c r="N57">
        <v>0.94278306263358902</v>
      </c>
      <c r="O57">
        <v>0.97925912733597098</v>
      </c>
      <c r="P57">
        <v>0.98226522039040298</v>
      </c>
      <c r="Q57">
        <v>0.98268479569020795</v>
      </c>
      <c r="R57">
        <v>0.47117785043747701</v>
      </c>
      <c r="S57">
        <v>0.949604997169059</v>
      </c>
      <c r="T57">
        <v>0.959395186298172</v>
      </c>
      <c r="U57">
        <v>1.75376990138571E-6</v>
      </c>
      <c r="V57">
        <v>1.36228795281534E-5</v>
      </c>
      <c r="W57">
        <v>1.3853355670229801E-5</v>
      </c>
      <c r="X57">
        <v>0.81779239771620704</v>
      </c>
      <c r="Y57">
        <v>210</v>
      </c>
      <c r="Z57" t="s">
        <v>152</v>
      </c>
      <c r="AA57" s="1">
        <v>1.14583333333212</v>
      </c>
      <c r="AB57" s="1" t="s">
        <v>70</v>
      </c>
      <c r="AC57" s="1" t="s">
        <v>71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6</v>
      </c>
      <c r="AV57">
        <v>0</v>
      </c>
      <c r="AW57">
        <v>0</v>
      </c>
      <c r="AX57">
        <v>0</v>
      </c>
      <c r="AY57">
        <v>6</v>
      </c>
      <c r="AZ57">
        <v>4</v>
      </c>
      <c r="BA57">
        <v>7</v>
      </c>
      <c r="BB57">
        <f t="shared" si="0"/>
        <v>0.8571428571428571</v>
      </c>
      <c r="BC57">
        <v>-4.7264670000000004</v>
      </c>
      <c r="BD57">
        <v>54.077399999999997</v>
      </c>
      <c r="BE57">
        <v>3</v>
      </c>
      <c r="BF57" t="s">
        <v>153</v>
      </c>
      <c r="BG57" t="s">
        <v>154</v>
      </c>
      <c r="BH57">
        <v>5</v>
      </c>
      <c r="BI57" t="s">
        <v>98</v>
      </c>
      <c r="BJ57" t="s">
        <v>99</v>
      </c>
      <c r="BK57" t="s">
        <v>76</v>
      </c>
      <c r="BL57">
        <v>0.84251606978879701</v>
      </c>
      <c r="BM57">
        <v>5</v>
      </c>
      <c r="BN57">
        <v>0.7781082688875669</v>
      </c>
      <c r="BO57" s="1">
        <v>1.19791666666788</v>
      </c>
    </row>
    <row r="58" spans="1:67" x14ac:dyDescent="0.25">
      <c r="A58" t="s">
        <v>150</v>
      </c>
      <c r="B58" t="s">
        <v>158</v>
      </c>
      <c r="C58">
        <v>191.98723433268501</v>
      </c>
      <c r="D58">
        <v>160.646843366371</v>
      </c>
      <c r="E58">
        <v>161.05735283744099</v>
      </c>
      <c r="F58">
        <v>1.9716000000000001E-2</v>
      </c>
      <c r="G58">
        <v>5.2630000000000003E-2</v>
      </c>
      <c r="H58">
        <v>2.0559000000000001E-2</v>
      </c>
      <c r="I58">
        <v>0.74952286020040404</v>
      </c>
      <c r="J58">
        <v>20.761964560763499</v>
      </c>
      <c r="K58">
        <v>22.1144827530375</v>
      </c>
      <c r="L58">
        <v>0.45073125964908001</v>
      </c>
      <c r="M58">
        <v>0.93415152421451397</v>
      </c>
      <c r="N58">
        <v>0.94432020481480505</v>
      </c>
      <c r="O58">
        <v>0.97076237576228497</v>
      </c>
      <c r="P58">
        <v>0.98250625888493104</v>
      </c>
      <c r="Q58">
        <v>0.98285711436562795</v>
      </c>
      <c r="R58">
        <v>0.464306477983498</v>
      </c>
      <c r="S58">
        <v>0.95078429859032598</v>
      </c>
      <c r="T58">
        <v>0.96079093391342496</v>
      </c>
      <c r="U58">
        <v>1.9255754704420301E-6</v>
      </c>
      <c r="V58">
        <v>1.38866693372747E-5</v>
      </c>
      <c r="W58">
        <v>1.42321539217224E-5</v>
      </c>
      <c r="X58">
        <v>0.79897923440709695</v>
      </c>
      <c r="Y58">
        <v>240</v>
      </c>
      <c r="Z58" t="s">
        <v>152</v>
      </c>
      <c r="AA58" s="1">
        <v>1.16666666666788</v>
      </c>
      <c r="AB58" s="1" t="s">
        <v>83</v>
      </c>
      <c r="AC58" s="1" t="s">
        <v>84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</v>
      </c>
      <c r="AV58">
        <v>0</v>
      </c>
      <c r="AW58">
        <v>0</v>
      </c>
      <c r="AX58">
        <v>0</v>
      </c>
      <c r="AY58">
        <v>5</v>
      </c>
      <c r="AZ58">
        <v>3</v>
      </c>
      <c r="BA58">
        <v>7</v>
      </c>
      <c r="BB58">
        <f t="shared" si="0"/>
        <v>0.7142857142857143</v>
      </c>
      <c r="BC58">
        <v>-4.7264670000000004</v>
      </c>
      <c r="BD58">
        <v>54.077399999999997</v>
      </c>
      <c r="BE58">
        <v>3</v>
      </c>
      <c r="BF58" t="s">
        <v>153</v>
      </c>
      <c r="BG58" t="s">
        <v>154</v>
      </c>
      <c r="BH58">
        <v>5</v>
      </c>
      <c r="BI58" t="s">
        <v>98</v>
      </c>
      <c r="BJ58" t="s">
        <v>99</v>
      </c>
      <c r="BK58" t="s">
        <v>76</v>
      </c>
      <c r="BL58">
        <v>0.84251606978879701</v>
      </c>
      <c r="BM58">
        <v>5</v>
      </c>
      <c r="BN58">
        <v>0.7781082688875669</v>
      </c>
      <c r="BO58" s="1">
        <v>1.19791666666788</v>
      </c>
    </row>
    <row r="59" spans="1:67" x14ac:dyDescent="0.25">
      <c r="A59" t="s">
        <v>150</v>
      </c>
      <c r="B59" t="s">
        <v>159</v>
      </c>
      <c r="C59">
        <v>195.81479855993501</v>
      </c>
      <c r="D59">
        <v>160.98198724161301</v>
      </c>
      <c r="E59">
        <v>161.64755614293099</v>
      </c>
      <c r="F59">
        <v>4.2957000000000002E-2</v>
      </c>
      <c r="G59">
        <v>5.1954E-2</v>
      </c>
      <c r="H59">
        <v>5.1331000000000002E-2</v>
      </c>
      <c r="I59">
        <v>0.84140720087223297</v>
      </c>
      <c r="J59">
        <v>20.246480428038801</v>
      </c>
      <c r="K59">
        <v>21.801309445707599</v>
      </c>
      <c r="L59">
        <v>0.43104854708007101</v>
      </c>
      <c r="M59">
        <v>0.93454638313731997</v>
      </c>
      <c r="N59">
        <v>0.94433746170653099</v>
      </c>
      <c r="O59">
        <v>0.96407351599274504</v>
      </c>
      <c r="P59">
        <v>0.98274209650139399</v>
      </c>
      <c r="Q59">
        <v>0.98309036304273001</v>
      </c>
      <c r="R59">
        <v>0.44711169836068199</v>
      </c>
      <c r="S59">
        <v>0.95095792320726502</v>
      </c>
      <c r="T59">
        <v>0.96058052973253105</v>
      </c>
      <c r="U59">
        <v>2.36962892464284E-6</v>
      </c>
      <c r="V59">
        <v>1.4047171947680599E-5</v>
      </c>
      <c r="W59">
        <v>1.47519137628794E-5</v>
      </c>
      <c r="X59">
        <v>0.80452512236053897</v>
      </c>
      <c r="Y59">
        <v>270</v>
      </c>
      <c r="Z59" t="s">
        <v>152</v>
      </c>
      <c r="AA59" s="1">
        <v>1.1875</v>
      </c>
      <c r="AB59" s="1" t="s">
        <v>83</v>
      </c>
      <c r="AC59" s="1" t="s">
        <v>84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5</v>
      </c>
      <c r="AV59">
        <v>0</v>
      </c>
      <c r="AW59">
        <v>0</v>
      </c>
      <c r="AX59">
        <v>0</v>
      </c>
      <c r="AY59">
        <v>5</v>
      </c>
      <c r="AZ59">
        <v>3</v>
      </c>
      <c r="BA59">
        <v>7</v>
      </c>
      <c r="BB59">
        <f t="shared" si="0"/>
        <v>0.7142857142857143</v>
      </c>
      <c r="BC59">
        <v>-4.7264670000000004</v>
      </c>
      <c r="BD59">
        <v>54.077399999999997</v>
      </c>
      <c r="BE59">
        <v>3</v>
      </c>
      <c r="BF59" t="s">
        <v>153</v>
      </c>
      <c r="BG59" t="s">
        <v>154</v>
      </c>
      <c r="BH59">
        <v>5</v>
      </c>
      <c r="BI59" t="s">
        <v>98</v>
      </c>
      <c r="BJ59" t="s">
        <v>99</v>
      </c>
      <c r="BK59" t="s">
        <v>76</v>
      </c>
      <c r="BL59">
        <v>0.84251606978879701</v>
      </c>
      <c r="BM59">
        <v>5</v>
      </c>
      <c r="BN59">
        <v>0.7781082688875669</v>
      </c>
      <c r="BO59" s="1">
        <v>1.19791666666788</v>
      </c>
    </row>
    <row r="60" spans="1:67" x14ac:dyDescent="0.25">
      <c r="A60" t="s">
        <v>150</v>
      </c>
      <c r="B60" t="s">
        <v>160</v>
      </c>
      <c r="C60">
        <v>181.303738814773</v>
      </c>
      <c r="D60">
        <v>160.752865001673</v>
      </c>
      <c r="E60">
        <v>160.084016563029</v>
      </c>
      <c r="F60">
        <v>1.0465E-2</v>
      </c>
      <c r="G60">
        <v>5.1874000000000003E-2</v>
      </c>
      <c r="H60">
        <v>1.0918000000000001E-2</v>
      </c>
      <c r="I60">
        <v>0.36956210992766703</v>
      </c>
      <c r="J60">
        <v>21.258673508142898</v>
      </c>
      <c r="K60">
        <v>21.980050387451598</v>
      </c>
      <c r="L60">
        <v>0.47116018731256198</v>
      </c>
      <c r="M60">
        <v>0.93234921303834195</v>
      </c>
      <c r="N60">
        <v>0.941666051704249</v>
      </c>
      <c r="O60">
        <v>0.98501592749676903</v>
      </c>
      <c r="P60">
        <v>0.98203651854285201</v>
      </c>
      <c r="Q60">
        <v>0.98225781628591702</v>
      </c>
      <c r="R60">
        <v>0.47832748096766903</v>
      </c>
      <c r="S60">
        <v>0.94940381078879199</v>
      </c>
      <c r="T60">
        <v>0.95867504039300799</v>
      </c>
      <c r="U60">
        <v>1.50924645187093E-6</v>
      </c>
      <c r="V60">
        <v>1.36921173457329E-5</v>
      </c>
      <c r="W60">
        <v>1.3789298137116301E-5</v>
      </c>
      <c r="X60">
        <v>0.80370688670407198</v>
      </c>
      <c r="Y60">
        <v>30</v>
      </c>
      <c r="Z60" t="s">
        <v>152</v>
      </c>
      <c r="AA60" s="1">
        <v>1.02083333333212</v>
      </c>
      <c r="AB60" s="1" t="s">
        <v>70</v>
      </c>
      <c r="AC60" s="1" t="s">
        <v>71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</v>
      </c>
      <c r="AV60">
        <v>0</v>
      </c>
      <c r="AW60">
        <v>0</v>
      </c>
      <c r="AX60">
        <v>0</v>
      </c>
      <c r="AY60">
        <v>5</v>
      </c>
      <c r="AZ60">
        <v>4</v>
      </c>
      <c r="BA60">
        <v>7</v>
      </c>
      <c r="BB60">
        <f t="shared" si="0"/>
        <v>0.7142857142857143</v>
      </c>
      <c r="BC60">
        <v>-4.7264670000000004</v>
      </c>
      <c r="BD60">
        <v>54.077399999999997</v>
      </c>
      <c r="BE60">
        <v>3</v>
      </c>
      <c r="BF60" t="s">
        <v>153</v>
      </c>
      <c r="BG60" t="s">
        <v>154</v>
      </c>
      <c r="BH60">
        <v>5</v>
      </c>
      <c r="BI60" t="s">
        <v>98</v>
      </c>
      <c r="BJ60" t="s">
        <v>99</v>
      </c>
      <c r="BK60" t="s">
        <v>76</v>
      </c>
      <c r="BL60">
        <v>0.84251606978879701</v>
      </c>
      <c r="BM60">
        <v>5</v>
      </c>
      <c r="BN60">
        <v>0.7781082688875669</v>
      </c>
      <c r="BO60" s="1">
        <v>1.19791666666788</v>
      </c>
    </row>
    <row r="61" spans="1:67" x14ac:dyDescent="0.25">
      <c r="A61" t="s">
        <v>150</v>
      </c>
      <c r="B61" t="s">
        <v>161</v>
      </c>
      <c r="C61">
        <v>187.624945516466</v>
      </c>
      <c r="D61">
        <v>161.27960424212401</v>
      </c>
      <c r="E61">
        <v>162.333368162992</v>
      </c>
      <c r="F61">
        <v>6.5597000000000003E-2</v>
      </c>
      <c r="G61">
        <v>5.4128000000000003E-2</v>
      </c>
      <c r="H61">
        <v>8.3469000000000002E-2</v>
      </c>
      <c r="I61">
        <v>1.0587553797256299</v>
      </c>
      <c r="J61">
        <v>19.723935255068799</v>
      </c>
      <c r="K61">
        <v>21.564066471853199</v>
      </c>
      <c r="L61">
        <v>0.41580712401931402</v>
      </c>
      <c r="M61">
        <v>0.93516001505796997</v>
      </c>
      <c r="N61">
        <v>0.94374361276985297</v>
      </c>
      <c r="O61">
        <v>0.96442420085232095</v>
      </c>
      <c r="P61">
        <v>0.98295246051437701</v>
      </c>
      <c r="Q61">
        <v>0.98355493235640401</v>
      </c>
      <c r="R61">
        <v>0.43114546861416297</v>
      </c>
      <c r="S61">
        <v>0.95137868068268905</v>
      </c>
      <c r="T61">
        <v>0.95952303396906302</v>
      </c>
      <c r="U61">
        <v>3.1274368729240598E-6</v>
      </c>
      <c r="V61">
        <v>1.40878288670919E-5</v>
      </c>
      <c r="W61">
        <v>1.53749318207765E-5</v>
      </c>
      <c r="X61">
        <v>0.80667096239998204</v>
      </c>
      <c r="Y61">
        <v>300</v>
      </c>
      <c r="Z61" t="s">
        <v>152</v>
      </c>
      <c r="AA61" s="1">
        <v>1.20833333333212</v>
      </c>
      <c r="AB61" s="1" t="s">
        <v>83</v>
      </c>
      <c r="AC61" s="1" t="s">
        <v>84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6</v>
      </c>
      <c r="AV61">
        <v>0</v>
      </c>
      <c r="AW61">
        <v>0</v>
      </c>
      <c r="AX61">
        <v>0</v>
      </c>
      <c r="AY61">
        <v>6</v>
      </c>
      <c r="AZ61">
        <v>4</v>
      </c>
      <c r="BA61">
        <v>7</v>
      </c>
      <c r="BB61">
        <f t="shared" si="0"/>
        <v>0.8571428571428571</v>
      </c>
      <c r="BC61">
        <v>-4.7264670000000004</v>
      </c>
      <c r="BD61">
        <v>54.077399999999997</v>
      </c>
      <c r="BE61">
        <v>3</v>
      </c>
      <c r="BF61" t="s">
        <v>153</v>
      </c>
      <c r="BG61" t="s">
        <v>154</v>
      </c>
      <c r="BH61">
        <v>5</v>
      </c>
      <c r="BI61" t="s">
        <v>98</v>
      </c>
      <c r="BJ61" t="s">
        <v>99</v>
      </c>
      <c r="BK61" t="s">
        <v>76</v>
      </c>
      <c r="BL61">
        <v>0.84251606978879701</v>
      </c>
      <c r="BM61">
        <v>5</v>
      </c>
      <c r="BN61">
        <v>0.7781082688875669</v>
      </c>
      <c r="BO61" s="1">
        <v>1.19791666666788</v>
      </c>
    </row>
    <row r="62" spans="1:67" x14ac:dyDescent="0.25">
      <c r="A62" t="s">
        <v>150</v>
      </c>
      <c r="B62" t="s">
        <v>162</v>
      </c>
      <c r="C62">
        <v>195.985148050437</v>
      </c>
      <c r="D62">
        <v>161.66139413644601</v>
      </c>
      <c r="E62">
        <v>163.516661878517</v>
      </c>
      <c r="F62">
        <v>0.12918499999999999</v>
      </c>
      <c r="G62">
        <v>5.2517000000000001E-2</v>
      </c>
      <c r="H62">
        <v>0.183393</v>
      </c>
      <c r="I62">
        <v>1.6088438038276101</v>
      </c>
      <c r="J62">
        <v>19.6642158918619</v>
      </c>
      <c r="K62">
        <v>22.0632090528545</v>
      </c>
      <c r="L62">
        <v>0.40265449702619099</v>
      </c>
      <c r="M62">
        <v>0.93680867064819495</v>
      </c>
      <c r="N62">
        <v>0.94055183602410597</v>
      </c>
      <c r="O62">
        <v>0.95773523492969803</v>
      </c>
      <c r="P62">
        <v>0.98322833071656002</v>
      </c>
      <c r="Q62">
        <v>0.98220424861745503</v>
      </c>
      <c r="R62">
        <v>0.42042360178567301</v>
      </c>
      <c r="S62">
        <v>0.95278852468120501</v>
      </c>
      <c r="T62">
        <v>0.95759292158227005</v>
      </c>
      <c r="U62">
        <v>3.9638859980232804E-6</v>
      </c>
      <c r="V62">
        <v>1.39399596577799E-5</v>
      </c>
      <c r="W62">
        <v>1.5983952995204201E-5</v>
      </c>
      <c r="X62">
        <v>0.78705323581030096</v>
      </c>
      <c r="Y62">
        <v>330</v>
      </c>
      <c r="Z62" t="s">
        <v>152</v>
      </c>
      <c r="AA62" s="1">
        <v>1.22916666666788</v>
      </c>
      <c r="AB62" s="1" t="s">
        <v>27</v>
      </c>
      <c r="AC62" s="1" t="s">
        <v>71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6</v>
      </c>
      <c r="AV62">
        <v>0</v>
      </c>
      <c r="AW62">
        <v>0</v>
      </c>
      <c r="AX62">
        <v>0</v>
      </c>
      <c r="AY62">
        <v>6</v>
      </c>
      <c r="AZ62">
        <v>4</v>
      </c>
      <c r="BA62">
        <v>7</v>
      </c>
      <c r="BB62">
        <f t="shared" si="0"/>
        <v>0.8571428571428571</v>
      </c>
      <c r="BC62">
        <v>-4.7264670000000004</v>
      </c>
      <c r="BD62">
        <v>54.077399999999997</v>
      </c>
      <c r="BE62">
        <v>3</v>
      </c>
      <c r="BF62" t="s">
        <v>153</v>
      </c>
      <c r="BG62" t="s">
        <v>154</v>
      </c>
      <c r="BH62">
        <v>5</v>
      </c>
      <c r="BI62" t="s">
        <v>98</v>
      </c>
      <c r="BJ62" t="s">
        <v>99</v>
      </c>
      <c r="BK62" t="s">
        <v>76</v>
      </c>
      <c r="BL62">
        <v>0.84251606978879701</v>
      </c>
      <c r="BM62">
        <v>5</v>
      </c>
      <c r="BN62">
        <v>0.7781082688875669</v>
      </c>
      <c r="BO62" s="1">
        <v>1.19791666666788</v>
      </c>
    </row>
    <row r="63" spans="1:67" x14ac:dyDescent="0.25">
      <c r="A63" t="s">
        <v>150</v>
      </c>
      <c r="B63" t="s">
        <v>163</v>
      </c>
      <c r="C63">
        <v>194.34850160783901</v>
      </c>
      <c r="D63">
        <v>160.56971402762801</v>
      </c>
      <c r="E63">
        <v>161.845206351044</v>
      </c>
      <c r="F63">
        <v>0.17516300000000001</v>
      </c>
      <c r="G63">
        <v>5.3247999999999997E-2</v>
      </c>
      <c r="H63">
        <v>0.25225500000000001</v>
      </c>
      <c r="I63">
        <v>1.2828500099078</v>
      </c>
      <c r="J63">
        <v>19.2374314861509</v>
      </c>
      <c r="K63">
        <v>21.3411400476819</v>
      </c>
      <c r="L63">
        <v>0.406478549599948</v>
      </c>
      <c r="M63">
        <v>0.937260409224559</v>
      </c>
      <c r="N63">
        <v>0.94242184660990003</v>
      </c>
      <c r="O63">
        <v>0.96446704923527304</v>
      </c>
      <c r="P63">
        <v>0.98336325433480398</v>
      </c>
      <c r="Q63">
        <v>0.983416376280696</v>
      </c>
      <c r="R63">
        <v>0.42145405581480999</v>
      </c>
      <c r="S63">
        <v>0.95311717729230006</v>
      </c>
      <c r="T63">
        <v>0.95831416817987303</v>
      </c>
      <c r="U63">
        <v>4.1190053150115601E-6</v>
      </c>
      <c r="V63">
        <v>1.36711954463643E-5</v>
      </c>
      <c r="W63">
        <v>1.5610218512857298E-5</v>
      </c>
      <c r="X63">
        <v>0.79372315562990003</v>
      </c>
      <c r="Y63">
        <v>360</v>
      </c>
      <c r="Z63" t="s">
        <v>152</v>
      </c>
      <c r="AA63" s="1">
        <v>1.25</v>
      </c>
      <c r="AB63" s="1" t="s">
        <v>27</v>
      </c>
      <c r="AC63" s="1" t="s">
        <v>71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4</v>
      </c>
      <c r="AV63">
        <v>0</v>
      </c>
      <c r="AW63">
        <v>0</v>
      </c>
      <c r="AX63">
        <v>0</v>
      </c>
      <c r="AY63">
        <v>4</v>
      </c>
      <c r="AZ63">
        <v>2</v>
      </c>
      <c r="BA63">
        <v>7</v>
      </c>
      <c r="BB63">
        <f t="shared" si="0"/>
        <v>0.5714285714285714</v>
      </c>
      <c r="BC63">
        <v>-4.7264670000000004</v>
      </c>
      <c r="BD63">
        <v>54.077399999999997</v>
      </c>
      <c r="BE63">
        <v>3</v>
      </c>
      <c r="BF63" t="s">
        <v>153</v>
      </c>
      <c r="BG63" t="s">
        <v>154</v>
      </c>
      <c r="BH63">
        <v>5</v>
      </c>
      <c r="BI63" t="s">
        <v>98</v>
      </c>
      <c r="BJ63" t="s">
        <v>99</v>
      </c>
      <c r="BK63" t="s">
        <v>76</v>
      </c>
      <c r="BL63">
        <v>0.84251606978879701</v>
      </c>
      <c r="BM63">
        <v>5</v>
      </c>
      <c r="BN63">
        <v>0.7781082688875669</v>
      </c>
      <c r="BO63" s="1">
        <v>1.19791666666788</v>
      </c>
    </row>
    <row r="64" spans="1:67" x14ac:dyDescent="0.25">
      <c r="A64" t="s">
        <v>150</v>
      </c>
      <c r="B64" t="s">
        <v>164</v>
      </c>
      <c r="C64">
        <v>185.522864134325</v>
      </c>
      <c r="D64">
        <v>161.56531937391301</v>
      </c>
      <c r="E64">
        <v>160.934704693447</v>
      </c>
      <c r="F64">
        <v>6.999E-3</v>
      </c>
      <c r="G64">
        <v>5.1917999999999999E-2</v>
      </c>
      <c r="H64">
        <v>5.646E-3</v>
      </c>
      <c r="I64">
        <v>0.50803686300708994</v>
      </c>
      <c r="J64">
        <v>21.5672859070974</v>
      </c>
      <c r="K64">
        <v>22.410203052928999</v>
      </c>
      <c r="L64">
        <v>0.47087862342369802</v>
      </c>
      <c r="M64">
        <v>0.93137477282416203</v>
      </c>
      <c r="N64">
        <v>0.94057336333494101</v>
      </c>
      <c r="O64">
        <v>0.98442837826039997</v>
      </c>
      <c r="P64">
        <v>0.98179906953356</v>
      </c>
      <c r="Q64">
        <v>0.98195388807070905</v>
      </c>
      <c r="R64">
        <v>0.47832694975311102</v>
      </c>
      <c r="S64">
        <v>0.948640920251275</v>
      </c>
      <c r="T64">
        <v>0.95785899395228202</v>
      </c>
      <c r="U64">
        <v>1.50035969284653E-6</v>
      </c>
      <c r="V64">
        <v>1.39067970194764E-5</v>
      </c>
      <c r="W64">
        <v>1.4000463400648E-5</v>
      </c>
      <c r="X64">
        <v>0.80476567041605396</v>
      </c>
      <c r="Y64">
        <v>60</v>
      </c>
      <c r="Z64" t="s">
        <v>152</v>
      </c>
      <c r="AA64" s="1">
        <v>1.04166666666788</v>
      </c>
      <c r="AB64" s="1" t="s">
        <v>70</v>
      </c>
      <c r="AC64" s="1" t="s">
        <v>71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5</v>
      </c>
      <c r="AV64">
        <v>0</v>
      </c>
      <c r="AW64">
        <v>0</v>
      </c>
      <c r="AX64">
        <v>0</v>
      </c>
      <c r="AY64">
        <v>5</v>
      </c>
      <c r="AZ64">
        <v>3</v>
      </c>
      <c r="BA64">
        <v>7</v>
      </c>
      <c r="BB64">
        <f t="shared" si="0"/>
        <v>0.7142857142857143</v>
      </c>
      <c r="BC64">
        <v>-4.7264670000000004</v>
      </c>
      <c r="BD64">
        <v>54.077399999999997</v>
      </c>
      <c r="BE64">
        <v>3</v>
      </c>
      <c r="BF64" t="s">
        <v>153</v>
      </c>
      <c r="BG64" t="s">
        <v>154</v>
      </c>
      <c r="BH64">
        <v>5</v>
      </c>
      <c r="BI64" t="s">
        <v>98</v>
      </c>
      <c r="BJ64" t="s">
        <v>99</v>
      </c>
      <c r="BK64" t="s">
        <v>76</v>
      </c>
      <c r="BL64">
        <v>0.84251606978879701</v>
      </c>
      <c r="BM64">
        <v>5</v>
      </c>
      <c r="BN64">
        <v>0.7781082688875669</v>
      </c>
      <c r="BO64" s="1">
        <v>1.19791666666788</v>
      </c>
    </row>
    <row r="65" spans="1:67" x14ac:dyDescent="0.25">
      <c r="A65" t="s">
        <v>150</v>
      </c>
      <c r="B65" t="s">
        <v>165</v>
      </c>
      <c r="C65">
        <v>186.23573998122899</v>
      </c>
      <c r="D65">
        <v>160.589927256773</v>
      </c>
      <c r="E65">
        <v>160.169681432576</v>
      </c>
      <c r="F65">
        <v>2.7132E-2</v>
      </c>
      <c r="G65">
        <v>5.1834999999999999E-2</v>
      </c>
      <c r="H65">
        <v>3.7122000000000002E-2</v>
      </c>
      <c r="I65">
        <v>0.420149091743653</v>
      </c>
      <c r="J65">
        <v>21.459608168987</v>
      </c>
      <c r="K65">
        <v>22.260944679142899</v>
      </c>
      <c r="L65">
        <v>0.46987893834070998</v>
      </c>
      <c r="M65">
        <v>0.93060404113429895</v>
      </c>
      <c r="N65">
        <v>0.93994600673491902</v>
      </c>
      <c r="O65">
        <v>0.983175030126899</v>
      </c>
      <c r="P65">
        <v>0.98182347845971096</v>
      </c>
      <c r="Q65">
        <v>0.98202642826853803</v>
      </c>
      <c r="R65">
        <v>0.47791992670935002</v>
      </c>
      <c r="S65">
        <v>0.94783233600630001</v>
      </c>
      <c r="T65">
        <v>0.95714940013598904</v>
      </c>
      <c r="U65">
        <v>1.5194547954255901E-6</v>
      </c>
      <c r="V65">
        <v>1.40301916074876E-5</v>
      </c>
      <c r="W65">
        <v>1.4129817117756001E-5</v>
      </c>
      <c r="X65">
        <v>0.80769074391456896</v>
      </c>
      <c r="Y65">
        <v>90</v>
      </c>
      <c r="Z65" t="s">
        <v>152</v>
      </c>
      <c r="AA65" s="1">
        <v>1.0625</v>
      </c>
      <c r="AB65" s="1" t="s">
        <v>70</v>
      </c>
      <c r="AC65" s="1" t="s">
        <v>71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5</v>
      </c>
      <c r="AV65">
        <v>0</v>
      </c>
      <c r="AW65">
        <v>0</v>
      </c>
      <c r="AX65">
        <v>0</v>
      </c>
      <c r="AY65">
        <v>5</v>
      </c>
      <c r="AZ65">
        <v>3</v>
      </c>
      <c r="BA65">
        <v>7</v>
      </c>
      <c r="BB65">
        <f t="shared" si="0"/>
        <v>0.7142857142857143</v>
      </c>
      <c r="BC65">
        <v>-4.7264670000000004</v>
      </c>
      <c r="BD65">
        <v>54.077399999999997</v>
      </c>
      <c r="BE65">
        <v>3</v>
      </c>
      <c r="BF65" t="s">
        <v>153</v>
      </c>
      <c r="BG65" t="s">
        <v>154</v>
      </c>
      <c r="BH65">
        <v>5</v>
      </c>
      <c r="BI65" t="s">
        <v>98</v>
      </c>
      <c r="BJ65" t="s">
        <v>99</v>
      </c>
      <c r="BK65" t="s">
        <v>76</v>
      </c>
      <c r="BL65">
        <v>0.84251606978879701</v>
      </c>
      <c r="BM65">
        <v>5</v>
      </c>
      <c r="BN65">
        <v>0.7781082688875669</v>
      </c>
      <c r="BO65" s="1">
        <v>1.19791666666788</v>
      </c>
    </row>
    <row r="66" spans="1:67" x14ac:dyDescent="0.25">
      <c r="A66" t="s">
        <v>150</v>
      </c>
      <c r="B66" t="s">
        <v>166</v>
      </c>
      <c r="C66">
        <v>200.23786603921499</v>
      </c>
      <c r="D66">
        <v>163.13109569002199</v>
      </c>
      <c r="E66">
        <v>164.71033277309101</v>
      </c>
      <c r="F66">
        <v>0.18968399999999999</v>
      </c>
      <c r="G66">
        <v>5.3907999999999998E-2</v>
      </c>
      <c r="H66">
        <v>0.27434199999999997</v>
      </c>
      <c r="I66">
        <v>1.74796265377796</v>
      </c>
      <c r="J66">
        <v>19.547043561252998</v>
      </c>
      <c r="K66">
        <v>22.134136123891899</v>
      </c>
      <c r="L66">
        <v>0.40174415106988398</v>
      </c>
      <c r="M66">
        <v>0.93767644266683203</v>
      </c>
      <c r="N66">
        <v>0.93945750086493796</v>
      </c>
      <c r="O66">
        <v>0.95214774770002597</v>
      </c>
      <c r="P66">
        <v>0.98301150478351296</v>
      </c>
      <c r="Q66">
        <v>0.98005294513015995</v>
      </c>
      <c r="R66">
        <v>0.421934675621848</v>
      </c>
      <c r="S66">
        <v>0.95388145317112505</v>
      </c>
      <c r="T66">
        <v>0.95857831511354696</v>
      </c>
      <c r="U66">
        <v>3.9460519688841699E-6</v>
      </c>
      <c r="V66">
        <v>1.3477855666294501E-5</v>
      </c>
      <c r="W66">
        <v>1.5397316124462699E-5</v>
      </c>
      <c r="X66">
        <v>0.74918690086939199</v>
      </c>
      <c r="Y66">
        <v>0</v>
      </c>
      <c r="Z66" t="s">
        <v>167</v>
      </c>
      <c r="AA66" s="1">
        <v>1.27083333333212</v>
      </c>
      <c r="AB66" s="1" t="s">
        <v>27</v>
      </c>
      <c r="AC66" s="1" t="s">
        <v>71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0</v>
      </c>
      <c r="AW66">
        <v>0</v>
      </c>
      <c r="AX66">
        <v>0</v>
      </c>
      <c r="AY66">
        <v>3</v>
      </c>
      <c r="AZ66">
        <v>2</v>
      </c>
      <c r="BA66">
        <v>7</v>
      </c>
      <c r="BB66">
        <f t="shared" si="0"/>
        <v>0.42857142857142855</v>
      </c>
      <c r="BC66">
        <v>-4.7264670000000004</v>
      </c>
      <c r="BD66">
        <v>54.077399999999997</v>
      </c>
      <c r="BE66">
        <v>3</v>
      </c>
      <c r="BF66" t="s">
        <v>153</v>
      </c>
      <c r="BG66" t="s">
        <v>154</v>
      </c>
      <c r="BH66">
        <v>5</v>
      </c>
      <c r="BI66" t="s">
        <v>98</v>
      </c>
      <c r="BJ66" t="s">
        <v>99</v>
      </c>
      <c r="BK66" t="s">
        <v>76</v>
      </c>
      <c r="BL66">
        <v>0.84251606978879701</v>
      </c>
      <c r="BM66">
        <v>5</v>
      </c>
      <c r="BN66">
        <v>0.7781082688875669</v>
      </c>
      <c r="BO66" s="1">
        <v>1.19791666666788</v>
      </c>
    </row>
    <row r="67" spans="1:67" x14ac:dyDescent="0.25">
      <c r="A67" t="s">
        <v>168</v>
      </c>
      <c r="B67" t="s">
        <v>169</v>
      </c>
      <c r="C67">
        <v>185.97903206774399</v>
      </c>
      <c r="D67">
        <v>164.72949351936899</v>
      </c>
      <c r="E67">
        <v>163.45856357555201</v>
      </c>
      <c r="F67">
        <v>6.0400000000000002E-3</v>
      </c>
      <c r="G67">
        <v>7.1409E-2</v>
      </c>
      <c r="H67">
        <v>2.2558999999999999E-2</v>
      </c>
      <c r="I67">
        <v>0.74801591992705496</v>
      </c>
      <c r="J67">
        <v>27.369052131255</v>
      </c>
      <c r="K67">
        <v>28.597925060072601</v>
      </c>
      <c r="L67">
        <v>0.45578439759924499</v>
      </c>
      <c r="M67">
        <v>0.87203305860823999</v>
      </c>
      <c r="N67">
        <v>0.882900937391084</v>
      </c>
      <c r="O67">
        <v>0.98587428820230605</v>
      </c>
      <c r="P67">
        <v>0.98105512033793796</v>
      </c>
      <c r="Q67">
        <v>0.98171523129633398</v>
      </c>
      <c r="R67">
        <v>0.46231492498941801</v>
      </c>
      <c r="S67">
        <v>0.88887264388147402</v>
      </c>
      <c r="T67">
        <v>0.89934525740751903</v>
      </c>
      <c r="U67">
        <v>2.8334100520741801E-6</v>
      </c>
      <c r="V67">
        <v>3.9292539671703202E-5</v>
      </c>
      <c r="W67">
        <v>3.9374620556833302E-5</v>
      </c>
      <c r="X67">
        <v>0.96583460558116596</v>
      </c>
      <c r="Y67">
        <v>120</v>
      </c>
      <c r="Z67" t="s">
        <v>170</v>
      </c>
      <c r="AA67" s="1">
        <v>1.08333333333212</v>
      </c>
      <c r="AB67" s="1" t="s">
        <v>70</v>
      </c>
      <c r="AC67" s="1" t="s">
        <v>71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7</v>
      </c>
      <c r="AV67">
        <v>0</v>
      </c>
      <c r="AW67">
        <v>0</v>
      </c>
      <c r="AX67">
        <v>1</v>
      </c>
      <c r="AY67">
        <v>7</v>
      </c>
      <c r="AZ67">
        <v>6</v>
      </c>
      <c r="BA67">
        <v>11</v>
      </c>
      <c r="BB67">
        <f t="shared" ref="BB67:BB130" si="1">AY67/BA67</f>
        <v>0.63636363636363635</v>
      </c>
      <c r="BC67">
        <v>-6.2256669999999996</v>
      </c>
      <c r="BD67">
        <v>57.158332999999999</v>
      </c>
      <c r="BE67">
        <v>3</v>
      </c>
      <c r="BF67" t="s">
        <v>171</v>
      </c>
      <c r="BG67" t="s">
        <v>172</v>
      </c>
      <c r="BH67">
        <v>10</v>
      </c>
      <c r="BI67" t="s">
        <v>98</v>
      </c>
      <c r="BJ67" t="s">
        <v>173</v>
      </c>
      <c r="BK67" t="s">
        <v>174</v>
      </c>
      <c r="BL67">
        <v>0.87217777777777805</v>
      </c>
      <c r="BM67">
        <v>9</v>
      </c>
      <c r="BN67">
        <v>0.84131611828404829</v>
      </c>
      <c r="BO67" s="1">
        <v>1.25347222222263</v>
      </c>
    </row>
    <row r="68" spans="1:67" x14ac:dyDescent="0.25">
      <c r="A68" t="s">
        <v>168</v>
      </c>
      <c r="B68" t="s">
        <v>175</v>
      </c>
      <c r="C68">
        <v>188.01652961379301</v>
      </c>
      <c r="D68">
        <v>164.853208479909</v>
      </c>
      <c r="E68">
        <v>163.93606960113399</v>
      </c>
      <c r="F68">
        <v>2.4745E-2</v>
      </c>
      <c r="G68">
        <v>7.4324000000000001E-2</v>
      </c>
      <c r="H68">
        <v>2.5831E-2</v>
      </c>
      <c r="I68">
        <v>0.63719451931299298</v>
      </c>
      <c r="J68">
        <v>27.809709798332399</v>
      </c>
      <c r="K68">
        <v>28.948038335578499</v>
      </c>
      <c r="L68">
        <v>0.45935966284679902</v>
      </c>
      <c r="M68">
        <v>0.87189648000557995</v>
      </c>
      <c r="N68">
        <v>0.88199272857151101</v>
      </c>
      <c r="O68">
        <v>0.98444081308551101</v>
      </c>
      <c r="P68">
        <v>0.98109815844319004</v>
      </c>
      <c r="Q68">
        <v>0.98152438309297396</v>
      </c>
      <c r="R68">
        <v>0.466619888916468</v>
      </c>
      <c r="S68">
        <v>0.88869444153183197</v>
      </c>
      <c r="T68">
        <v>0.89859482226226595</v>
      </c>
      <c r="U68">
        <v>2.4609438998497902E-6</v>
      </c>
      <c r="V68">
        <v>3.9449478828076298E-5</v>
      </c>
      <c r="W68">
        <v>3.9529363931995502E-5</v>
      </c>
      <c r="X68">
        <v>0.965656804877849</v>
      </c>
      <c r="Y68">
        <v>150</v>
      </c>
      <c r="Z68" t="s">
        <v>170</v>
      </c>
      <c r="AA68" s="1">
        <v>1.10416666666788</v>
      </c>
      <c r="AB68" s="1" t="s">
        <v>70</v>
      </c>
      <c r="AC68" s="1" t="s">
        <v>71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8</v>
      </c>
      <c r="AV68">
        <v>0</v>
      </c>
      <c r="AW68">
        <v>0</v>
      </c>
      <c r="AX68">
        <v>0</v>
      </c>
      <c r="AY68">
        <v>8</v>
      </c>
      <c r="AZ68">
        <v>7</v>
      </c>
      <c r="BA68">
        <v>11</v>
      </c>
      <c r="BB68">
        <f t="shared" si="1"/>
        <v>0.72727272727272729</v>
      </c>
      <c r="BC68">
        <v>-6.2256669999999996</v>
      </c>
      <c r="BD68">
        <v>57.158332999999999</v>
      </c>
      <c r="BE68">
        <v>3</v>
      </c>
      <c r="BF68" t="s">
        <v>171</v>
      </c>
      <c r="BG68" t="s">
        <v>172</v>
      </c>
      <c r="BH68">
        <v>10</v>
      </c>
      <c r="BI68" t="s">
        <v>98</v>
      </c>
      <c r="BJ68" t="s">
        <v>173</v>
      </c>
      <c r="BK68" t="s">
        <v>174</v>
      </c>
      <c r="BL68">
        <v>0.87217777777777805</v>
      </c>
      <c r="BM68">
        <v>9</v>
      </c>
      <c r="BN68">
        <v>0.84131611828404829</v>
      </c>
      <c r="BO68" s="1">
        <v>1.25347222222263</v>
      </c>
    </row>
    <row r="69" spans="1:67" x14ac:dyDescent="0.25">
      <c r="A69" t="s">
        <v>168</v>
      </c>
      <c r="B69" t="s">
        <v>176</v>
      </c>
      <c r="C69">
        <v>188.78318393663201</v>
      </c>
      <c r="D69">
        <v>165.457672131685</v>
      </c>
      <c r="E69">
        <v>164.02957911383399</v>
      </c>
      <c r="F69">
        <v>1.2116999999999999E-2</v>
      </c>
      <c r="G69">
        <v>6.7877999999999994E-2</v>
      </c>
      <c r="H69">
        <v>1.9177E-2</v>
      </c>
      <c r="I69">
        <v>0.52960839347214095</v>
      </c>
      <c r="J69">
        <v>27.5861859489595</v>
      </c>
      <c r="K69">
        <v>28.575286638996001</v>
      </c>
      <c r="L69">
        <v>0.46328910431751602</v>
      </c>
      <c r="M69">
        <v>0.87186549938024105</v>
      </c>
      <c r="N69">
        <v>0.881711334155029</v>
      </c>
      <c r="O69">
        <v>0.98576911300935399</v>
      </c>
      <c r="P69">
        <v>0.98106322297707005</v>
      </c>
      <c r="Q69">
        <v>0.98145686120878795</v>
      </c>
      <c r="R69">
        <v>0.46997729813545103</v>
      </c>
      <c r="S69">
        <v>0.88869450914135295</v>
      </c>
      <c r="T69">
        <v>0.89836993249921404</v>
      </c>
      <c r="U69">
        <v>2.2694306193067098E-6</v>
      </c>
      <c r="V69">
        <v>3.9079545241651799E-5</v>
      </c>
      <c r="W69">
        <v>3.9147738349378202E-5</v>
      </c>
      <c r="X69">
        <v>0.96509078275517501</v>
      </c>
      <c r="Y69">
        <v>180</v>
      </c>
      <c r="Z69" t="s">
        <v>170</v>
      </c>
      <c r="AA69" s="1">
        <v>1.125</v>
      </c>
      <c r="AB69" s="1" t="s">
        <v>70</v>
      </c>
      <c r="AC69" s="1" t="s">
        <v>71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7</v>
      </c>
      <c r="AV69">
        <v>0</v>
      </c>
      <c r="AW69">
        <v>0</v>
      </c>
      <c r="AX69">
        <v>0</v>
      </c>
      <c r="AY69">
        <v>7</v>
      </c>
      <c r="AZ69">
        <v>6</v>
      </c>
      <c r="BA69">
        <v>11</v>
      </c>
      <c r="BB69">
        <f t="shared" si="1"/>
        <v>0.63636363636363635</v>
      </c>
      <c r="BC69">
        <v>-6.2256669999999996</v>
      </c>
      <c r="BD69">
        <v>57.158332999999999</v>
      </c>
      <c r="BE69">
        <v>3</v>
      </c>
      <c r="BF69" t="s">
        <v>171</v>
      </c>
      <c r="BG69" t="s">
        <v>172</v>
      </c>
      <c r="BH69">
        <v>10</v>
      </c>
      <c r="BI69" t="s">
        <v>98</v>
      </c>
      <c r="BJ69" t="s">
        <v>173</v>
      </c>
      <c r="BK69" t="s">
        <v>174</v>
      </c>
      <c r="BL69">
        <v>0.87217777777777805</v>
      </c>
      <c r="BM69">
        <v>9</v>
      </c>
      <c r="BN69">
        <v>0.84131611828404829</v>
      </c>
      <c r="BO69" s="1">
        <v>1.25347222222263</v>
      </c>
    </row>
    <row r="70" spans="1:67" x14ac:dyDescent="0.25">
      <c r="A70" t="s">
        <v>168</v>
      </c>
      <c r="B70" t="s">
        <v>177</v>
      </c>
      <c r="C70">
        <v>187.01775078890299</v>
      </c>
      <c r="D70">
        <v>164.98863552752599</v>
      </c>
      <c r="E70">
        <v>163.88536126650001</v>
      </c>
      <c r="F70">
        <v>3.9830000000000004E-3</v>
      </c>
      <c r="G70">
        <v>6.7470000000000002E-2</v>
      </c>
      <c r="H70">
        <v>1.8841E-2</v>
      </c>
      <c r="I70">
        <v>0.55621888214889004</v>
      </c>
      <c r="J70">
        <v>27.121335486679001</v>
      </c>
      <c r="K70">
        <v>28.104926549215801</v>
      </c>
      <c r="L70">
        <v>0.46215051417476499</v>
      </c>
      <c r="M70">
        <v>0.87366986340722796</v>
      </c>
      <c r="N70">
        <v>0.88365500861468504</v>
      </c>
      <c r="O70">
        <v>0.98633384641857003</v>
      </c>
      <c r="P70">
        <v>0.98105931613231601</v>
      </c>
      <c r="Q70">
        <v>0.98147079152400596</v>
      </c>
      <c r="R70">
        <v>0.46855384295373997</v>
      </c>
      <c r="S70">
        <v>0.89053724789194699</v>
      </c>
      <c r="T70">
        <v>0.900337550792078</v>
      </c>
      <c r="U70">
        <v>2.3478599984213201E-6</v>
      </c>
      <c r="V70">
        <v>3.8258862181148597E-5</v>
      </c>
      <c r="W70">
        <v>3.8314907593755697E-5</v>
      </c>
      <c r="X70">
        <v>0.96369558666662603</v>
      </c>
      <c r="Y70">
        <v>210</v>
      </c>
      <c r="Z70" t="s">
        <v>170</v>
      </c>
      <c r="AA70" s="1">
        <v>1.14583333333212</v>
      </c>
      <c r="AB70" s="1" t="s">
        <v>70</v>
      </c>
      <c r="AC70" s="1" t="s">
        <v>71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7</v>
      </c>
      <c r="AV70">
        <v>0</v>
      </c>
      <c r="AW70">
        <v>0</v>
      </c>
      <c r="AX70">
        <v>1</v>
      </c>
      <c r="AY70">
        <v>7</v>
      </c>
      <c r="AZ70">
        <v>5</v>
      </c>
      <c r="BA70">
        <v>11</v>
      </c>
      <c r="BB70">
        <f t="shared" si="1"/>
        <v>0.63636363636363635</v>
      </c>
      <c r="BC70">
        <v>-6.2256669999999996</v>
      </c>
      <c r="BD70">
        <v>57.158332999999999</v>
      </c>
      <c r="BE70">
        <v>3</v>
      </c>
      <c r="BF70" t="s">
        <v>171</v>
      </c>
      <c r="BG70" t="s">
        <v>172</v>
      </c>
      <c r="BH70">
        <v>10</v>
      </c>
      <c r="BI70" t="s">
        <v>98</v>
      </c>
      <c r="BJ70" t="s">
        <v>173</v>
      </c>
      <c r="BK70" t="s">
        <v>174</v>
      </c>
      <c r="BL70">
        <v>0.87217777777777805</v>
      </c>
      <c r="BM70">
        <v>9</v>
      </c>
      <c r="BN70">
        <v>0.84131611828404829</v>
      </c>
      <c r="BO70" s="1">
        <v>1.25347222222263</v>
      </c>
    </row>
    <row r="71" spans="1:67" x14ac:dyDescent="0.25">
      <c r="A71" t="s">
        <v>168</v>
      </c>
      <c r="B71" t="s">
        <v>178</v>
      </c>
      <c r="C71">
        <v>182.11198743489999</v>
      </c>
      <c r="D71">
        <v>164.92282633865901</v>
      </c>
      <c r="E71">
        <v>163.576979139656</v>
      </c>
      <c r="F71">
        <v>1.2830000000000001E-3</v>
      </c>
      <c r="G71">
        <v>6.9040000000000004E-2</v>
      </c>
      <c r="H71">
        <v>2.0979000000000001E-2</v>
      </c>
      <c r="I71">
        <v>0.25203544665573901</v>
      </c>
      <c r="J71">
        <v>27.213672115147201</v>
      </c>
      <c r="K71">
        <v>27.8618690839041</v>
      </c>
      <c r="L71">
        <v>0.47213170739407601</v>
      </c>
      <c r="M71">
        <v>0.87549502737017404</v>
      </c>
      <c r="N71">
        <v>0.88409806395346002</v>
      </c>
      <c r="O71">
        <v>0.988268696053893</v>
      </c>
      <c r="P71">
        <v>0.98111442643757596</v>
      </c>
      <c r="Q71">
        <v>0.981292871464579</v>
      </c>
      <c r="R71">
        <v>0.477736175676994</v>
      </c>
      <c r="S71">
        <v>0.89234752214284996</v>
      </c>
      <c r="T71">
        <v>0.90095229432773105</v>
      </c>
      <c r="U71">
        <v>1.7797545347098701E-6</v>
      </c>
      <c r="V71">
        <v>3.7142547547002901E-5</v>
      </c>
      <c r="W71">
        <v>3.7169291800984E-5</v>
      </c>
      <c r="X71">
        <v>0.96217976436804897</v>
      </c>
      <c r="Y71">
        <v>240</v>
      </c>
      <c r="Z71" t="s">
        <v>170</v>
      </c>
      <c r="AA71" s="1">
        <v>1.16666666666788</v>
      </c>
      <c r="AB71" s="1" t="s">
        <v>70</v>
      </c>
      <c r="AC71" s="1" t="s">
        <v>71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6</v>
      </c>
      <c r="AV71">
        <v>0</v>
      </c>
      <c r="AW71">
        <v>0</v>
      </c>
      <c r="AX71">
        <v>0</v>
      </c>
      <c r="AY71">
        <v>6</v>
      </c>
      <c r="AZ71">
        <v>4</v>
      </c>
      <c r="BA71">
        <v>11</v>
      </c>
      <c r="BB71">
        <f t="shared" si="1"/>
        <v>0.54545454545454541</v>
      </c>
      <c r="BC71">
        <v>-6.2256669999999996</v>
      </c>
      <c r="BD71">
        <v>57.158332999999999</v>
      </c>
      <c r="BE71">
        <v>3</v>
      </c>
      <c r="BF71" t="s">
        <v>171</v>
      </c>
      <c r="BG71" t="s">
        <v>172</v>
      </c>
      <c r="BH71">
        <v>10</v>
      </c>
      <c r="BI71" t="s">
        <v>98</v>
      </c>
      <c r="BJ71" t="s">
        <v>173</v>
      </c>
      <c r="BK71" t="s">
        <v>174</v>
      </c>
      <c r="BL71">
        <v>0.87217777777777805</v>
      </c>
      <c r="BM71">
        <v>9</v>
      </c>
      <c r="BN71">
        <v>0.84131611828404829</v>
      </c>
      <c r="BO71" s="1">
        <v>1.25347222222263</v>
      </c>
    </row>
    <row r="72" spans="1:67" x14ac:dyDescent="0.25">
      <c r="A72" t="s">
        <v>168</v>
      </c>
      <c r="B72" t="s">
        <v>179</v>
      </c>
      <c r="C72">
        <v>183.50367330523699</v>
      </c>
      <c r="D72">
        <v>164.877020239746</v>
      </c>
      <c r="E72">
        <v>163.72757600343499</v>
      </c>
      <c r="F72">
        <v>2.3505999999999999E-2</v>
      </c>
      <c r="G72">
        <v>6.4727000000000007E-2</v>
      </c>
      <c r="H72">
        <v>3.0417E-2</v>
      </c>
      <c r="I72">
        <v>0.39915108179442699</v>
      </c>
      <c r="J72">
        <v>26.8070379624839</v>
      </c>
      <c r="K72">
        <v>27.648984147966001</v>
      </c>
      <c r="L72">
        <v>0.469534685975038</v>
      </c>
      <c r="M72">
        <v>0.87784283965673504</v>
      </c>
      <c r="N72">
        <v>0.88656344036250301</v>
      </c>
      <c r="O72">
        <v>0.98390610262246803</v>
      </c>
      <c r="P72">
        <v>0.981256545776098</v>
      </c>
      <c r="Q72">
        <v>0.98144032668889203</v>
      </c>
      <c r="R72">
        <v>0.47721493415231098</v>
      </c>
      <c r="S72">
        <v>0.89461093883702902</v>
      </c>
      <c r="T72">
        <v>0.90332893019947802</v>
      </c>
      <c r="U72">
        <v>1.7696202049533301E-6</v>
      </c>
      <c r="V72">
        <v>3.62703205330486E-5</v>
      </c>
      <c r="W72">
        <v>3.6305632828862601E-5</v>
      </c>
      <c r="X72">
        <v>0.95903300906964095</v>
      </c>
      <c r="Y72">
        <v>270</v>
      </c>
      <c r="Z72" t="s">
        <v>170</v>
      </c>
      <c r="AA72" s="1">
        <v>1.1875</v>
      </c>
      <c r="AB72" s="1" t="s">
        <v>70</v>
      </c>
      <c r="AC72" s="1" t="s">
        <v>71</v>
      </c>
      <c r="AD72">
        <v>0</v>
      </c>
      <c r="AE72">
        <v>1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5</v>
      </c>
      <c r="AV72">
        <v>0</v>
      </c>
      <c r="AW72">
        <v>0</v>
      </c>
      <c r="AX72">
        <v>0</v>
      </c>
      <c r="AY72">
        <v>5</v>
      </c>
      <c r="AZ72">
        <v>3</v>
      </c>
      <c r="BA72">
        <v>11</v>
      </c>
      <c r="BB72">
        <f t="shared" si="1"/>
        <v>0.45454545454545453</v>
      </c>
      <c r="BC72">
        <v>-6.2256669999999996</v>
      </c>
      <c r="BD72">
        <v>57.158332999999999</v>
      </c>
      <c r="BE72">
        <v>3</v>
      </c>
      <c r="BF72" t="s">
        <v>171</v>
      </c>
      <c r="BG72" t="s">
        <v>172</v>
      </c>
      <c r="BH72">
        <v>10</v>
      </c>
      <c r="BI72" t="s">
        <v>98</v>
      </c>
      <c r="BJ72" t="s">
        <v>173</v>
      </c>
      <c r="BK72" t="s">
        <v>174</v>
      </c>
      <c r="BL72">
        <v>0.87217777777777805</v>
      </c>
      <c r="BM72">
        <v>9</v>
      </c>
      <c r="BN72">
        <v>0.84131611828404829</v>
      </c>
      <c r="BO72" s="1">
        <v>1.25347222222263</v>
      </c>
    </row>
    <row r="73" spans="1:67" x14ac:dyDescent="0.25">
      <c r="A73" t="s">
        <v>168</v>
      </c>
      <c r="B73" t="s">
        <v>180</v>
      </c>
      <c r="C73">
        <v>188.817545664802</v>
      </c>
      <c r="D73">
        <v>164.80761149231199</v>
      </c>
      <c r="E73">
        <v>163.489276867798</v>
      </c>
      <c r="F73">
        <v>9.4900000000000002E-3</v>
      </c>
      <c r="G73">
        <v>6.4520999999999995E-2</v>
      </c>
      <c r="H73">
        <v>1.5547E-2</v>
      </c>
      <c r="I73">
        <v>0.69881431022005702</v>
      </c>
      <c r="J73">
        <v>26.3915692647772</v>
      </c>
      <c r="K73">
        <v>27.7410180067608</v>
      </c>
      <c r="L73">
        <v>0.44378163460676501</v>
      </c>
      <c r="M73">
        <v>0.88150864060396605</v>
      </c>
      <c r="N73">
        <v>0.89328564590472403</v>
      </c>
      <c r="O73">
        <v>0.98581279552418599</v>
      </c>
      <c r="P73">
        <v>0.98153146878689201</v>
      </c>
      <c r="Q73">
        <v>0.98255195385305205</v>
      </c>
      <c r="R73">
        <v>0.45016826381401698</v>
      </c>
      <c r="S73">
        <v>0.89809513870548896</v>
      </c>
      <c r="T73">
        <v>0.909148511080485</v>
      </c>
      <c r="U73">
        <v>3.5113403680462701E-6</v>
      </c>
      <c r="V73">
        <v>3.5386130669786897E-5</v>
      </c>
      <c r="W73">
        <v>3.5537896560049098E-5</v>
      </c>
      <c r="X73">
        <v>0.95959666544885902</v>
      </c>
      <c r="Y73">
        <v>30</v>
      </c>
      <c r="Z73" t="s">
        <v>170</v>
      </c>
      <c r="AA73" s="1">
        <v>1.02083333333212</v>
      </c>
      <c r="AB73" s="1" t="s">
        <v>70</v>
      </c>
      <c r="AC73" s="1" t="s">
        <v>71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4</v>
      </c>
      <c r="AV73">
        <v>0</v>
      </c>
      <c r="AW73">
        <v>0</v>
      </c>
      <c r="AX73">
        <v>1</v>
      </c>
      <c r="AY73">
        <v>4</v>
      </c>
      <c r="AZ73">
        <v>2</v>
      </c>
      <c r="BA73">
        <v>11</v>
      </c>
      <c r="BB73">
        <f t="shared" si="1"/>
        <v>0.36363636363636365</v>
      </c>
      <c r="BC73">
        <v>-6.2256669999999996</v>
      </c>
      <c r="BD73">
        <v>57.158332999999999</v>
      </c>
      <c r="BE73">
        <v>3</v>
      </c>
      <c r="BF73" t="s">
        <v>171</v>
      </c>
      <c r="BG73" t="s">
        <v>172</v>
      </c>
      <c r="BH73">
        <v>10</v>
      </c>
      <c r="BI73" t="s">
        <v>98</v>
      </c>
      <c r="BJ73" t="s">
        <v>173</v>
      </c>
      <c r="BK73" t="s">
        <v>174</v>
      </c>
      <c r="BL73">
        <v>0.87217777777777805</v>
      </c>
      <c r="BM73">
        <v>9</v>
      </c>
      <c r="BN73">
        <v>0.84131611828404829</v>
      </c>
      <c r="BO73" s="1">
        <v>1.25347222222263</v>
      </c>
    </row>
    <row r="74" spans="1:67" x14ac:dyDescent="0.25">
      <c r="A74" t="s">
        <v>168</v>
      </c>
      <c r="B74" t="s">
        <v>181</v>
      </c>
      <c r="C74">
        <v>197.44655373702901</v>
      </c>
      <c r="D74">
        <v>165.22857628703301</v>
      </c>
      <c r="E74">
        <v>165.04271756876301</v>
      </c>
      <c r="F74">
        <v>2.8965999999999999E-2</v>
      </c>
      <c r="G74">
        <v>6.6119999999999998E-2</v>
      </c>
      <c r="H74">
        <v>3.0890000000000001E-2</v>
      </c>
      <c r="I74">
        <v>0.80111238914512695</v>
      </c>
      <c r="J74">
        <v>26.452974639066301</v>
      </c>
      <c r="K74">
        <v>27.941248733221201</v>
      </c>
      <c r="L74">
        <v>0.44340369854327899</v>
      </c>
      <c r="M74">
        <v>0.88111010147900504</v>
      </c>
      <c r="N74">
        <v>0.89205532452288505</v>
      </c>
      <c r="O74">
        <v>0.96834311072280099</v>
      </c>
      <c r="P74">
        <v>0.98129401358009505</v>
      </c>
      <c r="Q74">
        <v>0.981911721483675</v>
      </c>
      <c r="R74">
        <v>0.457899368140606</v>
      </c>
      <c r="S74">
        <v>0.89790632500081702</v>
      </c>
      <c r="T74">
        <v>0.90848831417857401</v>
      </c>
      <c r="U74">
        <v>2.4795437616891701E-6</v>
      </c>
      <c r="V74">
        <v>3.5445633928542103E-5</v>
      </c>
      <c r="W74">
        <v>3.5721424855848499E-5</v>
      </c>
      <c r="X74">
        <v>0.95409680037407896</v>
      </c>
      <c r="Y74">
        <v>300</v>
      </c>
      <c r="Z74" t="s">
        <v>170</v>
      </c>
      <c r="AA74" s="1">
        <v>1.20833333333212</v>
      </c>
      <c r="AB74" s="1" t="s">
        <v>70</v>
      </c>
      <c r="AC74" s="1" t="s">
        <v>71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5</v>
      </c>
      <c r="AV74">
        <v>0</v>
      </c>
      <c r="AW74">
        <v>0</v>
      </c>
      <c r="AX74">
        <v>0</v>
      </c>
      <c r="AY74">
        <v>5</v>
      </c>
      <c r="AZ74">
        <v>3</v>
      </c>
      <c r="BA74">
        <v>11</v>
      </c>
      <c r="BB74">
        <f t="shared" si="1"/>
        <v>0.45454545454545453</v>
      </c>
      <c r="BC74">
        <v>-6.2256669999999996</v>
      </c>
      <c r="BD74">
        <v>57.158332999999999</v>
      </c>
      <c r="BE74">
        <v>3</v>
      </c>
      <c r="BF74" t="s">
        <v>171</v>
      </c>
      <c r="BG74" t="s">
        <v>172</v>
      </c>
      <c r="BH74">
        <v>10</v>
      </c>
      <c r="BI74" t="s">
        <v>98</v>
      </c>
      <c r="BJ74" t="s">
        <v>173</v>
      </c>
      <c r="BK74" t="s">
        <v>174</v>
      </c>
      <c r="BL74">
        <v>0.87217777777777805</v>
      </c>
      <c r="BM74">
        <v>9</v>
      </c>
      <c r="BN74">
        <v>0.84131611828404829</v>
      </c>
      <c r="BO74" s="1">
        <v>1.25347222222263</v>
      </c>
    </row>
    <row r="75" spans="1:67" x14ac:dyDescent="0.25">
      <c r="A75" t="s">
        <v>168</v>
      </c>
      <c r="B75" t="s">
        <v>182</v>
      </c>
      <c r="C75">
        <v>200.16619660446599</v>
      </c>
      <c r="D75">
        <v>165.07005770399701</v>
      </c>
      <c r="E75">
        <v>165.44798676335401</v>
      </c>
      <c r="F75">
        <v>6.1629999999999997E-2</v>
      </c>
      <c r="G75">
        <v>6.4527000000000001E-2</v>
      </c>
      <c r="H75">
        <v>7.2447999999999999E-2</v>
      </c>
      <c r="I75">
        <v>0.98324560075599199</v>
      </c>
      <c r="J75">
        <v>26.867030083039602</v>
      </c>
      <c r="K75">
        <v>28.951479781483702</v>
      </c>
      <c r="L75">
        <v>0.40883680664459299</v>
      </c>
      <c r="M75">
        <v>0.88309638677856594</v>
      </c>
      <c r="N75">
        <v>0.89567102961550704</v>
      </c>
      <c r="O75">
        <v>0.96722345100905405</v>
      </c>
      <c r="P75">
        <v>0.98162200726684501</v>
      </c>
      <c r="Q75">
        <v>0.98318172557555294</v>
      </c>
      <c r="R75">
        <v>0.42269116429928799</v>
      </c>
      <c r="S75">
        <v>0.89962977626937402</v>
      </c>
      <c r="T75">
        <v>0.91099234893852599</v>
      </c>
      <c r="U75">
        <v>4.7783375747849698E-6</v>
      </c>
      <c r="V75">
        <v>3.5462698534719997E-5</v>
      </c>
      <c r="W75">
        <v>3.6448412600787203E-5</v>
      </c>
      <c r="X75">
        <v>0.95250980137535202</v>
      </c>
      <c r="Y75">
        <v>330</v>
      </c>
      <c r="Z75" t="s">
        <v>170</v>
      </c>
      <c r="AA75" s="1">
        <v>1.22916666666788</v>
      </c>
      <c r="AB75" s="1" t="s">
        <v>83</v>
      </c>
      <c r="AC75" s="1" t="s">
        <v>84</v>
      </c>
      <c r="AD75">
        <v>1</v>
      </c>
      <c r="AE75">
        <v>1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0</v>
      </c>
      <c r="AW75">
        <v>0</v>
      </c>
      <c r="AX75">
        <v>0</v>
      </c>
      <c r="AY75">
        <v>4</v>
      </c>
      <c r="AZ75">
        <v>2</v>
      </c>
      <c r="BA75">
        <v>11</v>
      </c>
      <c r="BB75">
        <f t="shared" si="1"/>
        <v>0.36363636363636365</v>
      </c>
      <c r="BC75">
        <v>-6.2256669999999996</v>
      </c>
      <c r="BD75">
        <v>57.158332999999999</v>
      </c>
      <c r="BE75">
        <v>3</v>
      </c>
      <c r="BF75" t="s">
        <v>171</v>
      </c>
      <c r="BG75" t="s">
        <v>172</v>
      </c>
      <c r="BH75">
        <v>10</v>
      </c>
      <c r="BI75" t="s">
        <v>98</v>
      </c>
      <c r="BJ75" t="s">
        <v>173</v>
      </c>
      <c r="BK75" t="s">
        <v>174</v>
      </c>
      <c r="BL75">
        <v>0.87217777777777805</v>
      </c>
      <c r="BM75">
        <v>9</v>
      </c>
      <c r="BN75">
        <v>0.84131611828404829</v>
      </c>
      <c r="BO75" s="1">
        <v>1.25347222222263</v>
      </c>
    </row>
    <row r="76" spans="1:67" x14ac:dyDescent="0.25">
      <c r="A76" t="s">
        <v>168</v>
      </c>
      <c r="B76" t="s">
        <v>183</v>
      </c>
      <c r="C76">
        <v>203.53258685445101</v>
      </c>
      <c r="D76">
        <v>165.667092410393</v>
      </c>
      <c r="E76">
        <v>166.68251688244499</v>
      </c>
      <c r="F76">
        <v>8.2041000000000003E-2</v>
      </c>
      <c r="G76">
        <v>6.275E-2</v>
      </c>
      <c r="H76">
        <v>9.4718999999999998E-2</v>
      </c>
      <c r="I76">
        <v>1.6798178914936099</v>
      </c>
      <c r="J76">
        <v>26.398938024230901</v>
      </c>
      <c r="K76">
        <v>28.933613692309901</v>
      </c>
      <c r="L76">
        <v>0.393715545208774</v>
      </c>
      <c r="M76">
        <v>0.88491568671419796</v>
      </c>
      <c r="N76">
        <v>0.89637756981903105</v>
      </c>
      <c r="O76">
        <v>0.96636670573535199</v>
      </c>
      <c r="P76">
        <v>0.98183450026630803</v>
      </c>
      <c r="Q76">
        <v>0.98371703129463195</v>
      </c>
      <c r="R76">
        <v>0.407418367036122</v>
      </c>
      <c r="S76">
        <v>0.90128803426053705</v>
      </c>
      <c r="T76">
        <v>0.91121485275022995</v>
      </c>
      <c r="U76">
        <v>7.0588024136234699E-6</v>
      </c>
      <c r="V76">
        <v>3.5871520072615401E-5</v>
      </c>
      <c r="W76">
        <v>3.7910169788348597E-5</v>
      </c>
      <c r="X76">
        <v>0.94623853171861905</v>
      </c>
      <c r="Y76">
        <v>360</v>
      </c>
      <c r="Z76" t="s">
        <v>170</v>
      </c>
      <c r="AA76" s="1">
        <v>1.25</v>
      </c>
      <c r="AB76" s="1" t="s">
        <v>83</v>
      </c>
      <c r="AC76" s="1" t="s">
        <v>84</v>
      </c>
      <c r="AD76">
        <v>0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</v>
      </c>
      <c r="AV76">
        <v>0</v>
      </c>
      <c r="AW76">
        <v>0</v>
      </c>
      <c r="AX76">
        <v>1</v>
      </c>
      <c r="AY76">
        <v>6</v>
      </c>
      <c r="AZ76">
        <v>5</v>
      </c>
      <c r="BA76">
        <v>11</v>
      </c>
      <c r="BB76">
        <f t="shared" si="1"/>
        <v>0.54545454545454541</v>
      </c>
      <c r="BC76">
        <v>-6.2256669999999996</v>
      </c>
      <c r="BD76">
        <v>57.158332999999999</v>
      </c>
      <c r="BE76">
        <v>3</v>
      </c>
      <c r="BF76" t="s">
        <v>171</v>
      </c>
      <c r="BG76" t="s">
        <v>172</v>
      </c>
      <c r="BH76">
        <v>10</v>
      </c>
      <c r="BI76" t="s">
        <v>98</v>
      </c>
      <c r="BJ76" t="s">
        <v>173</v>
      </c>
      <c r="BK76" t="s">
        <v>174</v>
      </c>
      <c r="BL76">
        <v>0.87217777777777805</v>
      </c>
      <c r="BM76">
        <v>9</v>
      </c>
      <c r="BN76">
        <v>0.84131611828404829</v>
      </c>
      <c r="BO76" s="1">
        <v>1.25347222222263</v>
      </c>
    </row>
    <row r="77" spans="1:67" x14ac:dyDescent="0.25">
      <c r="A77" t="s">
        <v>168</v>
      </c>
      <c r="B77" t="s">
        <v>184</v>
      </c>
      <c r="C77">
        <v>188.196931139089</v>
      </c>
      <c r="D77">
        <v>164.37429999341501</v>
      </c>
      <c r="E77">
        <v>163.08540416258199</v>
      </c>
      <c r="F77">
        <v>2.1923000000000002E-2</v>
      </c>
      <c r="G77">
        <v>6.5101999999999993E-2</v>
      </c>
      <c r="H77">
        <v>1.9998999999999999E-2</v>
      </c>
      <c r="I77">
        <v>0.88653167978782599</v>
      </c>
      <c r="J77">
        <v>26.7821171072349</v>
      </c>
      <c r="K77">
        <v>28.427534093362301</v>
      </c>
      <c r="L77">
        <v>0.42902335878259301</v>
      </c>
      <c r="M77">
        <v>0.87679254600004797</v>
      </c>
      <c r="N77">
        <v>0.88969791848632096</v>
      </c>
      <c r="O77">
        <v>0.98393252870034698</v>
      </c>
      <c r="P77">
        <v>0.98145561814814797</v>
      </c>
      <c r="Q77">
        <v>0.98301815958369199</v>
      </c>
      <c r="R77">
        <v>0.43602924618142302</v>
      </c>
      <c r="S77">
        <v>0.89335934278354601</v>
      </c>
      <c r="T77">
        <v>0.90506763258891099</v>
      </c>
      <c r="U77">
        <v>4.7074834704459101E-6</v>
      </c>
      <c r="V77">
        <v>3.7408147376719903E-5</v>
      </c>
      <c r="W77">
        <v>3.7708274799465998E-5</v>
      </c>
      <c r="X77">
        <v>0.96170071942819801</v>
      </c>
      <c r="Y77">
        <v>60</v>
      </c>
      <c r="Z77" t="s">
        <v>170</v>
      </c>
      <c r="AA77" s="1">
        <v>1.04166666666788</v>
      </c>
      <c r="AB77" s="1" t="s">
        <v>70</v>
      </c>
      <c r="AC77" s="1" t="s">
        <v>71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6</v>
      </c>
      <c r="AV77">
        <v>0</v>
      </c>
      <c r="AW77">
        <v>0</v>
      </c>
      <c r="AX77">
        <v>1</v>
      </c>
      <c r="AY77">
        <v>6</v>
      </c>
      <c r="AZ77">
        <v>5</v>
      </c>
      <c r="BA77">
        <v>11</v>
      </c>
      <c r="BB77">
        <f t="shared" si="1"/>
        <v>0.54545454545454541</v>
      </c>
      <c r="BC77">
        <v>-6.2256669999999996</v>
      </c>
      <c r="BD77">
        <v>57.158332999999999</v>
      </c>
      <c r="BE77">
        <v>3</v>
      </c>
      <c r="BF77" t="s">
        <v>171</v>
      </c>
      <c r="BG77" t="s">
        <v>172</v>
      </c>
      <c r="BH77">
        <v>10</v>
      </c>
      <c r="BI77" t="s">
        <v>98</v>
      </c>
      <c r="BJ77" t="s">
        <v>173</v>
      </c>
      <c r="BK77" t="s">
        <v>174</v>
      </c>
      <c r="BL77">
        <v>0.87217777777777805</v>
      </c>
      <c r="BM77">
        <v>9</v>
      </c>
      <c r="BN77">
        <v>0.84131611828404829</v>
      </c>
      <c r="BO77" s="1">
        <v>1.25347222222263</v>
      </c>
    </row>
    <row r="78" spans="1:67" x14ac:dyDescent="0.25">
      <c r="A78" t="s">
        <v>168</v>
      </c>
      <c r="B78" t="s">
        <v>185</v>
      </c>
      <c r="C78">
        <v>184.91502440176501</v>
      </c>
      <c r="D78">
        <v>164.93742245402001</v>
      </c>
      <c r="E78">
        <v>163.41165927970599</v>
      </c>
      <c r="F78">
        <v>9.5149999999999992E-3</v>
      </c>
      <c r="G78">
        <v>6.9902000000000006E-2</v>
      </c>
      <c r="H78">
        <v>2.0865000000000002E-2</v>
      </c>
      <c r="I78">
        <v>0.766871069920951</v>
      </c>
      <c r="J78">
        <v>27.330768889974799</v>
      </c>
      <c r="K78">
        <v>28.6630417972492</v>
      </c>
      <c r="L78">
        <v>0.44334169933109402</v>
      </c>
      <c r="M78">
        <v>0.87326387604571798</v>
      </c>
      <c r="N78">
        <v>0.88503099304226296</v>
      </c>
      <c r="O78">
        <v>0.98777224184225199</v>
      </c>
      <c r="P78">
        <v>0.98113960013781498</v>
      </c>
      <c r="Q78">
        <v>0.98214211575142096</v>
      </c>
      <c r="R78">
        <v>0.44882988258936701</v>
      </c>
      <c r="S78">
        <v>0.89005058599515896</v>
      </c>
      <c r="T78">
        <v>0.90112314587501396</v>
      </c>
      <c r="U78">
        <v>3.71320801944822E-6</v>
      </c>
      <c r="V78">
        <v>3.87348926003931E-5</v>
      </c>
      <c r="W78">
        <v>3.88790138719182E-5</v>
      </c>
      <c r="X78">
        <v>0.96478375004907702</v>
      </c>
      <c r="Y78">
        <v>90</v>
      </c>
      <c r="Z78" t="s">
        <v>170</v>
      </c>
      <c r="AA78" s="1">
        <v>1.0625</v>
      </c>
      <c r="AB78" s="1" t="s">
        <v>70</v>
      </c>
      <c r="AC78" s="1" t="s">
        <v>71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7</v>
      </c>
      <c r="AV78">
        <v>0</v>
      </c>
      <c r="AW78">
        <v>0</v>
      </c>
      <c r="AX78">
        <v>1</v>
      </c>
      <c r="AY78">
        <v>7</v>
      </c>
      <c r="AZ78">
        <v>5</v>
      </c>
      <c r="BA78">
        <v>11</v>
      </c>
      <c r="BB78">
        <f t="shared" si="1"/>
        <v>0.63636363636363635</v>
      </c>
      <c r="BC78">
        <v>-6.2256669999999996</v>
      </c>
      <c r="BD78">
        <v>57.158332999999999</v>
      </c>
      <c r="BE78">
        <v>3</v>
      </c>
      <c r="BF78" t="s">
        <v>171</v>
      </c>
      <c r="BG78" t="s">
        <v>172</v>
      </c>
      <c r="BH78">
        <v>10</v>
      </c>
      <c r="BI78" t="s">
        <v>98</v>
      </c>
      <c r="BJ78" t="s">
        <v>173</v>
      </c>
      <c r="BK78" t="s">
        <v>174</v>
      </c>
      <c r="BL78">
        <v>0.87217777777777805</v>
      </c>
      <c r="BM78">
        <v>9</v>
      </c>
      <c r="BN78">
        <v>0.84131611828404829</v>
      </c>
      <c r="BO78" s="1">
        <v>1.25347222222263</v>
      </c>
    </row>
    <row r="79" spans="1:67" x14ac:dyDescent="0.25">
      <c r="A79" t="s">
        <v>168</v>
      </c>
      <c r="B79" t="s">
        <v>186</v>
      </c>
      <c r="C79">
        <v>185.96314386244899</v>
      </c>
      <c r="D79">
        <v>160.59344523170401</v>
      </c>
      <c r="E79">
        <v>161.10086231767599</v>
      </c>
      <c r="F79">
        <v>8.3365999999999996E-2</v>
      </c>
      <c r="G79">
        <v>6.0602999999999997E-2</v>
      </c>
      <c r="H79">
        <v>0.103974</v>
      </c>
      <c r="I79">
        <v>1.3660688681303901</v>
      </c>
      <c r="J79">
        <v>23.673343247424</v>
      </c>
      <c r="K79">
        <v>26.497549252012401</v>
      </c>
      <c r="L79">
        <v>0.41963165656007201</v>
      </c>
      <c r="M79">
        <v>0.91719706601529805</v>
      </c>
      <c r="N79">
        <v>0.92362400136017497</v>
      </c>
      <c r="O79">
        <v>0.97684247592621598</v>
      </c>
      <c r="P79">
        <v>0.98592024019884295</v>
      </c>
      <c r="Q79">
        <v>0.986513267324582</v>
      </c>
      <c r="R79">
        <v>0.42957965782782798</v>
      </c>
      <c r="S79">
        <v>0.93029540181700199</v>
      </c>
      <c r="T79">
        <v>0.93625096788108797</v>
      </c>
      <c r="U79">
        <v>1.52239266350029E-5</v>
      </c>
      <c r="V79">
        <v>3.9090592573898201E-5</v>
      </c>
      <c r="W79">
        <v>4.4076658685189301E-5</v>
      </c>
      <c r="X79">
        <v>0.91421311792118598</v>
      </c>
      <c r="Y79">
        <v>30</v>
      </c>
      <c r="Z79" t="s">
        <v>187</v>
      </c>
      <c r="AA79" s="1">
        <v>1.27083333333212</v>
      </c>
      <c r="AB79" s="1" t="s">
        <v>83</v>
      </c>
      <c r="AC79" s="1" t="s">
        <v>84</v>
      </c>
      <c r="AD79">
        <v>0</v>
      </c>
      <c r="AE79">
        <v>1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  <c r="AW79">
        <v>1</v>
      </c>
      <c r="AX79">
        <v>0</v>
      </c>
      <c r="AY79">
        <v>3</v>
      </c>
      <c r="AZ79">
        <v>1</v>
      </c>
      <c r="BA79">
        <v>11</v>
      </c>
      <c r="BB79">
        <f t="shared" si="1"/>
        <v>0.27272727272727271</v>
      </c>
      <c r="BC79">
        <v>-6.2256669999999996</v>
      </c>
      <c r="BD79">
        <v>57.158332999999999</v>
      </c>
      <c r="BE79">
        <v>3</v>
      </c>
      <c r="BF79" t="s">
        <v>171</v>
      </c>
      <c r="BG79" t="s">
        <v>172</v>
      </c>
      <c r="BH79">
        <v>10</v>
      </c>
      <c r="BI79" t="s">
        <v>98</v>
      </c>
      <c r="BJ79" t="s">
        <v>173</v>
      </c>
      <c r="BK79" t="s">
        <v>174</v>
      </c>
      <c r="BL79">
        <v>0.87217777777777805</v>
      </c>
      <c r="BM79">
        <v>9</v>
      </c>
      <c r="BN79">
        <v>0.84131611828404829</v>
      </c>
      <c r="BO79" s="1">
        <v>1.25347222222263</v>
      </c>
    </row>
    <row r="80" spans="1:67" x14ac:dyDescent="0.25">
      <c r="A80" t="s">
        <v>188</v>
      </c>
      <c r="B80" t="s">
        <v>189</v>
      </c>
      <c r="C80">
        <v>181.84196873446999</v>
      </c>
      <c r="D80">
        <v>168.67521407538101</v>
      </c>
      <c r="E80">
        <v>168.46516847548301</v>
      </c>
      <c r="F80">
        <v>9.0399999999999996E-4</v>
      </c>
      <c r="G80">
        <v>4.8710999999999997E-2</v>
      </c>
      <c r="H80">
        <v>4.1300000000000001E-4</v>
      </c>
      <c r="I80">
        <v>0.245923234688843</v>
      </c>
      <c r="J80">
        <v>6.2457754003034101</v>
      </c>
      <c r="K80">
        <v>6.8691472612997204</v>
      </c>
      <c r="L80">
        <v>0.47069319591655401</v>
      </c>
      <c r="M80">
        <v>0.97509729311711701</v>
      </c>
      <c r="N80">
        <v>0.98378472527719096</v>
      </c>
      <c r="O80">
        <v>0.98951302982640099</v>
      </c>
      <c r="P80">
        <v>0.98573060894614595</v>
      </c>
      <c r="Q80">
        <v>0.98603196609107502</v>
      </c>
      <c r="R80">
        <v>0.47568165524726003</v>
      </c>
      <c r="S80">
        <v>0.98921275677905796</v>
      </c>
      <c r="T80">
        <v>0.99772092498908305</v>
      </c>
      <c r="U80">
        <v>8.3025477127871805E-7</v>
      </c>
      <c r="V80">
        <v>2.6094943479360401E-6</v>
      </c>
      <c r="W80">
        <v>2.74469792948259E-6</v>
      </c>
      <c r="X80">
        <v>0.55259537844985196</v>
      </c>
      <c r="Y80">
        <v>120</v>
      </c>
      <c r="Z80" t="s">
        <v>190</v>
      </c>
      <c r="AA80" s="1">
        <v>1.08333333333212</v>
      </c>
      <c r="AB80" s="1" t="s">
        <v>70</v>
      </c>
      <c r="AC80" s="1" t="s">
        <v>71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1</v>
      </c>
      <c r="AS80">
        <v>1</v>
      </c>
      <c r="AT80">
        <v>0</v>
      </c>
      <c r="AU80">
        <v>6</v>
      </c>
      <c r="AV80">
        <v>0</v>
      </c>
      <c r="AW80">
        <v>0</v>
      </c>
      <c r="AX80">
        <v>0</v>
      </c>
      <c r="AY80">
        <v>6</v>
      </c>
      <c r="AZ80">
        <v>2</v>
      </c>
      <c r="BA80">
        <v>9</v>
      </c>
      <c r="BB80">
        <f t="shared" si="1"/>
        <v>0.66666666666666663</v>
      </c>
      <c r="BC80">
        <v>-5.6012940000000002</v>
      </c>
      <c r="BD80">
        <v>55.735104</v>
      </c>
      <c r="BE80">
        <v>2</v>
      </c>
      <c r="BF80" t="s">
        <v>116</v>
      </c>
      <c r="BG80" t="s">
        <v>117</v>
      </c>
      <c r="BH80">
        <v>9</v>
      </c>
      <c r="BI80" t="s">
        <v>98</v>
      </c>
      <c r="BJ80" t="s">
        <v>118</v>
      </c>
      <c r="BK80" t="s">
        <v>76</v>
      </c>
      <c r="BL80">
        <v>0.82320000000000004</v>
      </c>
      <c r="BM80">
        <v>5</v>
      </c>
      <c r="BN80">
        <v>0.609375</v>
      </c>
      <c r="BO80" s="1">
        <v>1.19444444444525</v>
      </c>
    </row>
    <row r="81" spans="1:67" x14ac:dyDescent="0.25">
      <c r="A81" t="s">
        <v>188</v>
      </c>
      <c r="B81" t="s">
        <v>191</v>
      </c>
      <c r="C81">
        <v>184.83988230096901</v>
      </c>
      <c r="D81">
        <v>169.08924945364501</v>
      </c>
      <c r="E81">
        <v>168.81016526605001</v>
      </c>
      <c r="F81">
        <v>1.7110000000000001E-3</v>
      </c>
      <c r="G81">
        <v>4.9648999999999999E-2</v>
      </c>
      <c r="H81">
        <v>1.0460000000000001E-3</v>
      </c>
      <c r="I81">
        <v>0.26387042195945898</v>
      </c>
      <c r="J81">
        <v>6.5980107969148696</v>
      </c>
      <c r="K81">
        <v>7.2415145344365204</v>
      </c>
      <c r="L81">
        <v>0.47040774663567197</v>
      </c>
      <c r="M81">
        <v>0.97486649427127103</v>
      </c>
      <c r="N81">
        <v>0.98349633708613204</v>
      </c>
      <c r="O81">
        <v>0.98843106911110701</v>
      </c>
      <c r="P81">
        <v>0.98536585332404802</v>
      </c>
      <c r="Q81">
        <v>0.98562934574473604</v>
      </c>
      <c r="R81">
        <v>0.47591355769371801</v>
      </c>
      <c r="S81">
        <v>0.98934470986856404</v>
      </c>
      <c r="T81">
        <v>0.99783589168908804</v>
      </c>
      <c r="U81">
        <v>8.4200009254993599E-7</v>
      </c>
      <c r="V81">
        <v>2.6221093423542699E-6</v>
      </c>
      <c r="W81">
        <v>2.7578790853213301E-6</v>
      </c>
      <c r="X81">
        <v>0.53308017154631604</v>
      </c>
      <c r="Y81">
        <v>150</v>
      </c>
      <c r="Z81" t="s">
        <v>190</v>
      </c>
      <c r="AA81" s="1">
        <v>1.10416666666788</v>
      </c>
      <c r="AB81" s="1" t="s">
        <v>70</v>
      </c>
      <c r="AC81" s="1" t="s">
        <v>71</v>
      </c>
      <c r="AD81">
        <v>0</v>
      </c>
      <c r="AE81">
        <v>1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4</v>
      </c>
      <c r="AV81">
        <v>0</v>
      </c>
      <c r="AW81">
        <v>0</v>
      </c>
      <c r="AX81">
        <v>0</v>
      </c>
      <c r="AY81">
        <v>4</v>
      </c>
      <c r="AZ81">
        <v>2</v>
      </c>
      <c r="BA81">
        <v>9</v>
      </c>
      <c r="BB81">
        <f t="shared" si="1"/>
        <v>0.44444444444444442</v>
      </c>
      <c r="BC81">
        <v>-5.6012940000000002</v>
      </c>
      <c r="BD81">
        <v>55.735104</v>
      </c>
      <c r="BE81">
        <v>2</v>
      </c>
      <c r="BF81" t="s">
        <v>116</v>
      </c>
      <c r="BG81" t="s">
        <v>117</v>
      </c>
      <c r="BH81">
        <v>9</v>
      </c>
      <c r="BI81" t="s">
        <v>98</v>
      </c>
      <c r="BJ81" t="s">
        <v>118</v>
      </c>
      <c r="BK81" t="s">
        <v>76</v>
      </c>
      <c r="BL81">
        <v>0.82320000000000004</v>
      </c>
      <c r="BM81">
        <v>5</v>
      </c>
      <c r="BN81">
        <v>0.609375</v>
      </c>
      <c r="BO81" s="1">
        <v>1.19444444444525</v>
      </c>
    </row>
    <row r="82" spans="1:67" x14ac:dyDescent="0.25">
      <c r="A82" t="s">
        <v>188</v>
      </c>
      <c r="B82" t="s">
        <v>192</v>
      </c>
      <c r="C82">
        <v>191.23264647294599</v>
      </c>
      <c r="D82">
        <v>171.745703466517</v>
      </c>
      <c r="E82">
        <v>171.533419527337</v>
      </c>
      <c r="F82">
        <v>5.9740000000000001E-3</v>
      </c>
      <c r="G82">
        <v>4.8934999999999999E-2</v>
      </c>
      <c r="H82">
        <v>3.1979999999999999E-3</v>
      </c>
      <c r="I82">
        <v>0.66951463487006502</v>
      </c>
      <c r="J82">
        <v>9.2528584466089097</v>
      </c>
      <c r="K82">
        <v>10.3706069851166</v>
      </c>
      <c r="L82">
        <v>0.46418091931821398</v>
      </c>
      <c r="M82">
        <v>0.97505980628994005</v>
      </c>
      <c r="N82">
        <v>0.98117712947244395</v>
      </c>
      <c r="O82">
        <v>0.97781654437693799</v>
      </c>
      <c r="P82">
        <v>0.98508505956905501</v>
      </c>
      <c r="Q82">
        <v>0.98413765321879298</v>
      </c>
      <c r="R82">
        <v>0.47471166446052399</v>
      </c>
      <c r="S82">
        <v>0.98982295672670095</v>
      </c>
      <c r="T82">
        <v>0.99699175848351496</v>
      </c>
      <c r="U82">
        <v>1.0600511976910001E-6</v>
      </c>
      <c r="V82">
        <v>2.9050733245813701E-6</v>
      </c>
      <c r="W82">
        <v>3.1418456295199499E-6</v>
      </c>
      <c r="X82">
        <v>0.50073076415612405</v>
      </c>
      <c r="Y82">
        <v>180</v>
      </c>
      <c r="Z82" t="s">
        <v>190</v>
      </c>
      <c r="AA82" s="1">
        <v>1.125</v>
      </c>
      <c r="AB82" s="1" t="s">
        <v>70</v>
      </c>
      <c r="AC82" s="1" t="s">
        <v>71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4</v>
      </c>
      <c r="AV82">
        <v>0</v>
      </c>
      <c r="AW82">
        <v>0</v>
      </c>
      <c r="AX82">
        <v>1</v>
      </c>
      <c r="AY82">
        <v>4</v>
      </c>
      <c r="AZ82">
        <v>1</v>
      </c>
      <c r="BA82">
        <v>9</v>
      </c>
      <c r="BB82">
        <f t="shared" si="1"/>
        <v>0.44444444444444442</v>
      </c>
      <c r="BC82">
        <v>-5.6012940000000002</v>
      </c>
      <c r="BD82">
        <v>55.735104</v>
      </c>
      <c r="BE82">
        <v>2</v>
      </c>
      <c r="BF82" t="s">
        <v>116</v>
      </c>
      <c r="BG82" t="s">
        <v>117</v>
      </c>
      <c r="BH82">
        <v>9</v>
      </c>
      <c r="BI82" t="s">
        <v>98</v>
      </c>
      <c r="BJ82" t="s">
        <v>118</v>
      </c>
      <c r="BK82" t="s">
        <v>76</v>
      </c>
      <c r="BL82">
        <v>0.82320000000000004</v>
      </c>
      <c r="BM82">
        <v>5</v>
      </c>
      <c r="BN82">
        <v>0.609375</v>
      </c>
      <c r="BO82" s="1">
        <v>1.19444444444525</v>
      </c>
    </row>
    <row r="83" spans="1:67" x14ac:dyDescent="0.25">
      <c r="A83" t="s">
        <v>188</v>
      </c>
      <c r="B83" t="s">
        <v>193</v>
      </c>
      <c r="C83">
        <v>186.567458620602</v>
      </c>
      <c r="D83">
        <v>174.71276901278901</v>
      </c>
      <c r="E83">
        <v>174.75274627429599</v>
      </c>
      <c r="F83">
        <v>7.1777999999999995E-2</v>
      </c>
      <c r="G83">
        <v>0.110843</v>
      </c>
      <c r="H83">
        <v>7.4254000000000001E-2</v>
      </c>
      <c r="I83">
        <v>0.94567984048046105</v>
      </c>
      <c r="J83">
        <v>11.9002054752136</v>
      </c>
      <c r="K83">
        <v>13.6340589343007</v>
      </c>
      <c r="L83">
        <v>0.45267960175744598</v>
      </c>
      <c r="M83">
        <v>0.97257224801624997</v>
      </c>
      <c r="N83">
        <v>0.97584780637591195</v>
      </c>
      <c r="O83">
        <v>0.973755594095985</v>
      </c>
      <c r="P83">
        <v>0.98291412325298899</v>
      </c>
      <c r="Q83">
        <v>0.981807931975478</v>
      </c>
      <c r="R83">
        <v>0.46488010390092199</v>
      </c>
      <c r="S83">
        <v>0.98947835320291</v>
      </c>
      <c r="T83">
        <v>0.99392943832957903</v>
      </c>
      <c r="U83">
        <v>1.3815908833303499E-6</v>
      </c>
      <c r="V83">
        <v>3.1505717793368601E-6</v>
      </c>
      <c r="W83">
        <v>3.5448465103011701E-6</v>
      </c>
      <c r="X83">
        <v>0.39344988843823703</v>
      </c>
      <c r="Y83">
        <v>210</v>
      </c>
      <c r="Z83" t="s">
        <v>190</v>
      </c>
      <c r="AA83" s="1">
        <v>1.14583333333212</v>
      </c>
      <c r="AB83" s="1" t="s">
        <v>70</v>
      </c>
      <c r="AC83" s="1" t="s">
        <v>71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0</v>
      </c>
      <c r="AW83">
        <v>0</v>
      </c>
      <c r="AX83">
        <v>0</v>
      </c>
      <c r="AY83">
        <v>3</v>
      </c>
      <c r="AZ83">
        <v>1</v>
      </c>
      <c r="BA83">
        <v>9</v>
      </c>
      <c r="BB83">
        <f t="shared" si="1"/>
        <v>0.33333333333333331</v>
      </c>
      <c r="BC83">
        <v>-5.6012940000000002</v>
      </c>
      <c r="BD83">
        <v>55.735104</v>
      </c>
      <c r="BE83">
        <v>2</v>
      </c>
      <c r="BF83" t="s">
        <v>116</v>
      </c>
      <c r="BG83" t="s">
        <v>117</v>
      </c>
      <c r="BH83">
        <v>9</v>
      </c>
      <c r="BI83" t="s">
        <v>98</v>
      </c>
      <c r="BJ83" t="s">
        <v>118</v>
      </c>
      <c r="BK83" t="s">
        <v>76</v>
      </c>
      <c r="BL83">
        <v>0.82320000000000004</v>
      </c>
      <c r="BM83">
        <v>5</v>
      </c>
      <c r="BN83">
        <v>0.609375</v>
      </c>
      <c r="BO83" s="1">
        <v>1.19444444444525</v>
      </c>
    </row>
    <row r="84" spans="1:67" x14ac:dyDescent="0.25">
      <c r="A84" t="s">
        <v>188</v>
      </c>
      <c r="B84" t="s">
        <v>194</v>
      </c>
      <c r="C84">
        <v>187.13585385218599</v>
      </c>
      <c r="D84">
        <v>171.602393085096</v>
      </c>
      <c r="E84">
        <v>171.39892338689199</v>
      </c>
      <c r="F84">
        <v>1.1169E-2</v>
      </c>
      <c r="G84">
        <v>5.3255999999999998E-2</v>
      </c>
      <c r="H84">
        <v>7.8300000000000002E-3</v>
      </c>
      <c r="I84">
        <v>0.69203254362728495</v>
      </c>
      <c r="J84">
        <v>9.6711335731861592</v>
      </c>
      <c r="K84">
        <v>10.913394018218</v>
      </c>
      <c r="L84">
        <v>0.46348020261248701</v>
      </c>
      <c r="M84">
        <v>0.97436283462606599</v>
      </c>
      <c r="N84">
        <v>0.98038890324850803</v>
      </c>
      <c r="O84">
        <v>0.97775938461692702</v>
      </c>
      <c r="P84">
        <v>0.98461928175407598</v>
      </c>
      <c r="Q84">
        <v>0.98388347509005802</v>
      </c>
      <c r="R84">
        <v>0.47402276051185399</v>
      </c>
      <c r="S84">
        <v>0.98958333711509405</v>
      </c>
      <c r="T84">
        <v>0.99644818524751599</v>
      </c>
      <c r="U84">
        <v>1.0895592579468501E-6</v>
      </c>
      <c r="V84">
        <v>2.88496793593969E-6</v>
      </c>
      <c r="W84">
        <v>3.1420727380703799E-6</v>
      </c>
      <c r="X84">
        <v>0.59296489069969305</v>
      </c>
      <c r="Y84">
        <v>240</v>
      </c>
      <c r="Z84" t="s">
        <v>190</v>
      </c>
      <c r="AA84" s="1">
        <v>1.16666666666788</v>
      </c>
      <c r="AB84" s="1" t="s">
        <v>83</v>
      </c>
      <c r="AC84" s="1" t="s">
        <v>84</v>
      </c>
      <c r="AD84">
        <v>0</v>
      </c>
      <c r="AE84">
        <v>1</v>
      </c>
      <c r="AF84">
        <v>0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4</v>
      </c>
      <c r="AV84">
        <v>0</v>
      </c>
      <c r="AW84">
        <v>0</v>
      </c>
      <c r="AX84">
        <v>1</v>
      </c>
      <c r="AY84">
        <v>4</v>
      </c>
      <c r="AZ84">
        <v>2</v>
      </c>
      <c r="BA84">
        <v>9</v>
      </c>
      <c r="BB84">
        <f t="shared" si="1"/>
        <v>0.44444444444444442</v>
      </c>
      <c r="BC84">
        <v>-5.6012940000000002</v>
      </c>
      <c r="BD84">
        <v>55.735104</v>
      </c>
      <c r="BE84">
        <v>2</v>
      </c>
      <c r="BF84" t="s">
        <v>116</v>
      </c>
      <c r="BG84" t="s">
        <v>117</v>
      </c>
      <c r="BH84">
        <v>9</v>
      </c>
      <c r="BI84" t="s">
        <v>98</v>
      </c>
      <c r="BJ84" t="s">
        <v>118</v>
      </c>
      <c r="BK84" t="s">
        <v>76</v>
      </c>
      <c r="BL84">
        <v>0.82320000000000004</v>
      </c>
      <c r="BM84">
        <v>5</v>
      </c>
      <c r="BN84">
        <v>0.609375</v>
      </c>
      <c r="BO84" s="1">
        <v>1.19444444444525</v>
      </c>
    </row>
    <row r="85" spans="1:67" x14ac:dyDescent="0.25">
      <c r="A85" t="s">
        <v>188</v>
      </c>
      <c r="B85" t="s">
        <v>195</v>
      </c>
      <c r="C85">
        <v>188.26509635495299</v>
      </c>
      <c r="D85">
        <v>177.03250833988301</v>
      </c>
      <c r="E85">
        <v>176.97328693819901</v>
      </c>
      <c r="F85">
        <v>3.6193999999999997E-2</v>
      </c>
      <c r="G85">
        <v>5.8874999999999997E-2</v>
      </c>
      <c r="H85">
        <v>2.4903000000000002E-2</v>
      </c>
      <c r="I85">
        <v>0.92977357560640705</v>
      </c>
      <c r="J85">
        <v>12.375736909689699</v>
      </c>
      <c r="K85">
        <v>13.816030879565799</v>
      </c>
      <c r="L85">
        <v>0.45525326389760801</v>
      </c>
      <c r="M85">
        <v>0.97076503850375795</v>
      </c>
      <c r="N85">
        <v>0.97529679373433797</v>
      </c>
      <c r="O85">
        <v>0.97412057203688995</v>
      </c>
      <c r="P85">
        <v>0.98104440985013797</v>
      </c>
      <c r="Q85">
        <v>0.98044259648173104</v>
      </c>
      <c r="R85">
        <v>0.467347961808948</v>
      </c>
      <c r="S85">
        <v>0.98952201221150604</v>
      </c>
      <c r="T85">
        <v>0.99475155122201098</v>
      </c>
      <c r="U85">
        <v>1.3121140889990099E-6</v>
      </c>
      <c r="V85">
        <v>3.11153910180282E-6</v>
      </c>
      <c r="W85">
        <v>3.4655781573043802E-6</v>
      </c>
      <c r="X85">
        <v>0.79811406047729405</v>
      </c>
      <c r="Y85">
        <v>270</v>
      </c>
      <c r="Z85" t="s">
        <v>190</v>
      </c>
      <c r="AA85" s="1">
        <v>1.1875</v>
      </c>
      <c r="AB85" s="1" t="s">
        <v>83</v>
      </c>
      <c r="AC85" s="1" t="s">
        <v>84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5</v>
      </c>
      <c r="AV85">
        <v>0</v>
      </c>
      <c r="AW85">
        <v>0</v>
      </c>
      <c r="AX85">
        <v>1</v>
      </c>
      <c r="AY85">
        <v>5</v>
      </c>
      <c r="AZ85">
        <v>2</v>
      </c>
      <c r="BA85">
        <v>9</v>
      </c>
      <c r="BB85">
        <f t="shared" si="1"/>
        <v>0.55555555555555558</v>
      </c>
      <c r="BC85">
        <v>-5.6012940000000002</v>
      </c>
      <c r="BD85">
        <v>55.735104</v>
      </c>
      <c r="BE85">
        <v>2</v>
      </c>
      <c r="BF85" t="s">
        <v>116</v>
      </c>
      <c r="BG85" t="s">
        <v>117</v>
      </c>
      <c r="BH85">
        <v>9</v>
      </c>
      <c r="BI85" t="s">
        <v>98</v>
      </c>
      <c r="BJ85" t="s">
        <v>118</v>
      </c>
      <c r="BK85" t="s">
        <v>76</v>
      </c>
      <c r="BL85">
        <v>0.82320000000000004</v>
      </c>
      <c r="BM85">
        <v>5</v>
      </c>
      <c r="BN85">
        <v>0.609375</v>
      </c>
      <c r="BO85" s="1">
        <v>1.19444444444525</v>
      </c>
    </row>
    <row r="86" spans="1:67" x14ac:dyDescent="0.25">
      <c r="A86" t="s">
        <v>188</v>
      </c>
      <c r="B86" t="s">
        <v>196</v>
      </c>
      <c r="C86">
        <v>181.45559011360999</v>
      </c>
      <c r="D86">
        <v>170.48965704076599</v>
      </c>
      <c r="E86">
        <v>170.41996938707601</v>
      </c>
      <c r="F86">
        <v>3.058E-3</v>
      </c>
      <c r="G86">
        <v>4.9591999999999997E-2</v>
      </c>
      <c r="H86">
        <v>1.7780000000000001E-3</v>
      </c>
      <c r="I86">
        <v>0.42026046782363902</v>
      </c>
      <c r="J86">
        <v>7.2538879105040897</v>
      </c>
      <c r="K86">
        <v>8.1086012472259608</v>
      </c>
      <c r="L86">
        <v>0.47080959470968903</v>
      </c>
      <c r="M86">
        <v>0.97512468543284703</v>
      </c>
      <c r="N86">
        <v>0.98332459994080601</v>
      </c>
      <c r="O86">
        <v>0.98525232158954301</v>
      </c>
      <c r="P86">
        <v>0.98565692621055701</v>
      </c>
      <c r="Q86">
        <v>0.98577113175450504</v>
      </c>
      <c r="R86">
        <v>0.47785687421686601</v>
      </c>
      <c r="S86">
        <v>0.98931449625357704</v>
      </c>
      <c r="T86">
        <v>0.997518154331275</v>
      </c>
      <c r="U86">
        <v>9.2221765547788098E-7</v>
      </c>
      <c r="V86">
        <v>2.73963656442033E-6</v>
      </c>
      <c r="W86">
        <v>2.9172059924987101E-6</v>
      </c>
      <c r="X86">
        <v>0.53107348987932101</v>
      </c>
      <c r="Y86">
        <v>30</v>
      </c>
      <c r="Z86" t="s">
        <v>190</v>
      </c>
      <c r="AA86" s="1">
        <v>1.02083333333212</v>
      </c>
      <c r="AB86" s="1" t="s">
        <v>70</v>
      </c>
      <c r="AC86" s="1" t="s">
        <v>71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1</v>
      </c>
      <c r="AY86">
        <v>2</v>
      </c>
      <c r="AZ86">
        <v>0</v>
      </c>
      <c r="BA86">
        <v>9</v>
      </c>
      <c r="BB86">
        <f t="shared" si="1"/>
        <v>0.22222222222222221</v>
      </c>
      <c r="BC86">
        <v>-5.6012940000000002</v>
      </c>
      <c r="BD86">
        <v>55.735104</v>
      </c>
      <c r="BE86">
        <v>2</v>
      </c>
      <c r="BF86" t="s">
        <v>116</v>
      </c>
      <c r="BG86" t="s">
        <v>117</v>
      </c>
      <c r="BH86">
        <v>9</v>
      </c>
      <c r="BI86" t="s">
        <v>98</v>
      </c>
      <c r="BJ86" t="s">
        <v>118</v>
      </c>
      <c r="BK86" t="s">
        <v>76</v>
      </c>
      <c r="BL86">
        <v>0.82320000000000004</v>
      </c>
      <c r="BM86">
        <v>5</v>
      </c>
      <c r="BN86">
        <v>0.609375</v>
      </c>
      <c r="BO86" s="1">
        <v>1.19444444444525</v>
      </c>
    </row>
    <row r="87" spans="1:67" x14ac:dyDescent="0.25">
      <c r="A87" t="s">
        <v>188</v>
      </c>
      <c r="B87" t="s">
        <v>197</v>
      </c>
      <c r="C87">
        <v>181.307844435741</v>
      </c>
      <c r="D87">
        <v>172.21874665541901</v>
      </c>
      <c r="E87">
        <v>172.24436834858099</v>
      </c>
      <c r="F87">
        <v>5.7909000000000002E-2</v>
      </c>
      <c r="G87">
        <v>4.9355999999999997E-2</v>
      </c>
      <c r="H87">
        <v>3.6514999999999999E-2</v>
      </c>
      <c r="I87">
        <v>1.1050083183644599</v>
      </c>
      <c r="J87">
        <v>11.3233242688116</v>
      </c>
      <c r="K87">
        <v>12.9027374193694</v>
      </c>
      <c r="L87">
        <v>0.45122922588846998</v>
      </c>
      <c r="M87">
        <v>0.97420115332988</v>
      </c>
      <c r="N87">
        <v>0.97665279626625601</v>
      </c>
      <c r="O87">
        <v>0.97766162398370904</v>
      </c>
      <c r="P87">
        <v>0.98510582080169795</v>
      </c>
      <c r="Q87">
        <v>0.98399873399169202</v>
      </c>
      <c r="R87">
        <v>0.46153926350287899</v>
      </c>
      <c r="S87">
        <v>0.98893046082811398</v>
      </c>
      <c r="T87">
        <v>0.99253460652775705</v>
      </c>
      <c r="U87">
        <v>1.5659177273521799E-6</v>
      </c>
      <c r="V87">
        <v>3.3059536577638701E-6</v>
      </c>
      <c r="W87">
        <v>3.7662177435470602E-6</v>
      </c>
      <c r="X87">
        <v>0.46709799379663403</v>
      </c>
      <c r="Y87">
        <v>300</v>
      </c>
      <c r="Z87" t="s">
        <v>190</v>
      </c>
      <c r="AA87" s="1">
        <v>1.20833333333212</v>
      </c>
      <c r="AB87" s="1" t="s">
        <v>83</v>
      </c>
      <c r="AC87" s="1" t="s">
        <v>84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10</v>
      </c>
      <c r="AQ87">
        <v>0</v>
      </c>
      <c r="AR87">
        <v>1</v>
      </c>
      <c r="AS87">
        <v>0</v>
      </c>
      <c r="AT87">
        <v>0</v>
      </c>
      <c r="AU87">
        <v>3</v>
      </c>
      <c r="AV87">
        <v>0</v>
      </c>
      <c r="AW87">
        <v>0</v>
      </c>
      <c r="AX87">
        <v>1</v>
      </c>
      <c r="AY87">
        <v>4</v>
      </c>
      <c r="AZ87">
        <v>0</v>
      </c>
      <c r="BA87">
        <v>9</v>
      </c>
      <c r="BB87">
        <f t="shared" si="1"/>
        <v>0.44444444444444442</v>
      </c>
      <c r="BC87">
        <v>-5.6012940000000002</v>
      </c>
      <c r="BD87">
        <v>55.735104</v>
      </c>
      <c r="BE87">
        <v>2</v>
      </c>
      <c r="BF87" t="s">
        <v>116</v>
      </c>
      <c r="BG87" t="s">
        <v>117</v>
      </c>
      <c r="BH87">
        <v>9</v>
      </c>
      <c r="BI87" t="s">
        <v>98</v>
      </c>
      <c r="BJ87" t="s">
        <v>118</v>
      </c>
      <c r="BK87" t="s">
        <v>76</v>
      </c>
      <c r="BL87">
        <v>0.82320000000000004</v>
      </c>
      <c r="BM87">
        <v>5</v>
      </c>
      <c r="BN87">
        <v>0.609375</v>
      </c>
      <c r="BO87" s="1">
        <v>1.19444444444525</v>
      </c>
    </row>
    <row r="88" spans="1:67" x14ac:dyDescent="0.25">
      <c r="A88" t="s">
        <v>188</v>
      </c>
      <c r="B88" t="s">
        <v>198</v>
      </c>
      <c r="C88">
        <v>187.71511449104301</v>
      </c>
      <c r="D88">
        <v>175.82013946056699</v>
      </c>
      <c r="E88">
        <v>175.73013307775301</v>
      </c>
      <c r="F88">
        <v>2.2081E-2</v>
      </c>
      <c r="G88">
        <v>5.3269999999999998E-2</v>
      </c>
      <c r="H88">
        <v>8.2509999999999997E-3</v>
      </c>
      <c r="I88">
        <v>1.1072794842478799</v>
      </c>
      <c r="J88">
        <v>12.315222705936099</v>
      </c>
      <c r="K88">
        <v>13.856103587260399</v>
      </c>
      <c r="L88">
        <v>0.44493805931420599</v>
      </c>
      <c r="M88">
        <v>0.97289692953995299</v>
      </c>
      <c r="N88">
        <v>0.97441204995281805</v>
      </c>
      <c r="O88">
        <v>0.97558712532087</v>
      </c>
      <c r="P88">
        <v>0.98407010553857099</v>
      </c>
      <c r="Q88">
        <v>0.98289883764638097</v>
      </c>
      <c r="R88">
        <v>0.45607209009432798</v>
      </c>
      <c r="S88">
        <v>0.98864595526707599</v>
      </c>
      <c r="T88">
        <v>0.99136555323039599</v>
      </c>
      <c r="U88">
        <v>1.67014207386607E-6</v>
      </c>
      <c r="V88">
        <v>3.4736810728950401E-6</v>
      </c>
      <c r="W88">
        <v>3.9907684430201602E-6</v>
      </c>
      <c r="X88">
        <v>0.43494664391511301</v>
      </c>
      <c r="Y88">
        <v>330</v>
      </c>
      <c r="Z88" t="s">
        <v>190</v>
      </c>
      <c r="AA88" s="1">
        <v>1.22916666666788</v>
      </c>
      <c r="AB88" s="1" t="s">
        <v>27</v>
      </c>
      <c r="AC88" s="1" t="s">
        <v>71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0</v>
      </c>
      <c r="AX88">
        <v>1</v>
      </c>
      <c r="AY88">
        <v>2</v>
      </c>
      <c r="AZ88">
        <v>0</v>
      </c>
      <c r="BA88">
        <v>9</v>
      </c>
      <c r="BB88">
        <f t="shared" si="1"/>
        <v>0.22222222222222221</v>
      </c>
      <c r="BC88">
        <v>-5.6012940000000002</v>
      </c>
      <c r="BD88">
        <v>55.735104</v>
      </c>
      <c r="BE88">
        <v>2</v>
      </c>
      <c r="BF88" t="s">
        <v>116</v>
      </c>
      <c r="BG88" t="s">
        <v>117</v>
      </c>
      <c r="BH88">
        <v>9</v>
      </c>
      <c r="BI88" t="s">
        <v>98</v>
      </c>
      <c r="BJ88" t="s">
        <v>118</v>
      </c>
      <c r="BK88" t="s">
        <v>76</v>
      </c>
      <c r="BL88">
        <v>0.82320000000000004</v>
      </c>
      <c r="BM88">
        <v>5</v>
      </c>
      <c r="BN88">
        <v>0.609375</v>
      </c>
      <c r="BO88" s="1">
        <v>1.19444444444525</v>
      </c>
    </row>
    <row r="89" spans="1:67" x14ac:dyDescent="0.25">
      <c r="A89" t="s">
        <v>188</v>
      </c>
      <c r="B89" t="s">
        <v>199</v>
      </c>
      <c r="C89">
        <v>182.480244535976</v>
      </c>
      <c r="D89">
        <v>175.16099524139301</v>
      </c>
      <c r="E89">
        <v>175.20239234049399</v>
      </c>
      <c r="F89">
        <v>1.5934E-2</v>
      </c>
      <c r="G89">
        <v>4.8765999999999997E-2</v>
      </c>
      <c r="H89">
        <v>9.6120000000000008E-3</v>
      </c>
      <c r="I89">
        <v>0.61449270318256699</v>
      </c>
      <c r="J89">
        <v>12.244566604838701</v>
      </c>
      <c r="K89">
        <v>13.289636954325999</v>
      </c>
      <c r="L89">
        <v>0.46385777782176402</v>
      </c>
      <c r="M89">
        <v>0.97393451324459301</v>
      </c>
      <c r="N89">
        <v>0.98032037901765101</v>
      </c>
      <c r="O89">
        <v>0.98022142358040398</v>
      </c>
      <c r="P89">
        <v>0.98412628245178702</v>
      </c>
      <c r="Q89">
        <v>0.98387311616428097</v>
      </c>
      <c r="R89">
        <v>0.473217343207471</v>
      </c>
      <c r="S89">
        <v>0.98964384003463102</v>
      </c>
      <c r="T89">
        <v>0.99638902914587102</v>
      </c>
      <c r="U89">
        <v>1.1491034133407501E-6</v>
      </c>
      <c r="V89">
        <v>2.98140472659369E-6</v>
      </c>
      <c r="W89">
        <v>3.2473423840805802E-6</v>
      </c>
      <c r="X89">
        <v>0.63771408026044596</v>
      </c>
      <c r="Y89">
        <v>360</v>
      </c>
      <c r="Z89" t="s">
        <v>190</v>
      </c>
      <c r="AA89" s="1">
        <v>1.25</v>
      </c>
      <c r="AB89" s="1" t="s">
        <v>27</v>
      </c>
      <c r="AC89" s="1" t="s">
        <v>71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4</v>
      </c>
      <c r="AV89">
        <v>0</v>
      </c>
      <c r="AW89">
        <v>0</v>
      </c>
      <c r="AX89">
        <v>1</v>
      </c>
      <c r="AY89">
        <v>4</v>
      </c>
      <c r="AZ89">
        <v>1</v>
      </c>
      <c r="BA89">
        <v>9</v>
      </c>
      <c r="BB89">
        <f t="shared" si="1"/>
        <v>0.44444444444444442</v>
      </c>
      <c r="BC89">
        <v>-5.6012940000000002</v>
      </c>
      <c r="BD89">
        <v>55.735104</v>
      </c>
      <c r="BE89">
        <v>2</v>
      </c>
      <c r="BF89" t="s">
        <v>116</v>
      </c>
      <c r="BG89" t="s">
        <v>117</v>
      </c>
      <c r="BH89">
        <v>9</v>
      </c>
      <c r="BI89" t="s">
        <v>98</v>
      </c>
      <c r="BJ89" t="s">
        <v>118</v>
      </c>
      <c r="BK89" t="s">
        <v>76</v>
      </c>
      <c r="BL89">
        <v>0.82320000000000004</v>
      </c>
      <c r="BM89">
        <v>5</v>
      </c>
      <c r="BN89">
        <v>0.609375</v>
      </c>
      <c r="BO89" s="1">
        <v>1.19444444444525</v>
      </c>
    </row>
    <row r="90" spans="1:67" x14ac:dyDescent="0.25">
      <c r="A90" t="s">
        <v>188</v>
      </c>
      <c r="B90" t="s">
        <v>200</v>
      </c>
      <c r="C90">
        <v>182.07197475644699</v>
      </c>
      <c r="D90">
        <v>167.81421963650899</v>
      </c>
      <c r="E90">
        <v>167.397466277695</v>
      </c>
      <c r="F90">
        <v>6.6200000000000005E-4</v>
      </c>
      <c r="G90">
        <v>5.0571999999999999E-2</v>
      </c>
      <c r="H90">
        <v>1.9689999999999998E-3</v>
      </c>
      <c r="I90">
        <v>0.240494088715836</v>
      </c>
      <c r="J90">
        <v>6.5287737044042498</v>
      </c>
      <c r="K90">
        <v>7.1561424667801701</v>
      </c>
      <c r="L90">
        <v>0.47082801300649302</v>
      </c>
      <c r="M90">
        <v>0.97491086008278804</v>
      </c>
      <c r="N90">
        <v>0.98358090909172702</v>
      </c>
      <c r="O90">
        <v>0.98955562134240704</v>
      </c>
      <c r="P90">
        <v>0.98585813907215902</v>
      </c>
      <c r="Q90">
        <v>0.98615237150302204</v>
      </c>
      <c r="R90">
        <v>0.475797421440322</v>
      </c>
      <c r="S90">
        <v>0.98889568533696603</v>
      </c>
      <c r="T90">
        <v>0.99739242891301305</v>
      </c>
      <c r="U90">
        <v>8.4025212025911996E-7</v>
      </c>
      <c r="V90">
        <v>2.6235987703978901E-6</v>
      </c>
      <c r="W90">
        <v>2.7597254274811901E-6</v>
      </c>
      <c r="X90">
        <v>0.548066431596274</v>
      </c>
      <c r="Y90">
        <v>60</v>
      </c>
      <c r="Z90" t="s">
        <v>190</v>
      </c>
      <c r="AA90" s="1">
        <v>1.04166666666788</v>
      </c>
      <c r="AB90" s="1" t="s">
        <v>70</v>
      </c>
      <c r="AC90" s="1" t="s">
        <v>71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1</v>
      </c>
      <c r="AS90">
        <v>1</v>
      </c>
      <c r="AT90">
        <v>0</v>
      </c>
      <c r="AU90">
        <v>5</v>
      </c>
      <c r="AV90">
        <v>0</v>
      </c>
      <c r="AW90">
        <v>0</v>
      </c>
      <c r="AX90">
        <v>0</v>
      </c>
      <c r="AY90">
        <v>5</v>
      </c>
      <c r="AZ90">
        <v>2</v>
      </c>
      <c r="BA90">
        <v>9</v>
      </c>
      <c r="BB90">
        <f t="shared" si="1"/>
        <v>0.55555555555555558</v>
      </c>
      <c r="BC90">
        <v>-5.6012940000000002</v>
      </c>
      <c r="BD90">
        <v>55.735104</v>
      </c>
      <c r="BE90">
        <v>2</v>
      </c>
      <c r="BF90" t="s">
        <v>116</v>
      </c>
      <c r="BG90" t="s">
        <v>117</v>
      </c>
      <c r="BH90">
        <v>9</v>
      </c>
      <c r="BI90" t="s">
        <v>98</v>
      </c>
      <c r="BJ90" t="s">
        <v>118</v>
      </c>
      <c r="BK90" t="s">
        <v>76</v>
      </c>
      <c r="BL90">
        <v>0.82320000000000004</v>
      </c>
      <c r="BM90">
        <v>5</v>
      </c>
      <c r="BN90">
        <v>0.609375</v>
      </c>
      <c r="BO90" s="1">
        <v>1.19444444444525</v>
      </c>
    </row>
    <row r="91" spans="1:67" x14ac:dyDescent="0.25">
      <c r="A91" t="s">
        <v>188</v>
      </c>
      <c r="B91" t="s">
        <v>201</v>
      </c>
      <c r="C91">
        <v>183.36066705148201</v>
      </c>
      <c r="D91">
        <v>167.49856233682999</v>
      </c>
      <c r="E91">
        <v>167.19184556216601</v>
      </c>
      <c r="F91">
        <v>1.369E-3</v>
      </c>
      <c r="G91">
        <v>4.8821999999999997E-2</v>
      </c>
      <c r="H91">
        <v>4.7199999999999998E-4</v>
      </c>
      <c r="I91">
        <v>0.32288548338465201</v>
      </c>
      <c r="J91">
        <v>6.7043478109815604</v>
      </c>
      <c r="K91">
        <v>7.40820502303123</v>
      </c>
      <c r="L91">
        <v>0.469959103862988</v>
      </c>
      <c r="M91">
        <v>0.97510467175979898</v>
      </c>
      <c r="N91">
        <v>0.98364329777538695</v>
      </c>
      <c r="O91">
        <v>0.988542781967096</v>
      </c>
      <c r="P91">
        <v>0.98597297128425598</v>
      </c>
      <c r="Q91">
        <v>0.98616294311251496</v>
      </c>
      <c r="R91">
        <v>0.47540593329488401</v>
      </c>
      <c r="S91">
        <v>0.98897708168379095</v>
      </c>
      <c r="T91">
        <v>0.99744500099630995</v>
      </c>
      <c r="U91">
        <v>8.3251306977768895E-7</v>
      </c>
      <c r="V91">
        <v>2.60310734464549E-6</v>
      </c>
      <c r="W91">
        <v>2.7368301147587801E-6</v>
      </c>
      <c r="X91">
        <v>0.55044685103791702</v>
      </c>
      <c r="Y91">
        <v>90</v>
      </c>
      <c r="Z91" t="s">
        <v>190</v>
      </c>
      <c r="AA91" s="1">
        <v>1.0625</v>
      </c>
      <c r="AB91" s="1" t="s">
        <v>70</v>
      </c>
      <c r="AC91" s="1" t="s">
        <v>71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0</v>
      </c>
      <c r="AW91">
        <v>0</v>
      </c>
      <c r="AX91">
        <v>0</v>
      </c>
      <c r="AY91">
        <v>3</v>
      </c>
      <c r="AZ91">
        <v>1</v>
      </c>
      <c r="BA91">
        <v>9</v>
      </c>
      <c r="BB91">
        <f t="shared" si="1"/>
        <v>0.33333333333333331</v>
      </c>
      <c r="BC91">
        <v>-5.6012940000000002</v>
      </c>
      <c r="BD91">
        <v>55.735104</v>
      </c>
      <c r="BE91">
        <v>2</v>
      </c>
      <c r="BF91" t="s">
        <v>116</v>
      </c>
      <c r="BG91" t="s">
        <v>117</v>
      </c>
      <c r="BH91">
        <v>9</v>
      </c>
      <c r="BI91" t="s">
        <v>98</v>
      </c>
      <c r="BJ91" t="s">
        <v>118</v>
      </c>
      <c r="BK91" t="s">
        <v>76</v>
      </c>
      <c r="BL91">
        <v>0.82320000000000004</v>
      </c>
      <c r="BM91">
        <v>5</v>
      </c>
      <c r="BN91">
        <v>0.609375</v>
      </c>
      <c r="BO91" s="1">
        <v>1.19444444444525</v>
      </c>
    </row>
    <row r="92" spans="1:67" x14ac:dyDescent="0.25">
      <c r="A92" t="s">
        <v>188</v>
      </c>
      <c r="B92" t="s">
        <v>202</v>
      </c>
      <c r="C92">
        <v>187.992044031722</v>
      </c>
      <c r="D92">
        <v>174.356899299562</v>
      </c>
      <c r="E92">
        <v>174.405042915053</v>
      </c>
      <c r="F92">
        <v>7.9749999999999995E-3</v>
      </c>
      <c r="G92">
        <v>5.0515999999999998E-2</v>
      </c>
      <c r="H92">
        <v>4.516E-3</v>
      </c>
      <c r="I92">
        <v>0.83001007934826898</v>
      </c>
      <c r="J92">
        <v>9.8624543599055308</v>
      </c>
      <c r="K92">
        <v>11.214501834383301</v>
      </c>
      <c r="L92">
        <v>0.46321048331737202</v>
      </c>
      <c r="M92">
        <v>0.97426357374069406</v>
      </c>
      <c r="N92">
        <v>0.97986018767753702</v>
      </c>
      <c r="O92">
        <v>0.97741980915846205</v>
      </c>
      <c r="P92">
        <v>0.98444796733568896</v>
      </c>
      <c r="Q92">
        <v>0.98365188644678503</v>
      </c>
      <c r="R92">
        <v>0.47391149532378202</v>
      </c>
      <c r="S92">
        <v>0.98965471621363799</v>
      </c>
      <c r="T92">
        <v>0.99614528389413803</v>
      </c>
      <c r="U92">
        <v>1.1334178655776999E-6</v>
      </c>
      <c r="V92">
        <v>2.8778316904123498E-6</v>
      </c>
      <c r="W92">
        <v>3.1523244372122702E-6</v>
      </c>
      <c r="X92">
        <v>0.30919047903544</v>
      </c>
      <c r="Y92">
        <v>30</v>
      </c>
      <c r="Z92" t="s">
        <v>203</v>
      </c>
      <c r="AA92" s="1">
        <v>1.27083333333212</v>
      </c>
      <c r="AB92" s="1" t="s">
        <v>27</v>
      </c>
      <c r="AC92" s="1" t="s">
        <v>71</v>
      </c>
      <c r="AD92">
        <v>0</v>
      </c>
      <c r="AE92">
        <v>1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0</v>
      </c>
      <c r="AU92">
        <v>5</v>
      </c>
      <c r="AV92">
        <v>0</v>
      </c>
      <c r="AW92">
        <v>0</v>
      </c>
      <c r="AX92">
        <v>1</v>
      </c>
      <c r="AY92">
        <v>5</v>
      </c>
      <c r="AZ92">
        <v>2</v>
      </c>
      <c r="BA92">
        <v>9</v>
      </c>
      <c r="BB92">
        <f t="shared" si="1"/>
        <v>0.55555555555555558</v>
      </c>
      <c r="BC92">
        <v>-5.6012940000000002</v>
      </c>
      <c r="BD92">
        <v>55.735104</v>
      </c>
      <c r="BE92">
        <v>2</v>
      </c>
      <c r="BF92" t="s">
        <v>116</v>
      </c>
      <c r="BG92" t="s">
        <v>117</v>
      </c>
      <c r="BH92">
        <v>9</v>
      </c>
      <c r="BI92" t="s">
        <v>98</v>
      </c>
      <c r="BJ92" t="s">
        <v>118</v>
      </c>
      <c r="BK92" t="s">
        <v>76</v>
      </c>
      <c r="BL92">
        <v>0.82320000000000004</v>
      </c>
      <c r="BM92">
        <v>5</v>
      </c>
      <c r="BN92">
        <v>0.609375</v>
      </c>
      <c r="BO92" s="1">
        <v>1.19444444444525</v>
      </c>
    </row>
    <row r="93" spans="1:67" x14ac:dyDescent="0.25">
      <c r="A93" t="s">
        <v>204</v>
      </c>
      <c r="B93" t="s">
        <v>205</v>
      </c>
      <c r="C93">
        <v>175.869727075794</v>
      </c>
      <c r="D93">
        <v>162.97653449139301</v>
      </c>
      <c r="E93">
        <v>162.05602732837301</v>
      </c>
      <c r="F93">
        <v>9.3899999999999995E-4</v>
      </c>
      <c r="G93">
        <v>5.9492000000000003E-2</v>
      </c>
      <c r="H93">
        <v>1.0606000000000001E-2</v>
      </c>
      <c r="I93">
        <v>0.40166755820097999</v>
      </c>
      <c r="J93">
        <v>19.484904597052299</v>
      </c>
      <c r="K93">
        <v>20.321409350104599</v>
      </c>
      <c r="L93">
        <v>0.46372295140354403</v>
      </c>
      <c r="M93">
        <v>0.88921956521950796</v>
      </c>
      <c r="N93">
        <v>0.90063586353966696</v>
      </c>
      <c r="O93">
        <v>0.989782193602053</v>
      </c>
      <c r="P93">
        <v>0.97847350762739305</v>
      </c>
      <c r="Q93">
        <v>0.97925060495255301</v>
      </c>
      <c r="R93">
        <v>0.46851009686883299</v>
      </c>
      <c r="S93">
        <v>0.90878246399914497</v>
      </c>
      <c r="T93">
        <v>0.91971948649784596</v>
      </c>
      <c r="U93">
        <v>2.6867438722632298E-6</v>
      </c>
      <c r="V93">
        <v>2.63342338793662E-5</v>
      </c>
      <c r="W93">
        <v>2.64006363120462E-5</v>
      </c>
      <c r="X93">
        <v>0.94265072800397898</v>
      </c>
      <c r="Y93">
        <v>120</v>
      </c>
      <c r="Z93" t="s">
        <v>206</v>
      </c>
      <c r="AA93" s="1">
        <v>1.08333333333212</v>
      </c>
      <c r="AB93" s="1" t="s">
        <v>70</v>
      </c>
      <c r="AC93" s="1" t="s">
        <v>71</v>
      </c>
      <c r="AD93">
        <v>1</v>
      </c>
      <c r="AE93">
        <v>1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</v>
      </c>
      <c r="AV93">
        <v>0</v>
      </c>
      <c r="AW93">
        <v>0</v>
      </c>
      <c r="AX93">
        <v>0</v>
      </c>
      <c r="AY93">
        <v>4</v>
      </c>
      <c r="AZ93">
        <v>2</v>
      </c>
      <c r="BA93">
        <v>9</v>
      </c>
      <c r="BB93">
        <f t="shared" si="1"/>
        <v>0.44444444444444442</v>
      </c>
      <c r="BC93">
        <v>-5.1875</v>
      </c>
      <c r="BD93">
        <v>55.926400000000001</v>
      </c>
      <c r="BE93">
        <v>3</v>
      </c>
      <c r="BF93" t="s">
        <v>207</v>
      </c>
      <c r="BG93" t="s">
        <v>208</v>
      </c>
      <c r="BH93">
        <v>25</v>
      </c>
      <c r="BI93" t="s">
        <v>209</v>
      </c>
      <c r="BJ93" t="s">
        <v>99</v>
      </c>
      <c r="BK93" t="s">
        <v>174</v>
      </c>
      <c r="BL93">
        <v>0.85444234404536901</v>
      </c>
      <c r="BM93">
        <v>7</v>
      </c>
      <c r="BN93">
        <v>0.79962192816635158</v>
      </c>
      <c r="BO93" s="1">
        <v>1.1923611111124</v>
      </c>
    </row>
    <row r="94" spans="1:67" x14ac:dyDescent="0.25">
      <c r="A94" t="s">
        <v>204</v>
      </c>
      <c r="B94" t="s">
        <v>210</v>
      </c>
      <c r="C94">
        <v>177.31270153204699</v>
      </c>
      <c r="D94">
        <v>162.53388699976401</v>
      </c>
      <c r="E94">
        <v>161.610553418428</v>
      </c>
      <c r="F94">
        <v>2.7030000000000001E-3</v>
      </c>
      <c r="G94">
        <v>6.0373999999999997E-2</v>
      </c>
      <c r="H94">
        <v>1.1613999999999999E-2</v>
      </c>
      <c r="I94">
        <v>0.52086634615101401</v>
      </c>
      <c r="J94">
        <v>19.436497415211399</v>
      </c>
      <c r="K94">
        <v>20.451275669289402</v>
      </c>
      <c r="L94">
        <v>0.45538402110663101</v>
      </c>
      <c r="M94">
        <v>0.89020795527140495</v>
      </c>
      <c r="N94">
        <v>0.90232895572930305</v>
      </c>
      <c r="O94">
        <v>0.98947000360551196</v>
      </c>
      <c r="P94">
        <v>0.97866317294354099</v>
      </c>
      <c r="Q94">
        <v>0.97976009082031301</v>
      </c>
      <c r="R94">
        <v>0.460230243915697</v>
      </c>
      <c r="S94">
        <v>0.90961628053696197</v>
      </c>
      <c r="T94">
        <v>0.92096929052684795</v>
      </c>
      <c r="U94">
        <v>3.2694732326180398E-6</v>
      </c>
      <c r="V94">
        <v>2.6499198441558699E-5</v>
      </c>
      <c r="W94">
        <v>2.6617231207387399E-5</v>
      </c>
      <c r="X94">
        <v>0.940988706306915</v>
      </c>
      <c r="Y94">
        <v>150</v>
      </c>
      <c r="Z94" t="s">
        <v>206</v>
      </c>
      <c r="AA94" s="1">
        <v>1.10416666666788</v>
      </c>
      <c r="AB94" s="1" t="s">
        <v>70</v>
      </c>
      <c r="AC94" s="1" t="s">
        <v>71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4</v>
      </c>
      <c r="AV94">
        <v>0</v>
      </c>
      <c r="AW94">
        <v>0</v>
      </c>
      <c r="AX94">
        <v>0</v>
      </c>
      <c r="AY94">
        <v>4</v>
      </c>
      <c r="AZ94">
        <v>2</v>
      </c>
      <c r="BA94">
        <v>9</v>
      </c>
      <c r="BB94">
        <f t="shared" si="1"/>
        <v>0.44444444444444442</v>
      </c>
      <c r="BC94">
        <v>-5.1875</v>
      </c>
      <c r="BD94">
        <v>55.926400000000001</v>
      </c>
      <c r="BE94">
        <v>3</v>
      </c>
      <c r="BF94" t="s">
        <v>207</v>
      </c>
      <c r="BG94" t="s">
        <v>208</v>
      </c>
      <c r="BH94">
        <v>25</v>
      </c>
      <c r="BI94" t="s">
        <v>209</v>
      </c>
      <c r="BJ94" t="s">
        <v>99</v>
      </c>
      <c r="BK94" t="s">
        <v>174</v>
      </c>
      <c r="BL94">
        <v>0.85444234404536901</v>
      </c>
      <c r="BM94">
        <v>7</v>
      </c>
      <c r="BN94">
        <v>0.79962192816635158</v>
      </c>
      <c r="BO94" s="1">
        <v>1.1923611111124</v>
      </c>
    </row>
    <row r="95" spans="1:67" x14ac:dyDescent="0.25">
      <c r="A95" t="s">
        <v>204</v>
      </c>
      <c r="B95" t="s">
        <v>211</v>
      </c>
      <c r="C95">
        <v>175.34425727414401</v>
      </c>
      <c r="D95">
        <v>163.084904029456</v>
      </c>
      <c r="E95">
        <v>161.89683542369499</v>
      </c>
      <c r="F95">
        <v>5.5659999999999998E-3</v>
      </c>
      <c r="G95">
        <v>5.8555999999999997E-2</v>
      </c>
      <c r="H95">
        <v>9.6200000000000001E-3</v>
      </c>
      <c r="I95">
        <v>0.529044409347175</v>
      </c>
      <c r="J95">
        <v>19.425611229407899</v>
      </c>
      <c r="K95">
        <v>20.425373218383601</v>
      </c>
      <c r="L95">
        <v>0.456267109729528</v>
      </c>
      <c r="M95">
        <v>0.89016707140295803</v>
      </c>
      <c r="N95">
        <v>0.90225096523230397</v>
      </c>
      <c r="O95">
        <v>0.98953145054611602</v>
      </c>
      <c r="P95">
        <v>0.97859207553833905</v>
      </c>
      <c r="Q95">
        <v>0.97966279478622298</v>
      </c>
      <c r="R95">
        <v>0.46109409607720597</v>
      </c>
      <c r="S95">
        <v>0.90964058840683204</v>
      </c>
      <c r="T95">
        <v>0.92098114783382001</v>
      </c>
      <c r="U95">
        <v>3.2313480095347301E-6</v>
      </c>
      <c r="V95">
        <v>2.6537955395344099E-5</v>
      </c>
      <c r="W95">
        <v>2.6639889454533799E-5</v>
      </c>
      <c r="X95">
        <v>0.940411565929408</v>
      </c>
      <c r="Y95">
        <v>180</v>
      </c>
      <c r="Z95" t="s">
        <v>206</v>
      </c>
      <c r="AA95" s="1">
        <v>1.125</v>
      </c>
      <c r="AB95" s="1" t="s">
        <v>70</v>
      </c>
      <c r="AC95" s="1" t="s">
        <v>71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6</v>
      </c>
      <c r="AV95">
        <v>0</v>
      </c>
      <c r="AW95">
        <v>0</v>
      </c>
      <c r="AX95">
        <v>0</v>
      </c>
      <c r="AY95">
        <v>6</v>
      </c>
      <c r="AZ95">
        <v>4</v>
      </c>
      <c r="BA95">
        <v>9</v>
      </c>
      <c r="BB95">
        <f t="shared" si="1"/>
        <v>0.66666666666666663</v>
      </c>
      <c r="BC95">
        <v>-5.1875</v>
      </c>
      <c r="BD95">
        <v>55.926400000000001</v>
      </c>
      <c r="BE95">
        <v>3</v>
      </c>
      <c r="BF95" t="s">
        <v>207</v>
      </c>
      <c r="BG95" t="s">
        <v>208</v>
      </c>
      <c r="BH95">
        <v>25</v>
      </c>
      <c r="BI95" t="s">
        <v>209</v>
      </c>
      <c r="BJ95" t="s">
        <v>99</v>
      </c>
      <c r="BK95" t="s">
        <v>174</v>
      </c>
      <c r="BL95">
        <v>0.85444234404536901</v>
      </c>
      <c r="BM95">
        <v>7</v>
      </c>
      <c r="BN95">
        <v>0.79962192816635158</v>
      </c>
      <c r="BO95" s="1">
        <v>1.1923611111124</v>
      </c>
    </row>
    <row r="96" spans="1:67" x14ac:dyDescent="0.25">
      <c r="A96" t="s">
        <v>204</v>
      </c>
      <c r="B96" t="s">
        <v>212</v>
      </c>
      <c r="C96">
        <v>180.90553106022</v>
      </c>
      <c r="D96">
        <v>162.842070271994</v>
      </c>
      <c r="E96">
        <v>161.819115119429</v>
      </c>
      <c r="F96">
        <v>3.3180000000000002E-3</v>
      </c>
      <c r="G96">
        <v>6.0234999999999997E-2</v>
      </c>
      <c r="H96">
        <v>1.1311E-2</v>
      </c>
      <c r="I96">
        <v>0.52071139229487895</v>
      </c>
      <c r="J96">
        <v>19.0663749574761</v>
      </c>
      <c r="K96">
        <v>20.0487059923062</v>
      </c>
      <c r="L96">
        <v>0.46145623894877302</v>
      </c>
      <c r="M96">
        <v>0.89064293187474297</v>
      </c>
      <c r="N96">
        <v>0.90255620317903096</v>
      </c>
      <c r="O96">
        <v>0.98834697797981497</v>
      </c>
      <c r="P96">
        <v>0.97860623651880196</v>
      </c>
      <c r="Q96">
        <v>0.97955936187832504</v>
      </c>
      <c r="R96">
        <v>0.46689699997058898</v>
      </c>
      <c r="S96">
        <v>0.910113688875547</v>
      </c>
      <c r="T96">
        <v>0.92139000279509398</v>
      </c>
      <c r="U96">
        <v>2.9241705095740702E-6</v>
      </c>
      <c r="V96">
        <v>2.6575663554609499E-5</v>
      </c>
      <c r="W96">
        <v>2.6662130498426301E-5</v>
      </c>
      <c r="X96">
        <v>0.94016049096292098</v>
      </c>
      <c r="Y96">
        <v>210</v>
      </c>
      <c r="Z96" t="s">
        <v>206</v>
      </c>
      <c r="AA96" s="1">
        <v>1.14583333333212</v>
      </c>
      <c r="AB96" s="1" t="s">
        <v>70</v>
      </c>
      <c r="AC96" s="1" t="s">
        <v>71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7</v>
      </c>
      <c r="AV96">
        <v>0</v>
      </c>
      <c r="AW96">
        <v>0</v>
      </c>
      <c r="AX96">
        <v>0</v>
      </c>
      <c r="AY96">
        <v>7</v>
      </c>
      <c r="AZ96">
        <v>5</v>
      </c>
      <c r="BA96">
        <v>9</v>
      </c>
      <c r="BB96">
        <f t="shared" si="1"/>
        <v>0.77777777777777779</v>
      </c>
      <c r="BC96">
        <v>-5.1875</v>
      </c>
      <c r="BD96">
        <v>55.926400000000001</v>
      </c>
      <c r="BE96">
        <v>3</v>
      </c>
      <c r="BF96" t="s">
        <v>207</v>
      </c>
      <c r="BG96" t="s">
        <v>208</v>
      </c>
      <c r="BH96">
        <v>25</v>
      </c>
      <c r="BI96" t="s">
        <v>209</v>
      </c>
      <c r="BJ96" t="s">
        <v>99</v>
      </c>
      <c r="BK96" t="s">
        <v>174</v>
      </c>
      <c r="BL96">
        <v>0.85444234404536901</v>
      </c>
      <c r="BM96">
        <v>7</v>
      </c>
      <c r="BN96">
        <v>0.79962192816635158</v>
      </c>
      <c r="BO96" s="1">
        <v>1.1923611111124</v>
      </c>
    </row>
    <row r="97" spans="1:67" x14ac:dyDescent="0.25">
      <c r="A97" t="s">
        <v>204</v>
      </c>
      <c r="B97" t="s">
        <v>213</v>
      </c>
      <c r="C97">
        <v>180.232515708676</v>
      </c>
      <c r="D97">
        <v>163.482715165456</v>
      </c>
      <c r="E97">
        <v>162.52908642917799</v>
      </c>
      <c r="F97">
        <v>0.26772499999999999</v>
      </c>
      <c r="G97">
        <v>5.8339000000000002E-2</v>
      </c>
      <c r="H97">
        <v>0.33254400000000001</v>
      </c>
      <c r="I97">
        <v>0.94207579617690795</v>
      </c>
      <c r="J97">
        <v>19.1506283588249</v>
      </c>
      <c r="K97">
        <v>20.6999399913772</v>
      </c>
      <c r="L97">
        <v>0.44451697348695401</v>
      </c>
      <c r="M97">
        <v>0.89077925158045501</v>
      </c>
      <c r="N97">
        <v>0.90335092565183195</v>
      </c>
      <c r="O97">
        <v>0.98301776278212105</v>
      </c>
      <c r="P97">
        <v>0.978536074326121</v>
      </c>
      <c r="Q97">
        <v>0.97977151222637404</v>
      </c>
      <c r="R97">
        <v>0.45219627794811101</v>
      </c>
      <c r="S97">
        <v>0.91031825494415197</v>
      </c>
      <c r="T97">
        <v>0.92200162423493104</v>
      </c>
      <c r="U97">
        <v>3.8381602776925601E-6</v>
      </c>
      <c r="V97">
        <v>2.6469631870440201E-5</v>
      </c>
      <c r="W97">
        <v>2.6655822996456E-5</v>
      </c>
      <c r="X97">
        <v>0.93796497357672404</v>
      </c>
      <c r="Y97">
        <v>240</v>
      </c>
      <c r="Z97" t="s">
        <v>206</v>
      </c>
      <c r="AA97" s="1">
        <v>1.16666666666788</v>
      </c>
      <c r="AB97" s="1" t="s">
        <v>83</v>
      </c>
      <c r="AC97" s="1" t="s">
        <v>84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1</v>
      </c>
      <c r="AY97">
        <v>3</v>
      </c>
      <c r="AZ97">
        <v>1</v>
      </c>
      <c r="BA97">
        <v>9</v>
      </c>
      <c r="BB97">
        <f t="shared" si="1"/>
        <v>0.33333333333333331</v>
      </c>
      <c r="BC97">
        <v>-5.1875</v>
      </c>
      <c r="BD97">
        <v>55.926400000000001</v>
      </c>
      <c r="BE97">
        <v>3</v>
      </c>
      <c r="BF97" t="s">
        <v>207</v>
      </c>
      <c r="BG97" t="s">
        <v>208</v>
      </c>
      <c r="BH97">
        <v>25</v>
      </c>
      <c r="BI97" t="s">
        <v>209</v>
      </c>
      <c r="BJ97" t="s">
        <v>99</v>
      </c>
      <c r="BK97" t="s">
        <v>174</v>
      </c>
      <c r="BL97">
        <v>0.85444234404536901</v>
      </c>
      <c r="BM97">
        <v>7</v>
      </c>
      <c r="BN97">
        <v>0.79962192816635158</v>
      </c>
      <c r="BO97" s="1">
        <v>1.1923611111124</v>
      </c>
    </row>
    <row r="98" spans="1:67" x14ac:dyDescent="0.25">
      <c r="A98" t="s">
        <v>204</v>
      </c>
      <c r="B98" t="s">
        <v>214</v>
      </c>
      <c r="C98">
        <v>188.48234965758999</v>
      </c>
      <c r="D98">
        <v>163.03781877225299</v>
      </c>
      <c r="E98">
        <v>162.30415173095699</v>
      </c>
      <c r="F98">
        <v>1.3591000000000001E-2</v>
      </c>
      <c r="G98">
        <v>5.9914000000000002E-2</v>
      </c>
      <c r="H98">
        <v>1.2271000000000001E-2</v>
      </c>
      <c r="I98">
        <v>0.74725709053660505</v>
      </c>
      <c r="J98">
        <v>19.518587425725499</v>
      </c>
      <c r="K98">
        <v>20.811816650928801</v>
      </c>
      <c r="L98">
        <v>0.44719748857056302</v>
      </c>
      <c r="M98">
        <v>0.89053157987292297</v>
      </c>
      <c r="N98">
        <v>0.90247122888070297</v>
      </c>
      <c r="O98">
        <v>0.97864490937402904</v>
      </c>
      <c r="P98">
        <v>0.97842724527153102</v>
      </c>
      <c r="Q98">
        <v>0.97928129228926397</v>
      </c>
      <c r="R98">
        <v>0.45695582155186798</v>
      </c>
      <c r="S98">
        <v>0.91016637586148197</v>
      </c>
      <c r="T98">
        <v>0.92156486189070097</v>
      </c>
      <c r="U98">
        <v>3.3027540737609199E-6</v>
      </c>
      <c r="V98">
        <v>2.6530463218141201E-5</v>
      </c>
      <c r="W98">
        <v>2.6727830450391501E-5</v>
      </c>
      <c r="X98">
        <v>0.936841281096639</v>
      </c>
      <c r="Y98">
        <v>270</v>
      </c>
      <c r="Z98" t="s">
        <v>206</v>
      </c>
      <c r="AA98" s="1">
        <v>1.1875</v>
      </c>
      <c r="AB98" s="1" t="s">
        <v>83</v>
      </c>
      <c r="AC98" s="1" t="s">
        <v>84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6</v>
      </c>
      <c r="AV98">
        <v>0</v>
      </c>
      <c r="AW98">
        <v>0</v>
      </c>
      <c r="AX98">
        <v>1</v>
      </c>
      <c r="AY98">
        <v>6</v>
      </c>
      <c r="AZ98">
        <v>5</v>
      </c>
      <c r="BA98">
        <v>9</v>
      </c>
      <c r="BB98">
        <f t="shared" si="1"/>
        <v>0.66666666666666663</v>
      </c>
      <c r="BC98">
        <v>-5.1875</v>
      </c>
      <c r="BD98">
        <v>55.926400000000001</v>
      </c>
      <c r="BE98">
        <v>3</v>
      </c>
      <c r="BF98" t="s">
        <v>207</v>
      </c>
      <c r="BG98" t="s">
        <v>208</v>
      </c>
      <c r="BH98">
        <v>25</v>
      </c>
      <c r="BI98" t="s">
        <v>209</v>
      </c>
      <c r="BJ98" t="s">
        <v>99</v>
      </c>
      <c r="BK98" t="s">
        <v>174</v>
      </c>
      <c r="BL98">
        <v>0.85444234404536901</v>
      </c>
      <c r="BM98">
        <v>7</v>
      </c>
      <c r="BN98">
        <v>0.79962192816635158</v>
      </c>
      <c r="BO98" s="1">
        <v>1.1923611111124</v>
      </c>
    </row>
    <row r="99" spans="1:67" x14ac:dyDescent="0.25">
      <c r="A99" t="s">
        <v>204</v>
      </c>
      <c r="B99" t="s">
        <v>215</v>
      </c>
      <c r="C99">
        <v>185.28980337494099</v>
      </c>
      <c r="D99">
        <v>162.953170389576</v>
      </c>
      <c r="E99">
        <v>161.96141596611599</v>
      </c>
      <c r="F99">
        <v>1.2800000000000001E-3</v>
      </c>
      <c r="G99">
        <v>6.2274000000000003E-2</v>
      </c>
      <c r="H99">
        <v>1.3712999999999999E-2</v>
      </c>
      <c r="I99">
        <v>0.30670791347332599</v>
      </c>
      <c r="J99">
        <v>19.578430983417199</v>
      </c>
      <c r="K99">
        <v>20.275445813701001</v>
      </c>
      <c r="L99">
        <v>0.47004681785983499</v>
      </c>
      <c r="M99">
        <v>0.888512513818002</v>
      </c>
      <c r="N99">
        <v>0.89917162482393398</v>
      </c>
      <c r="O99">
        <v>0.98843045133712004</v>
      </c>
      <c r="P99">
        <v>0.97844692824851998</v>
      </c>
      <c r="Q99">
        <v>0.97897979007725999</v>
      </c>
      <c r="R99">
        <v>0.47554870170579</v>
      </c>
      <c r="S99">
        <v>0.90808452473604695</v>
      </c>
      <c r="T99">
        <v>0.91847823002860296</v>
      </c>
      <c r="U99">
        <v>2.1533047282021198E-6</v>
      </c>
      <c r="V99">
        <v>2.6199931557017598E-5</v>
      </c>
      <c r="W99">
        <v>2.6239711862022898E-5</v>
      </c>
      <c r="X99">
        <v>0.94441917099968398</v>
      </c>
      <c r="Y99">
        <v>30</v>
      </c>
      <c r="Z99" t="s">
        <v>206</v>
      </c>
      <c r="AA99" s="1">
        <v>1.02083333333212</v>
      </c>
      <c r="AB99" s="1" t="s">
        <v>70</v>
      </c>
      <c r="AC99" s="1" t="s">
        <v>71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8</v>
      </c>
      <c r="AV99">
        <v>0</v>
      </c>
      <c r="AW99">
        <v>0</v>
      </c>
      <c r="AX99">
        <v>0</v>
      </c>
      <c r="AY99">
        <v>8</v>
      </c>
      <c r="AZ99">
        <v>6</v>
      </c>
      <c r="BA99">
        <v>9</v>
      </c>
      <c r="BB99">
        <f t="shared" si="1"/>
        <v>0.88888888888888884</v>
      </c>
      <c r="BC99">
        <v>-5.1875</v>
      </c>
      <c r="BD99">
        <v>55.926400000000001</v>
      </c>
      <c r="BE99">
        <v>3</v>
      </c>
      <c r="BF99" t="s">
        <v>207</v>
      </c>
      <c r="BG99" t="s">
        <v>208</v>
      </c>
      <c r="BH99">
        <v>25</v>
      </c>
      <c r="BI99" t="s">
        <v>209</v>
      </c>
      <c r="BJ99" t="s">
        <v>99</v>
      </c>
      <c r="BK99" t="s">
        <v>174</v>
      </c>
      <c r="BL99">
        <v>0.85444234404536901</v>
      </c>
      <c r="BM99">
        <v>7</v>
      </c>
      <c r="BN99">
        <v>0.79962192816635158</v>
      </c>
      <c r="BO99" s="1">
        <v>1.1923611111124</v>
      </c>
    </row>
    <row r="100" spans="1:67" x14ac:dyDescent="0.25">
      <c r="A100" t="s">
        <v>204</v>
      </c>
      <c r="B100" t="s">
        <v>216</v>
      </c>
      <c r="C100">
        <v>177.63595960477599</v>
      </c>
      <c r="D100">
        <v>162.98721121018701</v>
      </c>
      <c r="E100">
        <v>162.30557914648799</v>
      </c>
      <c r="F100">
        <v>3.8837000000000003E-2</v>
      </c>
      <c r="G100">
        <v>5.7620999999999999E-2</v>
      </c>
      <c r="H100">
        <v>3.9412999999999997E-2</v>
      </c>
      <c r="I100">
        <v>0.96923405240187699</v>
      </c>
      <c r="J100">
        <v>19.353554173802301</v>
      </c>
      <c r="K100">
        <v>20.924052183106902</v>
      </c>
      <c r="L100">
        <v>0.43885957590072999</v>
      </c>
      <c r="M100">
        <v>0.88987697399486898</v>
      </c>
      <c r="N100">
        <v>0.90271447974906405</v>
      </c>
      <c r="O100">
        <v>0.98346448444095902</v>
      </c>
      <c r="P100">
        <v>0.97827266336305796</v>
      </c>
      <c r="Q100">
        <v>0.97983143717019805</v>
      </c>
      <c r="R100">
        <v>0.44623835719923899</v>
      </c>
      <c r="S100">
        <v>0.90964105133602902</v>
      </c>
      <c r="T100">
        <v>0.92129568975266696</v>
      </c>
      <c r="U100">
        <v>4.2248500619887204E-6</v>
      </c>
      <c r="V100">
        <v>2.65998969512301E-5</v>
      </c>
      <c r="W100">
        <v>2.6847087729112598E-5</v>
      </c>
      <c r="X100">
        <v>0.94104480943497104</v>
      </c>
      <c r="Y100">
        <v>300</v>
      </c>
      <c r="Z100" t="s">
        <v>206</v>
      </c>
      <c r="AA100" s="1">
        <v>1.20833333333212</v>
      </c>
      <c r="AB100" s="1" t="s">
        <v>83</v>
      </c>
      <c r="AC100" s="1" t="s">
        <v>84</v>
      </c>
      <c r="AD100">
        <v>0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4</v>
      </c>
      <c r="AV100">
        <v>0</v>
      </c>
      <c r="AW100">
        <v>0</v>
      </c>
      <c r="AX100">
        <v>1</v>
      </c>
      <c r="AY100">
        <v>4</v>
      </c>
      <c r="AZ100">
        <v>3</v>
      </c>
      <c r="BA100">
        <v>9</v>
      </c>
      <c r="BB100">
        <f t="shared" si="1"/>
        <v>0.44444444444444442</v>
      </c>
      <c r="BC100">
        <v>-5.1875</v>
      </c>
      <c r="BD100">
        <v>55.926400000000001</v>
      </c>
      <c r="BE100">
        <v>3</v>
      </c>
      <c r="BF100" t="s">
        <v>207</v>
      </c>
      <c r="BG100" t="s">
        <v>208</v>
      </c>
      <c r="BH100">
        <v>25</v>
      </c>
      <c r="BI100" t="s">
        <v>209</v>
      </c>
      <c r="BJ100" t="s">
        <v>99</v>
      </c>
      <c r="BK100" t="s">
        <v>174</v>
      </c>
      <c r="BL100">
        <v>0.85444234404536901</v>
      </c>
      <c r="BM100">
        <v>7</v>
      </c>
      <c r="BN100">
        <v>0.79962192816635158</v>
      </c>
      <c r="BO100" s="1">
        <v>1.1923611111124</v>
      </c>
    </row>
    <row r="101" spans="1:67" x14ac:dyDescent="0.25">
      <c r="A101" t="s">
        <v>204</v>
      </c>
      <c r="B101" t="s">
        <v>217</v>
      </c>
      <c r="C101">
        <v>180.828805546577</v>
      </c>
      <c r="D101">
        <v>162.45487966459399</v>
      </c>
      <c r="E101">
        <v>161.928013949611</v>
      </c>
      <c r="F101">
        <v>0.108261</v>
      </c>
      <c r="G101">
        <v>5.9998000000000003E-2</v>
      </c>
      <c r="H101">
        <v>0.141929</v>
      </c>
      <c r="I101">
        <v>0.80933835144849797</v>
      </c>
      <c r="J101">
        <v>20.035834730976401</v>
      </c>
      <c r="K101">
        <v>21.461146072814199</v>
      </c>
      <c r="L101">
        <v>0.45153219528418598</v>
      </c>
      <c r="M101">
        <v>0.89184965043472997</v>
      </c>
      <c r="N101">
        <v>0.90348950844979903</v>
      </c>
      <c r="O101">
        <v>0.98014674493755205</v>
      </c>
      <c r="P101">
        <v>0.979181322023019</v>
      </c>
      <c r="Q101">
        <v>0.97988855875515701</v>
      </c>
      <c r="R101">
        <v>0.460678156221346</v>
      </c>
      <c r="S101">
        <v>0.91081154263864095</v>
      </c>
      <c r="T101">
        <v>0.92203291933277098</v>
      </c>
      <c r="U101">
        <v>3.0504424981718802E-6</v>
      </c>
      <c r="V101">
        <v>2.70374231147115E-5</v>
      </c>
      <c r="W101">
        <v>2.72128115844522E-5</v>
      </c>
      <c r="X101">
        <v>0.93923868546045697</v>
      </c>
      <c r="Y101">
        <v>330</v>
      </c>
      <c r="Z101" t="s">
        <v>206</v>
      </c>
      <c r="AA101" s="1">
        <v>1.22916666666788</v>
      </c>
      <c r="AB101" s="1" t="s">
        <v>27</v>
      </c>
      <c r="AC101" s="1" t="s">
        <v>71</v>
      </c>
      <c r="AD101">
        <v>0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</v>
      </c>
      <c r="AV101">
        <v>0</v>
      </c>
      <c r="AW101">
        <v>0</v>
      </c>
      <c r="AX101">
        <v>0</v>
      </c>
      <c r="AY101">
        <v>3</v>
      </c>
      <c r="AZ101">
        <v>2</v>
      </c>
      <c r="BA101">
        <v>9</v>
      </c>
      <c r="BB101">
        <f t="shared" si="1"/>
        <v>0.33333333333333331</v>
      </c>
      <c r="BC101">
        <v>-5.1875</v>
      </c>
      <c r="BD101">
        <v>55.926400000000001</v>
      </c>
      <c r="BE101">
        <v>3</v>
      </c>
      <c r="BF101" t="s">
        <v>207</v>
      </c>
      <c r="BG101" t="s">
        <v>208</v>
      </c>
      <c r="BH101">
        <v>25</v>
      </c>
      <c r="BI101" t="s">
        <v>209</v>
      </c>
      <c r="BJ101" t="s">
        <v>99</v>
      </c>
      <c r="BK101" t="s">
        <v>174</v>
      </c>
      <c r="BL101">
        <v>0.85444234404536901</v>
      </c>
      <c r="BM101">
        <v>7</v>
      </c>
      <c r="BN101">
        <v>0.79962192816635158</v>
      </c>
      <c r="BO101" s="1">
        <v>1.1923611111124</v>
      </c>
    </row>
    <row r="102" spans="1:67" x14ac:dyDescent="0.25">
      <c r="A102" t="s">
        <v>204</v>
      </c>
      <c r="B102" t="s">
        <v>218</v>
      </c>
      <c r="C102">
        <v>182.98971906757399</v>
      </c>
      <c r="D102">
        <v>160.637989561821</v>
      </c>
      <c r="E102">
        <v>159.85443212407799</v>
      </c>
      <c r="F102">
        <v>9.6337999999999993E-2</v>
      </c>
      <c r="G102">
        <v>5.7133000000000003E-2</v>
      </c>
      <c r="H102">
        <v>0.117284</v>
      </c>
      <c r="I102">
        <v>0.91913710054954501</v>
      </c>
      <c r="J102">
        <v>20.6774124994716</v>
      </c>
      <c r="K102">
        <v>22.1599836976063</v>
      </c>
      <c r="L102">
        <v>0.44000958260834</v>
      </c>
      <c r="M102">
        <v>0.89687557912387394</v>
      </c>
      <c r="N102">
        <v>0.90853721584723102</v>
      </c>
      <c r="O102">
        <v>0.97958580283519603</v>
      </c>
      <c r="P102">
        <v>0.98072448772792298</v>
      </c>
      <c r="Q102">
        <v>0.98140831699022102</v>
      </c>
      <c r="R102">
        <v>0.44917921567955399</v>
      </c>
      <c r="S102">
        <v>0.91450309474957103</v>
      </c>
      <c r="T102">
        <v>0.92574843734107504</v>
      </c>
      <c r="U102">
        <v>3.9567621639299101E-6</v>
      </c>
      <c r="V102">
        <v>2.7492562328126599E-5</v>
      </c>
      <c r="W102">
        <v>2.7814327057540699E-5</v>
      </c>
      <c r="X102">
        <v>0.93944565358764298</v>
      </c>
      <c r="Y102">
        <v>360</v>
      </c>
      <c r="Z102" t="s">
        <v>206</v>
      </c>
      <c r="AA102" s="1">
        <v>1.25</v>
      </c>
      <c r="AB102" s="1" t="s">
        <v>27</v>
      </c>
      <c r="AC102" s="1" t="s">
        <v>71</v>
      </c>
      <c r="AD102">
        <v>1</v>
      </c>
      <c r="AE102">
        <v>1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4</v>
      </c>
      <c r="AV102">
        <v>0</v>
      </c>
      <c r="AW102">
        <v>0</v>
      </c>
      <c r="AX102">
        <v>0</v>
      </c>
      <c r="AY102">
        <v>4</v>
      </c>
      <c r="AZ102">
        <v>3</v>
      </c>
      <c r="BA102">
        <v>9</v>
      </c>
      <c r="BB102">
        <f t="shared" si="1"/>
        <v>0.44444444444444442</v>
      </c>
      <c r="BC102">
        <v>-5.1875</v>
      </c>
      <c r="BD102">
        <v>55.926400000000001</v>
      </c>
      <c r="BE102">
        <v>3</v>
      </c>
      <c r="BF102" t="s">
        <v>207</v>
      </c>
      <c r="BG102" t="s">
        <v>208</v>
      </c>
      <c r="BH102">
        <v>25</v>
      </c>
      <c r="BI102" t="s">
        <v>209</v>
      </c>
      <c r="BJ102" t="s">
        <v>99</v>
      </c>
      <c r="BK102" t="s">
        <v>174</v>
      </c>
      <c r="BL102">
        <v>0.85444234404536901</v>
      </c>
      <c r="BM102">
        <v>7</v>
      </c>
      <c r="BN102">
        <v>0.79962192816635158</v>
      </c>
      <c r="BO102" s="1">
        <v>1.1923611111124</v>
      </c>
    </row>
    <row r="103" spans="1:67" x14ac:dyDescent="0.25">
      <c r="A103" t="s">
        <v>204</v>
      </c>
      <c r="B103" t="s">
        <v>219</v>
      </c>
      <c r="C103">
        <v>179.16021596723601</v>
      </c>
      <c r="D103">
        <v>162.71559757909401</v>
      </c>
      <c r="E103">
        <v>161.91972718958201</v>
      </c>
      <c r="F103">
        <v>7.3800000000000005E-4</v>
      </c>
      <c r="G103">
        <v>6.2467000000000002E-2</v>
      </c>
      <c r="H103">
        <v>1.3975E-2</v>
      </c>
      <c r="I103">
        <v>0.26379581623641202</v>
      </c>
      <c r="J103">
        <v>20.040375332183402</v>
      </c>
      <c r="K103">
        <v>20.709938277171901</v>
      </c>
      <c r="L103">
        <v>0.47195710046663902</v>
      </c>
      <c r="M103">
        <v>0.88919991298133605</v>
      </c>
      <c r="N103">
        <v>0.89954140884940603</v>
      </c>
      <c r="O103">
        <v>0.98824753163893997</v>
      </c>
      <c r="P103">
        <v>0.97851383649371604</v>
      </c>
      <c r="Q103">
        <v>0.97897675566713105</v>
      </c>
      <c r="R103">
        <v>0.47756972353265698</v>
      </c>
      <c r="S103">
        <v>0.90872492530875604</v>
      </c>
      <c r="T103">
        <v>0.91885880195021197</v>
      </c>
      <c r="U103">
        <v>2.0190241986789799E-6</v>
      </c>
      <c r="V103">
        <v>2.6176658621579998E-5</v>
      </c>
      <c r="W103">
        <v>2.6218374362209501E-5</v>
      </c>
      <c r="X103">
        <v>0.94417099249590897</v>
      </c>
      <c r="Y103">
        <v>60</v>
      </c>
      <c r="Z103" t="s">
        <v>206</v>
      </c>
      <c r="AA103" s="1">
        <v>1.04166666666788</v>
      </c>
      <c r="AB103" s="1" t="s">
        <v>70</v>
      </c>
      <c r="AC103" s="1" t="s">
        <v>71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7</v>
      </c>
      <c r="AV103">
        <v>0</v>
      </c>
      <c r="AW103">
        <v>0</v>
      </c>
      <c r="AX103">
        <v>0</v>
      </c>
      <c r="AY103">
        <v>7</v>
      </c>
      <c r="AZ103">
        <v>5</v>
      </c>
      <c r="BA103">
        <v>9</v>
      </c>
      <c r="BB103">
        <f t="shared" si="1"/>
        <v>0.77777777777777779</v>
      </c>
      <c r="BC103">
        <v>-5.1875</v>
      </c>
      <c r="BD103">
        <v>55.926400000000001</v>
      </c>
      <c r="BE103">
        <v>3</v>
      </c>
      <c r="BF103" t="s">
        <v>207</v>
      </c>
      <c r="BG103" t="s">
        <v>208</v>
      </c>
      <c r="BH103">
        <v>25</v>
      </c>
      <c r="BI103" t="s">
        <v>209</v>
      </c>
      <c r="BJ103" t="s">
        <v>99</v>
      </c>
      <c r="BK103" t="s">
        <v>174</v>
      </c>
      <c r="BL103">
        <v>0.85444234404536901</v>
      </c>
      <c r="BM103">
        <v>7</v>
      </c>
      <c r="BN103">
        <v>0.79962192816635158</v>
      </c>
      <c r="BO103" s="1">
        <v>1.1923611111124</v>
      </c>
    </row>
    <row r="104" spans="1:67" x14ac:dyDescent="0.25">
      <c r="A104" t="s">
        <v>204</v>
      </c>
      <c r="B104" t="s">
        <v>220</v>
      </c>
      <c r="C104">
        <v>176.661856348399</v>
      </c>
      <c r="D104">
        <v>163.01426997730101</v>
      </c>
      <c r="E104">
        <v>161.763837489016</v>
      </c>
      <c r="F104">
        <v>1.6559999999999999E-3</v>
      </c>
      <c r="G104">
        <v>6.0951999999999999E-2</v>
      </c>
      <c r="H104">
        <v>1.2213E-2</v>
      </c>
      <c r="I104">
        <v>0.45268087183560302</v>
      </c>
      <c r="J104">
        <v>19.726425056298599</v>
      </c>
      <c r="K104">
        <v>20.646910483145302</v>
      </c>
      <c r="L104">
        <v>0.46013968099866498</v>
      </c>
      <c r="M104">
        <v>0.88912711867821903</v>
      </c>
      <c r="N104">
        <v>0.90084995497949605</v>
      </c>
      <c r="O104">
        <v>0.98947846910612702</v>
      </c>
      <c r="P104">
        <v>0.97841855291649005</v>
      </c>
      <c r="Q104">
        <v>0.97931064650793198</v>
      </c>
      <c r="R104">
        <v>0.46503253518426202</v>
      </c>
      <c r="S104">
        <v>0.90873902178969401</v>
      </c>
      <c r="T104">
        <v>0.91988171290875398</v>
      </c>
      <c r="U104">
        <v>2.8944239870821601E-6</v>
      </c>
      <c r="V104">
        <v>2.6293752258259699E-5</v>
      </c>
      <c r="W104">
        <v>2.63671804629411E-5</v>
      </c>
      <c r="X104">
        <v>0.94371659051029899</v>
      </c>
      <c r="Y104">
        <v>90</v>
      </c>
      <c r="Z104" t="s">
        <v>206</v>
      </c>
      <c r="AA104" s="1">
        <v>1.0625</v>
      </c>
      <c r="AB104" s="1" t="s">
        <v>70</v>
      </c>
      <c r="AC104" s="1" t="s">
        <v>71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6</v>
      </c>
      <c r="AV104">
        <v>0</v>
      </c>
      <c r="AW104">
        <v>0</v>
      </c>
      <c r="AX104">
        <v>0</v>
      </c>
      <c r="AY104">
        <v>6</v>
      </c>
      <c r="AZ104">
        <v>4</v>
      </c>
      <c r="BA104">
        <v>9</v>
      </c>
      <c r="BB104">
        <f t="shared" si="1"/>
        <v>0.66666666666666663</v>
      </c>
      <c r="BC104">
        <v>-5.1875</v>
      </c>
      <c r="BD104">
        <v>55.926400000000001</v>
      </c>
      <c r="BE104">
        <v>3</v>
      </c>
      <c r="BF104" t="s">
        <v>207</v>
      </c>
      <c r="BG104" t="s">
        <v>208</v>
      </c>
      <c r="BH104">
        <v>25</v>
      </c>
      <c r="BI104" t="s">
        <v>209</v>
      </c>
      <c r="BJ104" t="s">
        <v>99</v>
      </c>
      <c r="BK104" t="s">
        <v>174</v>
      </c>
      <c r="BL104">
        <v>0.85444234404536901</v>
      </c>
      <c r="BM104">
        <v>7</v>
      </c>
      <c r="BN104">
        <v>0.79962192816635158</v>
      </c>
      <c r="BO104" s="1">
        <v>1.1923611111124</v>
      </c>
    </row>
    <row r="105" spans="1:67" x14ac:dyDescent="0.25">
      <c r="A105" t="s">
        <v>204</v>
      </c>
      <c r="B105" t="s">
        <v>221</v>
      </c>
      <c r="C105">
        <v>181.32728954498</v>
      </c>
      <c r="D105">
        <v>161.357438711046</v>
      </c>
      <c r="E105">
        <v>160.79097272607601</v>
      </c>
      <c r="F105">
        <v>3.7601999999999997E-2</v>
      </c>
      <c r="G105">
        <v>6.1015E-2</v>
      </c>
      <c r="H105">
        <v>4.1640000000000003E-2</v>
      </c>
      <c r="I105">
        <v>0.70351654108124895</v>
      </c>
      <c r="J105">
        <v>20.637311406525001</v>
      </c>
      <c r="K105">
        <v>21.884477750537599</v>
      </c>
      <c r="L105">
        <v>0.448810282764109</v>
      </c>
      <c r="M105">
        <v>0.89506967157749195</v>
      </c>
      <c r="N105">
        <v>0.90651583523908896</v>
      </c>
      <c r="O105">
        <v>0.98121594681914304</v>
      </c>
      <c r="P105">
        <v>0.98026042294780902</v>
      </c>
      <c r="Q105">
        <v>0.98086568881472402</v>
      </c>
      <c r="R105">
        <v>0.45740214905703502</v>
      </c>
      <c r="S105">
        <v>0.91309375613254495</v>
      </c>
      <c r="T105">
        <v>0.92419976106465795</v>
      </c>
      <c r="U105">
        <v>3.3445223172847499E-6</v>
      </c>
      <c r="V105">
        <v>2.7554530096201801E-5</v>
      </c>
      <c r="W105">
        <v>2.77848792614375E-5</v>
      </c>
      <c r="X105">
        <v>0.94189516372009996</v>
      </c>
      <c r="Y105">
        <v>0</v>
      </c>
      <c r="Z105" t="s">
        <v>222</v>
      </c>
      <c r="AA105" s="1">
        <v>1.27083333333212</v>
      </c>
      <c r="AB105" s="1" t="s">
        <v>27</v>
      </c>
      <c r="AC105" s="1" t="s">
        <v>71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7</v>
      </c>
      <c r="AV105">
        <v>0</v>
      </c>
      <c r="AW105">
        <v>0</v>
      </c>
      <c r="AX105">
        <v>0</v>
      </c>
      <c r="AY105">
        <v>7</v>
      </c>
      <c r="AZ105">
        <v>5</v>
      </c>
      <c r="BA105">
        <v>9</v>
      </c>
      <c r="BB105">
        <f t="shared" si="1"/>
        <v>0.77777777777777779</v>
      </c>
      <c r="BC105">
        <v>-5.1875</v>
      </c>
      <c r="BD105">
        <v>55.926400000000001</v>
      </c>
      <c r="BE105">
        <v>3</v>
      </c>
      <c r="BF105" t="s">
        <v>207</v>
      </c>
      <c r="BG105" t="s">
        <v>208</v>
      </c>
      <c r="BH105">
        <v>25</v>
      </c>
      <c r="BI105" t="s">
        <v>209</v>
      </c>
      <c r="BJ105" t="s">
        <v>99</v>
      </c>
      <c r="BK105" t="s">
        <v>174</v>
      </c>
      <c r="BL105">
        <v>0.85444234404536901</v>
      </c>
      <c r="BM105">
        <v>7</v>
      </c>
      <c r="BN105">
        <v>0.79962192816635158</v>
      </c>
      <c r="BO105" s="1">
        <v>1.1923611111124</v>
      </c>
    </row>
    <row r="106" spans="1:67" x14ac:dyDescent="0.25">
      <c r="A106" t="s">
        <v>223</v>
      </c>
      <c r="B106" t="s">
        <v>224</v>
      </c>
      <c r="C106">
        <v>186.41795326663001</v>
      </c>
      <c r="D106">
        <v>160.16855407581301</v>
      </c>
      <c r="E106">
        <v>159.319690791863</v>
      </c>
      <c r="F106">
        <v>0.107067</v>
      </c>
      <c r="G106">
        <v>5.7624000000000002E-2</v>
      </c>
      <c r="H106">
        <v>0.230518</v>
      </c>
      <c r="I106">
        <v>1.09085601263251</v>
      </c>
      <c r="J106">
        <v>18.9913805642231</v>
      </c>
      <c r="K106">
        <v>21.461080961783601</v>
      </c>
      <c r="L106">
        <v>0.42583802764800299</v>
      </c>
      <c r="M106">
        <v>0.90879114568014496</v>
      </c>
      <c r="N106">
        <v>0.91903868181056902</v>
      </c>
      <c r="O106">
        <v>0.98848330778139804</v>
      </c>
      <c r="P106">
        <v>0.98102691724322599</v>
      </c>
      <c r="Q106">
        <v>0.98553824675668</v>
      </c>
      <c r="R106">
        <v>0.43079941188261001</v>
      </c>
      <c r="S106">
        <v>0.926367186981913</v>
      </c>
      <c r="T106">
        <v>0.93252462279880599</v>
      </c>
      <c r="U106">
        <v>9.0581932344054804E-6</v>
      </c>
      <c r="V106">
        <v>1.9296608274086E-5</v>
      </c>
      <c r="W106">
        <v>2.1549552709137599E-5</v>
      </c>
      <c r="X106">
        <v>0.90226979092341297</v>
      </c>
      <c r="Y106">
        <v>0</v>
      </c>
      <c r="Z106" t="s">
        <v>225</v>
      </c>
      <c r="AA106" s="1">
        <v>1.02083333333212</v>
      </c>
      <c r="AB106" s="1" t="s">
        <v>70</v>
      </c>
      <c r="AC106" s="1" t="s">
        <v>71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0</v>
      </c>
      <c r="AW106">
        <v>0</v>
      </c>
      <c r="AX106">
        <v>0</v>
      </c>
      <c r="AY106">
        <v>2</v>
      </c>
      <c r="AZ106">
        <v>2</v>
      </c>
      <c r="BA106">
        <v>10</v>
      </c>
      <c r="BB106">
        <f t="shared" si="1"/>
        <v>0.2</v>
      </c>
      <c r="BC106">
        <v>-4.559717</v>
      </c>
      <c r="BD106">
        <v>52.942633000000001</v>
      </c>
      <c r="BE106">
        <v>1</v>
      </c>
      <c r="BF106" t="s">
        <v>116</v>
      </c>
      <c r="BG106" t="s">
        <v>226</v>
      </c>
      <c r="BH106">
        <v>15</v>
      </c>
      <c r="BI106" t="s">
        <v>137</v>
      </c>
      <c r="BJ106" t="s">
        <v>48</v>
      </c>
      <c r="BK106" t="s">
        <v>76</v>
      </c>
      <c r="BL106">
        <v>0.84857646762408701</v>
      </c>
      <c r="BM106">
        <v>8</v>
      </c>
      <c r="BN106">
        <v>0.78745267712276912</v>
      </c>
      <c r="BO106" s="1">
        <v>1.20277777777665</v>
      </c>
    </row>
    <row r="107" spans="1:67" x14ac:dyDescent="0.25">
      <c r="A107" t="s">
        <v>223</v>
      </c>
      <c r="B107" t="s">
        <v>227</v>
      </c>
      <c r="C107">
        <v>174.068405758404</v>
      </c>
      <c r="D107">
        <v>160.47495840180301</v>
      </c>
      <c r="E107">
        <v>159.68922813809499</v>
      </c>
      <c r="F107">
        <v>1.5901999999999999E-2</v>
      </c>
      <c r="G107">
        <v>5.4831999999999999E-2</v>
      </c>
      <c r="H107">
        <v>2.6315000000000002E-2</v>
      </c>
      <c r="I107">
        <v>1.01878397927223</v>
      </c>
      <c r="J107">
        <v>19.159869615921199</v>
      </c>
      <c r="K107">
        <v>21.745190360808401</v>
      </c>
      <c r="L107">
        <v>0.42292210916212303</v>
      </c>
      <c r="M107">
        <v>0.90953073841742604</v>
      </c>
      <c r="N107">
        <v>0.91736817218074895</v>
      </c>
      <c r="O107">
        <v>0.98889024268266901</v>
      </c>
      <c r="P107">
        <v>0.98118400954822604</v>
      </c>
      <c r="Q107">
        <v>0.98684004373495804</v>
      </c>
      <c r="R107">
        <v>0.427673457485855</v>
      </c>
      <c r="S107">
        <v>0.92697264689037095</v>
      </c>
      <c r="T107">
        <v>0.92960168976192503</v>
      </c>
      <c r="U107">
        <v>1.15932585222465E-5</v>
      </c>
      <c r="V107">
        <v>2.01753712738493E-5</v>
      </c>
      <c r="W107">
        <v>2.37793284666794E-5</v>
      </c>
      <c r="X107">
        <v>0.87915800548418999</v>
      </c>
      <c r="Y107">
        <v>120</v>
      </c>
      <c r="Z107" t="s">
        <v>225</v>
      </c>
      <c r="AA107" s="1">
        <v>1.10416666666788</v>
      </c>
      <c r="AB107" s="1" t="s">
        <v>70</v>
      </c>
      <c r="AC107" s="1" t="s">
        <v>71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5</v>
      </c>
      <c r="AV107">
        <v>0</v>
      </c>
      <c r="AW107">
        <v>0</v>
      </c>
      <c r="AX107">
        <v>0</v>
      </c>
      <c r="AY107">
        <v>5</v>
      </c>
      <c r="AZ107">
        <v>3</v>
      </c>
      <c r="BA107">
        <v>10</v>
      </c>
      <c r="BB107">
        <f t="shared" si="1"/>
        <v>0.5</v>
      </c>
      <c r="BC107">
        <v>-4.559717</v>
      </c>
      <c r="BD107">
        <v>52.942633000000001</v>
      </c>
      <c r="BE107">
        <v>1</v>
      </c>
      <c r="BF107" t="s">
        <v>116</v>
      </c>
      <c r="BG107" t="s">
        <v>226</v>
      </c>
      <c r="BH107">
        <v>15</v>
      </c>
      <c r="BI107" t="s">
        <v>137</v>
      </c>
      <c r="BJ107" t="s">
        <v>48</v>
      </c>
      <c r="BK107" t="s">
        <v>76</v>
      </c>
      <c r="BL107">
        <v>0.84857646762408701</v>
      </c>
      <c r="BM107">
        <v>8</v>
      </c>
      <c r="BN107">
        <v>0.78745267712276912</v>
      </c>
      <c r="BO107" s="1">
        <v>1.20277777777665</v>
      </c>
    </row>
    <row r="108" spans="1:67" x14ac:dyDescent="0.25">
      <c r="A108" t="s">
        <v>223</v>
      </c>
      <c r="B108" t="s">
        <v>228</v>
      </c>
      <c r="C108">
        <v>174.26025086657501</v>
      </c>
      <c r="D108">
        <v>160.94964633374701</v>
      </c>
      <c r="E108">
        <v>160.06265506918299</v>
      </c>
      <c r="F108">
        <v>1.4858E-2</v>
      </c>
      <c r="G108">
        <v>5.4841000000000001E-2</v>
      </c>
      <c r="H108">
        <v>2.4611999999999998E-2</v>
      </c>
      <c r="I108">
        <v>1.07806212011114</v>
      </c>
      <c r="J108">
        <v>19.283801740906199</v>
      </c>
      <c r="K108">
        <v>21.746480941847</v>
      </c>
      <c r="L108">
        <v>0.42983410572148301</v>
      </c>
      <c r="M108">
        <v>0.90897660269602398</v>
      </c>
      <c r="N108">
        <v>0.91940979609965101</v>
      </c>
      <c r="O108">
        <v>0.98899397028471003</v>
      </c>
      <c r="P108">
        <v>0.98094316688950001</v>
      </c>
      <c r="Q108">
        <v>0.98595097910932195</v>
      </c>
      <c r="R108">
        <v>0.43461751905094298</v>
      </c>
      <c r="S108">
        <v>0.926635337680493</v>
      </c>
      <c r="T108">
        <v>0.93251065781203202</v>
      </c>
      <c r="U108">
        <v>9.6973221110690295E-6</v>
      </c>
      <c r="V108">
        <v>2.0070702921839299E-5</v>
      </c>
      <c r="W108">
        <v>2.24636246843808E-5</v>
      </c>
      <c r="X108">
        <v>0.88514488950351999</v>
      </c>
      <c r="Y108">
        <v>150</v>
      </c>
      <c r="Z108" t="s">
        <v>225</v>
      </c>
      <c r="AA108" s="1">
        <v>1.125</v>
      </c>
      <c r="AB108" s="1" t="s">
        <v>70</v>
      </c>
      <c r="AC108" s="1" t="s">
        <v>71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5</v>
      </c>
      <c r="AV108">
        <v>0</v>
      </c>
      <c r="AW108">
        <v>0</v>
      </c>
      <c r="AX108">
        <v>0</v>
      </c>
      <c r="AY108">
        <v>5</v>
      </c>
      <c r="AZ108">
        <v>3</v>
      </c>
      <c r="BA108">
        <v>10</v>
      </c>
      <c r="BB108">
        <f t="shared" si="1"/>
        <v>0.5</v>
      </c>
      <c r="BC108">
        <v>-4.559717</v>
      </c>
      <c r="BD108">
        <v>52.942633000000001</v>
      </c>
      <c r="BE108">
        <v>1</v>
      </c>
      <c r="BF108" t="s">
        <v>116</v>
      </c>
      <c r="BG108" t="s">
        <v>226</v>
      </c>
      <c r="BH108">
        <v>15</v>
      </c>
      <c r="BI108" t="s">
        <v>137</v>
      </c>
      <c r="BJ108" t="s">
        <v>48</v>
      </c>
      <c r="BK108" t="s">
        <v>76</v>
      </c>
      <c r="BL108">
        <v>0.84857646762408701</v>
      </c>
      <c r="BM108">
        <v>8</v>
      </c>
      <c r="BN108">
        <v>0.78745267712276912</v>
      </c>
      <c r="BO108" s="1">
        <v>1.20277777777665</v>
      </c>
    </row>
    <row r="109" spans="1:67" x14ac:dyDescent="0.25">
      <c r="A109" t="s">
        <v>223</v>
      </c>
      <c r="B109" t="s">
        <v>229</v>
      </c>
      <c r="C109">
        <v>171.712602042583</v>
      </c>
      <c r="D109">
        <v>161.66872962328</v>
      </c>
      <c r="E109">
        <v>160.79311751606801</v>
      </c>
      <c r="F109">
        <v>1.3427E-2</v>
      </c>
      <c r="G109">
        <v>5.3813E-2</v>
      </c>
      <c r="H109">
        <v>2.0063999999999999E-2</v>
      </c>
      <c r="I109">
        <v>1.0423718941268501</v>
      </c>
      <c r="J109">
        <v>19.494035724727301</v>
      </c>
      <c r="K109">
        <v>21.910841549949001</v>
      </c>
      <c r="L109">
        <v>0.43235343706755602</v>
      </c>
      <c r="M109">
        <v>0.90999123460714904</v>
      </c>
      <c r="N109">
        <v>0.92150115684004796</v>
      </c>
      <c r="O109">
        <v>0.98854742360594605</v>
      </c>
      <c r="P109">
        <v>0.98075544200695297</v>
      </c>
      <c r="Q109">
        <v>0.98566648927705103</v>
      </c>
      <c r="R109">
        <v>0.43736236294102199</v>
      </c>
      <c r="S109">
        <v>0.92784724471679003</v>
      </c>
      <c r="T109">
        <v>0.93490157864242096</v>
      </c>
      <c r="U109">
        <v>8.7692966822162006E-6</v>
      </c>
      <c r="V109">
        <v>1.9687434572868701E-5</v>
      </c>
      <c r="W109">
        <v>2.1694426194593702E-5</v>
      </c>
      <c r="X109">
        <v>0.88228450124148095</v>
      </c>
      <c r="Y109">
        <v>180</v>
      </c>
      <c r="Z109" t="s">
        <v>225</v>
      </c>
      <c r="AA109" s="1">
        <v>1.14583333333212</v>
      </c>
      <c r="AB109" s="1" t="s">
        <v>70</v>
      </c>
      <c r="AC109" s="1" t="s">
        <v>71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6</v>
      </c>
      <c r="AV109">
        <v>0</v>
      </c>
      <c r="AW109">
        <v>0</v>
      </c>
      <c r="AX109">
        <v>0</v>
      </c>
      <c r="AY109">
        <v>6</v>
      </c>
      <c r="AZ109">
        <v>4</v>
      </c>
      <c r="BA109">
        <v>10</v>
      </c>
      <c r="BB109">
        <f t="shared" si="1"/>
        <v>0.6</v>
      </c>
      <c r="BC109">
        <v>-4.559717</v>
      </c>
      <c r="BD109">
        <v>52.942633000000001</v>
      </c>
      <c r="BE109">
        <v>1</v>
      </c>
      <c r="BF109" t="s">
        <v>116</v>
      </c>
      <c r="BG109" t="s">
        <v>226</v>
      </c>
      <c r="BH109">
        <v>15</v>
      </c>
      <c r="BI109" t="s">
        <v>137</v>
      </c>
      <c r="BJ109" t="s">
        <v>48</v>
      </c>
      <c r="BK109" t="s">
        <v>76</v>
      </c>
      <c r="BL109">
        <v>0.84857646762408701</v>
      </c>
      <c r="BM109">
        <v>8</v>
      </c>
      <c r="BN109">
        <v>0.78745267712276912</v>
      </c>
      <c r="BO109" s="1">
        <v>1.20277777777665</v>
      </c>
    </row>
    <row r="110" spans="1:67" x14ac:dyDescent="0.25">
      <c r="A110" t="s">
        <v>223</v>
      </c>
      <c r="B110" t="s">
        <v>230</v>
      </c>
      <c r="C110">
        <v>180.55019466172701</v>
      </c>
      <c r="D110">
        <v>161.17796795092499</v>
      </c>
      <c r="E110">
        <v>160.39967869426101</v>
      </c>
      <c r="F110">
        <v>5.6210000000000001E-3</v>
      </c>
      <c r="G110">
        <v>5.3568999999999999E-2</v>
      </c>
      <c r="H110">
        <v>5.1840000000000002E-3</v>
      </c>
      <c r="I110">
        <v>1.0917598046255499</v>
      </c>
      <c r="J110">
        <v>19.625786015708901</v>
      </c>
      <c r="K110">
        <v>21.726040470864302</v>
      </c>
      <c r="L110">
        <v>0.44008180126866597</v>
      </c>
      <c r="M110">
        <v>0.91290376965731002</v>
      </c>
      <c r="N110">
        <v>0.92583582693245503</v>
      </c>
      <c r="O110">
        <v>0.98846225125947795</v>
      </c>
      <c r="P110">
        <v>0.98086993574788806</v>
      </c>
      <c r="Q110">
        <v>0.98451090775722205</v>
      </c>
      <c r="R110">
        <v>0.44521862186231498</v>
      </c>
      <c r="S110">
        <v>0.93070827883132501</v>
      </c>
      <c r="T110">
        <v>0.94040179711321603</v>
      </c>
      <c r="U110">
        <v>6.5790972440879203E-6</v>
      </c>
      <c r="V110">
        <v>1.88966334156876E-5</v>
      </c>
      <c r="W110">
        <v>2.0055036421421899E-5</v>
      </c>
      <c r="X110">
        <v>0.88009204838174504</v>
      </c>
      <c r="Y110">
        <v>210</v>
      </c>
      <c r="Z110" t="s">
        <v>225</v>
      </c>
      <c r="AA110" s="1">
        <v>1.16666666666788</v>
      </c>
      <c r="AB110" s="1" t="s">
        <v>70</v>
      </c>
      <c r="AC110" s="1" t="s">
        <v>71</v>
      </c>
      <c r="AD110">
        <v>0</v>
      </c>
      <c r="AE110">
        <v>1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5</v>
      </c>
      <c r="AV110">
        <v>0</v>
      </c>
      <c r="AW110">
        <v>0</v>
      </c>
      <c r="AX110">
        <v>0</v>
      </c>
      <c r="AY110">
        <v>5</v>
      </c>
      <c r="AZ110">
        <v>3</v>
      </c>
      <c r="BA110">
        <v>10</v>
      </c>
      <c r="BB110">
        <f t="shared" si="1"/>
        <v>0.5</v>
      </c>
      <c r="BC110">
        <v>-4.559717</v>
      </c>
      <c r="BD110">
        <v>52.942633000000001</v>
      </c>
      <c r="BE110">
        <v>1</v>
      </c>
      <c r="BF110" t="s">
        <v>116</v>
      </c>
      <c r="BG110" t="s">
        <v>226</v>
      </c>
      <c r="BH110">
        <v>15</v>
      </c>
      <c r="BI110" t="s">
        <v>137</v>
      </c>
      <c r="BJ110" t="s">
        <v>48</v>
      </c>
      <c r="BK110" t="s">
        <v>76</v>
      </c>
      <c r="BL110">
        <v>0.84857646762408701</v>
      </c>
      <c r="BM110">
        <v>8</v>
      </c>
      <c r="BN110">
        <v>0.78745267712276912</v>
      </c>
      <c r="BO110" s="1">
        <v>1.20277777777665</v>
      </c>
    </row>
    <row r="111" spans="1:67" x14ac:dyDescent="0.25">
      <c r="A111" t="s">
        <v>223</v>
      </c>
      <c r="B111" t="s">
        <v>231</v>
      </c>
      <c r="C111">
        <v>184.91258696053299</v>
      </c>
      <c r="D111">
        <v>160.85942273048801</v>
      </c>
      <c r="E111">
        <v>160.15973944773501</v>
      </c>
      <c r="F111">
        <v>5.4285E-2</v>
      </c>
      <c r="G111">
        <v>5.2204E-2</v>
      </c>
      <c r="H111">
        <v>9.5967999999999998E-2</v>
      </c>
      <c r="I111">
        <v>1.07054743669452</v>
      </c>
      <c r="J111">
        <v>19.7402629631598</v>
      </c>
      <c r="K111">
        <v>22.261938290260399</v>
      </c>
      <c r="L111">
        <v>0.41652315932617201</v>
      </c>
      <c r="M111">
        <v>0.91694552594413403</v>
      </c>
      <c r="N111">
        <v>0.92233591572052798</v>
      </c>
      <c r="O111">
        <v>0.98752454871533801</v>
      </c>
      <c r="P111">
        <v>0.98143554254310805</v>
      </c>
      <c r="Q111">
        <v>0.98677478487682802</v>
      </c>
      <c r="R111">
        <v>0.421785119031242</v>
      </c>
      <c r="S111">
        <v>0.93429011503713499</v>
      </c>
      <c r="T111">
        <v>0.93469749111562095</v>
      </c>
      <c r="U111">
        <v>1.1443956211428099E-5</v>
      </c>
      <c r="V111">
        <v>1.85314095589288E-5</v>
      </c>
      <c r="W111">
        <v>2.2606868666691401E-5</v>
      </c>
      <c r="X111">
        <v>0.85569523855639695</v>
      </c>
      <c r="Y111">
        <v>240</v>
      </c>
      <c r="Z111" t="s">
        <v>225</v>
      </c>
      <c r="AA111" s="1">
        <v>1.1875</v>
      </c>
      <c r="AB111" s="1" t="s">
        <v>83</v>
      </c>
      <c r="AC111" s="1" t="s">
        <v>84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6</v>
      </c>
      <c r="AV111">
        <v>0</v>
      </c>
      <c r="AW111">
        <v>0</v>
      </c>
      <c r="AX111">
        <v>1</v>
      </c>
      <c r="AY111">
        <v>6</v>
      </c>
      <c r="AZ111">
        <v>4</v>
      </c>
      <c r="BA111">
        <v>10</v>
      </c>
      <c r="BB111">
        <f t="shared" si="1"/>
        <v>0.6</v>
      </c>
      <c r="BC111">
        <v>-4.559717</v>
      </c>
      <c r="BD111">
        <v>52.942633000000001</v>
      </c>
      <c r="BE111">
        <v>1</v>
      </c>
      <c r="BF111" t="s">
        <v>116</v>
      </c>
      <c r="BG111" t="s">
        <v>226</v>
      </c>
      <c r="BH111">
        <v>15</v>
      </c>
      <c r="BI111" t="s">
        <v>137</v>
      </c>
      <c r="BJ111" t="s">
        <v>48</v>
      </c>
      <c r="BK111" t="s">
        <v>76</v>
      </c>
      <c r="BL111">
        <v>0.84857646762408701</v>
      </c>
      <c r="BM111">
        <v>8</v>
      </c>
      <c r="BN111">
        <v>0.78745267712276912</v>
      </c>
      <c r="BO111" s="1">
        <v>1.20277777777665</v>
      </c>
    </row>
    <row r="112" spans="1:67" x14ac:dyDescent="0.25">
      <c r="A112" t="s">
        <v>223</v>
      </c>
      <c r="B112" t="s">
        <v>232</v>
      </c>
      <c r="C112">
        <v>185.380641365266</v>
      </c>
      <c r="D112">
        <v>161.210771823991</v>
      </c>
      <c r="E112">
        <v>160.650211115144</v>
      </c>
      <c r="F112">
        <v>8.2431000000000004E-2</v>
      </c>
      <c r="G112">
        <v>5.2146999999999999E-2</v>
      </c>
      <c r="H112">
        <v>0.13716600000000001</v>
      </c>
      <c r="I112">
        <v>0.98750008527828603</v>
      </c>
      <c r="J112">
        <v>20.318230877348999</v>
      </c>
      <c r="K112">
        <v>22.516851817953601</v>
      </c>
      <c r="L112">
        <v>0.42678389709980102</v>
      </c>
      <c r="M112">
        <v>0.91638536237769297</v>
      </c>
      <c r="N112">
        <v>0.92701662478884495</v>
      </c>
      <c r="O112">
        <v>0.98676950716779599</v>
      </c>
      <c r="P112">
        <v>0.98117908710367296</v>
      </c>
      <c r="Q112">
        <v>0.98518302608222896</v>
      </c>
      <c r="R112">
        <v>0.43250616684006299</v>
      </c>
      <c r="S112">
        <v>0.93396340629594599</v>
      </c>
      <c r="T112">
        <v>0.94095878658740795</v>
      </c>
      <c r="U112">
        <v>7.7825672909110504E-6</v>
      </c>
      <c r="V112">
        <v>1.8532655232646001E-5</v>
      </c>
      <c r="W112">
        <v>2.0412426020620301E-5</v>
      </c>
      <c r="X112">
        <v>0.86008421694218995</v>
      </c>
      <c r="Y112">
        <v>270</v>
      </c>
      <c r="Z112" t="s">
        <v>225</v>
      </c>
      <c r="AA112" s="1">
        <v>1.20833333333212</v>
      </c>
      <c r="AB112" s="1" t="s">
        <v>83</v>
      </c>
      <c r="AC112" s="1" t="s">
        <v>84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6</v>
      </c>
      <c r="AV112">
        <v>0</v>
      </c>
      <c r="AW112">
        <v>0</v>
      </c>
      <c r="AX112">
        <v>0</v>
      </c>
      <c r="AY112">
        <v>6</v>
      </c>
      <c r="AZ112">
        <v>4</v>
      </c>
      <c r="BA112">
        <v>10</v>
      </c>
      <c r="BB112">
        <f t="shared" si="1"/>
        <v>0.6</v>
      </c>
      <c r="BC112">
        <v>-4.559717</v>
      </c>
      <c r="BD112">
        <v>52.942633000000001</v>
      </c>
      <c r="BE112">
        <v>1</v>
      </c>
      <c r="BF112" t="s">
        <v>116</v>
      </c>
      <c r="BG112" t="s">
        <v>226</v>
      </c>
      <c r="BH112">
        <v>15</v>
      </c>
      <c r="BI112" t="s">
        <v>137</v>
      </c>
      <c r="BJ112" t="s">
        <v>48</v>
      </c>
      <c r="BK112" t="s">
        <v>76</v>
      </c>
      <c r="BL112">
        <v>0.84857646762408701</v>
      </c>
      <c r="BM112">
        <v>8</v>
      </c>
      <c r="BN112">
        <v>0.78745267712276912</v>
      </c>
      <c r="BO112" s="1">
        <v>1.20277777777665</v>
      </c>
    </row>
    <row r="113" spans="1:67" x14ac:dyDescent="0.25">
      <c r="A113" t="s">
        <v>223</v>
      </c>
      <c r="B113" t="s">
        <v>233</v>
      </c>
      <c r="C113">
        <v>181.619311160888</v>
      </c>
      <c r="D113">
        <v>159.74743308045299</v>
      </c>
      <c r="E113">
        <v>158.853721892827</v>
      </c>
      <c r="F113">
        <v>2.0559999999999998E-2</v>
      </c>
      <c r="G113">
        <v>5.6035000000000001E-2</v>
      </c>
      <c r="H113">
        <v>3.1267999999999997E-2</v>
      </c>
      <c r="I113">
        <v>0.82417091431383305</v>
      </c>
      <c r="J113">
        <v>19.808250776973399</v>
      </c>
      <c r="K113">
        <v>22.2819279589316</v>
      </c>
      <c r="L113">
        <v>0.41648619558045202</v>
      </c>
      <c r="M113">
        <v>0.91002038950822295</v>
      </c>
      <c r="N113">
        <v>0.91739003002070896</v>
      </c>
      <c r="O113">
        <v>0.98893234647737505</v>
      </c>
      <c r="P113">
        <v>0.98151757958827401</v>
      </c>
      <c r="Q113">
        <v>0.98668036164926098</v>
      </c>
      <c r="R113">
        <v>0.42114730806813699</v>
      </c>
      <c r="S113">
        <v>0.927156485459952</v>
      </c>
      <c r="T113">
        <v>0.92977428727502798</v>
      </c>
      <c r="U113">
        <v>1.11612384865213E-5</v>
      </c>
      <c r="V113">
        <v>2.0031467481481699E-5</v>
      </c>
      <c r="W113">
        <v>2.3484177418512499E-5</v>
      </c>
      <c r="X113">
        <v>0.89309289322093399</v>
      </c>
      <c r="Y113">
        <v>30</v>
      </c>
      <c r="Z113" t="s">
        <v>225</v>
      </c>
      <c r="AA113" s="1">
        <v>1.04166666666788</v>
      </c>
      <c r="AB113" s="1" t="s">
        <v>70</v>
      </c>
      <c r="AC113" s="1" t="s">
        <v>71</v>
      </c>
      <c r="AD113">
        <v>0</v>
      </c>
      <c r="AE113">
        <v>1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5</v>
      </c>
      <c r="AV113">
        <v>0</v>
      </c>
      <c r="AW113">
        <v>0</v>
      </c>
      <c r="AX113">
        <v>0</v>
      </c>
      <c r="AY113">
        <v>5</v>
      </c>
      <c r="AZ113">
        <v>4</v>
      </c>
      <c r="BA113">
        <v>10</v>
      </c>
      <c r="BB113">
        <f t="shared" si="1"/>
        <v>0.5</v>
      </c>
      <c r="BC113">
        <v>-4.559717</v>
      </c>
      <c r="BD113">
        <v>52.942633000000001</v>
      </c>
      <c r="BE113">
        <v>1</v>
      </c>
      <c r="BF113" t="s">
        <v>116</v>
      </c>
      <c r="BG113" t="s">
        <v>226</v>
      </c>
      <c r="BH113">
        <v>15</v>
      </c>
      <c r="BI113" t="s">
        <v>137</v>
      </c>
      <c r="BJ113" t="s">
        <v>48</v>
      </c>
      <c r="BK113" t="s">
        <v>76</v>
      </c>
      <c r="BL113">
        <v>0.84857646762408701</v>
      </c>
      <c r="BM113">
        <v>8</v>
      </c>
      <c r="BN113">
        <v>0.78745267712276912</v>
      </c>
      <c r="BO113" s="1">
        <v>1.20277777777665</v>
      </c>
    </row>
    <row r="114" spans="1:67" x14ac:dyDescent="0.25">
      <c r="A114" t="s">
        <v>223</v>
      </c>
      <c r="B114" t="s">
        <v>234</v>
      </c>
      <c r="C114">
        <v>182.56085591514099</v>
      </c>
      <c r="D114">
        <v>161.241787090636</v>
      </c>
      <c r="E114">
        <v>160.424156822074</v>
      </c>
      <c r="F114">
        <v>2.2855E-2</v>
      </c>
      <c r="G114">
        <v>5.3059000000000002E-2</v>
      </c>
      <c r="H114">
        <v>3.5018000000000001E-2</v>
      </c>
      <c r="I114">
        <v>1.11124414676314</v>
      </c>
      <c r="J114">
        <v>20.2164010666901</v>
      </c>
      <c r="K114">
        <v>22.873948124128599</v>
      </c>
      <c r="L114">
        <v>0.41392523336044401</v>
      </c>
      <c r="M114">
        <v>0.91720186663203895</v>
      </c>
      <c r="N114">
        <v>0.92059724945143995</v>
      </c>
      <c r="O114">
        <v>0.98866739301488404</v>
      </c>
      <c r="P114">
        <v>0.98141284885061997</v>
      </c>
      <c r="Q114">
        <v>0.98750623320083897</v>
      </c>
      <c r="R114">
        <v>0.41866985427546399</v>
      </c>
      <c r="S114">
        <v>0.93457291465688197</v>
      </c>
      <c r="T114">
        <v>0.93224449476888405</v>
      </c>
      <c r="U114">
        <v>1.30833567647335E-5</v>
      </c>
      <c r="V114">
        <v>1.87668560591418E-5</v>
      </c>
      <c r="W114">
        <v>2.37149299786001E-5</v>
      </c>
      <c r="X114">
        <v>0.84715301302838797</v>
      </c>
      <c r="Y114">
        <v>300</v>
      </c>
      <c r="Z114" t="s">
        <v>225</v>
      </c>
      <c r="AA114" s="1">
        <v>1.22916666666788</v>
      </c>
      <c r="AB114" s="1" t="s">
        <v>83</v>
      </c>
      <c r="AC114" s="1" t="s">
        <v>84</v>
      </c>
      <c r="AD114">
        <v>0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1</v>
      </c>
      <c r="AL114">
        <v>0</v>
      </c>
      <c r="AM114">
        <v>1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7</v>
      </c>
      <c r="AV114">
        <v>0</v>
      </c>
      <c r="AW114">
        <v>0</v>
      </c>
      <c r="AX114">
        <v>0</v>
      </c>
      <c r="AY114">
        <v>7</v>
      </c>
      <c r="AZ114">
        <v>5</v>
      </c>
      <c r="BA114">
        <v>10</v>
      </c>
      <c r="BB114">
        <f t="shared" si="1"/>
        <v>0.7</v>
      </c>
      <c r="BC114">
        <v>-4.559717</v>
      </c>
      <c r="BD114">
        <v>52.942633000000001</v>
      </c>
      <c r="BE114">
        <v>1</v>
      </c>
      <c r="BF114" t="s">
        <v>116</v>
      </c>
      <c r="BG114" t="s">
        <v>226</v>
      </c>
      <c r="BH114">
        <v>15</v>
      </c>
      <c r="BI114" t="s">
        <v>137</v>
      </c>
      <c r="BJ114" t="s">
        <v>48</v>
      </c>
      <c r="BK114" t="s">
        <v>76</v>
      </c>
      <c r="BL114">
        <v>0.84857646762408701</v>
      </c>
      <c r="BM114">
        <v>8</v>
      </c>
      <c r="BN114">
        <v>0.78745267712276912</v>
      </c>
      <c r="BO114" s="1">
        <v>1.20277777777665</v>
      </c>
    </row>
    <row r="115" spans="1:67" x14ac:dyDescent="0.25">
      <c r="A115" t="s">
        <v>223</v>
      </c>
      <c r="B115" t="s">
        <v>235</v>
      </c>
      <c r="C115">
        <v>188.92196206175299</v>
      </c>
      <c r="D115">
        <v>159.85048389848501</v>
      </c>
      <c r="E115">
        <v>159.05274960086399</v>
      </c>
      <c r="F115">
        <v>3.0422999999999999E-2</v>
      </c>
      <c r="G115">
        <v>5.2125999999999999E-2</v>
      </c>
      <c r="H115">
        <v>4.9695999999999997E-2</v>
      </c>
      <c r="I115">
        <v>1.73056984251283</v>
      </c>
      <c r="J115">
        <v>21.1179742114535</v>
      </c>
      <c r="K115">
        <v>24.328598336337102</v>
      </c>
      <c r="L115">
        <v>0.41880930327563098</v>
      </c>
      <c r="M115">
        <v>0.92200515859585397</v>
      </c>
      <c r="N115">
        <v>0.91193456903009595</v>
      </c>
      <c r="O115">
        <v>0.98921294261651205</v>
      </c>
      <c r="P115">
        <v>0.98334926845585102</v>
      </c>
      <c r="Q115">
        <v>0.988864551573159</v>
      </c>
      <c r="R115">
        <v>0.42337628758461499</v>
      </c>
      <c r="S115">
        <v>0.93761717039122305</v>
      </c>
      <c r="T115">
        <v>0.92220372100438197</v>
      </c>
      <c r="U115">
        <v>2.0141383872090001E-5</v>
      </c>
      <c r="V115">
        <v>1.9482043348968499E-5</v>
      </c>
      <c r="W115">
        <v>2.9421374170377999E-5</v>
      </c>
      <c r="X115">
        <v>0.827715036590569</v>
      </c>
      <c r="Y115">
        <v>330</v>
      </c>
      <c r="Z115" t="s">
        <v>225</v>
      </c>
      <c r="AA115" s="1">
        <v>1.25</v>
      </c>
      <c r="AB115" s="1" t="s">
        <v>27</v>
      </c>
      <c r="AC115" s="1" t="s">
        <v>71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4</v>
      </c>
      <c r="AV115">
        <v>0</v>
      </c>
      <c r="AW115">
        <v>1</v>
      </c>
      <c r="AX115">
        <v>1</v>
      </c>
      <c r="AY115">
        <v>4</v>
      </c>
      <c r="AZ115">
        <v>3</v>
      </c>
      <c r="BA115">
        <v>10</v>
      </c>
      <c r="BB115">
        <f t="shared" si="1"/>
        <v>0.4</v>
      </c>
      <c r="BC115">
        <v>-4.559717</v>
      </c>
      <c r="BD115">
        <v>52.942633000000001</v>
      </c>
      <c r="BE115">
        <v>1</v>
      </c>
      <c r="BF115" t="s">
        <v>116</v>
      </c>
      <c r="BG115" t="s">
        <v>226</v>
      </c>
      <c r="BH115">
        <v>15</v>
      </c>
      <c r="BI115" t="s">
        <v>137</v>
      </c>
      <c r="BJ115" t="s">
        <v>48</v>
      </c>
      <c r="BK115" t="s">
        <v>76</v>
      </c>
      <c r="BL115">
        <v>0.84857646762408701</v>
      </c>
      <c r="BM115">
        <v>8</v>
      </c>
      <c r="BN115">
        <v>0.78745267712276912</v>
      </c>
      <c r="BO115" s="1">
        <v>1.20277777777665</v>
      </c>
    </row>
    <row r="116" spans="1:67" x14ac:dyDescent="0.25">
      <c r="A116" t="s">
        <v>223</v>
      </c>
      <c r="B116" t="s">
        <v>236</v>
      </c>
      <c r="C116">
        <v>187.30296085956499</v>
      </c>
      <c r="D116">
        <v>161.26889738571001</v>
      </c>
      <c r="E116">
        <v>160.392659346279</v>
      </c>
      <c r="F116">
        <v>3.4948E-2</v>
      </c>
      <c r="G116">
        <v>5.2673999999999999E-2</v>
      </c>
      <c r="H116">
        <v>5.7202000000000003E-2</v>
      </c>
      <c r="I116">
        <v>1.48672931547656</v>
      </c>
      <c r="J116">
        <v>20.747623399620799</v>
      </c>
      <c r="K116">
        <v>23.3924797242693</v>
      </c>
      <c r="L116">
        <v>0.40579409779685399</v>
      </c>
      <c r="M116">
        <v>0.91772176472061895</v>
      </c>
      <c r="N116">
        <v>0.91855205393552097</v>
      </c>
      <c r="O116">
        <v>0.98902872323918001</v>
      </c>
      <c r="P116">
        <v>0.98128894711904802</v>
      </c>
      <c r="Q116">
        <v>0.98793543312890297</v>
      </c>
      <c r="R116">
        <v>0.41029556398304801</v>
      </c>
      <c r="S116">
        <v>0.93522072924080601</v>
      </c>
      <c r="T116">
        <v>0.92976931804780205</v>
      </c>
      <c r="U116">
        <v>1.4315055731320999E-5</v>
      </c>
      <c r="V116">
        <v>1.8666827014080899E-5</v>
      </c>
      <c r="W116">
        <v>2.4507513551552901E-5</v>
      </c>
      <c r="X116">
        <v>0.84764236675451099</v>
      </c>
      <c r="Y116">
        <v>360</v>
      </c>
      <c r="Z116" t="s">
        <v>225</v>
      </c>
      <c r="AA116" s="1">
        <v>1.27083333333212</v>
      </c>
      <c r="AB116" s="1" t="s">
        <v>27</v>
      </c>
      <c r="AC116" s="1" t="s">
        <v>71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0</v>
      </c>
      <c r="AW116">
        <v>1</v>
      </c>
      <c r="AX116">
        <v>1</v>
      </c>
      <c r="AY116">
        <v>3</v>
      </c>
      <c r="AZ116">
        <v>3</v>
      </c>
      <c r="BA116">
        <v>10</v>
      </c>
      <c r="BB116">
        <f t="shared" si="1"/>
        <v>0.3</v>
      </c>
      <c r="BC116">
        <v>-4.559717</v>
      </c>
      <c r="BD116">
        <v>52.942633000000001</v>
      </c>
      <c r="BE116">
        <v>1</v>
      </c>
      <c r="BF116" t="s">
        <v>116</v>
      </c>
      <c r="BG116" t="s">
        <v>226</v>
      </c>
      <c r="BH116">
        <v>15</v>
      </c>
      <c r="BI116" t="s">
        <v>137</v>
      </c>
      <c r="BJ116" t="s">
        <v>48</v>
      </c>
      <c r="BK116" t="s">
        <v>76</v>
      </c>
      <c r="BL116">
        <v>0.84857646762408701</v>
      </c>
      <c r="BM116">
        <v>8</v>
      </c>
      <c r="BN116">
        <v>0.78745267712276912</v>
      </c>
      <c r="BO116" s="1">
        <v>1.20277777777665</v>
      </c>
    </row>
    <row r="117" spans="1:67" x14ac:dyDescent="0.25">
      <c r="A117" t="s">
        <v>223</v>
      </c>
      <c r="B117" t="s">
        <v>237</v>
      </c>
      <c r="C117">
        <v>183.40801465081199</v>
      </c>
      <c r="D117">
        <v>160.30582588796199</v>
      </c>
      <c r="E117">
        <v>159.638549726316</v>
      </c>
      <c r="F117">
        <v>1.3873E-2</v>
      </c>
      <c r="G117">
        <v>5.7924000000000003E-2</v>
      </c>
      <c r="H117">
        <v>1.4612999999999999E-2</v>
      </c>
      <c r="I117">
        <v>0.86096004006173599</v>
      </c>
      <c r="J117">
        <v>19.462826646893699</v>
      </c>
      <c r="K117">
        <v>21.537722610604199</v>
      </c>
      <c r="L117">
        <v>0.42669891667818799</v>
      </c>
      <c r="M117">
        <v>0.907724448501111</v>
      </c>
      <c r="N117">
        <v>0.91951990694181995</v>
      </c>
      <c r="O117">
        <v>0.988450061112085</v>
      </c>
      <c r="P117">
        <v>0.98110708520425205</v>
      </c>
      <c r="Q117">
        <v>0.98478336080957996</v>
      </c>
      <c r="R117">
        <v>0.43168485031820197</v>
      </c>
      <c r="S117">
        <v>0.92520425363367598</v>
      </c>
      <c r="T117">
        <v>0.93372811070436001</v>
      </c>
      <c r="U117">
        <v>7.55234649514657E-6</v>
      </c>
      <c r="V117">
        <v>2.01978175520901E-5</v>
      </c>
      <c r="W117">
        <v>2.1637861985626001E-5</v>
      </c>
      <c r="X117">
        <v>0.89936239258681705</v>
      </c>
      <c r="Y117">
        <v>60</v>
      </c>
      <c r="Z117" t="s">
        <v>225</v>
      </c>
      <c r="AA117" s="1">
        <v>1.0625</v>
      </c>
      <c r="AB117" s="1" t="s">
        <v>70</v>
      </c>
      <c r="AC117" s="1" t="s">
        <v>71</v>
      </c>
      <c r="AD117">
        <v>0</v>
      </c>
      <c r="AE117">
        <v>1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4</v>
      </c>
      <c r="AV117">
        <v>0</v>
      </c>
      <c r="AW117">
        <v>0</v>
      </c>
      <c r="AX117">
        <v>0</v>
      </c>
      <c r="AY117">
        <v>4</v>
      </c>
      <c r="AZ117">
        <v>3</v>
      </c>
      <c r="BA117">
        <v>10</v>
      </c>
      <c r="BB117">
        <f t="shared" si="1"/>
        <v>0.4</v>
      </c>
      <c r="BC117">
        <v>-4.559717</v>
      </c>
      <c r="BD117">
        <v>52.942633000000001</v>
      </c>
      <c r="BE117">
        <v>1</v>
      </c>
      <c r="BF117" t="s">
        <v>116</v>
      </c>
      <c r="BG117" t="s">
        <v>226</v>
      </c>
      <c r="BH117">
        <v>15</v>
      </c>
      <c r="BI117" t="s">
        <v>137</v>
      </c>
      <c r="BJ117" t="s">
        <v>48</v>
      </c>
      <c r="BK117" t="s">
        <v>76</v>
      </c>
      <c r="BL117">
        <v>0.84857646762408701</v>
      </c>
      <c r="BM117">
        <v>8</v>
      </c>
      <c r="BN117">
        <v>0.78745267712276912</v>
      </c>
      <c r="BO117" s="1">
        <v>1.20277777777665</v>
      </c>
    </row>
    <row r="118" spans="1:67" x14ac:dyDescent="0.25">
      <c r="A118" t="s">
        <v>223</v>
      </c>
      <c r="B118" t="s">
        <v>238</v>
      </c>
      <c r="C118">
        <v>178.45502203192299</v>
      </c>
      <c r="D118">
        <v>161.27579681812099</v>
      </c>
      <c r="E118">
        <v>160.36831265276601</v>
      </c>
      <c r="F118">
        <v>1.4017E-2</v>
      </c>
      <c r="G118">
        <v>5.5781999999999998E-2</v>
      </c>
      <c r="H118">
        <v>1.4534999999999999E-2</v>
      </c>
      <c r="I118">
        <v>0.94682331022987598</v>
      </c>
      <c r="J118">
        <v>18.961901393220799</v>
      </c>
      <c r="K118">
        <v>21.037729552643398</v>
      </c>
      <c r="L118">
        <v>0.42949959065053001</v>
      </c>
      <c r="M118">
        <v>0.90708664064340105</v>
      </c>
      <c r="N118">
        <v>0.91931568626448101</v>
      </c>
      <c r="O118">
        <v>0.98794069217190605</v>
      </c>
      <c r="P118">
        <v>0.98089300707881799</v>
      </c>
      <c r="Q118">
        <v>0.98449108245807304</v>
      </c>
      <c r="R118">
        <v>0.434742281650846</v>
      </c>
      <c r="S118">
        <v>0.92475594595661503</v>
      </c>
      <c r="T118">
        <v>0.93379788059546198</v>
      </c>
      <c r="U118">
        <v>7.2373009796594003E-6</v>
      </c>
      <c r="V118">
        <v>2.02343669905921E-5</v>
      </c>
      <c r="W118">
        <v>2.1466287322347102E-5</v>
      </c>
      <c r="X118">
        <v>0.89839691739993399</v>
      </c>
      <c r="Y118">
        <v>90</v>
      </c>
      <c r="Z118" t="s">
        <v>225</v>
      </c>
      <c r="AA118" s="1">
        <v>1.08333333333212</v>
      </c>
      <c r="AB118" s="1" t="s">
        <v>70</v>
      </c>
      <c r="AC118" s="1" t="s">
        <v>71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5</v>
      </c>
      <c r="AV118">
        <v>0</v>
      </c>
      <c r="AW118">
        <v>0</v>
      </c>
      <c r="AX118">
        <v>0</v>
      </c>
      <c r="AY118">
        <v>5</v>
      </c>
      <c r="AZ118">
        <v>4</v>
      </c>
      <c r="BA118">
        <v>10</v>
      </c>
      <c r="BB118">
        <f t="shared" si="1"/>
        <v>0.5</v>
      </c>
      <c r="BC118">
        <v>-4.559717</v>
      </c>
      <c r="BD118">
        <v>52.942633000000001</v>
      </c>
      <c r="BE118">
        <v>1</v>
      </c>
      <c r="BF118" t="s">
        <v>116</v>
      </c>
      <c r="BG118" t="s">
        <v>226</v>
      </c>
      <c r="BH118">
        <v>15</v>
      </c>
      <c r="BI118" t="s">
        <v>137</v>
      </c>
      <c r="BJ118" t="s">
        <v>48</v>
      </c>
      <c r="BK118" t="s">
        <v>76</v>
      </c>
      <c r="BL118">
        <v>0.84857646762408701</v>
      </c>
      <c r="BM118">
        <v>8</v>
      </c>
      <c r="BN118">
        <v>0.78745267712276912</v>
      </c>
      <c r="BO118" s="1">
        <v>1.20277777777665</v>
      </c>
    </row>
    <row r="119" spans="1:67" x14ac:dyDescent="0.25">
      <c r="A119" t="s">
        <v>239</v>
      </c>
      <c r="B119" t="s">
        <v>240</v>
      </c>
      <c r="C119">
        <v>183.27634743177299</v>
      </c>
      <c r="D119">
        <v>171.856430263307</v>
      </c>
      <c r="E119">
        <v>171.787312880803</v>
      </c>
      <c r="F119">
        <v>2.3449999999999999E-3</v>
      </c>
      <c r="G119">
        <v>4.8905999999999998E-2</v>
      </c>
      <c r="H119">
        <v>8.2899999999999998E-4</v>
      </c>
      <c r="I119">
        <v>0.38051687700746301</v>
      </c>
      <c r="J119">
        <v>7.1119823713523003</v>
      </c>
      <c r="K119">
        <v>7.95590278295668</v>
      </c>
      <c r="L119">
        <v>0.46979084311449198</v>
      </c>
      <c r="M119">
        <v>0.97393329263953499</v>
      </c>
      <c r="N119">
        <v>0.98235593199092397</v>
      </c>
      <c r="O119">
        <v>0.98696279255872599</v>
      </c>
      <c r="P119">
        <v>0.98452381781275899</v>
      </c>
      <c r="Q119">
        <v>0.98490039621373504</v>
      </c>
      <c r="R119">
        <v>0.47599650833497698</v>
      </c>
      <c r="S119">
        <v>0.98924299749623901</v>
      </c>
      <c r="T119">
        <v>0.99741652634866096</v>
      </c>
      <c r="U119">
        <v>9.35432112481491E-7</v>
      </c>
      <c r="V119">
        <v>2.6499195108317801E-6</v>
      </c>
      <c r="W119">
        <v>2.8295571122303E-6</v>
      </c>
      <c r="X119">
        <v>0.550087229937399</v>
      </c>
      <c r="Y119">
        <v>120</v>
      </c>
      <c r="Z119" t="s">
        <v>241</v>
      </c>
      <c r="AA119" s="1">
        <v>1.08333333333212</v>
      </c>
      <c r="AB119" s="1" t="s">
        <v>70</v>
      </c>
      <c r="AC119" s="1" t="s">
        <v>71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1</v>
      </c>
      <c r="AT119">
        <v>0</v>
      </c>
      <c r="AU119">
        <v>6</v>
      </c>
      <c r="AV119">
        <v>1</v>
      </c>
      <c r="AW119">
        <v>0</v>
      </c>
      <c r="AX119">
        <v>0</v>
      </c>
      <c r="AY119">
        <v>7</v>
      </c>
      <c r="AZ119">
        <v>3</v>
      </c>
      <c r="BA119">
        <v>11</v>
      </c>
      <c r="BB119">
        <f t="shared" si="1"/>
        <v>0.63636363636363635</v>
      </c>
      <c r="BC119">
        <v>-5.9437800000000003</v>
      </c>
      <c r="BD119">
        <v>57.149239999999999</v>
      </c>
      <c r="BE119">
        <v>2</v>
      </c>
      <c r="BF119" t="s">
        <v>242</v>
      </c>
      <c r="BG119" t="s">
        <v>117</v>
      </c>
      <c r="BH119">
        <v>15</v>
      </c>
      <c r="BI119" t="s">
        <v>243</v>
      </c>
      <c r="BJ119" t="s">
        <v>118</v>
      </c>
      <c r="BK119" t="s">
        <v>174</v>
      </c>
      <c r="BL119">
        <v>0.86202422145328705</v>
      </c>
      <c r="BM119">
        <v>7</v>
      </c>
      <c r="BN119">
        <v>0.76851851851851849</v>
      </c>
      <c r="BO119" s="1">
        <v>1.26527777777665</v>
      </c>
    </row>
    <row r="120" spans="1:67" x14ac:dyDescent="0.25">
      <c r="A120" t="s">
        <v>239</v>
      </c>
      <c r="B120" t="s">
        <v>244</v>
      </c>
      <c r="C120">
        <v>183.40010386398399</v>
      </c>
      <c r="D120">
        <v>170.596018948449</v>
      </c>
      <c r="E120">
        <v>170.62039767764901</v>
      </c>
      <c r="F120">
        <v>4.3530000000000001E-3</v>
      </c>
      <c r="G120">
        <v>5.2436999999999998E-2</v>
      </c>
      <c r="H120">
        <v>3.6440000000000001E-3</v>
      </c>
      <c r="I120">
        <v>0.41727900171160998</v>
      </c>
      <c r="J120">
        <v>7.4545805483404699</v>
      </c>
      <c r="K120">
        <v>8.3268263553426305</v>
      </c>
      <c r="L120">
        <v>0.46994565754492501</v>
      </c>
      <c r="M120">
        <v>0.97470135794644597</v>
      </c>
      <c r="N120">
        <v>0.98298522918759401</v>
      </c>
      <c r="O120">
        <v>0.98712104989099803</v>
      </c>
      <c r="P120">
        <v>0.98494719074603299</v>
      </c>
      <c r="Q120">
        <v>0.985246027465982</v>
      </c>
      <c r="R120">
        <v>0.47607702986054101</v>
      </c>
      <c r="S120">
        <v>0.98959758158015898</v>
      </c>
      <c r="T120">
        <v>0.99770534646640197</v>
      </c>
      <c r="U120">
        <v>9.3205149414014198E-7</v>
      </c>
      <c r="V120">
        <v>2.6315520610532199E-6</v>
      </c>
      <c r="W120">
        <v>2.8096092901591001E-6</v>
      </c>
      <c r="X120">
        <v>0.56077199785546195</v>
      </c>
      <c r="Y120">
        <v>150</v>
      </c>
      <c r="Z120" t="s">
        <v>241</v>
      </c>
      <c r="AA120" s="1">
        <v>1.10416666666788</v>
      </c>
      <c r="AB120" s="1" t="s">
        <v>70</v>
      </c>
      <c r="AC120" s="1" t="s">
        <v>71</v>
      </c>
      <c r="AD120">
        <v>1</v>
      </c>
      <c r="AE120">
        <v>1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1</v>
      </c>
      <c r="AQ120">
        <v>0</v>
      </c>
      <c r="AR120">
        <v>0</v>
      </c>
      <c r="AS120">
        <v>1</v>
      </c>
      <c r="AT120">
        <v>0</v>
      </c>
      <c r="AU120">
        <v>6</v>
      </c>
      <c r="AV120">
        <v>1</v>
      </c>
      <c r="AW120">
        <v>0</v>
      </c>
      <c r="AX120">
        <v>0</v>
      </c>
      <c r="AY120">
        <v>7</v>
      </c>
      <c r="AZ120">
        <v>4</v>
      </c>
      <c r="BA120">
        <v>11</v>
      </c>
      <c r="BB120">
        <f t="shared" si="1"/>
        <v>0.63636363636363635</v>
      </c>
      <c r="BC120">
        <v>-5.9437800000000003</v>
      </c>
      <c r="BD120">
        <v>57.149239999999999</v>
      </c>
      <c r="BE120">
        <v>2</v>
      </c>
      <c r="BF120" t="s">
        <v>245</v>
      </c>
      <c r="BG120" t="s">
        <v>117</v>
      </c>
      <c r="BH120">
        <v>15</v>
      </c>
      <c r="BI120" t="s">
        <v>243</v>
      </c>
      <c r="BJ120" t="s">
        <v>118</v>
      </c>
      <c r="BK120" t="s">
        <v>174</v>
      </c>
      <c r="BL120">
        <v>0.86202422145328705</v>
      </c>
      <c r="BM120">
        <v>7</v>
      </c>
      <c r="BN120">
        <v>0.76851851851851849</v>
      </c>
      <c r="BO120" s="1">
        <v>1.26527777777665</v>
      </c>
    </row>
    <row r="121" spans="1:67" x14ac:dyDescent="0.25">
      <c r="A121" t="s">
        <v>239</v>
      </c>
      <c r="B121" t="s">
        <v>246</v>
      </c>
      <c r="C121">
        <v>178.36035700903199</v>
      </c>
      <c r="D121">
        <v>169.56224868524501</v>
      </c>
      <c r="E121">
        <v>169.332524554457</v>
      </c>
      <c r="F121">
        <v>1.268E-3</v>
      </c>
      <c r="G121">
        <v>4.9270000000000001E-2</v>
      </c>
      <c r="H121">
        <v>8.0800000000000002E-4</v>
      </c>
      <c r="I121">
        <v>0.34125296122395898</v>
      </c>
      <c r="J121">
        <v>6.6744273771707796</v>
      </c>
      <c r="K121">
        <v>7.4902988642907298</v>
      </c>
      <c r="L121">
        <v>0.47125732354534899</v>
      </c>
      <c r="M121">
        <v>0.97556434217482102</v>
      </c>
      <c r="N121">
        <v>0.98385716789909905</v>
      </c>
      <c r="O121">
        <v>0.98867955836549504</v>
      </c>
      <c r="P121">
        <v>0.98560599757242695</v>
      </c>
      <c r="Q121">
        <v>0.98599342288097103</v>
      </c>
      <c r="R121">
        <v>0.47665324882861099</v>
      </c>
      <c r="S121">
        <v>0.98981169410257297</v>
      </c>
      <c r="T121">
        <v>0.99783339834495999</v>
      </c>
      <c r="U121">
        <v>9.4821861483623704E-7</v>
      </c>
      <c r="V121">
        <v>2.6528261618174598E-6</v>
      </c>
      <c r="W121">
        <v>2.83099352031858E-6</v>
      </c>
      <c r="X121">
        <v>0.52460217828321898</v>
      </c>
      <c r="Y121">
        <v>180</v>
      </c>
      <c r="Z121" t="s">
        <v>241</v>
      </c>
      <c r="AA121" s="1">
        <v>1.125</v>
      </c>
      <c r="AB121" s="1" t="s">
        <v>70</v>
      </c>
      <c r="AC121" s="1" t="s">
        <v>71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4</v>
      </c>
      <c r="AV121">
        <v>1</v>
      </c>
      <c r="AW121">
        <v>0</v>
      </c>
      <c r="AX121">
        <v>1</v>
      </c>
      <c r="AY121">
        <v>5</v>
      </c>
      <c r="AZ121">
        <v>2</v>
      </c>
      <c r="BA121">
        <v>11</v>
      </c>
      <c r="BB121">
        <f t="shared" si="1"/>
        <v>0.45454545454545453</v>
      </c>
      <c r="BC121">
        <v>-5.9437800000000003</v>
      </c>
      <c r="BD121">
        <v>57.149239999999999</v>
      </c>
      <c r="BE121">
        <v>2</v>
      </c>
      <c r="BF121" t="s">
        <v>247</v>
      </c>
      <c r="BG121" t="s">
        <v>117</v>
      </c>
      <c r="BH121">
        <v>15</v>
      </c>
      <c r="BI121" t="s">
        <v>243</v>
      </c>
      <c r="BJ121" t="s">
        <v>118</v>
      </c>
      <c r="BK121" t="s">
        <v>174</v>
      </c>
      <c r="BL121">
        <v>0.86202422145328705</v>
      </c>
      <c r="BM121">
        <v>7</v>
      </c>
      <c r="BN121">
        <v>0.76851851851851849</v>
      </c>
      <c r="BO121" s="1">
        <v>1.26527777777665</v>
      </c>
    </row>
    <row r="122" spans="1:67" x14ac:dyDescent="0.25">
      <c r="A122" t="s">
        <v>239</v>
      </c>
      <c r="B122" t="s">
        <v>248</v>
      </c>
      <c r="C122">
        <v>180.30399869830401</v>
      </c>
      <c r="D122">
        <v>168.25232602280201</v>
      </c>
      <c r="E122">
        <v>168.020017245964</v>
      </c>
      <c r="F122">
        <v>2.8839999999999998E-3</v>
      </c>
      <c r="G122">
        <v>4.904E-2</v>
      </c>
      <c r="H122">
        <v>1.0970000000000001E-3</v>
      </c>
      <c r="I122">
        <v>0.35845976527127399</v>
      </c>
      <c r="J122">
        <v>6.7315651409285699</v>
      </c>
      <c r="K122">
        <v>7.4701716566663503</v>
      </c>
      <c r="L122">
        <v>0.46913005430756199</v>
      </c>
      <c r="M122">
        <v>0.97508164315804602</v>
      </c>
      <c r="N122">
        <v>0.98350571173596202</v>
      </c>
      <c r="O122">
        <v>0.98912672492959997</v>
      </c>
      <c r="P122">
        <v>0.98554613369227995</v>
      </c>
      <c r="Q122">
        <v>0.98590574011217802</v>
      </c>
      <c r="R122">
        <v>0.47428710850063399</v>
      </c>
      <c r="S122">
        <v>0.98938203887520804</v>
      </c>
      <c r="T122">
        <v>0.997565661423228</v>
      </c>
      <c r="U122">
        <v>8.9606899375400899E-7</v>
      </c>
      <c r="V122">
        <v>2.6290756638842701E-6</v>
      </c>
      <c r="W122">
        <v>2.7870836825642398E-6</v>
      </c>
      <c r="X122">
        <v>0.55029080402768105</v>
      </c>
      <c r="Y122">
        <v>210</v>
      </c>
      <c r="Z122" t="s">
        <v>241</v>
      </c>
      <c r="AA122" s="1">
        <v>1.14583333333212</v>
      </c>
      <c r="AB122" s="1" t="s">
        <v>70</v>
      </c>
      <c r="AC122" s="1" t="s">
        <v>71</v>
      </c>
      <c r="AD122">
        <v>1</v>
      </c>
      <c r="AE122">
        <v>1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6</v>
      </c>
      <c r="AV122">
        <v>1</v>
      </c>
      <c r="AW122">
        <v>0</v>
      </c>
      <c r="AX122">
        <v>0</v>
      </c>
      <c r="AY122">
        <v>7</v>
      </c>
      <c r="AZ122">
        <v>3</v>
      </c>
      <c r="BA122">
        <v>11</v>
      </c>
      <c r="BB122">
        <f t="shared" si="1"/>
        <v>0.63636363636363635</v>
      </c>
      <c r="BC122">
        <v>-5.9437800000000003</v>
      </c>
      <c r="BD122">
        <v>57.149239999999999</v>
      </c>
      <c r="BE122">
        <v>2</v>
      </c>
      <c r="BF122" t="s">
        <v>249</v>
      </c>
      <c r="BG122" t="s">
        <v>117</v>
      </c>
      <c r="BH122">
        <v>15</v>
      </c>
      <c r="BI122" t="s">
        <v>243</v>
      </c>
      <c r="BJ122" t="s">
        <v>118</v>
      </c>
      <c r="BK122" t="s">
        <v>174</v>
      </c>
      <c r="BL122">
        <v>0.86202422145328705</v>
      </c>
      <c r="BM122">
        <v>7</v>
      </c>
      <c r="BN122">
        <v>0.76851851851851849</v>
      </c>
      <c r="BO122" s="1">
        <v>1.26527777777665</v>
      </c>
    </row>
    <row r="123" spans="1:67" x14ac:dyDescent="0.25">
      <c r="A123" t="s">
        <v>239</v>
      </c>
      <c r="B123" t="s">
        <v>250</v>
      </c>
      <c r="C123">
        <v>180.68740261042601</v>
      </c>
      <c r="D123">
        <v>171.768126928095</v>
      </c>
      <c r="E123">
        <v>171.385612387414</v>
      </c>
      <c r="F123">
        <v>1.7273E-2</v>
      </c>
      <c r="G123">
        <v>4.9929000000000001E-2</v>
      </c>
      <c r="H123">
        <v>1.8062000000000002E-2</v>
      </c>
      <c r="I123">
        <v>0.49753549789784302</v>
      </c>
      <c r="J123">
        <v>8.5675627340659606</v>
      </c>
      <c r="K123">
        <v>9.4811954148206095</v>
      </c>
      <c r="L123">
        <v>0.46756162105747401</v>
      </c>
      <c r="M123">
        <v>0.973030299366061</v>
      </c>
      <c r="N123">
        <v>0.98114869401839999</v>
      </c>
      <c r="O123">
        <v>0.98534109255382996</v>
      </c>
      <c r="P123">
        <v>0.98411386606332896</v>
      </c>
      <c r="Q123">
        <v>0.98411967933768096</v>
      </c>
      <c r="R123">
        <v>0.47451752960554699</v>
      </c>
      <c r="S123">
        <v>0.98873751597301995</v>
      </c>
      <c r="T123">
        <v>0.99698107315435402</v>
      </c>
      <c r="U123">
        <v>9.1575842573515296E-7</v>
      </c>
      <c r="V123">
        <v>2.6802346965534402E-6</v>
      </c>
      <c r="W123">
        <v>2.8496525076470698E-6</v>
      </c>
      <c r="X123">
        <v>0.54477541847688304</v>
      </c>
      <c r="Y123">
        <v>240</v>
      </c>
      <c r="Z123" t="s">
        <v>241</v>
      </c>
      <c r="AA123" s="1">
        <v>1.16666666666788</v>
      </c>
      <c r="AB123" s="1" t="s">
        <v>70</v>
      </c>
      <c r="AC123" s="1" t="s">
        <v>71</v>
      </c>
      <c r="AD123">
        <v>0</v>
      </c>
      <c r="AE123">
        <v>1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5</v>
      </c>
      <c r="AV123">
        <v>0</v>
      </c>
      <c r="AW123">
        <v>0</v>
      </c>
      <c r="AX123">
        <v>1</v>
      </c>
      <c r="AY123">
        <v>5</v>
      </c>
      <c r="AZ123">
        <v>2</v>
      </c>
      <c r="BA123">
        <v>11</v>
      </c>
      <c r="BB123">
        <f t="shared" si="1"/>
        <v>0.45454545454545453</v>
      </c>
      <c r="BC123">
        <v>-5.9437800000000003</v>
      </c>
      <c r="BD123">
        <v>57.149239999999999</v>
      </c>
      <c r="BE123">
        <v>2</v>
      </c>
      <c r="BF123" t="s">
        <v>251</v>
      </c>
      <c r="BG123" t="s">
        <v>117</v>
      </c>
      <c r="BH123">
        <v>15</v>
      </c>
      <c r="BI123" t="s">
        <v>243</v>
      </c>
      <c r="BJ123" t="s">
        <v>118</v>
      </c>
      <c r="BK123" t="s">
        <v>174</v>
      </c>
      <c r="BL123">
        <v>0.86202422145328705</v>
      </c>
      <c r="BM123">
        <v>7</v>
      </c>
      <c r="BN123">
        <v>0.76851851851851849</v>
      </c>
      <c r="BO123" s="1">
        <v>1.26527777777665</v>
      </c>
    </row>
    <row r="124" spans="1:67" x14ac:dyDescent="0.25">
      <c r="A124" t="s">
        <v>239</v>
      </c>
      <c r="B124" t="s">
        <v>252</v>
      </c>
      <c r="C124">
        <v>183.43203610772099</v>
      </c>
      <c r="D124">
        <v>167.83023815141499</v>
      </c>
      <c r="E124">
        <v>167.464579186094</v>
      </c>
      <c r="F124">
        <v>8.9726E-2</v>
      </c>
      <c r="G124">
        <v>5.0823E-2</v>
      </c>
      <c r="H124">
        <v>0.20473</v>
      </c>
      <c r="I124">
        <v>5.3563540878454899E-2</v>
      </c>
      <c r="J124">
        <v>2.37258865121539</v>
      </c>
      <c r="K124">
        <v>2.6273404094342201</v>
      </c>
      <c r="L124">
        <v>0.45076925769762699</v>
      </c>
      <c r="M124">
        <v>0.96451129423386395</v>
      </c>
      <c r="N124">
        <v>0.97063818529818702</v>
      </c>
      <c r="O124">
        <v>0.98155330938309904</v>
      </c>
      <c r="P124">
        <v>0.984779623175012</v>
      </c>
      <c r="Q124">
        <v>0.98457666176356495</v>
      </c>
      <c r="R124">
        <v>0.45924072935063798</v>
      </c>
      <c r="S124">
        <v>0.97941841152663101</v>
      </c>
      <c r="T124">
        <v>0.98584317808182498</v>
      </c>
      <c r="U124">
        <v>1.12299280668017E-6</v>
      </c>
      <c r="V124">
        <v>2.6352413782713002E-6</v>
      </c>
      <c r="W124">
        <v>2.9342492901226399E-6</v>
      </c>
      <c r="X124">
        <v>0.81589993945303596</v>
      </c>
      <c r="Y124">
        <v>270</v>
      </c>
      <c r="Z124" t="s">
        <v>241</v>
      </c>
      <c r="AA124" s="1">
        <v>1.1875</v>
      </c>
      <c r="AB124" s="1" t="s">
        <v>70</v>
      </c>
      <c r="AC124" s="1" t="s">
        <v>71</v>
      </c>
      <c r="AD124">
        <v>0</v>
      </c>
      <c r="AE124">
        <v>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5</v>
      </c>
      <c r="AV124">
        <v>1</v>
      </c>
      <c r="AW124">
        <v>0</v>
      </c>
      <c r="AX124">
        <v>1</v>
      </c>
      <c r="AY124">
        <v>6</v>
      </c>
      <c r="AZ124">
        <v>2</v>
      </c>
      <c r="BA124">
        <v>11</v>
      </c>
      <c r="BB124">
        <f t="shared" si="1"/>
        <v>0.54545454545454541</v>
      </c>
      <c r="BC124">
        <v>-5.9437800000000003</v>
      </c>
      <c r="BD124">
        <v>57.149239999999999</v>
      </c>
      <c r="BE124">
        <v>2</v>
      </c>
      <c r="BF124" t="s">
        <v>253</v>
      </c>
      <c r="BG124" t="s">
        <v>117</v>
      </c>
      <c r="BH124">
        <v>15</v>
      </c>
      <c r="BI124" t="s">
        <v>243</v>
      </c>
      <c r="BJ124" t="s">
        <v>118</v>
      </c>
      <c r="BK124" t="s">
        <v>174</v>
      </c>
      <c r="BL124">
        <v>0.86202422145328705</v>
      </c>
      <c r="BM124">
        <v>7</v>
      </c>
      <c r="BN124">
        <v>0.76851851851851849</v>
      </c>
      <c r="BO124" s="1">
        <v>1.26527777777665</v>
      </c>
    </row>
    <row r="125" spans="1:67" x14ac:dyDescent="0.25">
      <c r="A125" t="s">
        <v>239</v>
      </c>
      <c r="B125" t="s">
        <v>254</v>
      </c>
      <c r="C125">
        <v>180.197965502199</v>
      </c>
      <c r="D125">
        <v>172.273467985868</v>
      </c>
      <c r="E125">
        <v>172.496021648153</v>
      </c>
      <c r="F125">
        <v>3.3939999999999999E-3</v>
      </c>
      <c r="G125">
        <v>5.0514999999999997E-2</v>
      </c>
      <c r="H125">
        <v>2.539E-3</v>
      </c>
      <c r="I125">
        <v>0.56439399638564303</v>
      </c>
      <c r="J125">
        <v>9.1987383647357106</v>
      </c>
      <c r="K125">
        <v>10.455443046528901</v>
      </c>
      <c r="L125">
        <v>0.46750499841989701</v>
      </c>
      <c r="M125">
        <v>0.97186313266115398</v>
      </c>
      <c r="N125">
        <v>0.97953394743170397</v>
      </c>
      <c r="O125">
        <v>0.98300455932028696</v>
      </c>
      <c r="P125">
        <v>0.98361455308606205</v>
      </c>
      <c r="Q125">
        <v>0.98378634394652298</v>
      </c>
      <c r="R125">
        <v>0.475587823054615</v>
      </c>
      <c r="S125">
        <v>0.98805281968629</v>
      </c>
      <c r="T125">
        <v>0.99567752028579704</v>
      </c>
      <c r="U125">
        <v>1.0365622437149601E-6</v>
      </c>
      <c r="V125">
        <v>2.6908392275096299E-6</v>
      </c>
      <c r="W125">
        <v>2.9256013777565298E-6</v>
      </c>
      <c r="X125">
        <v>0.44041170462219498</v>
      </c>
      <c r="Y125">
        <v>30</v>
      </c>
      <c r="Z125" t="s">
        <v>241</v>
      </c>
      <c r="AA125" s="1">
        <v>1.02083333333212</v>
      </c>
      <c r="AB125" s="1" t="s">
        <v>70</v>
      </c>
      <c r="AC125" s="1" t="s">
        <v>71</v>
      </c>
      <c r="AD125">
        <v>0</v>
      </c>
      <c r="AE125">
        <v>1</v>
      </c>
      <c r="AF125">
        <v>1</v>
      </c>
      <c r="AG125">
        <v>1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7</v>
      </c>
      <c r="AV125">
        <v>1</v>
      </c>
      <c r="AW125">
        <v>0</v>
      </c>
      <c r="AX125">
        <v>0</v>
      </c>
      <c r="AY125">
        <v>8</v>
      </c>
      <c r="AZ125">
        <v>5</v>
      </c>
      <c r="BA125">
        <v>11</v>
      </c>
      <c r="BB125">
        <f t="shared" si="1"/>
        <v>0.72727272727272729</v>
      </c>
      <c r="BC125">
        <v>-5.9437800000000003</v>
      </c>
      <c r="BD125">
        <v>57.149239999999999</v>
      </c>
      <c r="BE125">
        <v>2</v>
      </c>
      <c r="BF125" t="s">
        <v>255</v>
      </c>
      <c r="BG125" t="s">
        <v>117</v>
      </c>
      <c r="BH125">
        <v>15</v>
      </c>
      <c r="BI125" t="s">
        <v>243</v>
      </c>
      <c r="BJ125" t="s">
        <v>118</v>
      </c>
      <c r="BK125" t="s">
        <v>174</v>
      </c>
      <c r="BL125">
        <v>0.86202422145328705</v>
      </c>
      <c r="BM125">
        <v>7</v>
      </c>
      <c r="BN125">
        <v>0.76851851851851849</v>
      </c>
      <c r="BO125" s="1">
        <v>1.26527777777665</v>
      </c>
    </row>
    <row r="126" spans="1:67" x14ac:dyDescent="0.25">
      <c r="A126" t="s">
        <v>239</v>
      </c>
      <c r="B126" t="s">
        <v>256</v>
      </c>
      <c r="C126">
        <v>185.423863084668</v>
      </c>
      <c r="D126">
        <v>169.024138815687</v>
      </c>
      <c r="E126">
        <v>168.69353275374201</v>
      </c>
      <c r="F126">
        <v>9.0659000000000003E-2</v>
      </c>
      <c r="G126">
        <v>7.2333999999999996E-2</v>
      </c>
      <c r="H126">
        <v>0.20313400000000001</v>
      </c>
      <c r="I126">
        <v>6.4298803144466801E-2</v>
      </c>
      <c r="J126">
        <v>2.5034108910508199</v>
      </c>
      <c r="K126">
        <v>2.7748038583134398</v>
      </c>
      <c r="L126">
        <v>0.44760716049111599</v>
      </c>
      <c r="M126">
        <v>0.96336572846012603</v>
      </c>
      <c r="N126">
        <v>0.96915469153534795</v>
      </c>
      <c r="O126">
        <v>0.98013684653368804</v>
      </c>
      <c r="P126">
        <v>0.98390616021389499</v>
      </c>
      <c r="Q126">
        <v>0.98375789281965897</v>
      </c>
      <c r="R126">
        <v>0.45667823026356502</v>
      </c>
      <c r="S126">
        <v>0.97912358659355903</v>
      </c>
      <c r="T126">
        <v>0.98515569593809804</v>
      </c>
      <c r="U126">
        <v>1.1538576632103E-6</v>
      </c>
      <c r="V126">
        <v>2.65233597905177E-6</v>
      </c>
      <c r="W126">
        <v>2.9792419061307302E-6</v>
      </c>
      <c r="X126">
        <v>0.82552996554049096</v>
      </c>
      <c r="Y126">
        <v>300</v>
      </c>
      <c r="Z126" t="s">
        <v>241</v>
      </c>
      <c r="AA126" s="1">
        <v>1.20833333333212</v>
      </c>
      <c r="AB126" s="1" t="s">
        <v>70</v>
      </c>
      <c r="AC126" s="1" t="s">
        <v>71</v>
      </c>
      <c r="AD126">
        <v>0</v>
      </c>
      <c r="AE126">
        <v>1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4</v>
      </c>
      <c r="AV126">
        <v>1</v>
      </c>
      <c r="AW126">
        <v>0</v>
      </c>
      <c r="AX126">
        <v>0</v>
      </c>
      <c r="AY126">
        <v>5</v>
      </c>
      <c r="AZ126">
        <v>2</v>
      </c>
      <c r="BA126">
        <v>11</v>
      </c>
      <c r="BB126">
        <f t="shared" si="1"/>
        <v>0.45454545454545453</v>
      </c>
      <c r="BC126">
        <v>-5.9437800000000003</v>
      </c>
      <c r="BD126">
        <v>57.149239999999999</v>
      </c>
      <c r="BE126">
        <v>2</v>
      </c>
      <c r="BF126" t="s">
        <v>257</v>
      </c>
      <c r="BG126" t="s">
        <v>117</v>
      </c>
      <c r="BH126">
        <v>15</v>
      </c>
      <c r="BI126" t="s">
        <v>243</v>
      </c>
      <c r="BJ126" t="s">
        <v>118</v>
      </c>
      <c r="BK126" t="s">
        <v>174</v>
      </c>
      <c r="BL126">
        <v>0.86202422145328705</v>
      </c>
      <c r="BM126">
        <v>7</v>
      </c>
      <c r="BN126">
        <v>0.76851851851851849</v>
      </c>
      <c r="BO126" s="1">
        <v>1.26527777777665</v>
      </c>
    </row>
    <row r="127" spans="1:67" x14ac:dyDescent="0.25">
      <c r="A127" t="s">
        <v>239</v>
      </c>
      <c r="B127" t="s">
        <v>258</v>
      </c>
      <c r="C127">
        <v>185.801747560683</v>
      </c>
      <c r="D127">
        <v>170.241369166201</v>
      </c>
      <c r="E127">
        <v>170.03203190222499</v>
      </c>
      <c r="F127">
        <v>3.4761E-2</v>
      </c>
      <c r="G127">
        <v>7.2312000000000001E-2</v>
      </c>
      <c r="H127">
        <v>9.1497999999999996E-2</v>
      </c>
      <c r="I127">
        <v>3.4026845156871301E-2</v>
      </c>
      <c r="J127">
        <v>2.4419157011785999</v>
      </c>
      <c r="K127">
        <v>2.70365849968183</v>
      </c>
      <c r="L127">
        <v>0.45047627145118901</v>
      </c>
      <c r="M127">
        <v>0.9630938026975</v>
      </c>
      <c r="N127">
        <v>0.969716093718484</v>
      </c>
      <c r="O127">
        <v>0.98148402164426496</v>
      </c>
      <c r="P127">
        <v>0.98379144294520404</v>
      </c>
      <c r="Q127">
        <v>0.98393399194280196</v>
      </c>
      <c r="R127">
        <v>0.45897463587487902</v>
      </c>
      <c r="S127">
        <v>0.97896135365261905</v>
      </c>
      <c r="T127">
        <v>0.98554994710951604</v>
      </c>
      <c r="U127">
        <v>1.1244783384969701E-6</v>
      </c>
      <c r="V127">
        <v>2.66013262331458E-6</v>
      </c>
      <c r="W127">
        <v>2.96519194186453E-6</v>
      </c>
      <c r="X127">
        <v>0.82243140205249499</v>
      </c>
      <c r="Y127">
        <v>330</v>
      </c>
      <c r="Z127" t="s">
        <v>241</v>
      </c>
      <c r="AA127" s="1">
        <v>1.22916666666788</v>
      </c>
      <c r="AB127" s="1" t="s">
        <v>83</v>
      </c>
      <c r="AC127" s="1" t="s">
        <v>84</v>
      </c>
      <c r="AD127">
        <v>0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1</v>
      </c>
      <c r="AW127">
        <v>0</v>
      </c>
      <c r="AX127">
        <v>0</v>
      </c>
      <c r="AY127">
        <v>4</v>
      </c>
      <c r="AZ127">
        <v>2</v>
      </c>
      <c r="BA127">
        <v>11</v>
      </c>
      <c r="BB127">
        <f t="shared" si="1"/>
        <v>0.36363636363636365</v>
      </c>
      <c r="BC127">
        <v>-5.9437800000000003</v>
      </c>
      <c r="BD127">
        <v>57.149239999999999</v>
      </c>
      <c r="BE127">
        <v>2</v>
      </c>
      <c r="BF127" t="s">
        <v>259</v>
      </c>
      <c r="BG127" t="s">
        <v>117</v>
      </c>
      <c r="BH127">
        <v>15</v>
      </c>
      <c r="BI127" t="s">
        <v>243</v>
      </c>
      <c r="BJ127" t="s">
        <v>118</v>
      </c>
      <c r="BK127" t="s">
        <v>174</v>
      </c>
      <c r="BL127">
        <v>0.86202422145328705</v>
      </c>
      <c r="BM127">
        <v>7</v>
      </c>
      <c r="BN127">
        <v>0.76851851851851849</v>
      </c>
      <c r="BO127" s="1">
        <v>1.26527777777665</v>
      </c>
    </row>
    <row r="128" spans="1:67" x14ac:dyDescent="0.25">
      <c r="A128" t="s">
        <v>239</v>
      </c>
      <c r="B128" t="s">
        <v>260</v>
      </c>
      <c r="C128">
        <v>184.79834106808701</v>
      </c>
      <c r="D128">
        <v>168.85600929762001</v>
      </c>
      <c r="E128">
        <v>168.78645031942699</v>
      </c>
      <c r="F128">
        <v>3.4465000000000003E-2</v>
      </c>
      <c r="G128">
        <v>5.7664E-2</v>
      </c>
      <c r="H128">
        <v>9.2865000000000003E-2</v>
      </c>
      <c r="I128">
        <v>3.7057061899500802E-2</v>
      </c>
      <c r="J128">
        <v>2.3817435904317099</v>
      </c>
      <c r="K128">
        <v>2.6306839575722898</v>
      </c>
      <c r="L128">
        <v>0.45152749841645801</v>
      </c>
      <c r="M128">
        <v>0.963687413344816</v>
      </c>
      <c r="N128">
        <v>0.97015961139476203</v>
      </c>
      <c r="O128">
        <v>0.98136900119600701</v>
      </c>
      <c r="P128">
        <v>0.98429717781308601</v>
      </c>
      <c r="Q128">
        <v>0.98423840811475305</v>
      </c>
      <c r="R128">
        <v>0.46009961377033098</v>
      </c>
      <c r="S128">
        <v>0.97906144106390602</v>
      </c>
      <c r="T128">
        <v>0.98569574545769101</v>
      </c>
      <c r="U128">
        <v>1.1141064043464699E-6</v>
      </c>
      <c r="V128">
        <v>2.6377845627627998E-6</v>
      </c>
      <c r="W128">
        <v>2.9317325363199202E-6</v>
      </c>
      <c r="X128">
        <v>0.81370496052905295</v>
      </c>
      <c r="Y128">
        <v>360</v>
      </c>
      <c r="Z128" t="s">
        <v>241</v>
      </c>
      <c r="AA128" s="1">
        <v>1.25</v>
      </c>
      <c r="AB128" s="1" t="s">
        <v>83</v>
      </c>
      <c r="AC128" s="1" t="s">
        <v>84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1</v>
      </c>
      <c r="AS128">
        <v>1</v>
      </c>
      <c r="AT128">
        <v>0</v>
      </c>
      <c r="AU128">
        <v>6</v>
      </c>
      <c r="AV128">
        <v>1</v>
      </c>
      <c r="AW128">
        <v>0</v>
      </c>
      <c r="AX128">
        <v>0</v>
      </c>
      <c r="AY128">
        <v>7</v>
      </c>
      <c r="AZ128">
        <v>3</v>
      </c>
      <c r="BA128">
        <v>11</v>
      </c>
      <c r="BB128">
        <f t="shared" si="1"/>
        <v>0.63636363636363635</v>
      </c>
      <c r="BC128">
        <v>-5.9437800000000003</v>
      </c>
      <c r="BD128">
        <v>57.149239999999999</v>
      </c>
      <c r="BE128">
        <v>2</v>
      </c>
      <c r="BF128" t="s">
        <v>261</v>
      </c>
      <c r="BG128" t="s">
        <v>117</v>
      </c>
      <c r="BH128">
        <v>15</v>
      </c>
      <c r="BI128" t="s">
        <v>243</v>
      </c>
      <c r="BJ128" t="s">
        <v>118</v>
      </c>
      <c r="BK128" t="s">
        <v>174</v>
      </c>
      <c r="BL128">
        <v>0.86202422145328705</v>
      </c>
      <c r="BM128">
        <v>7</v>
      </c>
      <c r="BN128">
        <v>0.76851851851851849</v>
      </c>
      <c r="BO128" s="1">
        <v>1.26527777777665</v>
      </c>
    </row>
    <row r="129" spans="1:67" x14ac:dyDescent="0.25">
      <c r="A129" t="s">
        <v>239</v>
      </c>
      <c r="B129" t="s">
        <v>262</v>
      </c>
      <c r="C129">
        <v>182.62148283739899</v>
      </c>
      <c r="D129">
        <v>172.35930025039599</v>
      </c>
      <c r="E129">
        <v>172.470511267641</v>
      </c>
      <c r="F129">
        <v>7.5129999999999997E-3</v>
      </c>
      <c r="G129">
        <v>5.0473999999999998E-2</v>
      </c>
      <c r="H129">
        <v>5.6109999999999997E-3</v>
      </c>
      <c r="I129">
        <v>0.39469234413735199</v>
      </c>
      <c r="J129">
        <v>8.6412996382442095</v>
      </c>
      <c r="K129">
        <v>9.6495294922997097</v>
      </c>
      <c r="L129">
        <v>0.46844668295046099</v>
      </c>
      <c r="M129">
        <v>0.97330621587391497</v>
      </c>
      <c r="N129">
        <v>0.98138429598544896</v>
      </c>
      <c r="O129">
        <v>0.98501911810107201</v>
      </c>
      <c r="P129">
        <v>0.98467222185704595</v>
      </c>
      <c r="Q129">
        <v>0.98482748679084597</v>
      </c>
      <c r="R129">
        <v>0.47557115830760299</v>
      </c>
      <c r="S129">
        <v>0.98845706649295395</v>
      </c>
      <c r="T129">
        <v>0.99650376248471995</v>
      </c>
      <c r="U129">
        <v>9.4396291089419999E-7</v>
      </c>
      <c r="V129">
        <v>2.6266239509252698E-6</v>
      </c>
      <c r="W129">
        <v>2.81647012938061E-6</v>
      </c>
      <c r="X129">
        <v>0.54447200296682896</v>
      </c>
      <c r="Y129">
        <v>60</v>
      </c>
      <c r="Z129" t="s">
        <v>241</v>
      </c>
      <c r="AA129" s="1">
        <v>1.04166666666788</v>
      </c>
      <c r="AB129" s="1" t="s">
        <v>70</v>
      </c>
      <c r="AC129" s="1" t="s">
        <v>71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6</v>
      </c>
      <c r="AV129">
        <v>1</v>
      </c>
      <c r="AW129">
        <v>0</v>
      </c>
      <c r="AX129">
        <v>0</v>
      </c>
      <c r="AY129">
        <v>7</v>
      </c>
      <c r="AZ129">
        <v>3</v>
      </c>
      <c r="BA129">
        <v>11</v>
      </c>
      <c r="BB129">
        <f t="shared" si="1"/>
        <v>0.63636363636363635</v>
      </c>
      <c r="BC129">
        <v>-5.9437800000000003</v>
      </c>
      <c r="BD129">
        <v>57.149239999999999</v>
      </c>
      <c r="BE129">
        <v>2</v>
      </c>
      <c r="BF129" t="s">
        <v>263</v>
      </c>
      <c r="BG129" t="s">
        <v>117</v>
      </c>
      <c r="BH129">
        <v>15</v>
      </c>
      <c r="BI129" t="s">
        <v>243</v>
      </c>
      <c r="BJ129" t="s">
        <v>118</v>
      </c>
      <c r="BK129" t="s">
        <v>174</v>
      </c>
      <c r="BL129">
        <v>0.86202422145328705</v>
      </c>
      <c r="BM129">
        <v>7</v>
      </c>
      <c r="BN129">
        <v>0.76851851851851849</v>
      </c>
      <c r="BO129" s="1">
        <v>1.26527777777665</v>
      </c>
    </row>
    <row r="130" spans="1:67" x14ac:dyDescent="0.25">
      <c r="A130" t="s">
        <v>239</v>
      </c>
      <c r="B130" t="s">
        <v>264</v>
      </c>
      <c r="C130">
        <v>193.79541596291801</v>
      </c>
      <c r="D130">
        <v>171.976433480136</v>
      </c>
      <c r="E130">
        <v>172.535158920508</v>
      </c>
      <c r="F130">
        <v>0.268341</v>
      </c>
      <c r="G130">
        <v>5.2936999999999998E-2</v>
      </c>
      <c r="H130">
        <v>0.40967900000000002</v>
      </c>
      <c r="I130">
        <v>1.2349734314165199</v>
      </c>
      <c r="J130">
        <v>8.3016104004570206</v>
      </c>
      <c r="K130">
        <v>10.7348307807081</v>
      </c>
      <c r="L130">
        <v>0.45219244627205601</v>
      </c>
      <c r="M130">
        <v>0.97294912857066795</v>
      </c>
      <c r="N130">
        <v>0.97236627737099302</v>
      </c>
      <c r="O130">
        <v>0.95410183234829005</v>
      </c>
      <c r="P130">
        <v>0.984017715449089</v>
      </c>
      <c r="Q130">
        <v>0.97591387185355705</v>
      </c>
      <c r="R130">
        <v>0.47394568476940702</v>
      </c>
      <c r="S130">
        <v>0.98875163860909698</v>
      </c>
      <c r="T130">
        <v>0.99636484879979603</v>
      </c>
      <c r="U130">
        <v>9.4958502559829301E-7</v>
      </c>
      <c r="V130">
        <v>2.6652457288496801E-6</v>
      </c>
      <c r="W130">
        <v>2.84981878929497E-6</v>
      </c>
      <c r="X130">
        <v>0.56495999032436695</v>
      </c>
      <c r="Y130">
        <v>90</v>
      </c>
      <c r="Z130" t="s">
        <v>241</v>
      </c>
      <c r="AA130" s="1">
        <v>1.0625</v>
      </c>
      <c r="AB130" s="1" t="s">
        <v>70</v>
      </c>
      <c r="AC130" s="1" t="s">
        <v>71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6</v>
      </c>
      <c r="AV130">
        <v>1</v>
      </c>
      <c r="AW130">
        <v>0</v>
      </c>
      <c r="AX130">
        <v>0</v>
      </c>
      <c r="AY130">
        <v>7</v>
      </c>
      <c r="AZ130">
        <v>3</v>
      </c>
      <c r="BA130">
        <v>11</v>
      </c>
      <c r="BB130">
        <f t="shared" si="1"/>
        <v>0.63636363636363635</v>
      </c>
      <c r="BC130">
        <v>-5.9437800000000003</v>
      </c>
      <c r="BD130">
        <v>57.149239999999999</v>
      </c>
      <c r="BE130">
        <v>2</v>
      </c>
      <c r="BF130" t="s">
        <v>265</v>
      </c>
      <c r="BG130" t="s">
        <v>117</v>
      </c>
      <c r="BH130">
        <v>15</v>
      </c>
      <c r="BI130" t="s">
        <v>243</v>
      </c>
      <c r="BJ130" t="s">
        <v>118</v>
      </c>
      <c r="BK130" t="s">
        <v>174</v>
      </c>
      <c r="BL130">
        <v>0.86202422145328705</v>
      </c>
      <c r="BM130">
        <v>7</v>
      </c>
      <c r="BN130">
        <v>0.76851851851851849</v>
      </c>
      <c r="BO130" s="1">
        <v>1.26527777777665</v>
      </c>
    </row>
    <row r="131" spans="1:67" x14ac:dyDescent="0.25">
      <c r="A131" t="s">
        <v>239</v>
      </c>
      <c r="B131" t="s">
        <v>266</v>
      </c>
      <c r="C131">
        <v>181.94196853871799</v>
      </c>
      <c r="D131">
        <v>172.42443137451099</v>
      </c>
      <c r="E131">
        <v>172.260999800414</v>
      </c>
      <c r="F131">
        <v>1.2697E-2</v>
      </c>
      <c r="G131">
        <v>5.0333000000000003E-2</v>
      </c>
      <c r="H131">
        <v>1.2378E-2</v>
      </c>
      <c r="I131">
        <v>0.527836264375246</v>
      </c>
      <c r="J131">
        <v>12.7496895083612</v>
      </c>
      <c r="K131">
        <v>14.4349894777367</v>
      </c>
      <c r="L131">
        <v>0.46398944432787098</v>
      </c>
      <c r="M131">
        <v>0.97188961994427503</v>
      </c>
      <c r="N131">
        <v>0.97473183366337202</v>
      </c>
      <c r="O131">
        <v>0.98444030610731204</v>
      </c>
      <c r="P131">
        <v>0.98389627065623697</v>
      </c>
      <c r="Q131">
        <v>0.984507422728784</v>
      </c>
      <c r="R131">
        <v>0.47132308729067002</v>
      </c>
      <c r="S131">
        <v>0.98779683278608899</v>
      </c>
      <c r="T131">
        <v>0.99007057860638803</v>
      </c>
      <c r="U131">
        <v>1.9227681553397701E-6</v>
      </c>
      <c r="V131">
        <v>3.256424521679E-6</v>
      </c>
      <c r="W131">
        <v>3.8750850603400998E-6</v>
      </c>
      <c r="X131">
        <v>0.34116451079383803</v>
      </c>
      <c r="Y131">
        <v>30</v>
      </c>
      <c r="Z131" t="s">
        <v>267</v>
      </c>
      <c r="AA131" s="1">
        <v>1.27083333333212</v>
      </c>
      <c r="AB131" s="1" t="s">
        <v>83</v>
      </c>
      <c r="AC131" s="1" t="s">
        <v>84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0</v>
      </c>
      <c r="AU131">
        <v>4</v>
      </c>
      <c r="AV131">
        <v>1</v>
      </c>
      <c r="AW131">
        <v>0</v>
      </c>
      <c r="AX131">
        <v>1</v>
      </c>
      <c r="AY131">
        <v>5</v>
      </c>
      <c r="AZ131">
        <v>2</v>
      </c>
      <c r="BA131">
        <v>11</v>
      </c>
      <c r="BB131">
        <f t="shared" ref="BB131" si="2">AY131/BA131</f>
        <v>0.45454545454545453</v>
      </c>
      <c r="BC131">
        <v>-5.9437800000000003</v>
      </c>
      <c r="BD131">
        <v>57.149239999999999</v>
      </c>
      <c r="BE131">
        <v>2</v>
      </c>
      <c r="BF131" t="s">
        <v>268</v>
      </c>
      <c r="BG131" t="s">
        <v>117</v>
      </c>
      <c r="BH131">
        <v>15</v>
      </c>
      <c r="BI131" t="s">
        <v>243</v>
      </c>
      <c r="BJ131" t="s">
        <v>118</v>
      </c>
      <c r="BK131" t="s">
        <v>174</v>
      </c>
      <c r="BL131">
        <v>0.86202422145328705</v>
      </c>
      <c r="BM131">
        <v>7</v>
      </c>
      <c r="BN131">
        <v>0.76851851851851849</v>
      </c>
      <c r="BO131" s="1">
        <v>1.26527777777665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</dc:creator>
  <cp:lastModifiedBy>Carla</cp:lastModifiedBy>
  <dcterms:created xsi:type="dcterms:W3CDTF">2024-04-19T10:10:49Z</dcterms:created>
  <dcterms:modified xsi:type="dcterms:W3CDTF">2024-04-19T10:13:48Z</dcterms:modified>
</cp:coreProperties>
</file>