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Data\"/>
    </mc:Choice>
  </mc:AlternateContent>
  <xr:revisionPtr revIDLastSave="0" documentId="8_{9BC80569-E489-45EC-9081-2EA247A13F4D}" xr6:coauthVersionLast="47" xr6:coauthVersionMax="47" xr10:uidLastSave="{00000000-0000-0000-0000-000000000000}"/>
  <bookViews>
    <workbookView xWindow="-108" yWindow="-108" windowWidth="23256" windowHeight="12576" xr2:uid="{5FD0C9F6-0E44-44B6-A6D6-063BDD68D6C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G14" i="1"/>
  <c r="H14" i="1"/>
  <c r="J14" i="1"/>
  <c r="K14" i="1"/>
  <c r="L14" i="1"/>
  <c r="C14" i="1"/>
  <c r="C13" i="1"/>
</calcChain>
</file>

<file path=xl/sharedStrings.xml><?xml version="1.0" encoding="utf-8"?>
<sst xmlns="http://schemas.openxmlformats.org/spreadsheetml/2006/main" count="56" uniqueCount="24">
  <si>
    <t>Site</t>
  </si>
  <si>
    <t>F</t>
  </si>
  <si>
    <t>Cl</t>
  </si>
  <si>
    <t>Br</t>
  </si>
  <si>
    <t>NO3-N</t>
  </si>
  <si>
    <t>SO4</t>
  </si>
  <si>
    <t>Tortuguero</t>
  </si>
  <si>
    <t>Manantial</t>
  </si>
  <si>
    <t>Palmas</t>
  </si>
  <si>
    <t>A148 dil</t>
  </si>
  <si>
    <t>E246 dil</t>
  </si>
  <si>
    <t>B31 E204 dil</t>
  </si>
  <si>
    <t>E300 dil</t>
  </si>
  <si>
    <t>W33 E027 dil</t>
  </si>
  <si>
    <t>E430 dil</t>
  </si>
  <si>
    <t>E216</t>
  </si>
  <si>
    <t>A33</t>
  </si>
  <si>
    <t>S9</t>
  </si>
  <si>
    <t>Label</t>
  </si>
  <si>
    <t>Na</t>
  </si>
  <si>
    <t>NH4-N</t>
  </si>
  <si>
    <t>K</t>
  </si>
  <si>
    <t>Mg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</si>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</sst>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DBAD-D84B-416D-BCA7-E5898F4713B4}">
  <dimension ref="A1:L14"/>
  <sheetViews>
    <sheetView tabSelected="1" workbookViewId="0">
      <selection activeCell="I21" sqref="I21"/>
    </sheetView>
  </sheetViews>
  <sheetFormatPr defaultRowHeight="14.4" x14ac:dyDescent="0.3"/>
  <cols>
    <col min="2" max="2" width="14.77734375" customWidth="1"/>
    <col min="12" max="12" width="16.5546875" customWidth="1"/>
  </cols>
  <sheetData>
    <row r="1" spans="1:12" x14ac:dyDescent="0.3">
      <c r="A1" t="s">
        <v>18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 t="s">
        <v>10</v>
      </c>
      <c r="B2" t="s">
        <v>7</v>
      </c>
      <c r="D2">
        <v>468.22040848578956</v>
      </c>
      <c r="E2">
        <v>1.2753020065552592</v>
      </c>
      <c r="F2">
        <v>3.0967479800102473</v>
      </c>
      <c r="G2">
        <v>58.608177434467805</v>
      </c>
      <c r="H2">
        <v>221.47235209596198</v>
      </c>
      <c r="J2">
        <v>7.9825952269472165</v>
      </c>
      <c r="K2">
        <v>20.306964369737255</v>
      </c>
      <c r="L2">
        <v>43.898004279389355</v>
      </c>
    </row>
    <row r="3" spans="1:12" x14ac:dyDescent="0.3">
      <c r="A3" t="s">
        <v>12</v>
      </c>
      <c r="B3" t="s">
        <v>7</v>
      </c>
      <c r="D3">
        <v>457.21390227908444</v>
      </c>
      <c r="E3">
        <v>1.3793067448565202</v>
      </c>
      <c r="F3">
        <v>2.9442071552851456</v>
      </c>
      <c r="G3">
        <v>58.396383299738893</v>
      </c>
      <c r="H3">
        <v>221.69728699192856</v>
      </c>
      <c r="J3">
        <v>7.6468279889435919</v>
      </c>
      <c r="K3">
        <v>19.693462600967329</v>
      </c>
      <c r="L3">
        <v>48.784657365372979</v>
      </c>
    </row>
    <row r="4" spans="1:12" x14ac:dyDescent="0.3">
      <c r="A4" t="s">
        <v>14</v>
      </c>
      <c r="B4" t="s">
        <v>7</v>
      </c>
      <c r="D4">
        <v>469.3929515897342</v>
      </c>
      <c r="E4">
        <v>2.1582468696210828</v>
      </c>
      <c r="F4">
        <v>3.0783368372164768</v>
      </c>
      <c r="G4">
        <v>59.075941594843478</v>
      </c>
      <c r="H4">
        <v>224.27393919132334</v>
      </c>
      <c r="J4">
        <v>7.9986349428862642</v>
      </c>
      <c r="K4">
        <v>20.688381939555267</v>
      </c>
      <c r="L4">
        <v>45.032290997868486</v>
      </c>
    </row>
    <row r="5" spans="1:12" x14ac:dyDescent="0.3">
      <c r="A5" t="s">
        <v>16</v>
      </c>
      <c r="B5" t="s">
        <v>8</v>
      </c>
      <c r="C5">
        <v>0.39794894248394785</v>
      </c>
      <c r="D5">
        <v>98.051874466128552</v>
      </c>
      <c r="E5">
        <v>0.49703384588455235</v>
      </c>
      <c r="G5">
        <v>0.75902839113349263</v>
      </c>
      <c r="H5">
        <v>75.355078877229275</v>
      </c>
      <c r="I5">
        <v>7.7203219959166333E-2</v>
      </c>
      <c r="J5">
        <v>3.220988153229881</v>
      </c>
      <c r="K5">
        <v>7.1058960465240046</v>
      </c>
      <c r="L5">
        <v>34.23073534123661</v>
      </c>
    </row>
    <row r="6" spans="1:12" x14ac:dyDescent="0.3">
      <c r="A6" t="s">
        <v>15</v>
      </c>
      <c r="B6" t="s">
        <v>8</v>
      </c>
      <c r="C6">
        <v>0.28218401924546616</v>
      </c>
      <c r="D6">
        <v>97.599253036341494</v>
      </c>
      <c r="E6">
        <v>0.33163282421815277</v>
      </c>
      <c r="F6">
        <v>2.6762552436526005E-2</v>
      </c>
      <c r="G6">
        <v>0.92736126360384863</v>
      </c>
      <c r="H6">
        <v>75.918373148561813</v>
      </c>
      <c r="I6">
        <v>0.11376436590002945</v>
      </c>
      <c r="J6">
        <v>3.2562207661631124</v>
      </c>
      <c r="K6">
        <v>7.1085823289287067</v>
      </c>
      <c r="L6">
        <v>33.749696516072966</v>
      </c>
    </row>
    <row r="7" spans="1:12" x14ac:dyDescent="0.3">
      <c r="A7" t="s">
        <v>17</v>
      </c>
      <c r="B7" t="s">
        <v>8</v>
      </c>
      <c r="C7">
        <v>0.34196975734560597</v>
      </c>
      <c r="D7">
        <v>91.929585755023695</v>
      </c>
      <c r="E7">
        <v>0.3216850719413063</v>
      </c>
      <c r="G7">
        <v>0.72200956412860229</v>
      </c>
      <c r="H7">
        <v>71.112756697623084</v>
      </c>
      <c r="I7">
        <v>0.14445103643780421</v>
      </c>
      <c r="J7">
        <v>3.0016458125520096</v>
      </c>
      <c r="K7">
        <v>6.6549721428541702</v>
      </c>
      <c r="L7">
        <v>30.994175218097077</v>
      </c>
    </row>
    <row r="8" spans="1:12" x14ac:dyDescent="0.3">
      <c r="A8" t="s">
        <v>9</v>
      </c>
      <c r="B8" t="s">
        <v>6</v>
      </c>
      <c r="C8">
        <v>0.18711137562120739</v>
      </c>
      <c r="D8">
        <v>417.87095158866128</v>
      </c>
      <c r="E8">
        <v>0.93737703005868478</v>
      </c>
      <c r="G8">
        <v>20.132395535970769</v>
      </c>
      <c r="H8">
        <v>165.29449262183138</v>
      </c>
      <c r="J8">
        <v>4.7482424117880733</v>
      </c>
      <c r="K8">
        <v>13.277484709298298</v>
      </c>
      <c r="L8">
        <v>95.849381845978428</v>
      </c>
    </row>
    <row r="9" spans="1:12" x14ac:dyDescent="0.3">
      <c r="A9" t="s">
        <v>11</v>
      </c>
      <c r="B9" t="s">
        <v>6</v>
      </c>
      <c r="C9">
        <v>0.2891681080217362</v>
      </c>
      <c r="D9">
        <v>408.43246144591808</v>
      </c>
      <c r="E9">
        <v>0.71118819403649514</v>
      </c>
      <c r="G9">
        <v>19.752918261142476</v>
      </c>
      <c r="H9">
        <v>161.06607214496694</v>
      </c>
      <c r="J9">
        <v>4.2508221324235604</v>
      </c>
      <c r="K9">
        <v>12.964362142502932</v>
      </c>
      <c r="L9">
        <v>90.537903545445815</v>
      </c>
    </row>
    <row r="10" spans="1:12" x14ac:dyDescent="0.3">
      <c r="A10" t="s">
        <v>13</v>
      </c>
      <c r="B10" t="s">
        <v>6</v>
      </c>
      <c r="C10">
        <v>0.34077722086857315</v>
      </c>
      <c r="D10">
        <v>400.34416683467657</v>
      </c>
      <c r="E10">
        <v>0.73841710160283691</v>
      </c>
      <c r="G10">
        <v>19.241764584714979</v>
      </c>
      <c r="H10">
        <v>156.25643962561966</v>
      </c>
      <c r="J10">
        <v>4.3352569205558913</v>
      </c>
      <c r="K10">
        <v>12.54892985247627</v>
      </c>
      <c r="L10">
        <v>88.727717513644222</v>
      </c>
    </row>
    <row r="11" spans="1:12" x14ac:dyDescent="0.3"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</row>
    <row r="12" spans="1:12" x14ac:dyDescent="0.3">
      <c r="B12" t="s">
        <v>7</v>
      </c>
      <c r="D12">
        <f t="shared" ref="D12:L12" si="0">AVERAGE(D2:D4)</f>
        <v>464.9424207848694</v>
      </c>
      <c r="E12">
        <f t="shared" si="0"/>
        <v>1.6042852070109541</v>
      </c>
      <c r="F12">
        <f t="shared" si="0"/>
        <v>3.0397639908372902</v>
      </c>
      <c r="G12">
        <f t="shared" si="0"/>
        <v>58.693500776350056</v>
      </c>
      <c r="H12">
        <f t="shared" si="0"/>
        <v>222.48119275973795</v>
      </c>
      <c r="J12">
        <f t="shared" si="0"/>
        <v>7.8760193862590242</v>
      </c>
      <c r="K12">
        <f t="shared" si="0"/>
        <v>20.229602970086617</v>
      </c>
      <c r="L12">
        <f t="shared" si="0"/>
        <v>45.904984214210266</v>
      </c>
    </row>
    <row r="13" spans="1:12" x14ac:dyDescent="0.3">
      <c r="B13" t="s">
        <v>8</v>
      </c>
      <c r="C13">
        <f>AVERAGE(C5:C7)</f>
        <v>0.34070090635833999</v>
      </c>
      <c r="D13">
        <f t="shared" ref="D13:L13" si="1">AVERAGE(D5:D7)</f>
        <v>95.860237752497923</v>
      </c>
      <c r="E13">
        <f t="shared" si="1"/>
        <v>0.38345058068133714</v>
      </c>
      <c r="F13">
        <f t="shared" si="1"/>
        <v>2.6762552436526005E-2</v>
      </c>
      <c r="G13">
        <f t="shared" si="1"/>
        <v>0.80279973962198126</v>
      </c>
      <c r="H13">
        <f t="shared" si="1"/>
        <v>74.128736241138043</v>
      </c>
      <c r="I13">
        <f t="shared" si="1"/>
        <v>0.11180620743233333</v>
      </c>
      <c r="J13">
        <f t="shared" si="1"/>
        <v>3.1596182439816674</v>
      </c>
      <c r="K13">
        <f t="shared" si="1"/>
        <v>6.9564835061022938</v>
      </c>
      <c r="L13">
        <f t="shared" si="1"/>
        <v>32.99153569180222</v>
      </c>
    </row>
    <row r="14" spans="1:12" x14ac:dyDescent="0.3">
      <c r="B14" t="s">
        <v>6</v>
      </c>
      <c r="C14">
        <f>AVERAGE(C8:C10)</f>
        <v>0.27235223483717225</v>
      </c>
      <c r="D14">
        <f t="shared" ref="D14:L14" si="2">AVERAGE(D8:D10)</f>
        <v>408.88252662308531</v>
      </c>
      <c r="E14">
        <f t="shared" si="2"/>
        <v>0.7956607752326722</v>
      </c>
      <c r="G14">
        <f t="shared" si="2"/>
        <v>19.709026127276072</v>
      </c>
      <c r="H14">
        <f t="shared" si="2"/>
        <v>160.87233479747269</v>
      </c>
      <c r="J14">
        <f t="shared" si="2"/>
        <v>4.4447738215891759</v>
      </c>
      <c r="K14">
        <f t="shared" si="2"/>
        <v>12.930258901425832</v>
      </c>
      <c r="L14">
        <f t="shared" si="2"/>
        <v>91.70500096835616</v>
      </c>
    </row>
  </sheetData>
  <sortState xmlns:xlrd2="http://schemas.microsoft.com/office/spreadsheetml/2017/richdata2" ref="A2:O22">
    <sortCondition ref="B2:B22"/>
  </sortState>
  <pageMargins left="0.7" right="0.7" top="0.75" bottom="0.75" header="0.3" footer="0.3"/>
  <ignoredErrors>
    <ignoredError sqref="C13:L13 D12:H12 J12:L12 C14:E14 J14:L14 G14:H1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E085-CFAB-4508-8B0F-D9F63767EC4E}">
  <dimension ref="A1:D11"/>
  <sheetViews>
    <sheetView workbookViewId="0">
      <selection activeCell="D23" sqref="D23"/>
    </sheetView>
  </sheetViews>
  <sheetFormatPr defaultRowHeight="14.4" x14ac:dyDescent="0.3"/>
  <cols>
    <col min="2" max="2" width="11" customWidth="1"/>
    <col min="3" max="3" width="12.33203125" customWidth="1"/>
    <col min="4" max="4" width="13" customWidth="1"/>
  </cols>
  <sheetData>
    <row r="1" spans="1:4" x14ac:dyDescent="0.3">
      <c r="B1" t="s">
        <v>7</v>
      </c>
      <c r="C1" t="s">
        <v>8</v>
      </c>
      <c r="D1" t="s">
        <v>6</v>
      </c>
    </row>
    <row r="2" spans="1:4" x14ac:dyDescent="0.3">
      <c r="A2" t="s">
        <v>1</v>
      </c>
      <c r="C2" s="2">
        <v>0.34070090635833999</v>
      </c>
      <c r="D2" s="2">
        <v>0.27235223483717225</v>
      </c>
    </row>
    <row r="3" spans="1:4" x14ac:dyDescent="0.3">
      <c r="A3" t="s">
        <v>2</v>
      </c>
      <c r="B3" s="2">
        <v>464.9424207848694</v>
      </c>
      <c r="C3" s="2">
        <v>95.860237752497923</v>
      </c>
      <c r="D3" s="2">
        <v>408.88252662308531</v>
      </c>
    </row>
    <row r="4" spans="1:4" x14ac:dyDescent="0.3">
      <c r="A4" t="s">
        <v>3</v>
      </c>
      <c r="B4" s="2">
        <v>1.6042852070109541</v>
      </c>
      <c r="C4" s="2">
        <v>0.38345058068133714</v>
      </c>
      <c r="D4" s="2">
        <v>0.7956607752326722</v>
      </c>
    </row>
    <row r="5" spans="1:4" x14ac:dyDescent="0.3">
      <c r="A5" t="s">
        <v>4</v>
      </c>
      <c r="B5" s="2">
        <v>3.0397639908372902</v>
      </c>
      <c r="C5" s="2">
        <v>2.6762552436526005E-2</v>
      </c>
    </row>
    <row r="6" spans="1:4" x14ac:dyDescent="0.3">
      <c r="A6" t="s">
        <v>5</v>
      </c>
      <c r="B6" s="2">
        <v>58.693500776350056</v>
      </c>
      <c r="C6" s="2">
        <v>0.80279973962198126</v>
      </c>
      <c r="D6" s="2">
        <v>19.709026127276072</v>
      </c>
    </row>
    <row r="7" spans="1:4" x14ac:dyDescent="0.3">
      <c r="A7" t="s">
        <v>19</v>
      </c>
      <c r="B7" s="2">
        <v>222.48119275973795</v>
      </c>
      <c r="C7" s="2">
        <v>74.128736241138043</v>
      </c>
      <c r="D7" s="2">
        <v>160.87233479747269</v>
      </c>
    </row>
    <row r="8" spans="1:4" x14ac:dyDescent="0.3">
      <c r="A8" t="s">
        <v>20</v>
      </c>
      <c r="C8" s="2">
        <v>0.11180620743233333</v>
      </c>
    </row>
    <row r="9" spans="1:4" x14ac:dyDescent="0.3">
      <c r="A9" t="s">
        <v>21</v>
      </c>
      <c r="B9" s="2">
        <v>7.8760193862590242</v>
      </c>
      <c r="C9" s="2">
        <v>3.1596182439816674</v>
      </c>
      <c r="D9" s="2">
        <v>4.4447738215891759</v>
      </c>
    </row>
    <row r="10" spans="1:4" x14ac:dyDescent="0.3">
      <c r="A10" t="s">
        <v>22</v>
      </c>
      <c r="B10" s="2">
        <v>20.229602970086617</v>
      </c>
      <c r="C10" s="2">
        <v>6.9564835061022938</v>
      </c>
      <c r="D10" s="2">
        <v>12.930258901425832</v>
      </c>
    </row>
    <row r="11" spans="1:4" x14ac:dyDescent="0.3">
      <c r="A11" t="s">
        <v>23</v>
      </c>
      <c r="B11" s="2">
        <v>45.904984214210266</v>
      </c>
      <c r="C11" s="2">
        <v>32.99153569180222</v>
      </c>
      <c r="D11" s="2">
        <v>91.70500096835616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Carla</dc:creator>
  <cp:lastModifiedBy>Lopez, Carla</cp:lastModifiedBy>
  <dcterms:created xsi:type="dcterms:W3CDTF">2024-07-31T19:55:06Z</dcterms:created>
  <dcterms:modified xsi:type="dcterms:W3CDTF">2024-08-01T00:17:49Z</dcterms:modified>
</cp:coreProperties>
</file>