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V22" i="1" l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E22" i="1"/>
  <c r="B26" i="1"/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E11" i="1"/>
  <c r="E8" i="1"/>
  <c r="D11" i="1" l="1"/>
  <c r="C11" i="1"/>
  <c r="B11" i="1"/>
  <c r="B14" i="1"/>
  <c r="B13" i="1"/>
</calcChain>
</file>

<file path=xl/sharedStrings.xml><?xml version="1.0" encoding="utf-8"?>
<sst xmlns="http://schemas.openxmlformats.org/spreadsheetml/2006/main" count="70" uniqueCount="30">
  <si>
    <t>Cuota PC</t>
  </si>
  <si>
    <t>Garantía</t>
  </si>
  <si>
    <t>Ago.</t>
  </si>
  <si>
    <t>Sep.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</si>
  <si>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</si>
  <si>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</si>
  <si>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</si>
  <si>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</si>
  <si>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</si>
  <si>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</si>
  <si>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</si>
  <si>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</si>
  <si>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</si>
  <si>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</si>
  <si>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</si>
  <si>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</si>
  <si>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Desc.</t>
  </si>
  <si>
    <t>A Pagar</t>
  </si>
  <si>
    <t>Total Ga.</t>
  </si>
  <si>
    <t>Total PC.</t>
  </si>
  <si>
    <t>Cuota #</t>
  </si>
  <si>
    <t>Notebook</t>
  </si>
  <si>
    <t>Pasaje Pablo</t>
  </si>
  <si>
    <t>Cuota</t>
  </si>
  <si>
    <t>Primera</t>
  </si>
  <si>
    <t>Tot p/cap</t>
  </si>
  <si>
    <t>Alicia</t>
  </si>
  <si>
    <t>Micky</t>
  </si>
  <si>
    <t>X</t>
  </si>
  <si>
    <t>Total Pasaje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</si>
</sst>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WMacro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3" borderId="2" xfId="0" applyFill="1" applyBorder="1"/>
    <xf numFmtId="0" fontId="0" fillId="3" borderId="0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1" xfId="0" applyFill="1" applyBorder="1"/>
    <xf numFmtId="0" fontId="4" fillId="0" borderId="0" xfId="0" applyFont="1"/>
    <xf numFmtId="0" fontId="0" fillId="6" borderId="2" xfId="0" applyFill="1" applyBorder="1"/>
    <xf numFmtId="0" fontId="0" fillId="6" borderId="1" xfId="0" applyFill="1" applyBorder="1"/>
    <xf numFmtId="0" fontId="2" fillId="7" borderId="2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0" borderId="0" xfId="0" applyFont="1"/>
    <xf numFmtId="164" fontId="0" fillId="0" borderId="0" xfId="0" applyNumberFormat="1"/>
    <xf numFmtId="0" fontId="2" fillId="7" borderId="5" xfId="0" applyFont="1" applyFill="1" applyBorder="1" applyAlignment="1">
      <alignment horizontal="center"/>
    </xf>
    <xf numFmtId="2" fontId="2" fillId="7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A4" workbookViewId="0">
      <selection activeCell="B23" sqref="B23:F24"/>
    </sheetView>
  </sheetViews>
  <sheetFormatPr baseColWidth="10" defaultRowHeight="15" x14ac:dyDescent="0.25"/>
  <cols>
    <col min="1" max="1" width="12.140625" bestFit="1" customWidth="1"/>
    <col min="2" max="3" width="9.5703125" bestFit="1" customWidth="1"/>
    <col min="4" max="21" width="7" bestFit="1" customWidth="1"/>
    <col min="22" max="22" width="8" customWidth="1"/>
  </cols>
  <sheetData>
    <row r="1" spans="1:21" ht="15.75" thickBot="1" x14ac:dyDescent="0.3">
      <c r="A1" s="28" t="s">
        <v>21</v>
      </c>
    </row>
    <row r="2" spans="1:21" ht="15.75" thickBot="1" x14ac:dyDescent="0.3">
      <c r="A2" s="2"/>
      <c r="B2" s="15">
        <v>2010</v>
      </c>
      <c r="C2" s="16"/>
      <c r="D2" s="16"/>
      <c r="E2" s="16"/>
      <c r="F2" s="17"/>
      <c r="G2" s="15">
        <v>2011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6">
        <v>2012</v>
      </c>
      <c r="T2" s="16"/>
      <c r="U2" s="17"/>
    </row>
    <row r="3" spans="1:21" ht="15.75" thickBot="1" x14ac:dyDescent="0.3">
      <c r="A3" s="1"/>
      <c r="B3" s="4" t="s">
        <v>2</v>
      </c>
      <c r="C3" s="5" t="s">
        <v>3</v>
      </c>
      <c r="D3" s="4" t="s">
        <v>4</v>
      </c>
      <c r="E3" s="5" t="s">
        <v>5</v>
      </c>
      <c r="F3" s="4" t="s">
        <v>6</v>
      </c>
      <c r="G3" s="5" t="s">
        <v>7</v>
      </c>
      <c r="H3" s="4" t="s">
        <v>8</v>
      </c>
      <c r="I3" s="4" t="s">
        <v>9</v>
      </c>
      <c r="J3" s="5" t="s">
        <v>10</v>
      </c>
      <c r="K3" s="4" t="s">
        <v>11</v>
      </c>
      <c r="L3" s="5" t="s">
        <v>12</v>
      </c>
      <c r="M3" s="4" t="s">
        <v>13</v>
      </c>
      <c r="N3" s="5" t="s">
        <v>14</v>
      </c>
      <c r="O3" s="4" t="s">
        <v>15</v>
      </c>
      <c r="P3" s="5" t="s">
        <v>4</v>
      </c>
      <c r="Q3" s="4" t="s">
        <v>5</v>
      </c>
      <c r="R3" s="5" t="s">
        <v>6</v>
      </c>
      <c r="S3" s="4" t="s">
        <v>7</v>
      </c>
      <c r="T3" s="5" t="s">
        <v>8</v>
      </c>
      <c r="U3" s="4" t="s">
        <v>9</v>
      </c>
    </row>
    <row r="4" spans="1:21" ht="15.75" thickBot="1" x14ac:dyDescent="0.3">
      <c r="A4" s="4" t="s">
        <v>20</v>
      </c>
      <c r="B4" s="6">
        <v>1</v>
      </c>
      <c r="C4" s="7">
        <v>2</v>
      </c>
      <c r="D4" s="6">
        <v>3</v>
      </c>
      <c r="E4" s="7">
        <v>4</v>
      </c>
      <c r="F4" s="6">
        <v>5</v>
      </c>
      <c r="G4" s="7">
        <v>6</v>
      </c>
      <c r="H4" s="6">
        <v>7</v>
      </c>
      <c r="I4" s="6">
        <v>8</v>
      </c>
      <c r="J4" s="7">
        <v>9</v>
      </c>
      <c r="K4" s="6">
        <v>10</v>
      </c>
      <c r="L4" s="7">
        <v>11</v>
      </c>
      <c r="M4" s="6">
        <v>12</v>
      </c>
      <c r="N4" s="7">
        <v>13</v>
      </c>
      <c r="O4" s="6">
        <v>14</v>
      </c>
      <c r="P4" s="7">
        <v>15</v>
      </c>
      <c r="Q4" s="6">
        <v>16</v>
      </c>
      <c r="R4" s="7">
        <v>17</v>
      </c>
      <c r="S4" s="6">
        <v>18</v>
      </c>
      <c r="T4" s="7">
        <v>19</v>
      </c>
      <c r="U4" s="6">
        <v>20</v>
      </c>
    </row>
    <row r="5" spans="1:21" ht="15.75" thickBot="1" x14ac:dyDescent="0.3">
      <c r="A5" s="4" t="s">
        <v>0</v>
      </c>
      <c r="B5" s="8">
        <v>244.95</v>
      </c>
      <c r="C5" s="9">
        <v>244.95</v>
      </c>
      <c r="D5" s="8">
        <v>244.95</v>
      </c>
      <c r="E5" s="9">
        <v>244.95</v>
      </c>
      <c r="F5" s="8">
        <v>244.95</v>
      </c>
      <c r="G5" s="9">
        <v>244.95</v>
      </c>
      <c r="H5" s="8">
        <v>244.95</v>
      </c>
      <c r="I5" s="8">
        <v>244.95</v>
      </c>
      <c r="J5" s="9">
        <v>244.95</v>
      </c>
      <c r="K5" s="8">
        <v>244.95</v>
      </c>
      <c r="L5" s="9">
        <v>244.95</v>
      </c>
      <c r="M5" s="8">
        <v>244.95</v>
      </c>
      <c r="N5" s="9">
        <v>244.95</v>
      </c>
      <c r="O5" s="8">
        <v>244.95</v>
      </c>
      <c r="P5" s="9">
        <v>244.95</v>
      </c>
      <c r="Q5" s="8">
        <v>244.95</v>
      </c>
      <c r="R5" s="9">
        <v>244.95</v>
      </c>
      <c r="S5" s="8">
        <v>244.95</v>
      </c>
      <c r="T5" s="9">
        <v>244.95</v>
      </c>
      <c r="U5" s="8">
        <v>244.95</v>
      </c>
    </row>
    <row r="6" spans="1:21" ht="15.75" thickBot="1" x14ac:dyDescent="0.3">
      <c r="A6" s="4" t="s">
        <v>1</v>
      </c>
      <c r="B6" s="8">
        <v>89.62</v>
      </c>
      <c r="C6" s="9">
        <v>89.62</v>
      </c>
      <c r="D6" s="8">
        <v>89.62</v>
      </c>
      <c r="E6" s="9">
        <v>89.62</v>
      </c>
      <c r="F6" s="8">
        <v>89.62</v>
      </c>
      <c r="G6" s="9">
        <v>89.62</v>
      </c>
      <c r="H6" s="8">
        <v>89.62</v>
      </c>
      <c r="I6" s="8">
        <v>89.62</v>
      </c>
      <c r="J6" s="9">
        <v>89.62</v>
      </c>
      <c r="K6" s="8">
        <v>89.62</v>
      </c>
      <c r="L6" s="9">
        <v>89.62</v>
      </c>
      <c r="M6" s="8">
        <v>89.62</v>
      </c>
      <c r="N6" s="10"/>
      <c r="O6" s="11"/>
      <c r="P6" s="10"/>
      <c r="Q6" s="11"/>
      <c r="R6" s="10"/>
      <c r="S6" s="11"/>
      <c r="T6" s="10"/>
      <c r="U6" s="11"/>
    </row>
    <row r="7" spans="1:21" ht="15.75" thickBot="1" x14ac:dyDescent="0.3">
      <c r="A7" s="4" t="s">
        <v>16</v>
      </c>
      <c r="B7" s="8">
        <v>334.57</v>
      </c>
      <c r="C7" s="10">
        <v>334.57</v>
      </c>
      <c r="D7" s="11">
        <v>310.66000000000003</v>
      </c>
      <c r="E7" s="13"/>
      <c r="F7" s="14"/>
      <c r="G7" s="13"/>
      <c r="H7" s="14"/>
      <c r="I7" s="14"/>
      <c r="J7" s="13"/>
      <c r="K7" s="14"/>
      <c r="L7" s="13"/>
      <c r="M7" s="14"/>
      <c r="N7" s="13"/>
      <c r="O7" s="14"/>
      <c r="P7" s="13"/>
      <c r="Q7" s="14"/>
      <c r="R7" s="13"/>
      <c r="S7" s="14"/>
      <c r="T7" s="13"/>
      <c r="U7" s="14"/>
    </row>
    <row r="8" spans="1:21" ht="15.75" thickBot="1" x14ac:dyDescent="0.3">
      <c r="A8" s="20" t="s">
        <v>25</v>
      </c>
      <c r="B8" s="22"/>
      <c r="C8" s="23"/>
      <c r="D8" s="22"/>
      <c r="E8" s="24">
        <f>SUM(E5:E6)/2</f>
        <v>167.285</v>
      </c>
      <c r="F8" s="24">
        <f t="shared" ref="F8:U8" si="0">SUM(F5:F6)/2</f>
        <v>167.285</v>
      </c>
      <c r="G8" s="24">
        <f t="shared" si="0"/>
        <v>167.285</v>
      </c>
      <c r="H8" s="24">
        <f t="shared" si="0"/>
        <v>167.285</v>
      </c>
      <c r="I8" s="24">
        <f t="shared" si="0"/>
        <v>167.285</v>
      </c>
      <c r="J8" s="24">
        <f t="shared" si="0"/>
        <v>167.285</v>
      </c>
      <c r="K8" s="24">
        <f t="shared" si="0"/>
        <v>167.285</v>
      </c>
      <c r="L8" s="24">
        <f t="shared" si="0"/>
        <v>167.285</v>
      </c>
      <c r="M8" s="24">
        <f t="shared" si="0"/>
        <v>167.285</v>
      </c>
      <c r="N8" s="24">
        <f t="shared" si="0"/>
        <v>122.47499999999999</v>
      </c>
      <c r="O8" s="24">
        <f t="shared" si="0"/>
        <v>122.47499999999999</v>
      </c>
      <c r="P8" s="24">
        <f t="shared" si="0"/>
        <v>122.47499999999999</v>
      </c>
      <c r="Q8" s="24">
        <f t="shared" si="0"/>
        <v>122.47499999999999</v>
      </c>
      <c r="R8" s="24">
        <f t="shared" si="0"/>
        <v>122.47499999999999</v>
      </c>
      <c r="S8" s="24">
        <f t="shared" si="0"/>
        <v>122.47499999999999</v>
      </c>
      <c r="T8" s="24">
        <f t="shared" si="0"/>
        <v>122.47499999999999</v>
      </c>
      <c r="U8" s="24">
        <f t="shared" si="0"/>
        <v>122.47499999999999</v>
      </c>
    </row>
    <row r="9" spans="1:21" ht="15.75" thickBot="1" x14ac:dyDescent="0.3">
      <c r="A9" s="21" t="s">
        <v>26</v>
      </c>
      <c r="B9" s="25" t="s">
        <v>28</v>
      </c>
      <c r="C9" s="26" t="s">
        <v>28</v>
      </c>
      <c r="D9" s="25" t="s">
        <v>28</v>
      </c>
      <c r="E9" s="25" t="s">
        <v>28</v>
      </c>
      <c r="F9" s="27" t="s">
        <v>28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ht="15.75" thickBot="1" x14ac:dyDescent="0.3">
      <c r="A10" s="21" t="s">
        <v>27</v>
      </c>
      <c r="B10" s="25" t="s">
        <v>28</v>
      </c>
      <c r="C10" s="26" t="s">
        <v>28</v>
      </c>
      <c r="D10" s="25" t="s">
        <v>28</v>
      </c>
      <c r="E10" s="25" t="s">
        <v>28</v>
      </c>
      <c r="F10" s="27" t="s">
        <v>28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5.75" thickBot="1" x14ac:dyDescent="0.3">
      <c r="A11" s="3" t="s">
        <v>17</v>
      </c>
      <c r="B11" s="12">
        <f>SUM(B5:B6)-B7</f>
        <v>0</v>
      </c>
      <c r="C11" s="12">
        <f>SUM(C5:C6)-C7</f>
        <v>0</v>
      </c>
      <c r="D11" s="12">
        <f>SUM(D5:D6)-D7</f>
        <v>23.909999999999968</v>
      </c>
      <c r="E11" s="12">
        <f>SUM(E5:E6)</f>
        <v>334.57</v>
      </c>
      <c r="F11" s="12">
        <f t="shared" ref="F11:U11" si="1">SUM(F5:F6)</f>
        <v>334.57</v>
      </c>
      <c r="G11" s="12">
        <f t="shared" si="1"/>
        <v>334.57</v>
      </c>
      <c r="H11" s="12">
        <f t="shared" si="1"/>
        <v>334.57</v>
      </c>
      <c r="I11" s="12">
        <f t="shared" si="1"/>
        <v>334.57</v>
      </c>
      <c r="J11" s="12">
        <f t="shared" si="1"/>
        <v>334.57</v>
      </c>
      <c r="K11" s="12">
        <f t="shared" si="1"/>
        <v>334.57</v>
      </c>
      <c r="L11" s="12">
        <f t="shared" si="1"/>
        <v>334.57</v>
      </c>
      <c r="M11" s="12">
        <f t="shared" si="1"/>
        <v>334.57</v>
      </c>
      <c r="N11" s="12">
        <f t="shared" si="1"/>
        <v>244.95</v>
      </c>
      <c r="O11" s="12">
        <f t="shared" si="1"/>
        <v>244.95</v>
      </c>
      <c r="P11" s="12">
        <f t="shared" si="1"/>
        <v>244.95</v>
      </c>
      <c r="Q11" s="12">
        <f t="shared" si="1"/>
        <v>244.95</v>
      </c>
      <c r="R11" s="12">
        <f t="shared" si="1"/>
        <v>244.95</v>
      </c>
      <c r="S11" s="12">
        <f t="shared" si="1"/>
        <v>244.95</v>
      </c>
      <c r="T11" s="12">
        <f t="shared" si="1"/>
        <v>244.95</v>
      </c>
      <c r="U11" s="12">
        <f t="shared" si="1"/>
        <v>244.95</v>
      </c>
    </row>
    <row r="13" spans="1:21" ht="16.5" x14ac:dyDescent="0.25">
      <c r="A13" t="s">
        <v>19</v>
      </c>
      <c r="B13" s="29">
        <f>SUM(B5:U5)</f>
        <v>4898.9999999999982</v>
      </c>
      <c r="H13" s="19"/>
    </row>
    <row r="14" spans="1:21" x14ac:dyDescent="0.25">
      <c r="A14" t="s">
        <v>18</v>
      </c>
      <c r="B14" s="29">
        <f>SUM(B6:M6)</f>
        <v>1075.44</v>
      </c>
    </row>
    <row r="16" spans="1:21" ht="15.75" thickBot="1" x14ac:dyDescent="0.3">
      <c r="A16" s="28" t="s">
        <v>22</v>
      </c>
    </row>
    <row r="17" spans="1:22" ht="15.75" thickBot="1" x14ac:dyDescent="0.3">
      <c r="A17" s="2"/>
      <c r="B17" s="15">
        <v>2010</v>
      </c>
      <c r="C17" s="16"/>
      <c r="D17" s="16"/>
      <c r="E17" s="16"/>
      <c r="F17" s="17"/>
      <c r="G17" s="15">
        <v>2011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5">
        <v>2012</v>
      </c>
      <c r="T17" s="16"/>
      <c r="U17" s="16"/>
      <c r="V17" s="17"/>
    </row>
    <row r="18" spans="1:22" ht="15.75" thickBot="1" x14ac:dyDescent="0.3">
      <c r="A18" s="1"/>
      <c r="B18" s="4" t="s">
        <v>2</v>
      </c>
      <c r="C18" s="5" t="s">
        <v>3</v>
      </c>
      <c r="D18" s="4" t="s">
        <v>4</v>
      </c>
      <c r="E18" s="5" t="s">
        <v>5</v>
      </c>
      <c r="F18" s="4" t="s">
        <v>6</v>
      </c>
      <c r="G18" s="5" t="s">
        <v>7</v>
      </c>
      <c r="H18" s="4" t="s">
        <v>8</v>
      </c>
      <c r="I18" s="4" t="s">
        <v>9</v>
      </c>
      <c r="J18" s="5" t="s">
        <v>10</v>
      </c>
      <c r="K18" s="4" t="s">
        <v>11</v>
      </c>
      <c r="L18" s="5" t="s">
        <v>12</v>
      </c>
      <c r="M18" s="4" t="s">
        <v>13</v>
      </c>
      <c r="N18" s="5" t="s">
        <v>14</v>
      </c>
      <c r="O18" s="4" t="s">
        <v>15</v>
      </c>
      <c r="P18" s="5" t="s">
        <v>4</v>
      </c>
      <c r="Q18" s="4" t="s">
        <v>5</v>
      </c>
      <c r="R18" s="5" t="s">
        <v>6</v>
      </c>
      <c r="S18" s="4" t="s">
        <v>7</v>
      </c>
      <c r="T18" s="5" t="s">
        <v>8</v>
      </c>
      <c r="U18" s="4" t="s">
        <v>9</v>
      </c>
      <c r="V18" s="4" t="s">
        <v>10</v>
      </c>
    </row>
    <row r="19" spans="1:22" ht="15.75" thickBot="1" x14ac:dyDescent="0.3">
      <c r="A19" s="4" t="s">
        <v>20</v>
      </c>
      <c r="B19" s="6"/>
      <c r="C19" s="7"/>
      <c r="D19" s="6"/>
      <c r="E19" s="7">
        <v>1</v>
      </c>
      <c r="F19" s="6">
        <v>2</v>
      </c>
      <c r="G19" s="7">
        <v>3</v>
      </c>
      <c r="H19" s="6">
        <v>4</v>
      </c>
      <c r="I19" s="7">
        <v>5</v>
      </c>
      <c r="J19" s="6">
        <v>6</v>
      </c>
      <c r="K19" s="7">
        <v>7</v>
      </c>
      <c r="L19" s="6">
        <v>8</v>
      </c>
      <c r="M19" s="7">
        <v>9</v>
      </c>
      <c r="N19" s="6">
        <v>10</v>
      </c>
      <c r="O19" s="7">
        <v>11</v>
      </c>
      <c r="P19" s="6">
        <v>12</v>
      </c>
      <c r="Q19" s="7">
        <v>13</v>
      </c>
      <c r="R19" s="6">
        <v>14</v>
      </c>
      <c r="S19" s="7">
        <v>15</v>
      </c>
      <c r="T19" s="6">
        <v>16</v>
      </c>
      <c r="U19" s="18">
        <v>17</v>
      </c>
      <c r="V19" s="18">
        <v>18</v>
      </c>
    </row>
    <row r="20" spans="1:22" ht="15.75" thickBot="1" x14ac:dyDescent="0.3">
      <c r="A20" s="4" t="s">
        <v>23</v>
      </c>
      <c r="B20" s="8"/>
      <c r="C20" s="9"/>
      <c r="D20" s="8"/>
      <c r="E20" s="9">
        <v>87.54</v>
      </c>
      <c r="F20" s="8">
        <v>87.33</v>
      </c>
      <c r="G20" s="9">
        <v>87.33</v>
      </c>
      <c r="H20" s="8">
        <v>87.33</v>
      </c>
      <c r="I20" s="8">
        <v>87.33</v>
      </c>
      <c r="J20" s="9">
        <v>87.33</v>
      </c>
      <c r="K20" s="8">
        <v>87.33</v>
      </c>
      <c r="L20" s="9">
        <v>87.33</v>
      </c>
      <c r="M20" s="8">
        <v>87.33</v>
      </c>
      <c r="N20" s="9">
        <v>87.33</v>
      </c>
      <c r="O20" s="8">
        <v>87.33</v>
      </c>
      <c r="P20" s="9">
        <v>87.33</v>
      </c>
      <c r="Q20" s="8">
        <v>87.33</v>
      </c>
      <c r="R20" s="9">
        <v>87.33</v>
      </c>
      <c r="S20" s="8">
        <v>87.33</v>
      </c>
      <c r="T20" s="9">
        <v>87.33</v>
      </c>
      <c r="U20" s="8">
        <v>87.33</v>
      </c>
      <c r="V20" s="8">
        <v>87.33</v>
      </c>
    </row>
    <row r="21" spans="1:22" ht="15.75" thickBot="1" x14ac:dyDescent="0.3">
      <c r="A21" s="4" t="s">
        <v>24</v>
      </c>
      <c r="B21" s="8"/>
      <c r="C21" s="9"/>
      <c r="D21" s="8"/>
      <c r="E21" s="9"/>
      <c r="F21" s="8">
        <v>201</v>
      </c>
      <c r="G21" s="9"/>
      <c r="H21" s="8"/>
      <c r="I21" s="8"/>
      <c r="J21" s="9"/>
      <c r="K21" s="8"/>
      <c r="L21" s="9"/>
      <c r="M21" s="8"/>
      <c r="N21" s="10"/>
      <c r="O21" s="11"/>
      <c r="P21" s="10"/>
      <c r="Q21" s="11"/>
      <c r="R21" s="10"/>
      <c r="S21" s="11"/>
      <c r="T21" s="10"/>
      <c r="U21" s="11"/>
      <c r="V21" s="11"/>
    </row>
    <row r="22" spans="1:22" ht="15.75" thickBot="1" x14ac:dyDescent="0.3">
      <c r="A22" s="20" t="s">
        <v>25</v>
      </c>
      <c r="B22" s="22"/>
      <c r="C22" s="23"/>
      <c r="D22" s="22"/>
      <c r="E22" s="31">
        <f>E20/2</f>
        <v>43.77</v>
      </c>
      <c r="F22" s="31">
        <f t="shared" ref="F22:U22" si="2">F20/2</f>
        <v>43.664999999999999</v>
      </c>
      <c r="G22" s="31">
        <f t="shared" si="2"/>
        <v>43.664999999999999</v>
      </c>
      <c r="H22" s="31">
        <f t="shared" si="2"/>
        <v>43.664999999999999</v>
      </c>
      <c r="I22" s="31">
        <f t="shared" si="2"/>
        <v>43.664999999999999</v>
      </c>
      <c r="J22" s="31">
        <f t="shared" si="2"/>
        <v>43.664999999999999</v>
      </c>
      <c r="K22" s="31">
        <f t="shared" si="2"/>
        <v>43.664999999999999</v>
      </c>
      <c r="L22" s="31">
        <f t="shared" si="2"/>
        <v>43.664999999999999</v>
      </c>
      <c r="M22" s="31">
        <f t="shared" si="2"/>
        <v>43.664999999999999</v>
      </c>
      <c r="N22" s="31">
        <f t="shared" si="2"/>
        <v>43.664999999999999</v>
      </c>
      <c r="O22" s="31">
        <f t="shared" si="2"/>
        <v>43.664999999999999</v>
      </c>
      <c r="P22" s="31">
        <f t="shared" si="2"/>
        <v>43.664999999999999</v>
      </c>
      <c r="Q22" s="31">
        <f t="shared" si="2"/>
        <v>43.664999999999999</v>
      </c>
      <c r="R22" s="31">
        <f t="shared" si="2"/>
        <v>43.664999999999999</v>
      </c>
      <c r="S22" s="31">
        <f t="shared" si="2"/>
        <v>43.664999999999999</v>
      </c>
      <c r="T22" s="31">
        <f t="shared" si="2"/>
        <v>43.664999999999999</v>
      </c>
      <c r="U22" s="31">
        <f t="shared" si="2"/>
        <v>43.664999999999999</v>
      </c>
      <c r="V22" s="31">
        <f t="shared" ref="V22" si="3">V20/2</f>
        <v>43.664999999999999</v>
      </c>
    </row>
    <row r="23" spans="1:22" ht="15.75" thickBot="1" x14ac:dyDescent="0.3">
      <c r="A23" s="21" t="s">
        <v>26</v>
      </c>
      <c r="B23" s="25"/>
      <c r="C23" s="26"/>
      <c r="D23" s="25"/>
      <c r="E23" s="25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spans="1:22" ht="15.75" thickBot="1" x14ac:dyDescent="0.3">
      <c r="A24" s="21" t="s">
        <v>27</v>
      </c>
      <c r="B24" s="25"/>
      <c r="C24" s="30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6" spans="1:22" x14ac:dyDescent="0.25">
      <c r="A26" t="s">
        <v>29</v>
      </c>
      <c r="B26" s="29">
        <f>SUM(E20:V21)</f>
        <v>1773.1499999999996</v>
      </c>
    </row>
  </sheetData>
  <mergeCells count="6">
    <mergeCell ref="B2:F2"/>
    <mergeCell ref="G2:R2"/>
    <mergeCell ref="S2:U2"/>
    <mergeCell ref="B17:F17"/>
    <mergeCell ref="G17:R17"/>
    <mergeCell ref="S17:V1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2010-12-30T01:17:47Z</dcterms:modified>
</cp:coreProperties>
</file>