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REOTEC - OJT\AAAAAAAAAAA\my-project\backend\templates\"/>
    </mc:Choice>
  </mc:AlternateContent>
  <xr:revisionPtr revIDLastSave="0" documentId="13_ncr:1_{41BBA99E-D1B7-40B4-B30E-F623E411A4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D11" i="2" l="1"/>
  <c r="AD10" i="2"/>
  <c r="AD10" i="3"/>
  <c r="AE10" i="3"/>
  <c r="AD10" i="1"/>
  <c r="AD39" i="2"/>
  <c r="AE39" i="2" s="1"/>
  <c r="AF39" i="2"/>
  <c r="AD40" i="2"/>
  <c r="AF40" i="2"/>
  <c r="AD41" i="2"/>
  <c r="AF41" i="2"/>
  <c r="AD42" i="2"/>
  <c r="AF42" i="2"/>
  <c r="AD43" i="2"/>
  <c r="AE43" i="2"/>
  <c r="AG43" i="2" s="1"/>
  <c r="AH43" i="2" s="1"/>
  <c r="AF43" i="2"/>
  <c r="AD44" i="2"/>
  <c r="AF44" i="2"/>
  <c r="AD45" i="2"/>
  <c r="AF45" i="2"/>
  <c r="AD46" i="2"/>
  <c r="AE46" i="2" s="1"/>
  <c r="AF46" i="2"/>
  <c r="AD47" i="2"/>
  <c r="AF47" i="2"/>
  <c r="AD48" i="2"/>
  <c r="AF48" i="2"/>
  <c r="AD49" i="2"/>
  <c r="AF49" i="2"/>
  <c r="AD50" i="2"/>
  <c r="AF50" i="2"/>
  <c r="AD51" i="2"/>
  <c r="AE51" i="2"/>
  <c r="AF51" i="2"/>
  <c r="AG51" i="2"/>
  <c r="AH51" i="2" s="1"/>
  <c r="AD52" i="2"/>
  <c r="AF52" i="2"/>
  <c r="AD53" i="2"/>
  <c r="AF53" i="2"/>
  <c r="AD54" i="2"/>
  <c r="AE54" i="2" s="1"/>
  <c r="AF54" i="2"/>
  <c r="AD55" i="2"/>
  <c r="AF55" i="2"/>
  <c r="AD56" i="2"/>
  <c r="AF56" i="2"/>
  <c r="AD57" i="2"/>
  <c r="AE57" i="2"/>
  <c r="AF57" i="2"/>
  <c r="AG57" i="2"/>
  <c r="AH57" i="2" s="1"/>
  <c r="AD58" i="2"/>
  <c r="AF58" i="2"/>
  <c r="AD59" i="2"/>
  <c r="AF59" i="2"/>
  <c r="AD24" i="3"/>
  <c r="AD49" i="3"/>
  <c r="AE49" i="3"/>
  <c r="AG49" i="3" s="1"/>
  <c r="AH49" i="3" s="1"/>
  <c r="AF49" i="3"/>
  <c r="AD50" i="3"/>
  <c r="AE50" i="3"/>
  <c r="AF50" i="3"/>
  <c r="AG50" i="3"/>
  <c r="AH50" i="3"/>
  <c r="AD51" i="3"/>
  <c r="AE51" i="3"/>
  <c r="AF51" i="3"/>
  <c r="AG51" i="3"/>
  <c r="AH51" i="3"/>
  <c r="AD52" i="3"/>
  <c r="AE52" i="3"/>
  <c r="AF52" i="3"/>
  <c r="AG52" i="3"/>
  <c r="AH52" i="3"/>
  <c r="AD53" i="3"/>
  <c r="AE53" i="3"/>
  <c r="AF53" i="3"/>
  <c r="AG53" i="3"/>
  <c r="AH53" i="3"/>
  <c r="AD54" i="3"/>
  <c r="AE54" i="3"/>
  <c r="AG54" i="3" s="1"/>
  <c r="AH54" i="3" s="1"/>
  <c r="AF54" i="3"/>
  <c r="AD55" i="3"/>
  <c r="AE55" i="3"/>
  <c r="AF55" i="3"/>
  <c r="AG55" i="3"/>
  <c r="AH55" i="3"/>
  <c r="AD56" i="3"/>
  <c r="AE56" i="3"/>
  <c r="AF56" i="3"/>
  <c r="AG56" i="3"/>
  <c r="AH56" i="3" s="1"/>
  <c r="AD57" i="3"/>
  <c r="AE57" i="3"/>
  <c r="AF57" i="3"/>
  <c r="AG57" i="3"/>
  <c r="AH57" i="3"/>
  <c r="AD58" i="3"/>
  <c r="AE58" i="3"/>
  <c r="AF58" i="3"/>
  <c r="AG58" i="3"/>
  <c r="AH58" i="3"/>
  <c r="AD59" i="3"/>
  <c r="AE59" i="3" s="1"/>
  <c r="AG59" i="3" s="1"/>
  <c r="AH59" i="3" s="1"/>
  <c r="AF59" i="3"/>
  <c r="AD36" i="3"/>
  <c r="AE36" i="3"/>
  <c r="AG36" i="3" s="1"/>
  <c r="AH36" i="3" s="1"/>
  <c r="AF36" i="3"/>
  <c r="AD37" i="3"/>
  <c r="AE37" i="3"/>
  <c r="AF37" i="3"/>
  <c r="AG37" i="3"/>
  <c r="AH37" i="3"/>
  <c r="AD38" i="3"/>
  <c r="AE38" i="3"/>
  <c r="AG38" i="3" s="1"/>
  <c r="AH38" i="3" s="1"/>
  <c r="AF38" i="3"/>
  <c r="AD39" i="3"/>
  <c r="AE39" i="3"/>
  <c r="AF39" i="3"/>
  <c r="AG39" i="3"/>
  <c r="AH39" i="3"/>
  <c r="AD40" i="3"/>
  <c r="AE40" i="3"/>
  <c r="AF40" i="3"/>
  <c r="AG40" i="3"/>
  <c r="AH40" i="3" s="1"/>
  <c r="AD41" i="3"/>
  <c r="AE41" i="3"/>
  <c r="AG41" i="3" s="1"/>
  <c r="AH41" i="3" s="1"/>
  <c r="AF41" i="3"/>
  <c r="AD42" i="3"/>
  <c r="AE42" i="3"/>
  <c r="AF42" i="3"/>
  <c r="AG42" i="3"/>
  <c r="AH42" i="3"/>
  <c r="AD43" i="3"/>
  <c r="AE43" i="3" s="1"/>
  <c r="AG43" i="3" s="1"/>
  <c r="AH43" i="3" s="1"/>
  <c r="AF43" i="3"/>
  <c r="AD44" i="3"/>
  <c r="AE44" i="3"/>
  <c r="AF44" i="3"/>
  <c r="AG44" i="3"/>
  <c r="AH44" i="3"/>
  <c r="AD45" i="3"/>
  <c r="AE45" i="3"/>
  <c r="AG45" i="3" s="1"/>
  <c r="AH45" i="3" s="1"/>
  <c r="AF45" i="3"/>
  <c r="AD46" i="3"/>
  <c r="AE46" i="3" s="1"/>
  <c r="AG46" i="3" s="1"/>
  <c r="AH46" i="3" s="1"/>
  <c r="AF46" i="3"/>
  <c r="AD47" i="3"/>
  <c r="AE47" i="3"/>
  <c r="AF47" i="3"/>
  <c r="AG47" i="3"/>
  <c r="AH47" i="3"/>
  <c r="AD48" i="3"/>
  <c r="AE48" i="3"/>
  <c r="AG48" i="3" s="1"/>
  <c r="AH48" i="3" s="1"/>
  <c r="AF48" i="3"/>
  <c r="AD25" i="3"/>
  <c r="AE25" i="3"/>
  <c r="AF25" i="3"/>
  <c r="AG25" i="3"/>
  <c r="AH25" i="3"/>
  <c r="AD26" i="3"/>
  <c r="AE26" i="3"/>
  <c r="AF26" i="3"/>
  <c r="AG26" i="3"/>
  <c r="AH26" i="3"/>
  <c r="AD27" i="3"/>
  <c r="AE27" i="3"/>
  <c r="AG27" i="3" s="1"/>
  <c r="AH27" i="3" s="1"/>
  <c r="AF27" i="3"/>
  <c r="AD28" i="3"/>
  <c r="AE28" i="3"/>
  <c r="AF28" i="3"/>
  <c r="AG28" i="3"/>
  <c r="AH28" i="3"/>
  <c r="AD29" i="3"/>
  <c r="AE29" i="3"/>
  <c r="AF29" i="3"/>
  <c r="AG29" i="3"/>
  <c r="AH29" i="3" s="1"/>
  <c r="AD30" i="3"/>
  <c r="AE30" i="3"/>
  <c r="AF30" i="3"/>
  <c r="AG30" i="3"/>
  <c r="AH30" i="3"/>
  <c r="AD31" i="3"/>
  <c r="AE31" i="3"/>
  <c r="AF31" i="3"/>
  <c r="AG31" i="3"/>
  <c r="AH31" i="3" s="1"/>
  <c r="AD32" i="3"/>
  <c r="AE32" i="3" s="1"/>
  <c r="AG32" i="3" s="1"/>
  <c r="AH32" i="3" s="1"/>
  <c r="AF32" i="3"/>
  <c r="AD33" i="3"/>
  <c r="AE33" i="3"/>
  <c r="AF33" i="3"/>
  <c r="AG33" i="3"/>
  <c r="AH33" i="3"/>
  <c r="AD34" i="3"/>
  <c r="AE34" i="3"/>
  <c r="AG34" i="3" s="1"/>
  <c r="AH34" i="3" s="1"/>
  <c r="AF34" i="3"/>
  <c r="AD35" i="3"/>
  <c r="AE35" i="3"/>
  <c r="AF35" i="3"/>
  <c r="AG35" i="3"/>
  <c r="AH35" i="3"/>
  <c r="AE10" i="2"/>
  <c r="AF10" i="2"/>
  <c r="AF11" i="2"/>
  <c r="AF10" i="3"/>
  <c r="AF24" i="3"/>
  <c r="AF23" i="3"/>
  <c r="AD23" i="3"/>
  <c r="AF22" i="3"/>
  <c r="AD22" i="3"/>
  <c r="AF21" i="3"/>
  <c r="AD21" i="3"/>
  <c r="AF20" i="3"/>
  <c r="AD20" i="3"/>
  <c r="AF19" i="3"/>
  <c r="AD19" i="3"/>
  <c r="AE19" i="3" s="1"/>
  <c r="AF18" i="3"/>
  <c r="AD18" i="3"/>
  <c r="AE18" i="3" s="1"/>
  <c r="AF17" i="3"/>
  <c r="AD17" i="3"/>
  <c r="AE17" i="3" s="1"/>
  <c r="AF16" i="3"/>
  <c r="AD16" i="3"/>
  <c r="AF15" i="3"/>
  <c r="AD15" i="3"/>
  <c r="AF14" i="3"/>
  <c r="AD14" i="3"/>
  <c r="AF13" i="3"/>
  <c r="AD13" i="3"/>
  <c r="AF12" i="3"/>
  <c r="AD12" i="3"/>
  <c r="AE12" i="3" s="1"/>
  <c r="AF11" i="3"/>
  <c r="AD11" i="3"/>
  <c r="AE11" i="3" s="1"/>
  <c r="AD7" i="3"/>
  <c r="AD6" i="3"/>
  <c r="AD5" i="3"/>
  <c r="AF38" i="2"/>
  <c r="AD38" i="2"/>
  <c r="AF37" i="2"/>
  <c r="AD37" i="2"/>
  <c r="AF36" i="2"/>
  <c r="AD36" i="2"/>
  <c r="AF35" i="2"/>
  <c r="AD35" i="2"/>
  <c r="AF34" i="2"/>
  <c r="AD34" i="2"/>
  <c r="AF33" i="2"/>
  <c r="AD33" i="2"/>
  <c r="AF32" i="2"/>
  <c r="AD32" i="2"/>
  <c r="AF31" i="2"/>
  <c r="AD31" i="2"/>
  <c r="AF30" i="2"/>
  <c r="AD30" i="2"/>
  <c r="AF29" i="2"/>
  <c r="AD29" i="2"/>
  <c r="AF28" i="2"/>
  <c r="AD28" i="2"/>
  <c r="AF27" i="2"/>
  <c r="AD27" i="2"/>
  <c r="AF26" i="2"/>
  <c r="AD26" i="2"/>
  <c r="AF25" i="2"/>
  <c r="AD25" i="2"/>
  <c r="AF24" i="2"/>
  <c r="AD24" i="2"/>
  <c r="AF23" i="2"/>
  <c r="AD23" i="2"/>
  <c r="AF22" i="2"/>
  <c r="AD22" i="2"/>
  <c r="AF21" i="2"/>
  <c r="AD21" i="2"/>
  <c r="AF20" i="2"/>
  <c r="AD20" i="2"/>
  <c r="AF19" i="2"/>
  <c r="AD19" i="2"/>
  <c r="AF18" i="2"/>
  <c r="AD18" i="2"/>
  <c r="AF17" i="2"/>
  <c r="AD17" i="2"/>
  <c r="AF16" i="2"/>
  <c r="AD16" i="2"/>
  <c r="AF15" i="2"/>
  <c r="AD15" i="2"/>
  <c r="AF14" i="2"/>
  <c r="AD14" i="2"/>
  <c r="AF13" i="2"/>
  <c r="AD13" i="2"/>
  <c r="AF12" i="2"/>
  <c r="AD12" i="2"/>
  <c r="AD7" i="2"/>
  <c r="AD6" i="2"/>
  <c r="AD5" i="2"/>
  <c r="AE29" i="2" s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D46" i="1"/>
  <c r="AE46" i="1" s="1"/>
  <c r="AF45" i="1"/>
  <c r="AF44" i="1"/>
  <c r="AD44" i="1"/>
  <c r="AE44" i="1" s="1"/>
  <c r="AG44" i="1" s="1"/>
  <c r="AH44" i="1" s="1"/>
  <c r="AF43" i="1"/>
  <c r="AF42" i="1"/>
  <c r="AD42" i="1"/>
  <c r="AE42" i="1" s="1"/>
  <c r="AF41" i="1"/>
  <c r="AF40" i="1"/>
  <c r="AD40" i="1"/>
  <c r="AE40" i="1" s="1"/>
  <c r="AF39" i="1"/>
  <c r="AF38" i="1"/>
  <c r="AD38" i="1"/>
  <c r="AE38" i="1" s="1"/>
  <c r="AF37" i="1"/>
  <c r="AF36" i="1"/>
  <c r="AD36" i="1"/>
  <c r="AE36" i="1" s="1"/>
  <c r="AG36" i="1" s="1"/>
  <c r="AH36" i="1" s="1"/>
  <c r="AF35" i="1"/>
  <c r="AF34" i="1"/>
  <c r="AD34" i="1"/>
  <c r="AE34" i="1" s="1"/>
  <c r="AF33" i="1"/>
  <c r="AF32" i="1"/>
  <c r="AD32" i="1"/>
  <c r="AE32" i="1" s="1"/>
  <c r="AF31" i="1"/>
  <c r="AF30" i="1"/>
  <c r="AD30" i="1"/>
  <c r="AE30" i="1" s="1"/>
  <c r="AF29" i="1"/>
  <c r="AD29" i="1"/>
  <c r="AE29" i="1" s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D6" i="1"/>
  <c r="AD5" i="1"/>
  <c r="AE45" i="2" l="1"/>
  <c r="AG45" i="2" s="1"/>
  <c r="AH45" i="2" s="1"/>
  <c r="AG54" i="2"/>
  <c r="AH54" i="2" s="1"/>
  <c r="AG39" i="2"/>
  <c r="AH39" i="2" s="1"/>
  <c r="AE48" i="2"/>
  <c r="AG48" i="2" s="1"/>
  <c r="AH48" i="2" s="1"/>
  <c r="AE42" i="2"/>
  <c r="AG42" i="2" s="1"/>
  <c r="AH42" i="2" s="1"/>
  <c r="AE59" i="2"/>
  <c r="AG59" i="2" s="1"/>
  <c r="AH59" i="2" s="1"/>
  <c r="AE56" i="2"/>
  <c r="AG56" i="2" s="1"/>
  <c r="AH56" i="2" s="1"/>
  <c r="AE53" i="2"/>
  <c r="AG53" i="2" s="1"/>
  <c r="AH53" i="2" s="1"/>
  <c r="AE41" i="2"/>
  <c r="AG41" i="2" s="1"/>
  <c r="AH41" i="2" s="1"/>
  <c r="AE50" i="2"/>
  <c r="AG50" i="2" s="1"/>
  <c r="AH50" i="2" s="1"/>
  <c r="AE44" i="2"/>
  <c r="AG44" i="2" s="1"/>
  <c r="AH44" i="2" s="1"/>
  <c r="AE47" i="2"/>
  <c r="AG47" i="2" s="1"/>
  <c r="AH47" i="2" s="1"/>
  <c r="AE19" i="2"/>
  <c r="AG19" i="2" s="1"/>
  <c r="AH19" i="2" s="1"/>
  <c r="AE25" i="2"/>
  <c r="AG25" i="2" s="1"/>
  <c r="AH25" i="2" s="1"/>
  <c r="AE58" i="2"/>
  <c r="AG58" i="2" s="1"/>
  <c r="AH58" i="2" s="1"/>
  <c r="AE55" i="2"/>
  <c r="AG55" i="2" s="1"/>
  <c r="AH55" i="2" s="1"/>
  <c r="AE52" i="2"/>
  <c r="AG52" i="2" s="1"/>
  <c r="AH52" i="2" s="1"/>
  <c r="AE49" i="2"/>
  <c r="AG49" i="2" s="1"/>
  <c r="AH49" i="2" s="1"/>
  <c r="AG46" i="2"/>
  <c r="AH46" i="2" s="1"/>
  <c r="AE40" i="2"/>
  <c r="AG40" i="2" s="1"/>
  <c r="AH40" i="2" s="1"/>
  <c r="AE14" i="2"/>
  <c r="AG14" i="2" s="1"/>
  <c r="AH14" i="2" s="1"/>
  <c r="AE26" i="2"/>
  <c r="AG26" i="2" s="1"/>
  <c r="AH26" i="2" s="1"/>
  <c r="AE31" i="2"/>
  <c r="AG31" i="2" s="1"/>
  <c r="AH31" i="2" s="1"/>
  <c r="AG12" i="3"/>
  <c r="AH12" i="3" s="1"/>
  <c r="AE15" i="2"/>
  <c r="AG15" i="2" s="1"/>
  <c r="AH15" i="2" s="1"/>
  <c r="AE38" i="2"/>
  <c r="AG38" i="2" s="1"/>
  <c r="AH38" i="2" s="1"/>
  <c r="AE32" i="2"/>
  <c r="AG32" i="2" s="1"/>
  <c r="AH32" i="2" s="1"/>
  <c r="AE22" i="2"/>
  <c r="AG22" i="2" s="1"/>
  <c r="AH22" i="2" s="1"/>
  <c r="AE27" i="2"/>
  <c r="AG27" i="2" s="1"/>
  <c r="AH27" i="2" s="1"/>
  <c r="AE14" i="3"/>
  <c r="AG29" i="1"/>
  <c r="AH29" i="1" s="1"/>
  <c r="AE33" i="2"/>
  <c r="AG33" i="2" s="1"/>
  <c r="AH33" i="2" s="1"/>
  <c r="AE20" i="3"/>
  <c r="AG20" i="3" s="1"/>
  <c r="AH20" i="3" s="1"/>
  <c r="AE30" i="2"/>
  <c r="AG30" i="2" s="1"/>
  <c r="AH30" i="2" s="1"/>
  <c r="AE23" i="2"/>
  <c r="AG23" i="2" s="1"/>
  <c r="AH23" i="2" s="1"/>
  <c r="AE34" i="2"/>
  <c r="AG34" i="2" s="1"/>
  <c r="AH34" i="2" s="1"/>
  <c r="AE21" i="3"/>
  <c r="AG21" i="3" s="1"/>
  <c r="AH21" i="3" s="1"/>
  <c r="AE12" i="2"/>
  <c r="AG12" i="2" s="1"/>
  <c r="AH12" i="2" s="1"/>
  <c r="AE28" i="2"/>
  <c r="AG28" i="2" s="1"/>
  <c r="AH28" i="2" s="1"/>
  <c r="AE15" i="3"/>
  <c r="AE18" i="2"/>
  <c r="AG18" i="2" s="1"/>
  <c r="AH18" i="2" s="1"/>
  <c r="AG10" i="3"/>
  <c r="AH10" i="3" s="1"/>
  <c r="AE36" i="2"/>
  <c r="AG36" i="2" s="1"/>
  <c r="AH36" i="2" s="1"/>
  <c r="AG32" i="1"/>
  <c r="AH32" i="1" s="1"/>
  <c r="AE13" i="2"/>
  <c r="AG13" i="2" s="1"/>
  <c r="AH13" i="2" s="1"/>
  <c r="AE35" i="2"/>
  <c r="AG35" i="2" s="1"/>
  <c r="AH35" i="2" s="1"/>
  <c r="AE22" i="3"/>
  <c r="AE24" i="3"/>
  <c r="AG24" i="3" s="1"/>
  <c r="AH24" i="3" s="1"/>
  <c r="AG11" i="3"/>
  <c r="AH11" i="3" s="1"/>
  <c r="AG19" i="3"/>
  <c r="AH19" i="3" s="1"/>
  <c r="AE23" i="3"/>
  <c r="AG23" i="3" s="1"/>
  <c r="AH23" i="3" s="1"/>
  <c r="AG17" i="3"/>
  <c r="AH17" i="3" s="1"/>
  <c r="AG15" i="3"/>
  <c r="AH15" i="3" s="1"/>
  <c r="AG22" i="3"/>
  <c r="AH22" i="3" s="1"/>
  <c r="AG29" i="2"/>
  <c r="AH29" i="2" s="1"/>
  <c r="AG40" i="1"/>
  <c r="AH40" i="1" s="1"/>
  <c r="AG30" i="1"/>
  <c r="AH30" i="1" s="1"/>
  <c r="AG38" i="1"/>
  <c r="AH38" i="1" s="1"/>
  <c r="AG46" i="1"/>
  <c r="AH46" i="1" s="1"/>
  <c r="AG42" i="1"/>
  <c r="AH42" i="1" s="1"/>
  <c r="AG34" i="1"/>
  <c r="AH34" i="1" s="1"/>
  <c r="AD48" i="1"/>
  <c r="AE48" i="1" s="1"/>
  <c r="AG48" i="1" s="1"/>
  <c r="AH48" i="1" s="1"/>
  <c r="AD17" i="1"/>
  <c r="AE17" i="1" s="1"/>
  <c r="AG17" i="1" s="1"/>
  <c r="AH17" i="1" s="1"/>
  <c r="AD51" i="1"/>
  <c r="AE51" i="1" s="1"/>
  <c r="AG51" i="1" s="1"/>
  <c r="AH51" i="1" s="1"/>
  <c r="AD53" i="1"/>
  <c r="AE53" i="1" s="1"/>
  <c r="AG53" i="1" s="1"/>
  <c r="AH53" i="1" s="1"/>
  <c r="AD55" i="1"/>
  <c r="AE55" i="1" s="1"/>
  <c r="AG55" i="1" s="1"/>
  <c r="AH55" i="1" s="1"/>
  <c r="AD12" i="1"/>
  <c r="AE12" i="1" s="1"/>
  <c r="AG12" i="1" s="1"/>
  <c r="AH12" i="1" s="1"/>
  <c r="AD14" i="1"/>
  <c r="AE14" i="1" s="1"/>
  <c r="AG14" i="1" s="1"/>
  <c r="AH14" i="1" s="1"/>
  <c r="AD15" i="1"/>
  <c r="AE15" i="1" s="1"/>
  <c r="AG15" i="1" s="1"/>
  <c r="AH15" i="1" s="1"/>
  <c r="AD16" i="1"/>
  <c r="AE16" i="1" s="1"/>
  <c r="AG16" i="1" s="1"/>
  <c r="AH16" i="1" s="1"/>
  <c r="AD13" i="1"/>
  <c r="AE13" i="1" s="1"/>
  <c r="AG13" i="1" s="1"/>
  <c r="AH13" i="1" s="1"/>
  <c r="AD20" i="1"/>
  <c r="AE20" i="1" s="1"/>
  <c r="AG20" i="1" s="1"/>
  <c r="AH20" i="1" s="1"/>
  <c r="AD52" i="1"/>
  <c r="AE52" i="1" s="1"/>
  <c r="AG52" i="1" s="1"/>
  <c r="AH52" i="1" s="1"/>
  <c r="AD54" i="1"/>
  <c r="AE54" i="1" s="1"/>
  <c r="AG54" i="1" s="1"/>
  <c r="AH54" i="1" s="1"/>
  <c r="AD33" i="1"/>
  <c r="AE33" i="1" s="1"/>
  <c r="AG33" i="1" s="1"/>
  <c r="AH33" i="1" s="1"/>
  <c r="AD35" i="1"/>
  <c r="AE35" i="1" s="1"/>
  <c r="AG35" i="1" s="1"/>
  <c r="AH35" i="1" s="1"/>
  <c r="AD37" i="1"/>
  <c r="AE37" i="1" s="1"/>
  <c r="AG37" i="1" s="1"/>
  <c r="AH37" i="1" s="1"/>
  <c r="AD39" i="1"/>
  <c r="AE39" i="1" s="1"/>
  <c r="AG39" i="1" s="1"/>
  <c r="AH39" i="1" s="1"/>
  <c r="AD41" i="1"/>
  <c r="AE41" i="1" s="1"/>
  <c r="AG41" i="1" s="1"/>
  <c r="AH41" i="1" s="1"/>
  <c r="AD43" i="1"/>
  <c r="AE43" i="1" s="1"/>
  <c r="AG43" i="1" s="1"/>
  <c r="AH43" i="1" s="1"/>
  <c r="AD45" i="1"/>
  <c r="AE45" i="1" s="1"/>
  <c r="AG45" i="1" s="1"/>
  <c r="AH45" i="1" s="1"/>
  <c r="AD56" i="1"/>
  <c r="AE56" i="1" s="1"/>
  <c r="AG56" i="1" s="1"/>
  <c r="AH56" i="1" s="1"/>
  <c r="AE37" i="2"/>
  <c r="AG37" i="2" s="1"/>
  <c r="AH37" i="2" s="1"/>
  <c r="AE21" i="2"/>
  <c r="AG21" i="2" s="1"/>
  <c r="AH21" i="2" s="1"/>
  <c r="AG10" i="2"/>
  <c r="AH10" i="2" s="1"/>
  <c r="AE11" i="2"/>
  <c r="AG11" i="2" s="1"/>
  <c r="AH11" i="2" s="1"/>
  <c r="AE16" i="2"/>
  <c r="AG16" i="2" s="1"/>
  <c r="AH16" i="2" s="1"/>
  <c r="AE17" i="2"/>
  <c r="AG17" i="2" s="1"/>
  <c r="AH17" i="2" s="1"/>
  <c r="AE20" i="2"/>
  <c r="AG20" i="2" s="1"/>
  <c r="AH20" i="2" s="1"/>
  <c r="AG14" i="3"/>
  <c r="AH14" i="3" s="1"/>
  <c r="AG18" i="3"/>
  <c r="AH18" i="3" s="1"/>
  <c r="AE24" i="2"/>
  <c r="AG24" i="2" s="1"/>
  <c r="AH24" i="2" s="1"/>
  <c r="AE13" i="3"/>
  <c r="AG13" i="3" s="1"/>
  <c r="AH13" i="3" s="1"/>
  <c r="AE16" i="3"/>
  <c r="AG16" i="3" s="1"/>
  <c r="AH16" i="3" s="1"/>
  <c r="AD18" i="1" l="1"/>
  <c r="AE18" i="1" s="1"/>
  <c r="AG18" i="1" s="1"/>
  <c r="AH18" i="1" s="1"/>
  <c r="AD25" i="1"/>
  <c r="AE25" i="1" s="1"/>
  <c r="AG25" i="1" s="1"/>
  <c r="AH25" i="1" s="1"/>
  <c r="AD22" i="1"/>
  <c r="AE22" i="1" s="1"/>
  <c r="AG22" i="1" s="1"/>
  <c r="AH22" i="1" s="1"/>
  <c r="AD57" i="1"/>
  <c r="AE57" i="1" s="1"/>
  <c r="AG57" i="1" s="1"/>
  <c r="AH57" i="1" s="1"/>
  <c r="AD49" i="1"/>
  <c r="AE49" i="1" s="1"/>
  <c r="AG49" i="1" s="1"/>
  <c r="AH49" i="1" s="1"/>
  <c r="AD58" i="1"/>
  <c r="AE58" i="1" s="1"/>
  <c r="AG58" i="1" s="1"/>
  <c r="AH58" i="1" s="1"/>
  <c r="AE10" i="1" l="1"/>
  <c r="AG10" i="1" s="1"/>
  <c r="AH10" i="1" s="1"/>
  <c r="AD28" i="1"/>
  <c r="AE28" i="1" s="1"/>
  <c r="AG28" i="1" s="1"/>
  <c r="AH28" i="1" s="1"/>
  <c r="AD24" i="1"/>
  <c r="AE24" i="1" s="1"/>
  <c r="AG24" i="1" s="1"/>
  <c r="AH24" i="1" s="1"/>
  <c r="AD47" i="1"/>
  <c r="AE47" i="1" s="1"/>
  <c r="AG47" i="1" s="1"/>
  <c r="AH47" i="1" s="1"/>
  <c r="AD50" i="1"/>
  <c r="AE50" i="1" s="1"/>
  <c r="AG50" i="1" s="1"/>
  <c r="AH50" i="1" s="1"/>
  <c r="AD23" i="1" l="1"/>
  <c r="AE23" i="1" s="1"/>
  <c r="AG23" i="1" s="1"/>
  <c r="AH23" i="1" s="1"/>
  <c r="AD26" i="1"/>
  <c r="AE26" i="1" s="1"/>
  <c r="AG26" i="1" s="1"/>
  <c r="AH26" i="1" s="1"/>
  <c r="AD27" i="1"/>
  <c r="AE27" i="1" s="1"/>
  <c r="AG27" i="1" s="1"/>
  <c r="AH27" i="1" s="1"/>
  <c r="AD21" i="1" l="1"/>
  <c r="AE21" i="1" s="1"/>
  <c r="AG21" i="1" s="1"/>
  <c r="AH21" i="1" s="1"/>
  <c r="AD59" i="1"/>
  <c r="AE59" i="1" s="1"/>
  <c r="AG59" i="1" s="1"/>
  <c r="AH59" i="1" s="1"/>
  <c r="AD19" i="1"/>
  <c r="AE19" i="1" s="1"/>
  <c r="AG19" i="1" s="1"/>
  <c r="AH19" i="1" s="1"/>
  <c r="AD31" i="1"/>
  <c r="AE31" i="1" s="1"/>
  <c r="AG31" i="1" s="1"/>
  <c r="AH31" i="1" s="1"/>
  <c r="AD11" i="1" l="1"/>
  <c r="AE11" i="1" s="1"/>
  <c r="AG11" i="1" s="1"/>
  <c r="AH11" i="1" s="1"/>
</calcChain>
</file>

<file path=xl/sharedStrings.xml><?xml version="1.0" encoding="utf-8"?>
<sst xmlns="http://schemas.openxmlformats.org/spreadsheetml/2006/main" count="138" uniqueCount="51">
  <si>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</si>
  <si>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</si>
  <si>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</si>
  <si>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</si>
  <si>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</si>
  <si>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</si>
  <si>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</si>
  <si>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</si>
  <si>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</si>
  <si>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</si>
  <si>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</si>
  <si>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</si>
  <si>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</si>
  <si>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</si>
  <si>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</si>
  <si>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</si>
  <si>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</si>
  <si>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</si>
  <si>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</si>
  <si>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</si>
  <si>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</si>
  <si>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</si>
  <si>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</si>
  <si>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</si>
  <si>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</si>
  <si>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</si>
  <si>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</si>
  <si>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</si>
  <si>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</si>
  <si>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</si>
  <si>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</si>
  <si>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</si>
  <si>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</si>
  <si>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</si>
  <si>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</si>
  <si>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</si>
  <si>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</si>
  <si>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</si>
  <si>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>Trainees</t>
  </si>
  <si>
    <t>Department</t>
  </si>
  <si>
    <t>Date of Immersion : January 7-17, 2025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</si>
  <si>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</si>
  <si>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</si>
  <si>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</si>
  <si>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 xml:space="preserve">                                </t>
  </si>
  <si>
    <t>WRITTEN WORKS (SUPPORT DEPARTMENT)</t>
  </si>
  <si>
    <t>WRITTEN WORKS (TECHNICAL DEPARTMENT)</t>
  </si>
  <si>
    <t>FIRST NAME</t>
  </si>
  <si>
    <t>LAST NAME</t>
  </si>
  <si>
    <t>MIDDLE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</si>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</sst>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0.0"/>
  </numFmts>
  <fonts count="25" x14ac:knownFonts="1">
    <font>
      <sz val="11"/>
      <color rgb="FF000000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000000"/>
      <name val="Calibri"/>
    </font>
    <font>
      <b/>
      <sz val="10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b/>
      <sz val="10"/>
      <color rgb="FFC00000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2"/>
      <color rgb="FFFFFFFF"/>
      <name val="Calibri"/>
    </font>
    <font>
      <b/>
      <sz val="12"/>
      <color rgb="FF0D0D0D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Arial"/>
    </font>
    <font>
      <b/>
      <i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b/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165" fontId="11" fillId="15" borderId="15" xfId="0" applyNumberFormat="1" applyFont="1" applyFill="1" applyBorder="1" applyAlignment="1">
      <alignment horizontal="center" vertical="center" wrapText="1"/>
    </xf>
    <xf numFmtId="0" fontId="14" fillId="17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" fontId="15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6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17" borderId="15" xfId="0" applyFont="1" applyFill="1" applyBorder="1" applyAlignment="1">
      <alignment horizontal="center"/>
    </xf>
    <xf numFmtId="0" fontId="12" fillId="0" borderId="0" xfId="0" applyFont="1" applyAlignment="1">
      <alignment horizontal="right" wrapText="1"/>
    </xf>
    <xf numFmtId="0" fontId="17" fillId="0" borderId="0" xfId="0" applyFont="1" applyAlignment="1">
      <alignment horizontal="center" wrapText="1"/>
    </xf>
    <xf numFmtId="0" fontId="18" fillId="17" borderId="15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2" fillId="0" borderId="15" xfId="0" applyFont="1" applyBorder="1" applyAlignment="1">
      <alignment horizontal="center"/>
    </xf>
    <xf numFmtId="1" fontId="15" fillId="13" borderId="15" xfId="0" applyNumberFormat="1" applyFont="1" applyFill="1" applyBorder="1" applyAlignment="1">
      <alignment horizontal="center" vertical="center" wrapText="1"/>
    </xf>
    <xf numFmtId="2" fontId="5" fillId="4" borderId="15" xfId="0" applyNumberFormat="1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2" fillId="0" borderId="15" xfId="0" applyFont="1" applyBorder="1"/>
    <xf numFmtId="0" fontId="23" fillId="0" borderId="0" xfId="0" applyFont="1" applyAlignment="1">
      <alignment horizontal="center"/>
    </xf>
    <xf numFmtId="0" fontId="3" fillId="10" borderId="12" xfId="0" applyFont="1" applyFill="1" applyBorder="1" applyAlignment="1">
      <alignment vertical="center"/>
    </xf>
    <xf numFmtId="0" fontId="2" fillId="18" borderId="12" xfId="0" applyFont="1" applyFill="1" applyBorder="1"/>
    <xf numFmtId="0" fontId="3" fillId="10" borderId="2" xfId="0" applyFont="1" applyFill="1" applyBorder="1" applyAlignment="1">
      <alignment vertical="center"/>
    </xf>
    <xf numFmtId="0" fontId="3" fillId="19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0" borderId="7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 wrapText="1"/>
    </xf>
    <xf numFmtId="0" fontId="24" fillId="18" borderId="2" xfId="0" applyFont="1" applyFill="1" applyBorder="1" applyAlignment="1">
      <alignment horizontal="center"/>
    </xf>
    <xf numFmtId="0" fontId="24" fillId="18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847"/>
  <sheetViews>
    <sheetView tabSelected="1" zoomScale="85" zoomScaleNormal="85" workbookViewId="0">
      <selection activeCell="Y7" sqref="Y7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2.6640625" customWidth="1"/>
    <col min="5" max="5" width="10.88671875" customWidth="1"/>
    <col min="6" max="6" width="13" customWidth="1"/>
    <col min="7" max="7" width="15.33203125" customWidth="1"/>
    <col min="8" max="18" width="6.44140625" customWidth="1"/>
    <col min="19" max="19" width="7.109375" customWidth="1"/>
    <col min="20" max="21" width="7.109375" hidden="1" customWidth="1"/>
    <col min="22" max="25" width="7.109375" customWidth="1"/>
    <col min="26" max="27" width="7.109375" hidden="1" customWidth="1"/>
    <col min="28" max="28" width="7.109375" customWidth="1"/>
    <col min="29" max="29" width="5.109375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bestFit="1" customWidth="1"/>
    <col min="35" max="35" width="22.44140625" hidden="1" customWidth="1"/>
    <col min="36" max="36" width="3.77734375" bestFit="1" customWidth="1"/>
    <col min="37" max="37" width="4.33203125" bestFit="1" customWidth="1"/>
  </cols>
  <sheetData>
    <row r="1" spans="1:37" ht="27" customHeight="1" x14ac:dyDescent="0.3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37" ht="15.75" customHeight="1" x14ac:dyDescent="0.3">
      <c r="A2" s="56"/>
      <c r="B2" s="57"/>
      <c r="C2" s="57"/>
      <c r="D2" s="58"/>
      <c r="E2" s="65" t="s">
        <v>1</v>
      </c>
      <c r="F2" s="68" t="s">
        <v>2</v>
      </c>
      <c r="G2" s="68" t="s">
        <v>3</v>
      </c>
      <c r="H2" s="69" t="s">
        <v>4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8"/>
      <c r="AE2" s="70" t="s">
        <v>5</v>
      </c>
      <c r="AF2" s="55"/>
      <c r="AG2" s="85" t="s">
        <v>6</v>
      </c>
      <c r="AH2" s="86" t="s">
        <v>7</v>
      </c>
    </row>
    <row r="3" spans="1:37" ht="15.75" customHeight="1" x14ac:dyDescent="0.3">
      <c r="A3" s="59"/>
      <c r="B3" s="60"/>
      <c r="C3" s="60"/>
      <c r="D3" s="61"/>
      <c r="E3" s="66"/>
      <c r="F3" s="66"/>
      <c r="G3" s="66"/>
      <c r="H3" s="62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87" t="s">
        <v>8</v>
      </c>
      <c r="AF3" s="88" t="s">
        <v>9</v>
      </c>
      <c r="AG3" s="66"/>
      <c r="AH3" s="66"/>
    </row>
    <row r="4" spans="1:37" ht="15.75" customHeight="1" x14ac:dyDescent="0.3">
      <c r="A4" s="62"/>
      <c r="B4" s="63"/>
      <c r="C4" s="63"/>
      <c r="D4" s="64"/>
      <c r="E4" s="66"/>
      <c r="F4" s="66"/>
      <c r="G4" s="66"/>
      <c r="H4" s="79" t="s">
        <v>10</v>
      </c>
      <c r="I4" s="54"/>
      <c r="J4" s="54"/>
      <c r="K4" s="54"/>
      <c r="L4" s="54"/>
      <c r="M4" s="55"/>
      <c r="N4" s="80" t="s">
        <v>11</v>
      </c>
      <c r="O4" s="54"/>
      <c r="P4" s="54"/>
      <c r="Q4" s="54"/>
      <c r="R4" s="54"/>
      <c r="S4" s="55"/>
      <c r="T4" s="89" t="s">
        <v>12</v>
      </c>
      <c r="U4" s="54"/>
      <c r="V4" s="54"/>
      <c r="W4" s="54"/>
      <c r="X4" s="54"/>
      <c r="Y4" s="54"/>
      <c r="Z4" s="90" t="s">
        <v>13</v>
      </c>
      <c r="AA4" s="54"/>
      <c r="AB4" s="54"/>
      <c r="AC4" s="55"/>
      <c r="AD4" s="1" t="s">
        <v>14</v>
      </c>
      <c r="AE4" s="66"/>
      <c r="AF4" s="66"/>
      <c r="AG4" s="66"/>
      <c r="AH4" s="66"/>
    </row>
    <row r="5" spans="1:37" ht="15.75" customHeight="1" x14ac:dyDescent="0.3">
      <c r="A5" s="56" t="s">
        <v>15</v>
      </c>
      <c r="B5" s="57"/>
      <c r="C5" s="57"/>
      <c r="D5" s="58"/>
      <c r="E5" s="66"/>
      <c r="F5" s="66"/>
      <c r="G5" s="66"/>
      <c r="H5" s="76" t="s">
        <v>16</v>
      </c>
      <c r="I5" s="77" t="s">
        <v>17</v>
      </c>
      <c r="J5" s="77" t="s">
        <v>18</v>
      </c>
      <c r="K5" s="77" t="s">
        <v>19</v>
      </c>
      <c r="L5" s="77" t="s">
        <v>20</v>
      </c>
      <c r="M5" s="91" t="s">
        <v>21</v>
      </c>
      <c r="N5" s="71" t="s">
        <v>22</v>
      </c>
      <c r="O5" s="71" t="s">
        <v>23</v>
      </c>
      <c r="P5" s="71" t="s">
        <v>24</v>
      </c>
      <c r="Q5" s="71" t="s">
        <v>25</v>
      </c>
      <c r="R5" s="71" t="s">
        <v>26</v>
      </c>
      <c r="S5" s="71" t="s">
        <v>27</v>
      </c>
      <c r="T5" s="72" t="s">
        <v>28</v>
      </c>
      <c r="U5" s="72" t="s">
        <v>29</v>
      </c>
      <c r="V5" s="73" t="s">
        <v>30</v>
      </c>
      <c r="W5" s="54"/>
      <c r="X5" s="54"/>
      <c r="Y5" s="55"/>
      <c r="Z5" s="74" t="s">
        <v>31</v>
      </c>
      <c r="AA5" s="74" t="s">
        <v>32</v>
      </c>
      <c r="AB5" s="74" t="s">
        <v>30</v>
      </c>
      <c r="AC5" s="82" t="s">
        <v>33</v>
      </c>
      <c r="AD5" s="2">
        <f>SUM(H7:S7,U7,Z7,AC7)</f>
        <v>185</v>
      </c>
      <c r="AE5" s="66"/>
      <c r="AF5" s="66"/>
      <c r="AG5" s="66"/>
      <c r="AH5" s="66"/>
    </row>
    <row r="6" spans="1:37" ht="15.75" customHeight="1" x14ac:dyDescent="0.3">
      <c r="A6" s="59"/>
      <c r="B6" s="60"/>
      <c r="C6" s="60"/>
      <c r="D6" s="61"/>
      <c r="E6" s="66"/>
      <c r="F6" s="66"/>
      <c r="G6" s="67"/>
      <c r="H6" s="67"/>
      <c r="I6" s="67"/>
      <c r="J6" s="67"/>
      <c r="K6" s="67"/>
      <c r="L6" s="67"/>
      <c r="M6" s="64"/>
      <c r="N6" s="67"/>
      <c r="O6" s="67"/>
      <c r="P6" s="67"/>
      <c r="Q6" s="67"/>
      <c r="R6" s="67"/>
      <c r="S6" s="67"/>
      <c r="T6" s="67"/>
      <c r="U6" s="67"/>
      <c r="V6" s="3" t="s">
        <v>16</v>
      </c>
      <c r="W6" s="4" t="s">
        <v>34</v>
      </c>
      <c r="X6" s="4" t="s">
        <v>35</v>
      </c>
      <c r="Y6" s="4" t="s">
        <v>36</v>
      </c>
      <c r="Z6" s="67"/>
      <c r="AA6" s="67"/>
      <c r="AB6" s="67"/>
      <c r="AC6" s="67"/>
      <c r="AD6" s="5">
        <f>SUM(H7:S7,T7,AA7,AC7)</f>
        <v>201</v>
      </c>
      <c r="AE6" s="66"/>
      <c r="AF6" s="66"/>
      <c r="AG6" s="67"/>
      <c r="AH6" s="66"/>
    </row>
    <row r="7" spans="1:37" ht="21.75" customHeight="1" x14ac:dyDescent="0.3">
      <c r="A7" s="62"/>
      <c r="B7" s="63"/>
      <c r="C7" s="63"/>
      <c r="D7" s="64"/>
      <c r="E7" s="67"/>
      <c r="F7" s="67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8">
        <v>5</v>
      </c>
      <c r="M7" s="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14">
        <v>175</v>
      </c>
      <c r="AE7" s="67"/>
      <c r="AF7" s="67"/>
      <c r="AG7" s="15">
        <v>1</v>
      </c>
      <c r="AH7" s="67"/>
    </row>
    <row r="8" spans="1:37" ht="21.75" customHeight="1" x14ac:dyDescent="0.3">
      <c r="A8" s="49"/>
      <c r="B8" s="50"/>
      <c r="C8" s="50"/>
      <c r="D8" s="50"/>
      <c r="E8" s="50"/>
      <c r="F8" s="50"/>
      <c r="G8" s="50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4"/>
    </row>
    <row r="9" spans="1:37" ht="20.25" customHeight="1" x14ac:dyDescent="0.3">
      <c r="A9" s="75" t="s">
        <v>38</v>
      </c>
      <c r="B9" s="54"/>
      <c r="C9" s="54"/>
      <c r="D9" s="54"/>
      <c r="E9" s="16" t="s">
        <v>1</v>
      </c>
      <c r="F9" s="16" t="s">
        <v>39</v>
      </c>
      <c r="G9" s="16"/>
      <c r="H9" s="81" t="s">
        <v>40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7" ht="15.75" customHeight="1" x14ac:dyDescent="0.3">
      <c r="A10" s="17">
        <v>1</v>
      </c>
      <c r="B10" s="18" t="s">
        <v>48</v>
      </c>
      <c r="C10" s="18" t="s">
        <v>47</v>
      </c>
      <c r="D10" s="18" t="s">
        <v>49</v>
      </c>
      <c r="E10" s="19"/>
      <c r="F10" s="20"/>
      <c r="G10" s="21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3"/>
      <c r="AA10" s="23"/>
      <c r="AB10" s="22"/>
      <c r="AC10" s="23"/>
      <c r="AD10" s="24">
        <f>SUM(H10:S10,V10:Y10,AB10:AC10)</f>
        <v>0</v>
      </c>
      <c r="AE10" s="25">
        <f>(AD10/($AD$7)*50+50)</f>
        <v>50</v>
      </c>
      <c r="AF10" s="26">
        <f t="shared" ref="AF10:AF41" si="0">VLOOKUP(G10,AJ$10:AK$33,2,TRUE)</f>
        <v>60</v>
      </c>
      <c r="AG10" s="27">
        <f t="shared" ref="AG10:AG59" si="1">(AE10*0.3)+(AF10*0.7)</f>
        <v>57</v>
      </c>
      <c r="AH10" s="28" t="str">
        <f t="shared" ref="AH10:AH59" si="2">IF(AG10&gt;=75,"PASSED","INCOMPLETE")</f>
        <v>INCOMPLETE</v>
      </c>
      <c r="AJ10" s="31">
        <v>0</v>
      </c>
      <c r="AK10" s="32">
        <v>60</v>
      </c>
    </row>
    <row r="11" spans="1:37" ht="15.75" customHeight="1" x14ac:dyDescent="0.3">
      <c r="A11" s="29">
        <v>2</v>
      </c>
      <c r="B11" s="18"/>
      <c r="C11" s="18"/>
      <c r="D11" s="18"/>
      <c r="E11" s="30"/>
      <c r="F11" s="20"/>
      <c r="G11" s="21"/>
      <c r="H11" s="22"/>
      <c r="I11" s="22"/>
      <c r="J11" s="23"/>
      <c r="K11" s="22"/>
      <c r="L11" s="22"/>
      <c r="M11" s="22"/>
      <c r="N11" s="22"/>
      <c r="O11" s="22"/>
      <c r="P11" s="22"/>
      <c r="Q11" s="22"/>
      <c r="R11" s="22"/>
      <c r="S11" s="22"/>
      <c r="T11" s="23"/>
      <c r="U11" s="23"/>
      <c r="V11" s="23"/>
      <c r="W11" s="23"/>
      <c r="X11" s="23"/>
      <c r="Y11" s="23"/>
      <c r="Z11" s="23"/>
      <c r="AA11" s="23"/>
      <c r="AB11" s="22"/>
      <c r="AC11" s="23"/>
      <c r="AD11" s="24">
        <f t="shared" ref="AD11:AD59" si="3">SUM(H11:S11,V11:Y11,AB11:AC11)</f>
        <v>0</v>
      </c>
      <c r="AE11" s="25">
        <f t="shared" ref="AE11:AE59" si="4">(AD11/($AD$7)*50+50)</f>
        <v>50</v>
      </c>
      <c r="AF11" s="26">
        <f t="shared" si="0"/>
        <v>60</v>
      </c>
      <c r="AG11" s="27">
        <f t="shared" si="1"/>
        <v>57</v>
      </c>
      <c r="AH11" s="28" t="str">
        <f t="shared" si="2"/>
        <v>INCOMPLETE</v>
      </c>
      <c r="AJ11" s="31">
        <v>1</v>
      </c>
      <c r="AK11" s="32">
        <v>75</v>
      </c>
    </row>
    <row r="12" spans="1:37" ht="15.75" customHeight="1" x14ac:dyDescent="0.3">
      <c r="A12" s="29">
        <v>3</v>
      </c>
      <c r="B12" s="18"/>
      <c r="C12" s="18"/>
      <c r="D12" s="18"/>
      <c r="E12" s="19"/>
      <c r="F12" s="20"/>
      <c r="G12" s="21"/>
      <c r="H12" s="23"/>
      <c r="I12" s="23"/>
      <c r="J12" s="23"/>
      <c r="K12" s="23"/>
      <c r="L12" s="22"/>
      <c r="M12" s="22"/>
      <c r="N12" s="22"/>
      <c r="O12" s="23"/>
      <c r="P12" s="22"/>
      <c r="Q12" s="22"/>
      <c r="R12" s="23"/>
      <c r="S12" s="22"/>
      <c r="T12" s="23"/>
      <c r="U12" s="23"/>
      <c r="V12" s="23"/>
      <c r="W12" s="23"/>
      <c r="X12" s="23"/>
      <c r="Y12" s="23"/>
      <c r="Z12" s="23"/>
      <c r="AA12" s="23"/>
      <c r="AB12" s="22"/>
      <c r="AC12" s="23"/>
      <c r="AD12" s="24">
        <f t="shared" si="3"/>
        <v>0</v>
      </c>
      <c r="AE12" s="25">
        <f t="shared" si="4"/>
        <v>50</v>
      </c>
      <c r="AF12" s="26">
        <f t="shared" si="0"/>
        <v>60</v>
      </c>
      <c r="AG12" s="27">
        <f t="shared" si="1"/>
        <v>57</v>
      </c>
      <c r="AH12" s="28" t="str">
        <f t="shared" si="2"/>
        <v>INCOMPLETE</v>
      </c>
      <c r="AJ12" s="31">
        <v>1.2</v>
      </c>
      <c r="AK12" s="32">
        <v>75</v>
      </c>
    </row>
    <row r="13" spans="1:37" ht="15.75" customHeight="1" x14ac:dyDescent="0.3">
      <c r="A13" s="29">
        <v>4</v>
      </c>
      <c r="B13" s="18"/>
      <c r="C13" s="18"/>
      <c r="D13" s="18"/>
      <c r="E13" s="19"/>
      <c r="F13" s="20"/>
      <c r="G13" s="21"/>
      <c r="H13" s="23"/>
      <c r="I13" s="23"/>
      <c r="J13" s="23"/>
      <c r="K13" s="23"/>
      <c r="L13" s="22"/>
      <c r="M13" s="22"/>
      <c r="N13" s="22"/>
      <c r="O13" s="23"/>
      <c r="P13" s="22"/>
      <c r="Q13" s="22"/>
      <c r="R13" s="23"/>
      <c r="S13" s="22"/>
      <c r="T13" s="23"/>
      <c r="U13" s="23"/>
      <c r="V13" s="23"/>
      <c r="W13" s="23"/>
      <c r="X13" s="23"/>
      <c r="Y13" s="23"/>
      <c r="Z13" s="23"/>
      <c r="AA13" s="23"/>
      <c r="AB13" s="22"/>
      <c r="AC13" s="23"/>
      <c r="AD13" s="24">
        <f t="shared" si="3"/>
        <v>0</v>
      </c>
      <c r="AE13" s="25">
        <f t="shared" si="4"/>
        <v>50</v>
      </c>
      <c r="AF13" s="26">
        <f t="shared" si="0"/>
        <v>60</v>
      </c>
      <c r="AG13" s="27">
        <f t="shared" si="1"/>
        <v>57</v>
      </c>
      <c r="AH13" s="28" t="str">
        <f t="shared" si="2"/>
        <v>INCOMPLETE</v>
      </c>
      <c r="AJ13" s="31">
        <v>1.4</v>
      </c>
      <c r="AK13" s="32">
        <v>75</v>
      </c>
    </row>
    <row r="14" spans="1:37" ht="15.75" customHeight="1" x14ac:dyDescent="0.3">
      <c r="A14" s="29">
        <v>5</v>
      </c>
      <c r="B14" s="18"/>
      <c r="C14" s="18"/>
      <c r="D14" s="18"/>
      <c r="E14" s="19"/>
      <c r="F14" s="20"/>
      <c r="G14" s="21"/>
      <c r="H14" s="23"/>
      <c r="I14" s="23"/>
      <c r="J14" s="23"/>
      <c r="K14" s="23"/>
      <c r="L14" s="22"/>
      <c r="M14" s="22"/>
      <c r="N14" s="22"/>
      <c r="O14" s="23"/>
      <c r="P14" s="22"/>
      <c r="Q14" s="22"/>
      <c r="R14" s="23"/>
      <c r="S14" s="22"/>
      <c r="T14" s="23"/>
      <c r="U14" s="23"/>
      <c r="V14" s="23"/>
      <c r="W14" s="23"/>
      <c r="X14" s="23"/>
      <c r="Y14" s="23"/>
      <c r="Z14" s="23"/>
      <c r="AA14" s="23"/>
      <c r="AB14" s="22"/>
      <c r="AC14" s="23"/>
      <c r="AD14" s="24">
        <f t="shared" si="3"/>
        <v>0</v>
      </c>
      <c r="AE14" s="25">
        <f t="shared" si="4"/>
        <v>50</v>
      </c>
      <c r="AF14" s="26">
        <f t="shared" si="0"/>
        <v>60</v>
      </c>
      <c r="AG14" s="27">
        <f t="shared" si="1"/>
        <v>57</v>
      </c>
      <c r="AH14" s="28" t="str">
        <f t="shared" si="2"/>
        <v>INCOMPLETE</v>
      </c>
      <c r="AJ14" s="31">
        <v>1.6</v>
      </c>
      <c r="AK14" s="32">
        <v>76</v>
      </c>
    </row>
    <row r="15" spans="1:37" ht="15.75" customHeight="1" x14ac:dyDescent="0.3">
      <c r="A15" s="29">
        <v>6</v>
      </c>
      <c r="B15" s="18"/>
      <c r="C15" s="18"/>
      <c r="D15" s="18"/>
      <c r="E15" s="30"/>
      <c r="F15" s="20"/>
      <c r="G15" s="21"/>
      <c r="H15" s="23"/>
      <c r="I15" s="23"/>
      <c r="J15" s="23"/>
      <c r="K15" s="23"/>
      <c r="L15" s="22"/>
      <c r="M15" s="22"/>
      <c r="N15" s="22"/>
      <c r="O15" s="23"/>
      <c r="P15" s="22"/>
      <c r="Q15" s="22"/>
      <c r="R15" s="23"/>
      <c r="S15" s="22"/>
      <c r="T15" s="23"/>
      <c r="U15" s="23"/>
      <c r="V15" s="23"/>
      <c r="W15" s="23"/>
      <c r="X15" s="23"/>
      <c r="Y15" s="23"/>
      <c r="Z15" s="23"/>
      <c r="AA15" s="23"/>
      <c r="AB15" s="22"/>
      <c r="AC15" s="23"/>
      <c r="AD15" s="24">
        <f t="shared" si="3"/>
        <v>0</v>
      </c>
      <c r="AE15" s="25">
        <f t="shared" si="4"/>
        <v>50</v>
      </c>
      <c r="AF15" s="26">
        <f t="shared" si="0"/>
        <v>60</v>
      </c>
      <c r="AG15" s="27">
        <f t="shared" si="1"/>
        <v>57</v>
      </c>
      <c r="AH15" s="28" t="str">
        <f t="shared" si="2"/>
        <v>INCOMPLETE</v>
      </c>
      <c r="AJ15" s="31">
        <v>1.8</v>
      </c>
      <c r="AK15" s="32">
        <v>77</v>
      </c>
    </row>
    <row r="16" spans="1:37" ht="15.75" customHeight="1" x14ac:dyDescent="0.3">
      <c r="A16" s="29">
        <v>7</v>
      </c>
      <c r="B16" s="18"/>
      <c r="C16" s="18"/>
      <c r="D16" s="18"/>
      <c r="E16" s="19"/>
      <c r="F16" s="20"/>
      <c r="G16" s="21"/>
      <c r="H16" s="23"/>
      <c r="I16" s="23"/>
      <c r="J16" s="23"/>
      <c r="K16" s="23"/>
      <c r="L16" s="22"/>
      <c r="M16" s="22"/>
      <c r="N16" s="22"/>
      <c r="O16" s="23"/>
      <c r="P16" s="22"/>
      <c r="Q16" s="22"/>
      <c r="R16" s="23"/>
      <c r="S16" s="22"/>
      <c r="T16" s="23"/>
      <c r="U16" s="23"/>
      <c r="V16" s="23"/>
      <c r="W16" s="23"/>
      <c r="X16" s="23"/>
      <c r="Y16" s="23"/>
      <c r="Z16" s="23"/>
      <c r="AA16" s="23"/>
      <c r="AB16" s="22"/>
      <c r="AC16" s="23"/>
      <c r="AD16" s="24">
        <f t="shared" si="3"/>
        <v>0</v>
      </c>
      <c r="AE16" s="25">
        <f t="shared" si="4"/>
        <v>50</v>
      </c>
      <c r="AF16" s="26">
        <f t="shared" si="0"/>
        <v>60</v>
      </c>
      <c r="AG16" s="27">
        <f t="shared" si="1"/>
        <v>57</v>
      </c>
      <c r="AH16" s="28" t="str">
        <f t="shared" si="2"/>
        <v>INCOMPLETE</v>
      </c>
      <c r="AJ16" s="31">
        <v>1.9</v>
      </c>
      <c r="AK16" s="32">
        <v>78</v>
      </c>
    </row>
    <row r="17" spans="1:37" ht="15.75" customHeight="1" x14ac:dyDescent="0.3">
      <c r="A17" s="29">
        <v>8</v>
      </c>
      <c r="B17" s="18"/>
      <c r="C17" s="18"/>
      <c r="D17" s="18"/>
      <c r="E17" s="19"/>
      <c r="F17" s="20"/>
      <c r="G17" s="21"/>
      <c r="H17" s="23"/>
      <c r="I17" s="23"/>
      <c r="J17" s="23"/>
      <c r="K17" s="23"/>
      <c r="L17" s="22"/>
      <c r="M17" s="22"/>
      <c r="N17" s="22"/>
      <c r="O17" s="23"/>
      <c r="P17" s="22"/>
      <c r="Q17" s="22"/>
      <c r="R17" s="23"/>
      <c r="S17" s="22"/>
      <c r="T17" s="23"/>
      <c r="U17" s="23"/>
      <c r="V17" s="23"/>
      <c r="W17" s="23"/>
      <c r="X17" s="23"/>
      <c r="Y17" s="23"/>
      <c r="Z17" s="23"/>
      <c r="AA17" s="23"/>
      <c r="AB17" s="22"/>
      <c r="AC17" s="23"/>
      <c r="AD17" s="24">
        <f t="shared" si="3"/>
        <v>0</v>
      </c>
      <c r="AE17" s="25">
        <f t="shared" si="4"/>
        <v>50</v>
      </c>
      <c r="AF17" s="26">
        <f t="shared" si="0"/>
        <v>60</v>
      </c>
      <c r="AG17" s="27">
        <f t="shared" si="1"/>
        <v>57</v>
      </c>
      <c r="AH17" s="28" t="str">
        <f t="shared" si="2"/>
        <v>INCOMPLETE</v>
      </c>
      <c r="AJ17" s="31">
        <v>2</v>
      </c>
      <c r="AK17" s="32">
        <v>79</v>
      </c>
    </row>
    <row r="18" spans="1:37" ht="15.75" customHeight="1" x14ac:dyDescent="0.3">
      <c r="A18" s="29">
        <v>9</v>
      </c>
      <c r="B18" s="18"/>
      <c r="C18" s="18"/>
      <c r="D18" s="18"/>
      <c r="E18" s="19"/>
      <c r="F18" s="20"/>
      <c r="G18" s="21"/>
      <c r="H18" s="23"/>
      <c r="I18" s="23"/>
      <c r="J18" s="23"/>
      <c r="K18" s="22"/>
      <c r="L18" s="22"/>
      <c r="M18" s="22"/>
      <c r="N18" s="22"/>
      <c r="O18" s="22"/>
      <c r="P18" s="22"/>
      <c r="Q18" s="22"/>
      <c r="R18" s="23"/>
      <c r="S18" s="22"/>
      <c r="T18" s="23"/>
      <c r="U18" s="23"/>
      <c r="V18" s="23"/>
      <c r="W18" s="23"/>
      <c r="X18" s="23"/>
      <c r="Y18" s="23"/>
      <c r="Z18" s="23"/>
      <c r="AA18" s="23"/>
      <c r="AB18" s="22"/>
      <c r="AC18" s="23"/>
      <c r="AD18" s="24">
        <f t="shared" si="3"/>
        <v>0</v>
      </c>
      <c r="AE18" s="25">
        <f t="shared" si="4"/>
        <v>50</v>
      </c>
      <c r="AF18" s="26">
        <f t="shared" si="0"/>
        <v>60</v>
      </c>
      <c r="AG18" s="27">
        <f t="shared" si="1"/>
        <v>57</v>
      </c>
      <c r="AH18" s="28" t="str">
        <f t="shared" si="2"/>
        <v>INCOMPLETE</v>
      </c>
      <c r="AJ18" s="31">
        <v>2.2000000000000002</v>
      </c>
      <c r="AK18" s="32">
        <v>80</v>
      </c>
    </row>
    <row r="19" spans="1:37" ht="15.75" customHeight="1" x14ac:dyDescent="0.3">
      <c r="A19" s="29">
        <v>10</v>
      </c>
      <c r="B19" s="18"/>
      <c r="C19" s="18"/>
      <c r="D19" s="18"/>
      <c r="E19" s="19"/>
      <c r="F19" s="20"/>
      <c r="G19" s="21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2"/>
      <c r="AC19" s="23"/>
      <c r="AD19" s="24">
        <f t="shared" si="3"/>
        <v>0</v>
      </c>
      <c r="AE19" s="25">
        <f t="shared" si="4"/>
        <v>50</v>
      </c>
      <c r="AF19" s="26">
        <f t="shared" si="0"/>
        <v>60</v>
      </c>
      <c r="AG19" s="27">
        <f t="shared" si="1"/>
        <v>57</v>
      </c>
      <c r="AH19" s="28" t="str">
        <f t="shared" si="2"/>
        <v>INCOMPLETE</v>
      </c>
      <c r="AJ19" s="31">
        <v>2.4</v>
      </c>
      <c r="AK19" s="32">
        <v>81</v>
      </c>
    </row>
    <row r="20" spans="1:37" ht="15.75" customHeight="1" x14ac:dyDescent="0.3">
      <c r="A20" s="29">
        <v>11</v>
      </c>
      <c r="B20" s="18"/>
      <c r="C20" s="18"/>
      <c r="D20" s="18"/>
      <c r="E20" s="19"/>
      <c r="F20" s="20"/>
      <c r="G20" s="21"/>
      <c r="H20" s="23"/>
      <c r="I20" s="23"/>
      <c r="J20" s="23"/>
      <c r="K20" s="23"/>
      <c r="L20" s="22"/>
      <c r="M20" s="22"/>
      <c r="N20" s="22"/>
      <c r="O20" s="23"/>
      <c r="P20" s="22"/>
      <c r="Q20" s="22"/>
      <c r="R20" s="23"/>
      <c r="S20" s="22"/>
      <c r="T20" s="23"/>
      <c r="U20" s="23"/>
      <c r="V20" s="23"/>
      <c r="W20" s="23"/>
      <c r="X20" s="23"/>
      <c r="Y20" s="23"/>
      <c r="Z20" s="23"/>
      <c r="AA20" s="23"/>
      <c r="AB20" s="22"/>
      <c r="AC20" s="23"/>
      <c r="AD20" s="24">
        <f t="shared" si="3"/>
        <v>0</v>
      </c>
      <c r="AE20" s="25">
        <f t="shared" si="4"/>
        <v>50</v>
      </c>
      <c r="AF20" s="26">
        <f t="shared" si="0"/>
        <v>60</v>
      </c>
      <c r="AG20" s="27">
        <f t="shared" si="1"/>
        <v>57</v>
      </c>
      <c r="AH20" s="28" t="str">
        <f t="shared" si="2"/>
        <v>INCOMPLETE</v>
      </c>
      <c r="AJ20" s="31">
        <v>2.6</v>
      </c>
      <c r="AK20" s="32">
        <v>82</v>
      </c>
    </row>
    <row r="21" spans="1:37" ht="15.75" customHeight="1" x14ac:dyDescent="0.3">
      <c r="A21" s="29">
        <v>12</v>
      </c>
      <c r="B21" s="18"/>
      <c r="C21" s="18"/>
      <c r="D21" s="18"/>
      <c r="E21" s="19"/>
      <c r="F21" s="20"/>
      <c r="G21" s="21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3"/>
      <c r="AA21" s="23"/>
      <c r="AB21" s="22"/>
      <c r="AC21" s="23"/>
      <c r="AD21" s="24">
        <f t="shared" si="3"/>
        <v>0</v>
      </c>
      <c r="AE21" s="25">
        <f t="shared" si="4"/>
        <v>50</v>
      </c>
      <c r="AF21" s="26">
        <f t="shared" si="0"/>
        <v>60</v>
      </c>
      <c r="AG21" s="27">
        <f t="shared" si="1"/>
        <v>57</v>
      </c>
      <c r="AH21" s="28" t="str">
        <f t="shared" si="2"/>
        <v>INCOMPLETE</v>
      </c>
      <c r="AJ21" s="31">
        <v>2.8</v>
      </c>
      <c r="AK21" s="32">
        <v>83</v>
      </c>
    </row>
    <row r="22" spans="1:37" ht="15.75" customHeight="1" x14ac:dyDescent="0.3">
      <c r="A22" s="29">
        <v>13</v>
      </c>
      <c r="B22" s="18"/>
      <c r="C22" s="18"/>
      <c r="D22" s="18"/>
      <c r="E22" s="19"/>
      <c r="F22" s="20"/>
      <c r="G22" s="21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3"/>
      <c r="AA22" s="23"/>
      <c r="AB22" s="22"/>
      <c r="AC22" s="23"/>
      <c r="AD22" s="24">
        <f t="shared" si="3"/>
        <v>0</v>
      </c>
      <c r="AE22" s="25">
        <f t="shared" si="4"/>
        <v>50</v>
      </c>
      <c r="AF22" s="26">
        <f t="shared" si="0"/>
        <v>60</v>
      </c>
      <c r="AG22" s="27">
        <f t="shared" si="1"/>
        <v>57</v>
      </c>
      <c r="AH22" s="28" t="str">
        <f t="shared" si="2"/>
        <v>INCOMPLETE</v>
      </c>
      <c r="AJ22" s="31">
        <v>2.9</v>
      </c>
      <c r="AK22" s="32">
        <v>84</v>
      </c>
    </row>
    <row r="23" spans="1:37" ht="15.75" customHeight="1" x14ac:dyDescent="0.3">
      <c r="A23" s="29">
        <v>14</v>
      </c>
      <c r="B23" s="18"/>
      <c r="C23" s="18"/>
      <c r="D23" s="18"/>
      <c r="E23" s="19"/>
      <c r="F23" s="20"/>
      <c r="G23" s="21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3"/>
      <c r="AA23" s="23"/>
      <c r="AB23" s="22"/>
      <c r="AC23" s="23"/>
      <c r="AD23" s="24">
        <f t="shared" si="3"/>
        <v>0</v>
      </c>
      <c r="AE23" s="25">
        <f t="shared" si="4"/>
        <v>50</v>
      </c>
      <c r="AF23" s="26">
        <f t="shared" si="0"/>
        <v>60</v>
      </c>
      <c r="AG23" s="27">
        <f t="shared" si="1"/>
        <v>57</v>
      </c>
      <c r="AH23" s="28" t="str">
        <f t="shared" si="2"/>
        <v>INCOMPLETE</v>
      </c>
      <c r="AJ23" s="31">
        <v>3</v>
      </c>
      <c r="AK23" s="32">
        <v>85</v>
      </c>
    </row>
    <row r="24" spans="1:37" ht="15.75" customHeight="1" x14ac:dyDescent="0.3">
      <c r="A24" s="29">
        <v>15</v>
      </c>
      <c r="B24" s="18"/>
      <c r="C24" s="18"/>
      <c r="D24" s="18"/>
      <c r="E24" s="19"/>
      <c r="F24" s="20"/>
      <c r="G24" s="21"/>
      <c r="H24" s="22"/>
      <c r="I24" s="22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3"/>
      <c r="AA24" s="23"/>
      <c r="AB24" s="22"/>
      <c r="AC24" s="23"/>
      <c r="AD24" s="24">
        <f t="shared" si="3"/>
        <v>0</v>
      </c>
      <c r="AE24" s="25">
        <f t="shared" si="4"/>
        <v>50</v>
      </c>
      <c r="AF24" s="26">
        <f t="shared" si="0"/>
        <v>60</v>
      </c>
      <c r="AG24" s="27">
        <f t="shared" si="1"/>
        <v>57</v>
      </c>
      <c r="AH24" s="28" t="str">
        <f t="shared" si="2"/>
        <v>INCOMPLETE</v>
      </c>
      <c r="AJ24" s="31">
        <v>3.2</v>
      </c>
      <c r="AK24" s="32">
        <v>86</v>
      </c>
    </row>
    <row r="25" spans="1:37" ht="15.75" customHeight="1" x14ac:dyDescent="0.3">
      <c r="A25" s="29">
        <v>16</v>
      </c>
      <c r="B25" s="18"/>
      <c r="C25" s="18"/>
      <c r="D25" s="18"/>
      <c r="E25" s="19"/>
      <c r="F25" s="20"/>
      <c r="G25" s="21"/>
      <c r="H25" s="22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3"/>
      <c r="AA25" s="23"/>
      <c r="AB25" s="22"/>
      <c r="AC25" s="23"/>
      <c r="AD25" s="24">
        <f t="shared" si="3"/>
        <v>0</v>
      </c>
      <c r="AE25" s="25">
        <f t="shared" si="4"/>
        <v>50</v>
      </c>
      <c r="AF25" s="26">
        <f t="shared" si="0"/>
        <v>60</v>
      </c>
      <c r="AG25" s="27">
        <f t="shared" si="1"/>
        <v>57</v>
      </c>
      <c r="AH25" s="28" t="str">
        <f t="shared" si="2"/>
        <v>INCOMPLETE</v>
      </c>
      <c r="AJ25" s="31">
        <v>3.4</v>
      </c>
      <c r="AK25" s="32">
        <v>87</v>
      </c>
    </row>
    <row r="26" spans="1:37" ht="15.75" customHeight="1" x14ac:dyDescent="0.3">
      <c r="A26" s="29">
        <v>17</v>
      </c>
      <c r="B26" s="18"/>
      <c r="C26" s="18"/>
      <c r="D26" s="18"/>
      <c r="E26" s="19"/>
      <c r="F26" s="20"/>
      <c r="G26" s="21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3"/>
      <c r="AA26" s="23"/>
      <c r="AB26" s="22"/>
      <c r="AC26" s="23"/>
      <c r="AD26" s="24">
        <f t="shared" si="3"/>
        <v>0</v>
      </c>
      <c r="AE26" s="25">
        <f t="shared" si="4"/>
        <v>50</v>
      </c>
      <c r="AF26" s="26">
        <f t="shared" si="0"/>
        <v>60</v>
      </c>
      <c r="AG26" s="27">
        <f t="shared" si="1"/>
        <v>57</v>
      </c>
      <c r="AH26" s="28" t="str">
        <f t="shared" si="2"/>
        <v>INCOMPLETE</v>
      </c>
      <c r="AJ26" s="31">
        <v>3.6</v>
      </c>
      <c r="AK26" s="32">
        <v>88</v>
      </c>
    </row>
    <row r="27" spans="1:37" ht="15.75" customHeight="1" x14ac:dyDescent="0.3">
      <c r="A27" s="29">
        <v>18</v>
      </c>
      <c r="B27" s="18"/>
      <c r="C27" s="18"/>
      <c r="D27" s="18"/>
      <c r="E27" s="19"/>
      <c r="F27" s="20"/>
      <c r="G27" s="21"/>
      <c r="H27" s="22"/>
      <c r="I27" s="22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3"/>
      <c r="AA27" s="23"/>
      <c r="AB27" s="22"/>
      <c r="AC27" s="23"/>
      <c r="AD27" s="24">
        <f t="shared" si="3"/>
        <v>0</v>
      </c>
      <c r="AE27" s="25">
        <f t="shared" si="4"/>
        <v>50</v>
      </c>
      <c r="AF27" s="26">
        <f t="shared" si="0"/>
        <v>60</v>
      </c>
      <c r="AG27" s="27">
        <f t="shared" si="1"/>
        <v>57</v>
      </c>
      <c r="AH27" s="28" t="str">
        <f t="shared" si="2"/>
        <v>INCOMPLETE</v>
      </c>
      <c r="AJ27" s="31">
        <v>3.8</v>
      </c>
      <c r="AK27" s="32">
        <v>89</v>
      </c>
    </row>
    <row r="28" spans="1:37" ht="15.75" customHeight="1" x14ac:dyDescent="0.3">
      <c r="A28" s="29">
        <v>19</v>
      </c>
      <c r="B28" s="18"/>
      <c r="C28" s="18"/>
      <c r="D28" s="18"/>
      <c r="E28" s="19"/>
      <c r="F28" s="20"/>
      <c r="G28" s="21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3"/>
      <c r="AA28" s="23"/>
      <c r="AB28" s="22"/>
      <c r="AC28" s="23"/>
      <c r="AD28" s="24">
        <f t="shared" si="3"/>
        <v>0</v>
      </c>
      <c r="AE28" s="25">
        <f t="shared" si="4"/>
        <v>50</v>
      </c>
      <c r="AF28" s="26">
        <f t="shared" si="0"/>
        <v>60</v>
      </c>
      <c r="AG28" s="27">
        <f t="shared" si="1"/>
        <v>57</v>
      </c>
      <c r="AH28" s="28" t="str">
        <f t="shared" si="2"/>
        <v>INCOMPLETE</v>
      </c>
      <c r="AJ28" s="31">
        <v>4</v>
      </c>
      <c r="AK28" s="32">
        <v>95</v>
      </c>
    </row>
    <row r="29" spans="1:37" ht="15.75" customHeight="1" x14ac:dyDescent="0.3">
      <c r="A29" s="29">
        <v>20</v>
      </c>
      <c r="B29" s="18"/>
      <c r="C29" s="18"/>
      <c r="D29" s="18"/>
      <c r="E29" s="19"/>
      <c r="F29" s="20"/>
      <c r="G29" s="21"/>
      <c r="H29" s="23"/>
      <c r="I29" s="23"/>
      <c r="J29" s="23"/>
      <c r="K29" s="23"/>
      <c r="L29" s="22"/>
      <c r="M29" s="22"/>
      <c r="N29" s="22"/>
      <c r="O29" s="23"/>
      <c r="P29" s="23"/>
      <c r="Q29" s="22"/>
      <c r="R29" s="23"/>
      <c r="S29" s="22"/>
      <c r="T29" s="23"/>
      <c r="U29" s="23"/>
      <c r="V29" s="23"/>
      <c r="W29" s="23"/>
      <c r="X29" s="23"/>
      <c r="Y29" s="23"/>
      <c r="Z29" s="23"/>
      <c r="AA29" s="23"/>
      <c r="AB29" s="22"/>
      <c r="AC29" s="23"/>
      <c r="AD29" s="24">
        <f t="shared" si="3"/>
        <v>0</v>
      </c>
      <c r="AE29" s="25">
        <f t="shared" si="4"/>
        <v>50</v>
      </c>
      <c r="AF29" s="26">
        <f t="shared" si="0"/>
        <v>60</v>
      </c>
      <c r="AG29" s="27">
        <f t="shared" si="1"/>
        <v>57</v>
      </c>
      <c r="AH29" s="28" t="str">
        <f t="shared" si="2"/>
        <v>INCOMPLETE</v>
      </c>
      <c r="AJ29" s="31">
        <v>4.2</v>
      </c>
      <c r="AK29" s="32">
        <v>96</v>
      </c>
    </row>
    <row r="30" spans="1:37" ht="15.75" customHeight="1" x14ac:dyDescent="0.3">
      <c r="A30" s="29">
        <v>21</v>
      </c>
      <c r="B30" s="18"/>
      <c r="C30" s="18"/>
      <c r="D30" s="18"/>
      <c r="E30" s="19"/>
      <c r="F30" s="20"/>
      <c r="G30" s="21"/>
      <c r="H30" s="23"/>
      <c r="I30" s="23"/>
      <c r="J30" s="23"/>
      <c r="K30" s="23"/>
      <c r="L30" s="22"/>
      <c r="M30" s="22"/>
      <c r="N30" s="22"/>
      <c r="O30" s="23"/>
      <c r="P30" s="22"/>
      <c r="Q30" s="22"/>
      <c r="R30" s="23"/>
      <c r="S30" s="22"/>
      <c r="T30" s="23"/>
      <c r="U30" s="23"/>
      <c r="V30" s="23"/>
      <c r="W30" s="23"/>
      <c r="X30" s="23"/>
      <c r="Y30" s="23"/>
      <c r="Z30" s="23"/>
      <c r="AA30" s="23"/>
      <c r="AB30" s="22"/>
      <c r="AC30" s="23"/>
      <c r="AD30" s="24">
        <f t="shared" si="3"/>
        <v>0</v>
      </c>
      <c r="AE30" s="25">
        <f t="shared" si="4"/>
        <v>50</v>
      </c>
      <c r="AF30" s="26">
        <f t="shared" si="0"/>
        <v>60</v>
      </c>
      <c r="AG30" s="27">
        <f t="shared" si="1"/>
        <v>57</v>
      </c>
      <c r="AH30" s="28" t="str">
        <f t="shared" si="2"/>
        <v>INCOMPLETE</v>
      </c>
      <c r="AJ30" s="31">
        <v>4.4000000000000004</v>
      </c>
      <c r="AK30" s="32">
        <v>97</v>
      </c>
    </row>
    <row r="31" spans="1:37" ht="15.75" customHeight="1" x14ac:dyDescent="0.3">
      <c r="A31" s="29">
        <v>22</v>
      </c>
      <c r="B31" s="18"/>
      <c r="C31" s="18"/>
      <c r="D31" s="18"/>
      <c r="E31" s="33"/>
      <c r="F31" s="20"/>
      <c r="G31" s="21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3"/>
      <c r="AA31" s="23"/>
      <c r="AB31" s="22"/>
      <c r="AC31" s="23"/>
      <c r="AD31" s="24">
        <f t="shared" si="3"/>
        <v>0</v>
      </c>
      <c r="AE31" s="25">
        <f t="shared" si="4"/>
        <v>50</v>
      </c>
      <c r="AF31" s="26">
        <f t="shared" si="0"/>
        <v>60</v>
      </c>
      <c r="AG31" s="27">
        <f t="shared" si="1"/>
        <v>57</v>
      </c>
      <c r="AH31" s="28" t="str">
        <f t="shared" si="2"/>
        <v>INCOMPLETE</v>
      </c>
      <c r="AJ31" s="31">
        <v>4.5999999999999996</v>
      </c>
      <c r="AK31" s="32">
        <v>98</v>
      </c>
    </row>
    <row r="32" spans="1:37" ht="15.75" customHeight="1" x14ac:dyDescent="0.3">
      <c r="A32" s="29">
        <v>23</v>
      </c>
      <c r="B32" s="18"/>
      <c r="C32" s="18"/>
      <c r="D32" s="18"/>
      <c r="E32" s="19"/>
      <c r="F32" s="20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4">
        <f t="shared" si="3"/>
        <v>0</v>
      </c>
      <c r="AE32" s="25">
        <f t="shared" si="4"/>
        <v>50</v>
      </c>
      <c r="AF32" s="26">
        <f t="shared" si="0"/>
        <v>60</v>
      </c>
      <c r="AG32" s="27">
        <f t="shared" si="1"/>
        <v>57</v>
      </c>
      <c r="AH32" s="28" t="str">
        <f t="shared" si="2"/>
        <v>INCOMPLETE</v>
      </c>
      <c r="AJ32" s="31">
        <v>4.8</v>
      </c>
      <c r="AK32" s="32">
        <v>99</v>
      </c>
    </row>
    <row r="33" spans="1:37" ht="15.75" customHeight="1" x14ac:dyDescent="0.3">
      <c r="A33" s="29">
        <v>24</v>
      </c>
      <c r="B33" s="18"/>
      <c r="C33" s="18"/>
      <c r="D33" s="18"/>
      <c r="E33" s="19"/>
      <c r="F33" s="20"/>
      <c r="G33" s="21"/>
      <c r="H33" s="23"/>
      <c r="I33" s="23"/>
      <c r="J33" s="23"/>
      <c r="K33" s="23"/>
      <c r="L33" s="22"/>
      <c r="M33" s="22"/>
      <c r="N33" s="22"/>
      <c r="O33" s="23"/>
      <c r="P33" s="22"/>
      <c r="Q33" s="22"/>
      <c r="R33" s="23"/>
      <c r="S33" s="22"/>
      <c r="T33" s="23"/>
      <c r="U33" s="23"/>
      <c r="V33" s="23"/>
      <c r="W33" s="23"/>
      <c r="X33" s="23"/>
      <c r="Y33" s="23"/>
      <c r="Z33" s="23"/>
      <c r="AA33" s="23"/>
      <c r="AB33" s="22"/>
      <c r="AC33" s="23"/>
      <c r="AD33" s="24">
        <f t="shared" si="3"/>
        <v>0</v>
      </c>
      <c r="AE33" s="25">
        <f t="shared" si="4"/>
        <v>50</v>
      </c>
      <c r="AF33" s="26">
        <f t="shared" si="0"/>
        <v>60</v>
      </c>
      <c r="AG33" s="27">
        <f t="shared" si="1"/>
        <v>57</v>
      </c>
      <c r="AH33" s="28" t="str">
        <f t="shared" si="2"/>
        <v>INCOMPLETE</v>
      </c>
      <c r="AJ33" s="31">
        <v>5</v>
      </c>
      <c r="AK33" s="32">
        <v>100</v>
      </c>
    </row>
    <row r="34" spans="1:37" ht="15.75" customHeight="1" x14ac:dyDescent="0.3">
      <c r="A34" s="29">
        <v>25</v>
      </c>
      <c r="B34" s="18"/>
      <c r="C34" s="18"/>
      <c r="D34" s="18"/>
      <c r="E34" s="19"/>
      <c r="F34" s="20"/>
      <c r="G34" s="21"/>
      <c r="H34" s="23"/>
      <c r="I34" s="23"/>
      <c r="J34" s="23"/>
      <c r="K34" s="23"/>
      <c r="L34" s="22"/>
      <c r="M34" s="22"/>
      <c r="N34" s="22"/>
      <c r="O34" s="23"/>
      <c r="P34" s="22"/>
      <c r="Q34" s="22"/>
      <c r="R34" s="23"/>
      <c r="S34" s="22"/>
      <c r="T34" s="23"/>
      <c r="U34" s="23"/>
      <c r="V34" s="23"/>
      <c r="W34" s="23"/>
      <c r="X34" s="23"/>
      <c r="Y34" s="23"/>
      <c r="Z34" s="23"/>
      <c r="AA34" s="23"/>
      <c r="AB34" s="22"/>
      <c r="AC34" s="23"/>
      <c r="AD34" s="24">
        <f t="shared" si="3"/>
        <v>0</v>
      </c>
      <c r="AE34" s="25">
        <f t="shared" si="4"/>
        <v>50</v>
      </c>
      <c r="AF34" s="26">
        <f t="shared" si="0"/>
        <v>60</v>
      </c>
      <c r="AG34" s="27">
        <f t="shared" si="1"/>
        <v>57</v>
      </c>
      <c r="AH34" s="28" t="str">
        <f t="shared" si="2"/>
        <v>INCOMPLETE</v>
      </c>
      <c r="AJ34" s="31"/>
      <c r="AK34" s="32"/>
    </row>
    <row r="35" spans="1:37" ht="15.75" customHeight="1" x14ac:dyDescent="0.3">
      <c r="A35" s="29">
        <v>26</v>
      </c>
      <c r="B35" s="18"/>
      <c r="C35" s="18"/>
      <c r="D35" s="18"/>
      <c r="E35" s="19"/>
      <c r="F35" s="20"/>
      <c r="G35" s="21"/>
      <c r="H35" s="23"/>
      <c r="I35" s="23"/>
      <c r="J35" s="23"/>
      <c r="K35" s="23"/>
      <c r="L35" s="22"/>
      <c r="M35" s="22"/>
      <c r="N35" s="22"/>
      <c r="O35" s="23"/>
      <c r="P35" s="22"/>
      <c r="Q35" s="22"/>
      <c r="R35" s="23"/>
      <c r="S35" s="22"/>
      <c r="T35" s="23"/>
      <c r="U35" s="23"/>
      <c r="V35" s="23"/>
      <c r="W35" s="23"/>
      <c r="X35" s="23"/>
      <c r="Y35" s="23"/>
      <c r="Z35" s="23"/>
      <c r="AA35" s="23"/>
      <c r="AB35" s="22"/>
      <c r="AC35" s="23"/>
      <c r="AD35" s="24">
        <f t="shared" si="3"/>
        <v>0</v>
      </c>
      <c r="AE35" s="25">
        <f t="shared" si="4"/>
        <v>50</v>
      </c>
      <c r="AF35" s="26">
        <f t="shared" si="0"/>
        <v>60</v>
      </c>
      <c r="AG35" s="27">
        <f t="shared" si="1"/>
        <v>57</v>
      </c>
      <c r="AH35" s="28" t="str">
        <f t="shared" si="2"/>
        <v>INCOMPLETE</v>
      </c>
      <c r="AJ35" s="31"/>
      <c r="AK35" s="32"/>
    </row>
    <row r="36" spans="1:37" ht="15.75" customHeight="1" x14ac:dyDescent="0.3">
      <c r="A36" s="29">
        <v>27</v>
      </c>
      <c r="B36" s="18"/>
      <c r="C36" s="18"/>
      <c r="D36" s="18"/>
      <c r="E36" s="19"/>
      <c r="F36" s="20"/>
      <c r="G36" s="21"/>
      <c r="H36" s="23"/>
      <c r="I36" s="23"/>
      <c r="J36" s="23"/>
      <c r="K36" s="23"/>
      <c r="L36" s="22"/>
      <c r="M36" s="22"/>
      <c r="N36" s="22"/>
      <c r="O36" s="23"/>
      <c r="P36" s="22"/>
      <c r="Q36" s="22"/>
      <c r="R36" s="23"/>
      <c r="S36" s="22"/>
      <c r="T36" s="23"/>
      <c r="U36" s="23"/>
      <c r="V36" s="23"/>
      <c r="W36" s="23"/>
      <c r="X36" s="23"/>
      <c r="Y36" s="23"/>
      <c r="Z36" s="23"/>
      <c r="AA36" s="23"/>
      <c r="AB36" s="22"/>
      <c r="AC36" s="23"/>
      <c r="AD36" s="24">
        <f t="shared" si="3"/>
        <v>0</v>
      </c>
      <c r="AE36" s="25">
        <f t="shared" si="4"/>
        <v>50</v>
      </c>
      <c r="AF36" s="26">
        <f t="shared" si="0"/>
        <v>60</v>
      </c>
      <c r="AG36" s="27">
        <f t="shared" si="1"/>
        <v>57</v>
      </c>
      <c r="AH36" s="28" t="str">
        <f t="shared" si="2"/>
        <v>INCOMPLETE</v>
      </c>
      <c r="AJ36" s="31"/>
      <c r="AK36" s="32"/>
    </row>
    <row r="37" spans="1:37" ht="15.75" customHeight="1" x14ac:dyDescent="0.3">
      <c r="A37" s="29">
        <v>28</v>
      </c>
      <c r="B37" s="18"/>
      <c r="C37" s="18"/>
      <c r="D37" s="18"/>
      <c r="E37" s="19"/>
      <c r="F37" s="20"/>
      <c r="G37" s="21"/>
      <c r="H37" s="23"/>
      <c r="I37" s="23"/>
      <c r="J37" s="23"/>
      <c r="K37" s="23"/>
      <c r="L37" s="22"/>
      <c r="M37" s="22"/>
      <c r="N37" s="22"/>
      <c r="O37" s="23"/>
      <c r="P37" s="22"/>
      <c r="Q37" s="22"/>
      <c r="R37" s="23"/>
      <c r="S37" s="22"/>
      <c r="T37" s="23"/>
      <c r="U37" s="23"/>
      <c r="V37" s="23"/>
      <c r="W37" s="23"/>
      <c r="X37" s="23"/>
      <c r="Y37" s="23"/>
      <c r="Z37" s="23"/>
      <c r="AA37" s="23"/>
      <c r="AB37" s="22"/>
      <c r="AC37" s="23"/>
      <c r="AD37" s="24">
        <f t="shared" si="3"/>
        <v>0</v>
      </c>
      <c r="AE37" s="25">
        <f t="shared" si="4"/>
        <v>50</v>
      </c>
      <c r="AF37" s="26">
        <f t="shared" si="0"/>
        <v>60</v>
      </c>
      <c r="AG37" s="27">
        <f t="shared" si="1"/>
        <v>57</v>
      </c>
      <c r="AH37" s="28" t="str">
        <f t="shared" si="2"/>
        <v>INCOMPLETE</v>
      </c>
      <c r="AJ37" s="31"/>
      <c r="AK37" s="32"/>
    </row>
    <row r="38" spans="1:37" ht="15.75" customHeight="1" x14ac:dyDescent="0.3">
      <c r="A38" s="29">
        <v>29</v>
      </c>
      <c r="B38" s="18"/>
      <c r="C38" s="18"/>
      <c r="D38" s="18"/>
      <c r="E38" s="19"/>
      <c r="F38" s="20"/>
      <c r="G38" s="21"/>
      <c r="H38" s="23"/>
      <c r="I38" s="23"/>
      <c r="J38" s="23"/>
      <c r="K38" s="23"/>
      <c r="L38" s="22"/>
      <c r="M38" s="22"/>
      <c r="N38" s="22"/>
      <c r="O38" s="23"/>
      <c r="P38" s="22"/>
      <c r="Q38" s="22"/>
      <c r="R38" s="23"/>
      <c r="S38" s="22"/>
      <c r="T38" s="23"/>
      <c r="U38" s="23"/>
      <c r="V38" s="23"/>
      <c r="W38" s="23"/>
      <c r="X38" s="23"/>
      <c r="Y38" s="23"/>
      <c r="Z38" s="23"/>
      <c r="AA38" s="23"/>
      <c r="AB38" s="22"/>
      <c r="AC38" s="23"/>
      <c r="AD38" s="24">
        <f t="shared" si="3"/>
        <v>0</v>
      </c>
      <c r="AE38" s="25">
        <f t="shared" si="4"/>
        <v>50</v>
      </c>
      <c r="AF38" s="26">
        <f t="shared" si="0"/>
        <v>60</v>
      </c>
      <c r="AG38" s="27">
        <f t="shared" si="1"/>
        <v>57</v>
      </c>
      <c r="AH38" s="28" t="str">
        <f t="shared" si="2"/>
        <v>INCOMPLETE</v>
      </c>
      <c r="AJ38" s="31"/>
      <c r="AK38" s="32"/>
    </row>
    <row r="39" spans="1:37" ht="15.75" customHeight="1" x14ac:dyDescent="0.3">
      <c r="A39" s="29">
        <v>30</v>
      </c>
      <c r="B39" s="18"/>
      <c r="C39" s="18"/>
      <c r="D39" s="18"/>
      <c r="E39" s="30"/>
      <c r="F39" s="20"/>
      <c r="G39" s="21"/>
      <c r="H39" s="23"/>
      <c r="I39" s="23"/>
      <c r="J39" s="23"/>
      <c r="K39" s="23"/>
      <c r="L39" s="22"/>
      <c r="M39" s="22"/>
      <c r="N39" s="22"/>
      <c r="O39" s="23"/>
      <c r="P39" s="22"/>
      <c r="Q39" s="22"/>
      <c r="R39" s="23"/>
      <c r="S39" s="22"/>
      <c r="T39" s="23"/>
      <c r="U39" s="23"/>
      <c r="V39" s="23"/>
      <c r="W39" s="23"/>
      <c r="X39" s="23"/>
      <c r="Y39" s="23"/>
      <c r="Z39" s="23"/>
      <c r="AA39" s="23"/>
      <c r="AB39" s="22"/>
      <c r="AC39" s="23"/>
      <c r="AD39" s="24">
        <f t="shared" si="3"/>
        <v>0</v>
      </c>
      <c r="AE39" s="25">
        <f t="shared" si="4"/>
        <v>50</v>
      </c>
      <c r="AF39" s="26">
        <f t="shared" si="0"/>
        <v>60</v>
      </c>
      <c r="AG39" s="27">
        <f t="shared" si="1"/>
        <v>57</v>
      </c>
      <c r="AH39" s="28" t="str">
        <f t="shared" si="2"/>
        <v>INCOMPLETE</v>
      </c>
      <c r="AJ39" s="31"/>
      <c r="AK39" s="32"/>
    </row>
    <row r="40" spans="1:37" ht="15.75" customHeight="1" x14ac:dyDescent="0.3">
      <c r="A40" s="29">
        <v>31</v>
      </c>
      <c r="B40" s="18"/>
      <c r="C40" s="18"/>
      <c r="D40" s="18"/>
      <c r="E40" s="19"/>
      <c r="F40" s="20"/>
      <c r="G40" s="21"/>
      <c r="H40" s="23"/>
      <c r="I40" s="23"/>
      <c r="J40" s="23"/>
      <c r="K40" s="23"/>
      <c r="L40" s="22"/>
      <c r="M40" s="22"/>
      <c r="N40" s="22"/>
      <c r="O40" s="23"/>
      <c r="P40" s="22"/>
      <c r="Q40" s="22"/>
      <c r="R40" s="23"/>
      <c r="S40" s="22"/>
      <c r="T40" s="23"/>
      <c r="U40" s="23"/>
      <c r="V40" s="23"/>
      <c r="W40" s="23"/>
      <c r="X40" s="23"/>
      <c r="Y40" s="23"/>
      <c r="Z40" s="23"/>
      <c r="AA40" s="23"/>
      <c r="AB40" s="22"/>
      <c r="AC40" s="23"/>
      <c r="AD40" s="24">
        <f t="shared" si="3"/>
        <v>0</v>
      </c>
      <c r="AE40" s="25">
        <f t="shared" si="4"/>
        <v>50</v>
      </c>
      <c r="AF40" s="26">
        <f t="shared" si="0"/>
        <v>60</v>
      </c>
      <c r="AG40" s="27">
        <f t="shared" si="1"/>
        <v>57</v>
      </c>
      <c r="AH40" s="28" t="str">
        <f t="shared" si="2"/>
        <v>INCOMPLETE</v>
      </c>
      <c r="AJ40" s="31"/>
      <c r="AK40" s="32"/>
    </row>
    <row r="41" spans="1:37" ht="15.75" customHeight="1" x14ac:dyDescent="0.3">
      <c r="A41" s="29">
        <v>32</v>
      </c>
      <c r="B41" s="18"/>
      <c r="C41" s="18"/>
      <c r="D41" s="18"/>
      <c r="E41" s="19"/>
      <c r="F41" s="20"/>
      <c r="G41" s="21"/>
      <c r="H41" s="23"/>
      <c r="I41" s="23"/>
      <c r="J41" s="23"/>
      <c r="K41" s="23"/>
      <c r="L41" s="22"/>
      <c r="M41" s="22"/>
      <c r="N41" s="22"/>
      <c r="O41" s="23"/>
      <c r="P41" s="22"/>
      <c r="Q41" s="22"/>
      <c r="R41" s="23"/>
      <c r="S41" s="22"/>
      <c r="T41" s="23"/>
      <c r="U41" s="23"/>
      <c r="V41" s="23"/>
      <c r="W41" s="23"/>
      <c r="X41" s="23"/>
      <c r="Y41" s="23"/>
      <c r="Z41" s="23"/>
      <c r="AA41" s="23"/>
      <c r="AB41" s="22"/>
      <c r="AC41" s="23"/>
      <c r="AD41" s="24">
        <f t="shared" si="3"/>
        <v>0</v>
      </c>
      <c r="AE41" s="25">
        <f t="shared" si="4"/>
        <v>50</v>
      </c>
      <c r="AF41" s="26">
        <f t="shared" si="0"/>
        <v>60</v>
      </c>
      <c r="AG41" s="27">
        <f t="shared" si="1"/>
        <v>57</v>
      </c>
      <c r="AH41" s="28" t="str">
        <f t="shared" si="2"/>
        <v>INCOMPLETE</v>
      </c>
      <c r="AJ41" s="31"/>
      <c r="AK41" s="32"/>
    </row>
    <row r="42" spans="1:37" ht="15.75" customHeight="1" x14ac:dyDescent="0.3">
      <c r="A42" s="29">
        <v>33</v>
      </c>
      <c r="B42" s="18"/>
      <c r="C42" s="18"/>
      <c r="D42" s="18"/>
      <c r="E42" s="19"/>
      <c r="F42" s="20"/>
      <c r="G42" s="21"/>
      <c r="H42" s="23"/>
      <c r="I42" s="23"/>
      <c r="J42" s="23"/>
      <c r="K42" s="23"/>
      <c r="L42" s="22"/>
      <c r="M42" s="22"/>
      <c r="N42" s="22"/>
      <c r="O42" s="23"/>
      <c r="P42" s="22"/>
      <c r="Q42" s="22"/>
      <c r="R42" s="23"/>
      <c r="S42" s="22"/>
      <c r="T42" s="23"/>
      <c r="U42" s="23"/>
      <c r="V42" s="23"/>
      <c r="W42" s="23"/>
      <c r="X42" s="23"/>
      <c r="Y42" s="23"/>
      <c r="Z42" s="23"/>
      <c r="AA42" s="23"/>
      <c r="AB42" s="22"/>
      <c r="AC42" s="23"/>
      <c r="AD42" s="24">
        <f t="shared" si="3"/>
        <v>0</v>
      </c>
      <c r="AE42" s="25">
        <f t="shared" si="4"/>
        <v>50</v>
      </c>
      <c r="AF42" s="26">
        <f t="shared" ref="AF42:AF59" si="5">VLOOKUP(G42,AJ$10:AK$33,2,TRUE)</f>
        <v>60</v>
      </c>
      <c r="AG42" s="27">
        <f t="shared" si="1"/>
        <v>57</v>
      </c>
      <c r="AH42" s="28" t="str">
        <f t="shared" si="2"/>
        <v>INCOMPLETE</v>
      </c>
      <c r="AJ42" s="31"/>
      <c r="AK42" s="32"/>
    </row>
    <row r="43" spans="1:37" ht="15.75" customHeight="1" x14ac:dyDescent="0.3">
      <c r="A43" s="29">
        <v>34</v>
      </c>
      <c r="B43" s="18"/>
      <c r="C43" s="18"/>
      <c r="D43" s="18"/>
      <c r="E43" s="19"/>
      <c r="F43" s="20"/>
      <c r="G43" s="21"/>
      <c r="H43" s="23"/>
      <c r="I43" s="23"/>
      <c r="J43" s="23"/>
      <c r="K43" s="23"/>
      <c r="L43" s="22"/>
      <c r="M43" s="22"/>
      <c r="N43" s="22"/>
      <c r="O43" s="23"/>
      <c r="P43" s="22"/>
      <c r="Q43" s="22"/>
      <c r="R43" s="23"/>
      <c r="S43" s="22"/>
      <c r="T43" s="23"/>
      <c r="U43" s="23"/>
      <c r="V43" s="23"/>
      <c r="W43" s="23"/>
      <c r="X43" s="23"/>
      <c r="Y43" s="23"/>
      <c r="Z43" s="23"/>
      <c r="AA43" s="23"/>
      <c r="AB43" s="22"/>
      <c r="AC43" s="23"/>
      <c r="AD43" s="24">
        <f t="shared" si="3"/>
        <v>0</v>
      </c>
      <c r="AE43" s="25">
        <f t="shared" si="4"/>
        <v>50</v>
      </c>
      <c r="AF43" s="26">
        <f t="shared" si="5"/>
        <v>60</v>
      </c>
      <c r="AG43" s="27">
        <f t="shared" si="1"/>
        <v>57</v>
      </c>
      <c r="AH43" s="28" t="str">
        <f t="shared" si="2"/>
        <v>INCOMPLETE</v>
      </c>
      <c r="AJ43" s="31"/>
      <c r="AK43" s="32"/>
    </row>
    <row r="44" spans="1:37" ht="15.75" customHeight="1" x14ac:dyDescent="0.3">
      <c r="A44" s="29">
        <v>35</v>
      </c>
      <c r="B44" s="18"/>
      <c r="C44" s="18"/>
      <c r="D44" s="18"/>
      <c r="E44" s="19"/>
      <c r="F44" s="20"/>
      <c r="G44" s="21"/>
      <c r="H44" s="23"/>
      <c r="I44" s="23"/>
      <c r="J44" s="23"/>
      <c r="K44" s="23"/>
      <c r="L44" s="22"/>
      <c r="M44" s="22"/>
      <c r="N44" s="22"/>
      <c r="O44" s="23"/>
      <c r="P44" s="22"/>
      <c r="Q44" s="22"/>
      <c r="R44" s="23"/>
      <c r="S44" s="22"/>
      <c r="T44" s="23"/>
      <c r="U44" s="23"/>
      <c r="V44" s="23"/>
      <c r="W44" s="23"/>
      <c r="X44" s="23"/>
      <c r="Y44" s="23"/>
      <c r="Z44" s="23"/>
      <c r="AA44" s="23"/>
      <c r="AB44" s="22"/>
      <c r="AC44" s="23"/>
      <c r="AD44" s="24">
        <f t="shared" si="3"/>
        <v>0</v>
      </c>
      <c r="AE44" s="25">
        <f t="shared" si="4"/>
        <v>50</v>
      </c>
      <c r="AF44" s="26">
        <f t="shared" si="5"/>
        <v>60</v>
      </c>
      <c r="AG44" s="27">
        <f t="shared" si="1"/>
        <v>57</v>
      </c>
      <c r="AH44" s="28" t="str">
        <f t="shared" si="2"/>
        <v>INCOMPLETE</v>
      </c>
      <c r="AJ44" s="31"/>
      <c r="AK44" s="32"/>
    </row>
    <row r="45" spans="1:37" ht="15.75" customHeight="1" x14ac:dyDescent="0.3">
      <c r="A45" s="29">
        <v>36</v>
      </c>
      <c r="B45" s="18"/>
      <c r="C45" s="18"/>
      <c r="D45" s="18"/>
      <c r="E45" s="19"/>
      <c r="F45" s="20"/>
      <c r="G45" s="21"/>
      <c r="H45" s="23"/>
      <c r="I45" s="23"/>
      <c r="J45" s="23"/>
      <c r="K45" s="23"/>
      <c r="L45" s="22"/>
      <c r="M45" s="22"/>
      <c r="N45" s="22"/>
      <c r="O45" s="23"/>
      <c r="P45" s="22"/>
      <c r="Q45" s="22"/>
      <c r="R45" s="23"/>
      <c r="S45" s="22"/>
      <c r="T45" s="23"/>
      <c r="U45" s="23"/>
      <c r="V45" s="23"/>
      <c r="W45" s="23"/>
      <c r="X45" s="23"/>
      <c r="Y45" s="23"/>
      <c r="Z45" s="23"/>
      <c r="AA45" s="23"/>
      <c r="AB45" s="22"/>
      <c r="AC45" s="23"/>
      <c r="AD45" s="24">
        <f t="shared" si="3"/>
        <v>0</v>
      </c>
      <c r="AE45" s="25">
        <f t="shared" si="4"/>
        <v>50</v>
      </c>
      <c r="AF45" s="26">
        <f t="shared" si="5"/>
        <v>60</v>
      </c>
      <c r="AG45" s="27">
        <f t="shared" si="1"/>
        <v>57</v>
      </c>
      <c r="AH45" s="28" t="str">
        <f t="shared" si="2"/>
        <v>INCOMPLETE</v>
      </c>
      <c r="AJ45" s="31"/>
      <c r="AK45" s="32"/>
    </row>
    <row r="46" spans="1:37" ht="15.75" customHeight="1" x14ac:dyDescent="0.3">
      <c r="A46" s="29">
        <v>37</v>
      </c>
      <c r="B46" s="18"/>
      <c r="C46" s="18"/>
      <c r="D46" s="18"/>
      <c r="E46" s="19"/>
      <c r="F46" s="20"/>
      <c r="G46" s="21"/>
      <c r="H46" s="23"/>
      <c r="I46" s="23"/>
      <c r="J46" s="23"/>
      <c r="K46" s="23"/>
      <c r="L46" s="22"/>
      <c r="M46" s="22"/>
      <c r="N46" s="22"/>
      <c r="O46" s="23"/>
      <c r="P46" s="22"/>
      <c r="Q46" s="22"/>
      <c r="R46" s="23"/>
      <c r="S46" s="22"/>
      <c r="T46" s="23"/>
      <c r="U46" s="23"/>
      <c r="V46" s="23"/>
      <c r="W46" s="23"/>
      <c r="X46" s="23"/>
      <c r="Y46" s="23"/>
      <c r="Z46" s="23"/>
      <c r="AA46" s="23"/>
      <c r="AB46" s="22"/>
      <c r="AC46" s="23"/>
      <c r="AD46" s="24">
        <f t="shared" si="3"/>
        <v>0</v>
      </c>
      <c r="AE46" s="25">
        <f t="shared" si="4"/>
        <v>50</v>
      </c>
      <c r="AF46" s="26">
        <f t="shared" si="5"/>
        <v>60</v>
      </c>
      <c r="AG46" s="27">
        <f t="shared" si="1"/>
        <v>57</v>
      </c>
      <c r="AH46" s="28" t="str">
        <f t="shared" si="2"/>
        <v>INCOMPLETE</v>
      </c>
      <c r="AJ46" s="31"/>
      <c r="AK46" s="32"/>
    </row>
    <row r="47" spans="1:37" ht="15.75" customHeight="1" x14ac:dyDescent="0.3">
      <c r="A47" s="29">
        <v>38</v>
      </c>
      <c r="B47" s="18"/>
      <c r="C47" s="18"/>
      <c r="D47" s="18"/>
      <c r="E47" s="19"/>
      <c r="F47" s="20"/>
      <c r="G47" s="21"/>
      <c r="H47" s="22"/>
      <c r="I47" s="22"/>
      <c r="J47" s="23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3"/>
      <c r="AA47" s="23"/>
      <c r="AB47" s="22"/>
      <c r="AC47" s="23"/>
      <c r="AD47" s="24">
        <f t="shared" si="3"/>
        <v>0</v>
      </c>
      <c r="AE47" s="25">
        <f t="shared" si="4"/>
        <v>50</v>
      </c>
      <c r="AF47" s="26">
        <f t="shared" si="5"/>
        <v>60</v>
      </c>
      <c r="AG47" s="27">
        <f t="shared" si="1"/>
        <v>57</v>
      </c>
      <c r="AH47" s="28" t="str">
        <f t="shared" si="2"/>
        <v>INCOMPLETE</v>
      </c>
      <c r="AJ47" s="31"/>
      <c r="AK47" s="32"/>
    </row>
    <row r="48" spans="1:37" ht="15.75" customHeight="1" x14ac:dyDescent="0.3">
      <c r="A48" s="29">
        <v>39</v>
      </c>
      <c r="B48" s="18"/>
      <c r="C48" s="18"/>
      <c r="D48" s="18"/>
      <c r="E48" s="19"/>
      <c r="F48" s="20"/>
      <c r="G48" s="21"/>
      <c r="H48" s="23"/>
      <c r="I48" s="23"/>
      <c r="J48" s="23"/>
      <c r="K48" s="23"/>
      <c r="L48" s="22"/>
      <c r="M48" s="22"/>
      <c r="N48" s="22"/>
      <c r="O48" s="23"/>
      <c r="P48" s="22"/>
      <c r="Q48" s="22"/>
      <c r="R48" s="23"/>
      <c r="S48" s="22"/>
      <c r="T48" s="23"/>
      <c r="U48" s="23"/>
      <c r="V48" s="23"/>
      <c r="W48" s="23"/>
      <c r="X48" s="23"/>
      <c r="Y48" s="23"/>
      <c r="Z48" s="23"/>
      <c r="AA48" s="23"/>
      <c r="AB48" s="22"/>
      <c r="AC48" s="23"/>
      <c r="AD48" s="24">
        <f t="shared" si="3"/>
        <v>0</v>
      </c>
      <c r="AE48" s="25">
        <f t="shared" si="4"/>
        <v>50</v>
      </c>
      <c r="AF48" s="26">
        <f t="shared" si="5"/>
        <v>60</v>
      </c>
      <c r="AG48" s="27">
        <f t="shared" si="1"/>
        <v>57</v>
      </c>
      <c r="AH48" s="28" t="str">
        <f t="shared" si="2"/>
        <v>INCOMPLETE</v>
      </c>
      <c r="AJ48" s="31"/>
      <c r="AK48" s="32"/>
    </row>
    <row r="49" spans="1:34" ht="15.75" customHeight="1" x14ac:dyDescent="0.3">
      <c r="A49" s="29">
        <v>40</v>
      </c>
      <c r="B49" s="18"/>
      <c r="C49" s="18"/>
      <c r="D49" s="18"/>
      <c r="E49" s="19"/>
      <c r="F49" s="20"/>
      <c r="G49" s="21"/>
      <c r="H49" s="22"/>
      <c r="I49" s="22"/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3"/>
      <c r="AA49" s="23"/>
      <c r="AB49" s="22"/>
      <c r="AC49" s="23"/>
      <c r="AD49" s="24">
        <f t="shared" si="3"/>
        <v>0</v>
      </c>
      <c r="AE49" s="25">
        <f t="shared" si="4"/>
        <v>50</v>
      </c>
      <c r="AF49" s="26">
        <f t="shared" si="5"/>
        <v>60</v>
      </c>
      <c r="AG49" s="27">
        <f t="shared" si="1"/>
        <v>57</v>
      </c>
      <c r="AH49" s="28" t="str">
        <f t="shared" si="2"/>
        <v>INCOMPLETE</v>
      </c>
    </row>
    <row r="50" spans="1:34" ht="15.75" customHeight="1" x14ac:dyDescent="0.3">
      <c r="A50" s="29">
        <v>41</v>
      </c>
      <c r="B50" s="18"/>
      <c r="C50" s="18"/>
      <c r="D50" s="18"/>
      <c r="E50" s="19"/>
      <c r="F50" s="20"/>
      <c r="G50" s="21"/>
      <c r="H50" s="22"/>
      <c r="I50" s="22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3"/>
      <c r="AA50" s="23"/>
      <c r="AB50" s="22"/>
      <c r="AC50" s="23"/>
      <c r="AD50" s="24">
        <f t="shared" si="3"/>
        <v>0</v>
      </c>
      <c r="AE50" s="25">
        <f t="shared" si="4"/>
        <v>50</v>
      </c>
      <c r="AF50" s="26">
        <f t="shared" si="5"/>
        <v>60</v>
      </c>
      <c r="AG50" s="27">
        <f t="shared" si="1"/>
        <v>57</v>
      </c>
      <c r="AH50" s="28" t="str">
        <f t="shared" si="2"/>
        <v>INCOMPLETE</v>
      </c>
    </row>
    <row r="51" spans="1:34" ht="15.75" customHeight="1" x14ac:dyDescent="0.3">
      <c r="A51" s="29">
        <v>42</v>
      </c>
      <c r="B51" s="18"/>
      <c r="C51" s="18"/>
      <c r="D51" s="18"/>
      <c r="E51" s="19"/>
      <c r="F51" s="20"/>
      <c r="G51" s="21"/>
      <c r="H51" s="23"/>
      <c r="I51" s="23"/>
      <c r="J51" s="23"/>
      <c r="K51" s="23"/>
      <c r="L51" s="22"/>
      <c r="M51" s="22"/>
      <c r="N51" s="22"/>
      <c r="O51" s="23"/>
      <c r="P51" s="22"/>
      <c r="Q51" s="22"/>
      <c r="R51" s="23"/>
      <c r="S51" s="22"/>
      <c r="T51" s="23"/>
      <c r="U51" s="23"/>
      <c r="V51" s="23"/>
      <c r="W51" s="23"/>
      <c r="X51" s="23"/>
      <c r="Y51" s="23"/>
      <c r="Z51" s="23"/>
      <c r="AA51" s="23"/>
      <c r="AB51" s="22"/>
      <c r="AC51" s="23"/>
      <c r="AD51" s="24">
        <f t="shared" si="3"/>
        <v>0</v>
      </c>
      <c r="AE51" s="25">
        <f t="shared" si="4"/>
        <v>50</v>
      </c>
      <c r="AF51" s="26">
        <f t="shared" si="5"/>
        <v>60</v>
      </c>
      <c r="AG51" s="27">
        <f t="shared" si="1"/>
        <v>57</v>
      </c>
      <c r="AH51" s="28" t="str">
        <f t="shared" si="2"/>
        <v>INCOMPLETE</v>
      </c>
    </row>
    <row r="52" spans="1:34" ht="15.75" customHeight="1" x14ac:dyDescent="0.3">
      <c r="A52" s="29">
        <v>43</v>
      </c>
      <c r="B52" s="18"/>
      <c r="C52" s="18"/>
      <c r="D52" s="18"/>
      <c r="E52" s="19"/>
      <c r="F52" s="20"/>
      <c r="G52" s="21"/>
      <c r="H52" s="23"/>
      <c r="I52" s="23"/>
      <c r="J52" s="23"/>
      <c r="K52" s="23"/>
      <c r="L52" s="22"/>
      <c r="M52" s="22"/>
      <c r="N52" s="22"/>
      <c r="O52" s="23"/>
      <c r="P52" s="22"/>
      <c r="Q52" s="22"/>
      <c r="R52" s="23"/>
      <c r="S52" s="22"/>
      <c r="T52" s="23"/>
      <c r="U52" s="23"/>
      <c r="V52" s="23"/>
      <c r="W52" s="23"/>
      <c r="X52" s="23"/>
      <c r="Y52" s="23"/>
      <c r="Z52" s="23"/>
      <c r="AA52" s="23"/>
      <c r="AB52" s="22"/>
      <c r="AC52" s="23"/>
      <c r="AD52" s="24">
        <f t="shared" si="3"/>
        <v>0</v>
      </c>
      <c r="AE52" s="25">
        <f t="shared" si="4"/>
        <v>50</v>
      </c>
      <c r="AF52" s="26">
        <f t="shared" si="5"/>
        <v>60</v>
      </c>
      <c r="AG52" s="27">
        <f t="shared" si="1"/>
        <v>57</v>
      </c>
      <c r="AH52" s="28" t="str">
        <f t="shared" si="2"/>
        <v>INCOMPLETE</v>
      </c>
    </row>
    <row r="53" spans="1:34" ht="15.75" customHeight="1" x14ac:dyDescent="0.3">
      <c r="A53" s="29">
        <v>44</v>
      </c>
      <c r="B53" s="18"/>
      <c r="C53" s="18"/>
      <c r="D53" s="18"/>
      <c r="E53" s="19"/>
      <c r="F53" s="20"/>
      <c r="G53" s="21"/>
      <c r="H53" s="23"/>
      <c r="I53" s="23"/>
      <c r="J53" s="23"/>
      <c r="K53" s="23"/>
      <c r="L53" s="22"/>
      <c r="M53" s="22"/>
      <c r="N53" s="22"/>
      <c r="O53" s="23"/>
      <c r="P53" s="22"/>
      <c r="Q53" s="22"/>
      <c r="R53" s="23"/>
      <c r="S53" s="22"/>
      <c r="T53" s="23"/>
      <c r="U53" s="23"/>
      <c r="V53" s="23"/>
      <c r="W53" s="23"/>
      <c r="X53" s="23"/>
      <c r="Y53" s="23"/>
      <c r="Z53" s="23"/>
      <c r="AA53" s="23"/>
      <c r="AB53" s="22"/>
      <c r="AC53" s="23"/>
      <c r="AD53" s="24">
        <f t="shared" si="3"/>
        <v>0</v>
      </c>
      <c r="AE53" s="25">
        <f t="shared" si="4"/>
        <v>50</v>
      </c>
      <c r="AF53" s="26">
        <f t="shared" si="5"/>
        <v>60</v>
      </c>
      <c r="AG53" s="27">
        <f t="shared" si="1"/>
        <v>57</v>
      </c>
      <c r="AH53" s="28" t="str">
        <f t="shared" si="2"/>
        <v>INCOMPLETE</v>
      </c>
    </row>
    <row r="54" spans="1:34" ht="15.75" customHeight="1" x14ac:dyDescent="0.3">
      <c r="A54" s="29">
        <v>45</v>
      </c>
      <c r="B54" s="18"/>
      <c r="C54" s="18"/>
      <c r="D54" s="18"/>
      <c r="E54" s="19"/>
      <c r="F54" s="20"/>
      <c r="G54" s="21"/>
      <c r="H54" s="23"/>
      <c r="I54" s="23"/>
      <c r="J54" s="23"/>
      <c r="K54" s="23"/>
      <c r="L54" s="22"/>
      <c r="M54" s="22"/>
      <c r="N54" s="22"/>
      <c r="O54" s="23"/>
      <c r="P54" s="22"/>
      <c r="Q54" s="22"/>
      <c r="R54" s="23"/>
      <c r="S54" s="22"/>
      <c r="T54" s="23"/>
      <c r="U54" s="23"/>
      <c r="V54" s="23"/>
      <c r="W54" s="23"/>
      <c r="X54" s="23"/>
      <c r="Y54" s="23"/>
      <c r="Z54" s="23"/>
      <c r="AA54" s="23"/>
      <c r="AB54" s="22"/>
      <c r="AC54" s="23"/>
      <c r="AD54" s="24">
        <f t="shared" si="3"/>
        <v>0</v>
      </c>
      <c r="AE54" s="25">
        <f t="shared" si="4"/>
        <v>50</v>
      </c>
      <c r="AF54" s="26">
        <f t="shared" si="5"/>
        <v>60</v>
      </c>
      <c r="AG54" s="27">
        <f t="shared" si="1"/>
        <v>57</v>
      </c>
      <c r="AH54" s="28" t="str">
        <f t="shared" si="2"/>
        <v>INCOMPLETE</v>
      </c>
    </row>
    <row r="55" spans="1:34" ht="15.75" customHeight="1" x14ac:dyDescent="0.3">
      <c r="A55" s="29">
        <v>46</v>
      </c>
      <c r="B55" s="18"/>
      <c r="C55" s="18"/>
      <c r="D55" s="18"/>
      <c r="E55" s="19"/>
      <c r="F55" s="20"/>
      <c r="G55" s="21"/>
      <c r="H55" s="23"/>
      <c r="I55" s="23"/>
      <c r="J55" s="23"/>
      <c r="K55" s="23"/>
      <c r="L55" s="22"/>
      <c r="M55" s="22"/>
      <c r="N55" s="22"/>
      <c r="O55" s="23"/>
      <c r="P55" s="22"/>
      <c r="Q55" s="22"/>
      <c r="R55" s="23"/>
      <c r="S55" s="22"/>
      <c r="T55" s="23"/>
      <c r="U55" s="23"/>
      <c r="V55" s="23"/>
      <c r="W55" s="23"/>
      <c r="X55" s="23"/>
      <c r="Y55" s="23"/>
      <c r="Z55" s="23"/>
      <c r="AA55" s="23"/>
      <c r="AB55" s="22"/>
      <c r="AC55" s="23"/>
      <c r="AD55" s="24">
        <f t="shared" si="3"/>
        <v>0</v>
      </c>
      <c r="AE55" s="25">
        <f t="shared" si="4"/>
        <v>50</v>
      </c>
      <c r="AF55" s="26">
        <f t="shared" si="5"/>
        <v>60</v>
      </c>
      <c r="AG55" s="27">
        <f t="shared" si="1"/>
        <v>57</v>
      </c>
      <c r="AH55" s="28" t="str">
        <f t="shared" si="2"/>
        <v>INCOMPLETE</v>
      </c>
    </row>
    <row r="56" spans="1:34" ht="15.75" customHeight="1" x14ac:dyDescent="0.3">
      <c r="A56" s="29">
        <v>47</v>
      </c>
      <c r="B56" s="18"/>
      <c r="C56" s="18"/>
      <c r="D56" s="18"/>
      <c r="E56" s="19"/>
      <c r="F56" s="20"/>
      <c r="G56" s="21"/>
      <c r="H56" s="23"/>
      <c r="I56" s="23"/>
      <c r="J56" s="23"/>
      <c r="K56" s="23"/>
      <c r="L56" s="22"/>
      <c r="M56" s="22"/>
      <c r="N56" s="22"/>
      <c r="O56" s="23"/>
      <c r="P56" s="22"/>
      <c r="Q56" s="22"/>
      <c r="R56" s="23"/>
      <c r="S56" s="22"/>
      <c r="T56" s="23"/>
      <c r="U56" s="23"/>
      <c r="V56" s="23"/>
      <c r="W56" s="23"/>
      <c r="X56" s="23"/>
      <c r="Y56" s="23"/>
      <c r="Z56" s="23"/>
      <c r="AA56" s="23"/>
      <c r="AB56" s="22"/>
      <c r="AC56" s="23"/>
      <c r="AD56" s="24">
        <f t="shared" si="3"/>
        <v>0</v>
      </c>
      <c r="AE56" s="25">
        <f t="shared" si="4"/>
        <v>50</v>
      </c>
      <c r="AF56" s="26">
        <f t="shared" si="5"/>
        <v>60</v>
      </c>
      <c r="AG56" s="27">
        <f t="shared" si="1"/>
        <v>57</v>
      </c>
      <c r="AH56" s="28" t="str">
        <f t="shared" si="2"/>
        <v>INCOMPLETE</v>
      </c>
    </row>
    <row r="57" spans="1:34" ht="15.75" customHeight="1" x14ac:dyDescent="0.3">
      <c r="A57" s="29">
        <v>48</v>
      </c>
      <c r="B57" s="18"/>
      <c r="C57" s="18"/>
      <c r="D57" s="18"/>
      <c r="E57" s="19"/>
      <c r="F57" s="20"/>
      <c r="G57" s="21"/>
      <c r="H57" s="22"/>
      <c r="I57" s="22"/>
      <c r="J57" s="23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3"/>
      <c r="AA57" s="23"/>
      <c r="AB57" s="22"/>
      <c r="AC57" s="23"/>
      <c r="AD57" s="24">
        <f t="shared" si="3"/>
        <v>0</v>
      </c>
      <c r="AE57" s="25">
        <f t="shared" si="4"/>
        <v>50</v>
      </c>
      <c r="AF57" s="26">
        <f t="shared" si="5"/>
        <v>60</v>
      </c>
      <c r="AG57" s="27">
        <f t="shared" si="1"/>
        <v>57</v>
      </c>
      <c r="AH57" s="28" t="str">
        <f t="shared" si="2"/>
        <v>INCOMPLETE</v>
      </c>
    </row>
    <row r="58" spans="1:34" ht="15.75" customHeight="1" x14ac:dyDescent="0.3">
      <c r="A58" s="29">
        <v>49</v>
      </c>
      <c r="B58" s="18"/>
      <c r="C58" s="18"/>
      <c r="D58" s="18"/>
      <c r="E58" s="19"/>
      <c r="F58" s="20"/>
      <c r="G58" s="21"/>
      <c r="H58" s="22"/>
      <c r="I58" s="22"/>
      <c r="J58" s="23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3"/>
      <c r="AA58" s="23"/>
      <c r="AB58" s="22"/>
      <c r="AC58" s="23"/>
      <c r="AD58" s="24">
        <f t="shared" si="3"/>
        <v>0</v>
      </c>
      <c r="AE58" s="25">
        <f t="shared" si="4"/>
        <v>50</v>
      </c>
      <c r="AF58" s="26">
        <f t="shared" si="5"/>
        <v>60</v>
      </c>
      <c r="AG58" s="27">
        <f t="shared" si="1"/>
        <v>57</v>
      </c>
      <c r="AH58" s="28" t="str">
        <f t="shared" si="2"/>
        <v>INCOMPLETE</v>
      </c>
    </row>
    <row r="59" spans="1:34" ht="15.75" customHeight="1" x14ac:dyDescent="0.3">
      <c r="A59" s="29">
        <v>50</v>
      </c>
      <c r="B59" s="18"/>
      <c r="C59" s="18"/>
      <c r="D59" s="18"/>
      <c r="E59" s="19"/>
      <c r="F59" s="20"/>
      <c r="G59" s="21"/>
      <c r="H59" s="22"/>
      <c r="I59" s="22"/>
      <c r="J59" s="23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3"/>
      <c r="AA59" s="23"/>
      <c r="AB59" s="22"/>
      <c r="AC59" s="23"/>
      <c r="AD59" s="24">
        <f t="shared" si="3"/>
        <v>0</v>
      </c>
      <c r="AE59" s="25">
        <f t="shared" si="4"/>
        <v>50</v>
      </c>
      <c r="AF59" s="26">
        <f t="shared" si="5"/>
        <v>60</v>
      </c>
      <c r="AG59" s="27">
        <f t="shared" si="1"/>
        <v>57</v>
      </c>
      <c r="AH59" s="28" t="str">
        <f t="shared" si="2"/>
        <v>INCOMPLETE</v>
      </c>
    </row>
    <row r="60" spans="1:34" ht="15.75" customHeight="1" x14ac:dyDescent="0.3"/>
    <row r="61" spans="1:34" ht="15.75" customHeight="1" x14ac:dyDescent="0.3"/>
    <row r="62" spans="1:34" ht="15.75" customHeight="1" x14ac:dyDescent="0.3"/>
    <row r="63" spans="1:34" ht="15.75" customHeight="1" x14ac:dyDescent="0.3"/>
    <row r="64" spans="1:3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5:29" ht="15.75" customHeight="1" x14ac:dyDescent="0.3"/>
    <row r="82" spans="5:29" ht="15.75" customHeight="1" x14ac:dyDescent="0.3"/>
    <row r="83" spans="5:29" ht="15.75" customHeight="1" x14ac:dyDescent="0.3"/>
    <row r="84" spans="5:29" ht="15.75" customHeight="1" x14ac:dyDescent="0.3">
      <c r="E84" s="34"/>
      <c r="F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5:29" ht="15.75" customHeight="1" x14ac:dyDescent="0.3">
      <c r="E85" s="34"/>
      <c r="F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5:29" ht="15.75" customHeight="1" x14ac:dyDescent="0.3">
      <c r="E86" s="34"/>
      <c r="F86" s="34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5:29" ht="15.75" customHeight="1" x14ac:dyDescent="0.3">
      <c r="E87" s="34"/>
      <c r="F87" s="34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5:29" ht="15.75" customHeight="1" x14ac:dyDescent="0.3">
      <c r="E88" s="34"/>
      <c r="F88" s="34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5:29" ht="15.75" customHeight="1" x14ac:dyDescent="0.3">
      <c r="E89" s="34"/>
      <c r="F89" s="34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5:29" ht="15.75" customHeight="1" x14ac:dyDescent="0.3">
      <c r="E90" s="34"/>
      <c r="F90" s="34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5:29" ht="15.75" customHeight="1" x14ac:dyDescent="0.3">
      <c r="E91" s="34"/>
      <c r="F91" s="34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5:29" ht="15.75" customHeight="1" x14ac:dyDescent="0.3">
      <c r="E92" s="34"/>
      <c r="F92" s="34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5:29" ht="15.75" customHeight="1" x14ac:dyDescent="0.3">
      <c r="E93" s="34"/>
      <c r="F93" s="34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5:29" ht="15.75" customHeight="1" x14ac:dyDescent="0.3">
      <c r="E94" s="34"/>
      <c r="F94" s="34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5:29" ht="15.75" customHeight="1" x14ac:dyDescent="0.3">
      <c r="E95" s="34"/>
      <c r="F95" s="34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5:29" ht="15.75" customHeight="1" x14ac:dyDescent="0.3">
      <c r="E96" s="34"/>
      <c r="F96" s="34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5:29" ht="15.75" customHeight="1" x14ac:dyDescent="0.3">
      <c r="E97" s="34"/>
      <c r="F97" s="34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5:29" ht="15.75" customHeight="1" x14ac:dyDescent="0.3">
      <c r="E98" s="34"/>
      <c r="F98" s="34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5:29" ht="15.75" customHeight="1" x14ac:dyDescent="0.3">
      <c r="E99" s="34"/>
      <c r="F99" s="34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5:29" ht="15.75" customHeight="1" x14ac:dyDescent="0.3">
      <c r="E100" s="34"/>
      <c r="F100" s="34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5:29" ht="15.75" customHeight="1" x14ac:dyDescent="0.3">
      <c r="E101" s="34"/>
      <c r="F101" s="34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5:29" ht="15.75" customHeight="1" x14ac:dyDescent="0.3">
      <c r="E102" s="34"/>
      <c r="F102" s="34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5:29" ht="15.75" customHeight="1" x14ac:dyDescent="0.3">
      <c r="E103" s="34"/>
      <c r="F103" s="34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5:29" ht="15.75" customHeight="1" x14ac:dyDescent="0.3">
      <c r="E104" s="34"/>
      <c r="F104" s="34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5:29" ht="15.75" customHeight="1" x14ac:dyDescent="0.3">
      <c r="E105" s="34"/>
      <c r="F105" s="34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5:29" ht="15.75" customHeight="1" x14ac:dyDescent="0.3">
      <c r="E106" s="34"/>
      <c r="F106" s="34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5:29" ht="15.75" customHeight="1" x14ac:dyDescent="0.3">
      <c r="E107" s="34"/>
      <c r="F107" s="34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5:29" ht="15.75" customHeight="1" x14ac:dyDescent="0.3">
      <c r="E108" s="34"/>
      <c r="F108" s="34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5:29" ht="15.75" customHeight="1" x14ac:dyDescent="0.3">
      <c r="E109" s="34"/>
      <c r="F109" s="34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spans="5:29" ht="15.75" customHeight="1" x14ac:dyDescent="0.3">
      <c r="E110" s="34"/>
      <c r="F110" s="34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spans="5:29" ht="15.75" customHeight="1" x14ac:dyDescent="0.3">
      <c r="E111" s="34"/>
      <c r="F111" s="34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spans="5:29" ht="15.75" customHeight="1" x14ac:dyDescent="0.3">
      <c r="E112" s="34"/>
      <c r="F112" s="34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5:29" ht="15.75" customHeight="1" x14ac:dyDescent="0.3">
      <c r="E113" s="34"/>
      <c r="F113" s="34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5:29" ht="15.75" customHeight="1" x14ac:dyDescent="0.3">
      <c r="E114" s="34"/>
      <c r="F114" s="34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5:29" ht="15.75" customHeight="1" x14ac:dyDescent="0.3">
      <c r="E115" s="34"/>
      <c r="F115" s="34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5:29" ht="15.75" customHeight="1" x14ac:dyDescent="0.3">
      <c r="E116" s="34"/>
      <c r="F116" s="34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spans="5:29" ht="15.75" customHeight="1" x14ac:dyDescent="0.3">
      <c r="E117" s="34"/>
      <c r="F117" s="34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spans="5:29" ht="15.75" customHeight="1" x14ac:dyDescent="0.3">
      <c r="E118" s="34"/>
      <c r="F118" s="34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spans="5:29" ht="15.75" customHeight="1" x14ac:dyDescent="0.3">
      <c r="E119" s="34"/>
      <c r="F119" s="34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5:29" ht="15.75" customHeight="1" x14ac:dyDescent="0.3">
      <c r="E120" s="34"/>
      <c r="F120" s="34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5:29" ht="15.75" customHeight="1" x14ac:dyDescent="0.3">
      <c r="E121" s="34"/>
      <c r="F121" s="34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5:29" ht="15.75" customHeight="1" x14ac:dyDescent="0.3">
      <c r="E122" s="34"/>
      <c r="F122" s="34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5:29" ht="15.75" customHeight="1" x14ac:dyDescent="0.3">
      <c r="E123" s="34"/>
      <c r="F123" s="34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5:29" ht="15.75" customHeight="1" x14ac:dyDescent="0.3">
      <c r="E124" s="34"/>
      <c r="F124" s="34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5:29" ht="15.75" customHeight="1" x14ac:dyDescent="0.3">
      <c r="E125" s="34"/>
      <c r="F125" s="34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5:29" ht="15.75" customHeight="1" x14ac:dyDescent="0.3">
      <c r="E126" s="34"/>
      <c r="F126" s="3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5:29" ht="15.75" customHeight="1" x14ac:dyDescent="0.3">
      <c r="E127" s="34"/>
      <c r="F127" s="3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5:29" ht="15.75" customHeight="1" x14ac:dyDescent="0.3">
      <c r="E128" s="34"/>
      <c r="F128" s="3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5:29" ht="15.75" customHeight="1" x14ac:dyDescent="0.3">
      <c r="E129" s="34"/>
      <c r="F129" s="3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5:29" ht="15.75" customHeight="1" x14ac:dyDescent="0.3">
      <c r="E130" s="34"/>
      <c r="F130" s="3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5:29" ht="15.75" customHeight="1" x14ac:dyDescent="0.3">
      <c r="E131" s="34"/>
      <c r="F131" s="3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5:29" ht="15.75" customHeight="1" x14ac:dyDescent="0.3">
      <c r="E132" s="34"/>
      <c r="F132" s="3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5:29" ht="15.75" customHeight="1" x14ac:dyDescent="0.3">
      <c r="E133" s="34"/>
      <c r="F133" s="3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5:29" ht="15.75" customHeight="1" x14ac:dyDescent="0.3">
      <c r="E134" s="34"/>
      <c r="F134" s="3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5:29" ht="15.75" customHeight="1" x14ac:dyDescent="0.3">
      <c r="E135" s="34"/>
      <c r="F135" s="3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5:29" ht="15.75" customHeight="1" x14ac:dyDescent="0.3">
      <c r="E136" s="34"/>
      <c r="F136" s="3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5:29" ht="15.75" customHeight="1" x14ac:dyDescent="0.3">
      <c r="E137" s="34"/>
      <c r="F137" s="3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5:29" ht="15.75" customHeight="1" x14ac:dyDescent="0.3">
      <c r="E138" s="34"/>
      <c r="F138" s="3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5:29" ht="15.75" customHeight="1" x14ac:dyDescent="0.3">
      <c r="E139" s="34"/>
      <c r="F139" s="3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5:29" ht="15.75" customHeight="1" x14ac:dyDescent="0.3">
      <c r="E140" s="34"/>
      <c r="F140" s="3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5:29" ht="15.75" customHeight="1" x14ac:dyDescent="0.3">
      <c r="E141" s="34"/>
      <c r="F141" s="3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5:29" ht="15.75" customHeight="1" x14ac:dyDescent="0.3">
      <c r="E142" s="34"/>
      <c r="F142" s="3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5:29" ht="15.75" customHeight="1" x14ac:dyDescent="0.3">
      <c r="E143" s="34"/>
      <c r="F143" s="3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5:29" ht="15.75" customHeight="1" x14ac:dyDescent="0.3">
      <c r="E144" s="34"/>
      <c r="F144" s="3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5:29" ht="15.75" customHeight="1" x14ac:dyDescent="0.3">
      <c r="E145" s="34"/>
      <c r="F145" s="3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5:29" ht="15.75" customHeight="1" x14ac:dyDescent="0.3">
      <c r="E146" s="34"/>
      <c r="F146" s="34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5:29" ht="15.75" customHeight="1" x14ac:dyDescent="0.3">
      <c r="E147" s="34"/>
      <c r="F147" s="34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5:29" ht="15.75" customHeight="1" x14ac:dyDescent="0.3">
      <c r="E148" s="34"/>
      <c r="F148" s="34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5:29" ht="15.75" customHeight="1" x14ac:dyDescent="0.3">
      <c r="E149" s="34"/>
      <c r="F149" s="34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5:29" ht="15.75" customHeight="1" x14ac:dyDescent="0.3">
      <c r="E150" s="34"/>
      <c r="F150" s="34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5:29" ht="15.75" customHeight="1" x14ac:dyDescent="0.3">
      <c r="E151" s="34"/>
      <c r="F151" s="34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5:29" ht="15.75" customHeight="1" x14ac:dyDescent="0.3">
      <c r="E152" s="34"/>
      <c r="F152" s="34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5:29" ht="15.75" customHeight="1" x14ac:dyDescent="0.3">
      <c r="E153" s="34"/>
      <c r="F153" s="34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5:29" ht="15.75" customHeight="1" x14ac:dyDescent="0.3">
      <c r="E154" s="34"/>
      <c r="F154" s="34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5:29" ht="15.75" customHeight="1" x14ac:dyDescent="0.3">
      <c r="E155" s="34"/>
      <c r="F155" s="34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5:29" ht="15.75" customHeight="1" x14ac:dyDescent="0.3">
      <c r="E156" s="34"/>
      <c r="F156" s="34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5:29" ht="15.75" customHeight="1" x14ac:dyDescent="0.3">
      <c r="E157" s="34"/>
      <c r="F157" s="34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5:29" ht="15.75" customHeight="1" x14ac:dyDescent="0.3">
      <c r="E158" s="34"/>
      <c r="F158" s="34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5:29" ht="15.75" customHeight="1" x14ac:dyDescent="0.3">
      <c r="E159" s="34"/>
      <c r="F159" s="34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5:29" ht="15.75" customHeight="1" x14ac:dyDescent="0.3">
      <c r="E160" s="34"/>
      <c r="F160" s="34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5:29" ht="15.75" customHeight="1" x14ac:dyDescent="0.3">
      <c r="E161" s="34"/>
      <c r="F161" s="34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5:29" ht="15.75" customHeight="1" x14ac:dyDescent="0.3">
      <c r="E162" s="34"/>
      <c r="F162" s="34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5:29" ht="15.75" customHeight="1" x14ac:dyDescent="0.3">
      <c r="E163" s="34"/>
      <c r="F163" s="34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5:29" ht="15.75" customHeight="1" x14ac:dyDescent="0.3">
      <c r="E164" s="34"/>
      <c r="F164" s="34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5:29" ht="15.75" customHeight="1" x14ac:dyDescent="0.3">
      <c r="E165" s="34"/>
      <c r="F165" s="34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5:29" ht="15.75" customHeight="1" x14ac:dyDescent="0.3">
      <c r="E166" s="34"/>
      <c r="F166" s="34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5:29" ht="15.75" customHeight="1" x14ac:dyDescent="0.3">
      <c r="E167" s="34"/>
      <c r="F167" s="34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5:29" ht="15.75" customHeight="1" x14ac:dyDescent="0.3">
      <c r="E168" s="34"/>
      <c r="F168" s="34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5:29" ht="15.75" customHeight="1" x14ac:dyDescent="0.3">
      <c r="E169" s="34"/>
      <c r="F169" s="34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5:29" ht="15.75" customHeight="1" x14ac:dyDescent="0.3">
      <c r="E170" s="34"/>
      <c r="F170" s="34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5:29" ht="15.75" customHeight="1" x14ac:dyDescent="0.3">
      <c r="E171" s="34"/>
      <c r="F171" s="34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5:29" ht="15.75" customHeight="1" x14ac:dyDescent="0.3">
      <c r="E172" s="34"/>
      <c r="F172" s="34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5:29" ht="15.75" customHeight="1" x14ac:dyDescent="0.3">
      <c r="E173" s="34"/>
      <c r="F173" s="34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5:29" ht="15.75" customHeight="1" x14ac:dyDescent="0.3">
      <c r="E174" s="34"/>
      <c r="F174" s="34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5:29" ht="15.75" customHeight="1" x14ac:dyDescent="0.3">
      <c r="E175" s="34"/>
      <c r="F175" s="34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5:29" ht="15.75" customHeight="1" x14ac:dyDescent="0.3">
      <c r="E176" s="34"/>
      <c r="F176" s="34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5:29" ht="15.75" customHeight="1" x14ac:dyDescent="0.3">
      <c r="E177" s="34"/>
      <c r="F177" s="34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5:29" ht="15.75" customHeight="1" x14ac:dyDescent="0.3">
      <c r="E178" s="34"/>
      <c r="F178" s="34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5:29" ht="15.75" customHeight="1" x14ac:dyDescent="0.3">
      <c r="E179" s="34"/>
      <c r="F179" s="34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5:29" ht="15.75" customHeight="1" x14ac:dyDescent="0.3">
      <c r="E180" s="34"/>
      <c r="F180" s="34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5:29" ht="15.75" customHeight="1" x14ac:dyDescent="0.3">
      <c r="E181" s="34"/>
      <c r="F181" s="34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5:29" ht="15.75" customHeight="1" x14ac:dyDescent="0.3">
      <c r="E182" s="34"/>
      <c r="F182" s="34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5:29" ht="15.75" customHeight="1" x14ac:dyDescent="0.3">
      <c r="E183" s="34"/>
      <c r="F183" s="3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5:29" ht="15.75" customHeight="1" x14ac:dyDescent="0.3">
      <c r="E184" s="34"/>
      <c r="F184" s="3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5:29" ht="15.75" customHeight="1" x14ac:dyDescent="0.3">
      <c r="E185" s="34"/>
      <c r="F185" s="34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5:29" ht="15.75" customHeight="1" x14ac:dyDescent="0.3">
      <c r="E186" s="34"/>
      <c r="F186" s="34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5:29" ht="15.75" customHeight="1" x14ac:dyDescent="0.3">
      <c r="E187" s="34"/>
      <c r="F187" s="34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5:29" ht="15.75" customHeight="1" x14ac:dyDescent="0.3">
      <c r="E188" s="34"/>
      <c r="F188" s="34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5:29" ht="15.75" customHeight="1" x14ac:dyDescent="0.3">
      <c r="E189" s="34"/>
      <c r="F189" s="34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5:29" ht="15.75" customHeight="1" x14ac:dyDescent="0.3">
      <c r="E190" s="34"/>
      <c r="F190" s="34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5:29" ht="15.75" customHeight="1" x14ac:dyDescent="0.3">
      <c r="E191" s="34"/>
      <c r="F191" s="34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5:29" ht="15.75" customHeight="1" x14ac:dyDescent="0.3">
      <c r="E192" s="34"/>
      <c r="F192" s="34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5:29" ht="15.75" customHeight="1" x14ac:dyDescent="0.3">
      <c r="E193" s="34"/>
      <c r="F193" s="34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5:29" ht="15.75" customHeight="1" x14ac:dyDescent="0.3">
      <c r="E194" s="34"/>
      <c r="F194" s="34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5:29" ht="15.75" customHeight="1" x14ac:dyDescent="0.3">
      <c r="E195" s="34"/>
      <c r="F195" s="34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5:29" ht="15.75" customHeight="1" x14ac:dyDescent="0.3">
      <c r="E196" s="34"/>
      <c r="F196" s="34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5:29" ht="15.75" customHeight="1" x14ac:dyDescent="0.3">
      <c r="E197" s="34"/>
      <c r="F197" s="34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5:29" ht="15.75" customHeight="1" x14ac:dyDescent="0.3">
      <c r="E198" s="34"/>
      <c r="F198" s="34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5:29" ht="15.75" customHeight="1" x14ac:dyDescent="0.3">
      <c r="E199" s="34"/>
      <c r="F199" s="34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5:29" ht="15.75" customHeight="1" x14ac:dyDescent="0.3">
      <c r="E200" s="34"/>
      <c r="F200" s="34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5:29" ht="15.75" customHeight="1" x14ac:dyDescent="0.3">
      <c r="E201" s="34"/>
      <c r="F201" s="34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5:29" ht="15.75" customHeight="1" x14ac:dyDescent="0.3">
      <c r="E202" s="34"/>
      <c r="F202" s="34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5:29" ht="15.75" customHeight="1" x14ac:dyDescent="0.3">
      <c r="E203" s="34"/>
      <c r="F203" s="34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5:29" ht="15.75" customHeight="1" x14ac:dyDescent="0.3">
      <c r="E204" s="34"/>
      <c r="F204" s="34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5:29" ht="15.75" customHeight="1" x14ac:dyDescent="0.3">
      <c r="E205" s="34"/>
      <c r="F205" s="34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5:29" ht="15.75" customHeight="1" x14ac:dyDescent="0.3">
      <c r="E206" s="34"/>
      <c r="F206" s="3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5:29" ht="15.75" customHeight="1" x14ac:dyDescent="0.3">
      <c r="E207" s="34"/>
      <c r="F207" s="34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5:29" ht="15.75" customHeight="1" x14ac:dyDescent="0.3">
      <c r="E208" s="34"/>
      <c r="F208" s="3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5:29" ht="15.75" customHeight="1" x14ac:dyDescent="0.3">
      <c r="E209" s="34"/>
      <c r="F209" s="3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5:29" ht="15.75" customHeight="1" x14ac:dyDescent="0.3">
      <c r="E210" s="34"/>
      <c r="F210" s="3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5:29" ht="15.75" customHeight="1" x14ac:dyDescent="0.3">
      <c r="E211" s="34"/>
      <c r="F211" s="3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5:29" ht="15.75" customHeight="1" x14ac:dyDescent="0.3">
      <c r="E212" s="34"/>
      <c r="F212" s="34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5:29" ht="15.75" customHeight="1" x14ac:dyDescent="0.3">
      <c r="E213" s="34"/>
      <c r="F213" s="34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5:29" ht="15.75" customHeight="1" x14ac:dyDescent="0.3">
      <c r="E214" s="34"/>
      <c r="F214" s="34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5:29" ht="15.75" customHeight="1" x14ac:dyDescent="0.3">
      <c r="E215" s="34"/>
      <c r="F215" s="34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5:29" ht="15.75" customHeight="1" x14ac:dyDescent="0.3">
      <c r="E216" s="34"/>
      <c r="F216" s="34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5:29" ht="15.75" customHeight="1" x14ac:dyDescent="0.3">
      <c r="E217" s="34"/>
      <c r="F217" s="34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5:29" ht="15.75" customHeight="1" x14ac:dyDescent="0.3">
      <c r="E218" s="34"/>
      <c r="F218" s="34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5:29" ht="15.75" customHeight="1" x14ac:dyDescent="0.3">
      <c r="E219" s="34"/>
      <c r="F219" s="3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5:29" ht="15.75" customHeight="1" x14ac:dyDescent="0.3">
      <c r="E220" s="34"/>
      <c r="F220" s="34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5:29" ht="15.75" customHeight="1" x14ac:dyDescent="0.3">
      <c r="E221" s="34"/>
      <c r="F221" s="34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5:29" ht="15.75" customHeight="1" x14ac:dyDescent="0.3">
      <c r="E222" s="34"/>
      <c r="F222" s="34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5:29" ht="15.75" customHeight="1" x14ac:dyDescent="0.3">
      <c r="E223" s="34"/>
      <c r="F223" s="34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5:29" ht="15.75" customHeight="1" x14ac:dyDescent="0.3">
      <c r="E224" s="34"/>
      <c r="F224" s="34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5:29" ht="15.75" customHeight="1" x14ac:dyDescent="0.3">
      <c r="E225" s="34"/>
      <c r="F225" s="34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5:29" ht="15.75" customHeight="1" x14ac:dyDescent="0.3">
      <c r="E226" s="34"/>
      <c r="F226" s="34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5:29" ht="15.75" customHeight="1" x14ac:dyDescent="0.3">
      <c r="E227" s="34"/>
      <c r="F227" s="34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5:29" ht="15.75" customHeight="1" x14ac:dyDescent="0.3">
      <c r="E228" s="34"/>
      <c r="F228" s="34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5:29" ht="15.75" customHeight="1" x14ac:dyDescent="0.3">
      <c r="E229" s="34"/>
      <c r="F229" s="34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5:29" ht="15.75" customHeight="1" x14ac:dyDescent="0.3">
      <c r="E230" s="34"/>
      <c r="F230" s="34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5:29" ht="15.75" customHeight="1" x14ac:dyDescent="0.3">
      <c r="E231" s="34"/>
      <c r="F231" s="34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5:29" ht="15.75" customHeight="1" x14ac:dyDescent="0.3">
      <c r="E232" s="34"/>
      <c r="F232" s="34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5:29" ht="15.75" customHeight="1" x14ac:dyDescent="0.3">
      <c r="E233" s="34"/>
      <c r="F233" s="34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5:29" ht="15.75" customHeight="1" x14ac:dyDescent="0.3">
      <c r="E234" s="34"/>
      <c r="F234" s="34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5:29" ht="15.75" customHeight="1" x14ac:dyDescent="0.3">
      <c r="E235" s="34"/>
      <c r="F235" s="34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5:29" ht="15.75" customHeight="1" x14ac:dyDescent="0.3">
      <c r="E236" s="34"/>
      <c r="F236" s="34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5:29" ht="15.75" customHeight="1" x14ac:dyDescent="0.3">
      <c r="E237" s="34"/>
      <c r="F237" s="34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5:29" ht="15.75" customHeight="1" x14ac:dyDescent="0.3">
      <c r="E238" s="34"/>
      <c r="F238" s="34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5:29" ht="15.75" customHeight="1" x14ac:dyDescent="0.3">
      <c r="E239" s="34"/>
      <c r="F239" s="34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5:29" ht="15.75" customHeight="1" x14ac:dyDescent="0.3">
      <c r="E240" s="34"/>
      <c r="F240" s="34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5:29" ht="15.75" customHeight="1" x14ac:dyDescent="0.3">
      <c r="E241" s="34"/>
      <c r="F241" s="34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5:29" ht="15.75" customHeight="1" x14ac:dyDescent="0.3">
      <c r="E242" s="34"/>
      <c r="F242" s="34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5:29" ht="15.75" customHeight="1" x14ac:dyDescent="0.3">
      <c r="E243" s="34"/>
      <c r="F243" s="34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5:29" ht="15.75" customHeight="1" x14ac:dyDescent="0.3">
      <c r="E244" s="34"/>
      <c r="F244" s="34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5:29" ht="15.75" customHeight="1" x14ac:dyDescent="0.3">
      <c r="E245" s="34"/>
      <c r="F245" s="34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5:29" ht="15.75" customHeight="1" x14ac:dyDescent="0.3">
      <c r="E246" s="34"/>
      <c r="F246" s="34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5:29" ht="15.75" customHeight="1" x14ac:dyDescent="0.3">
      <c r="E247" s="34"/>
      <c r="F247" s="34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5:29" ht="15.75" customHeight="1" x14ac:dyDescent="0.3">
      <c r="E248" s="34"/>
      <c r="F248" s="34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5:29" ht="15.75" customHeight="1" x14ac:dyDescent="0.3">
      <c r="E249" s="34"/>
      <c r="F249" s="34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5:29" ht="15.75" customHeight="1" x14ac:dyDescent="0.3">
      <c r="E250" s="34"/>
      <c r="F250" s="34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5:29" ht="15.75" customHeight="1" x14ac:dyDescent="0.3">
      <c r="E251" s="34"/>
      <c r="F251" s="34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5:29" ht="15.75" customHeight="1" x14ac:dyDescent="0.3">
      <c r="E252" s="34"/>
      <c r="F252" s="34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5:29" ht="15.75" customHeight="1" x14ac:dyDescent="0.3">
      <c r="E253" s="34"/>
      <c r="F253" s="34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5:29" ht="15.75" customHeight="1" x14ac:dyDescent="0.3">
      <c r="E254" s="34"/>
      <c r="F254" s="34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5:29" ht="15.75" customHeight="1" x14ac:dyDescent="0.3">
      <c r="E255" s="34"/>
      <c r="F255" s="34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5:29" ht="15.75" customHeight="1" x14ac:dyDescent="0.3">
      <c r="E256" s="34"/>
      <c r="F256" s="34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5:29" ht="15.75" customHeight="1" x14ac:dyDescent="0.3">
      <c r="E257" s="34"/>
      <c r="F257" s="34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5:29" ht="15.75" customHeight="1" x14ac:dyDescent="0.3">
      <c r="E258" s="34"/>
      <c r="F258" s="34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5:29" ht="15.75" customHeight="1" x14ac:dyDescent="0.3">
      <c r="E259" s="34"/>
      <c r="F259" s="34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5:29" ht="15.75" customHeight="1" x14ac:dyDescent="0.3">
      <c r="E260" s="34"/>
      <c r="F260" s="34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5:29" ht="15.75" customHeight="1" x14ac:dyDescent="0.3">
      <c r="E261" s="34"/>
      <c r="F261" s="34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5:29" ht="15.75" customHeight="1" x14ac:dyDescent="0.3">
      <c r="E262" s="34"/>
      <c r="F262" s="34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5:29" ht="15.75" customHeight="1" x14ac:dyDescent="0.3">
      <c r="E263" s="34"/>
      <c r="F263" s="34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5:29" ht="15.75" customHeight="1" x14ac:dyDescent="0.3">
      <c r="E264" s="34"/>
      <c r="F264" s="34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5:29" ht="15.75" customHeight="1" x14ac:dyDescent="0.3">
      <c r="E265" s="34"/>
      <c r="F265" s="34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5:29" ht="15.75" customHeight="1" x14ac:dyDescent="0.3">
      <c r="E266" s="34"/>
      <c r="F266" s="34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5:29" ht="15.75" customHeight="1" x14ac:dyDescent="0.3">
      <c r="E267" s="34"/>
      <c r="F267" s="34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5:29" ht="15.75" customHeight="1" x14ac:dyDescent="0.3">
      <c r="E268" s="34"/>
      <c r="F268" s="34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5:29" ht="15.75" customHeight="1" x14ac:dyDescent="0.3">
      <c r="E269" s="34"/>
      <c r="F269" s="34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5:29" ht="15.75" customHeight="1" x14ac:dyDescent="0.3">
      <c r="E270" s="34"/>
      <c r="F270" s="34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5:29" ht="15.75" customHeight="1" x14ac:dyDescent="0.3">
      <c r="E271" s="34"/>
      <c r="F271" s="34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5:29" ht="15.75" customHeight="1" x14ac:dyDescent="0.3">
      <c r="E272" s="34"/>
      <c r="F272" s="34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5:29" ht="15.75" customHeight="1" x14ac:dyDescent="0.3">
      <c r="E273" s="34"/>
      <c r="F273" s="34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5:29" ht="15.75" customHeight="1" x14ac:dyDescent="0.3">
      <c r="E274" s="34"/>
      <c r="F274" s="34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5:29" ht="15.75" customHeight="1" x14ac:dyDescent="0.3">
      <c r="E275" s="34"/>
      <c r="F275" s="34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5:29" ht="15.75" customHeight="1" x14ac:dyDescent="0.3">
      <c r="E276" s="34"/>
      <c r="F276" s="34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5:29" ht="15.75" customHeight="1" x14ac:dyDescent="0.3">
      <c r="E277" s="34"/>
      <c r="F277" s="34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5:29" ht="15.75" customHeight="1" x14ac:dyDescent="0.3">
      <c r="E278" s="34"/>
      <c r="F278" s="34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5:29" ht="15.75" customHeight="1" x14ac:dyDescent="0.3">
      <c r="E279" s="34"/>
      <c r="F279" s="34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5:29" ht="15.75" customHeight="1" x14ac:dyDescent="0.3">
      <c r="E280" s="34"/>
      <c r="F280" s="3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5:29" ht="15.75" customHeight="1" x14ac:dyDescent="0.3">
      <c r="E281" s="34"/>
      <c r="F281" s="3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5:29" ht="15.75" customHeight="1" x14ac:dyDescent="0.3">
      <c r="E282" s="34"/>
      <c r="F282" s="3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5:29" ht="15.75" customHeight="1" x14ac:dyDescent="0.3">
      <c r="E283" s="34"/>
      <c r="F283" s="3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5:29" ht="15.75" customHeight="1" x14ac:dyDescent="0.3">
      <c r="E284" s="34"/>
      <c r="F284" s="3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5:29" ht="15.75" customHeight="1" x14ac:dyDescent="0.3">
      <c r="E285" s="34"/>
      <c r="F285" s="3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5:29" ht="15.75" customHeight="1" x14ac:dyDescent="0.3">
      <c r="E286" s="34"/>
      <c r="F286" s="3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5:29" ht="15.75" customHeight="1" x14ac:dyDescent="0.3">
      <c r="E287" s="34"/>
      <c r="F287" s="3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5:29" ht="15.75" customHeight="1" x14ac:dyDescent="0.3">
      <c r="E288" s="34"/>
      <c r="F288" s="3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5:29" ht="15.75" customHeight="1" x14ac:dyDescent="0.3">
      <c r="E289" s="34"/>
      <c r="F289" s="3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5:29" ht="15.75" customHeight="1" x14ac:dyDescent="0.3">
      <c r="E290" s="34"/>
      <c r="F290" s="3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5:29" ht="15.75" customHeight="1" x14ac:dyDescent="0.3">
      <c r="E291" s="34"/>
      <c r="F291" s="3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5:29" ht="15.75" customHeight="1" x14ac:dyDescent="0.3">
      <c r="E292" s="34"/>
      <c r="F292" s="3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5:29" ht="15.75" customHeight="1" x14ac:dyDescent="0.3">
      <c r="E293" s="34"/>
      <c r="F293" s="3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5:29" ht="15.75" customHeight="1" x14ac:dyDescent="0.3">
      <c r="E294" s="34"/>
      <c r="F294" s="3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5:29" ht="15.75" customHeight="1" x14ac:dyDescent="0.3">
      <c r="E295" s="34"/>
      <c r="F295" s="3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5:29" ht="15.75" customHeight="1" x14ac:dyDescent="0.3">
      <c r="E296" s="34"/>
      <c r="F296" s="3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5:29" ht="15.75" customHeight="1" x14ac:dyDescent="0.3">
      <c r="E297" s="34"/>
      <c r="F297" s="3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5:29" ht="15.75" customHeight="1" x14ac:dyDescent="0.3">
      <c r="E298" s="34"/>
      <c r="F298" s="3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5:29" ht="15.75" customHeight="1" x14ac:dyDescent="0.3">
      <c r="E299" s="34"/>
      <c r="I299" s="34"/>
      <c r="J299" s="34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5:29" ht="15.75" customHeight="1" x14ac:dyDescent="0.3">
      <c r="E300" s="34"/>
      <c r="J300" s="34"/>
      <c r="K300" s="34"/>
      <c r="M300" s="78" t="s">
        <v>41</v>
      </c>
      <c r="N300" s="54"/>
      <c r="O300" s="54"/>
      <c r="P300" s="54"/>
      <c r="Q300" s="54"/>
      <c r="R300" s="54"/>
      <c r="S300" s="54"/>
      <c r="T300" s="54"/>
      <c r="U300" s="54"/>
      <c r="V300" s="55"/>
      <c r="W300" s="35"/>
      <c r="X300" s="35"/>
      <c r="Y300" s="35"/>
      <c r="Z300" s="35"/>
      <c r="AA300" s="35"/>
      <c r="AB300" s="35"/>
      <c r="AC300" s="35"/>
    </row>
    <row r="301" spans="5:29" ht="15.75" customHeight="1" x14ac:dyDescent="0.3">
      <c r="E301" s="34"/>
      <c r="G301" s="36" t="s">
        <v>42</v>
      </c>
      <c r="J301" s="34"/>
      <c r="K301" s="34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5:29" ht="15.75" customHeight="1" x14ac:dyDescent="0.3">
      <c r="E302" s="34"/>
      <c r="G302" s="36" t="s">
        <v>43</v>
      </c>
      <c r="H302" s="36"/>
      <c r="I302" s="36"/>
      <c r="J302" s="36"/>
      <c r="K302" s="36"/>
      <c r="L302" s="36"/>
      <c r="M302" s="36"/>
      <c r="N302" s="36"/>
      <c r="O302" s="36"/>
      <c r="P302" s="36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5:29" ht="15.75" customHeight="1" x14ac:dyDescent="0.3">
      <c r="E303" s="34"/>
      <c r="F303" s="3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5:29" ht="15.75" customHeight="1" x14ac:dyDescent="0.3">
      <c r="E304" s="34"/>
      <c r="F304" s="3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5:29" ht="15.75" customHeight="1" x14ac:dyDescent="0.3">
      <c r="E305" s="34"/>
      <c r="F305" s="3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5:29" ht="15.75" customHeight="1" x14ac:dyDescent="0.3">
      <c r="E306" s="34"/>
      <c r="F306" s="3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5:29" ht="15.75" customHeight="1" x14ac:dyDescent="0.3">
      <c r="E307" s="34"/>
      <c r="F307" s="3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5:29" ht="15.75" customHeight="1" x14ac:dyDescent="0.3">
      <c r="E308" s="34"/>
      <c r="F308" s="3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5:29" ht="15.75" customHeight="1" x14ac:dyDescent="0.3">
      <c r="E309" s="34"/>
      <c r="F309" s="3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5:29" ht="15.75" customHeight="1" x14ac:dyDescent="0.3">
      <c r="E310" s="34"/>
      <c r="F310" s="3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5:29" ht="15.75" customHeight="1" x14ac:dyDescent="0.3">
      <c r="E311" s="34"/>
      <c r="F311" s="3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5:29" ht="15.75" customHeight="1" x14ac:dyDescent="0.3">
      <c r="E312" s="34"/>
      <c r="F312" s="3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5:29" ht="15.75" customHeight="1" x14ac:dyDescent="0.3">
      <c r="E313" s="34"/>
      <c r="F313" s="3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5:29" ht="15.75" customHeight="1" x14ac:dyDescent="0.3">
      <c r="E314" s="34"/>
      <c r="F314" s="3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5:29" ht="15.75" customHeight="1" x14ac:dyDescent="0.3">
      <c r="E315" s="34"/>
      <c r="F315" s="3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5:29" ht="15.75" customHeight="1" x14ac:dyDescent="0.3">
      <c r="E316" s="34"/>
      <c r="F316" s="3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5:29" ht="15.75" customHeight="1" x14ac:dyDescent="0.3">
      <c r="E317" s="34"/>
      <c r="F317" s="3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5:29" ht="15.75" customHeight="1" x14ac:dyDescent="0.3">
      <c r="E318" s="34"/>
      <c r="F318" s="3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5:29" ht="15.75" customHeight="1" x14ac:dyDescent="0.3">
      <c r="E319" s="34"/>
      <c r="F319" s="3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5:29" ht="15.75" customHeight="1" x14ac:dyDescent="0.3">
      <c r="E320" s="34"/>
      <c r="F320" s="3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5:29" ht="15.75" customHeight="1" x14ac:dyDescent="0.3">
      <c r="E321" s="34"/>
      <c r="F321" s="3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5:29" ht="15.75" customHeight="1" x14ac:dyDescent="0.3">
      <c r="E322" s="34"/>
      <c r="F322" s="3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5:29" ht="15.75" customHeight="1" x14ac:dyDescent="0.3">
      <c r="E323" s="34"/>
      <c r="F323" s="3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5:29" ht="15.75" customHeight="1" x14ac:dyDescent="0.3">
      <c r="E324" s="34"/>
      <c r="F324" s="3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5:29" ht="15.75" customHeight="1" x14ac:dyDescent="0.3">
      <c r="E325" s="34"/>
      <c r="F325" s="3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5:29" ht="15.75" customHeight="1" x14ac:dyDescent="0.3">
      <c r="E326" s="34"/>
      <c r="F326" s="3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5:29" ht="15.75" customHeight="1" x14ac:dyDescent="0.3">
      <c r="E327" s="34"/>
      <c r="F327" s="3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5:29" ht="15.75" customHeight="1" x14ac:dyDescent="0.3">
      <c r="E328" s="34"/>
      <c r="F328" s="3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5:29" ht="15.75" customHeight="1" x14ac:dyDescent="0.3">
      <c r="E329" s="34"/>
      <c r="F329" s="3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5:29" ht="15.75" customHeight="1" x14ac:dyDescent="0.3">
      <c r="E330" s="34"/>
      <c r="F330" s="3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5:29" ht="15.75" customHeight="1" x14ac:dyDescent="0.3">
      <c r="E331" s="34"/>
      <c r="F331" s="3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5:29" ht="15.75" customHeight="1" x14ac:dyDescent="0.3">
      <c r="E332" s="34"/>
      <c r="F332" s="3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5:29" ht="15.75" customHeight="1" x14ac:dyDescent="0.3">
      <c r="E333" s="34"/>
      <c r="F333" s="3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5:29" ht="15.75" customHeight="1" x14ac:dyDescent="0.3">
      <c r="E334" s="34"/>
      <c r="F334" s="3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5:29" ht="15.75" customHeight="1" x14ac:dyDescent="0.3">
      <c r="E335" s="34"/>
      <c r="F335" s="3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5:29" ht="15.75" customHeight="1" x14ac:dyDescent="0.3">
      <c r="E336" s="34"/>
      <c r="F336" s="3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5:29" ht="15.75" customHeight="1" x14ac:dyDescent="0.3">
      <c r="E337" s="34"/>
      <c r="F337" s="3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5:29" ht="15.75" customHeight="1" x14ac:dyDescent="0.3">
      <c r="E338" s="34"/>
      <c r="F338" s="3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5:29" ht="15.75" customHeight="1" x14ac:dyDescent="0.3">
      <c r="E339" s="34"/>
      <c r="F339" s="3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5:29" ht="15.75" customHeight="1" x14ac:dyDescent="0.3">
      <c r="E340" s="34"/>
      <c r="F340" s="3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5:29" ht="15.75" customHeight="1" x14ac:dyDescent="0.3">
      <c r="E341" s="34"/>
      <c r="F341" s="3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5:29" ht="15.75" customHeight="1" x14ac:dyDescent="0.3">
      <c r="E342" s="34"/>
      <c r="F342" s="34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5:29" ht="15.75" customHeight="1" x14ac:dyDescent="0.3">
      <c r="E343" s="34"/>
      <c r="F343" s="34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5:29" ht="15.75" customHeight="1" x14ac:dyDescent="0.3">
      <c r="E344" s="34"/>
      <c r="F344" s="34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5:29" ht="15.75" customHeight="1" x14ac:dyDescent="0.3">
      <c r="E345" s="34"/>
      <c r="F345" s="34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5:29" ht="15.75" customHeight="1" x14ac:dyDescent="0.3">
      <c r="E346" s="34"/>
      <c r="F346" s="34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5:29" ht="15.75" customHeight="1" x14ac:dyDescent="0.3">
      <c r="E347" s="34"/>
      <c r="F347" s="34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5:29" ht="15.75" customHeight="1" x14ac:dyDescent="0.3">
      <c r="E348" s="34"/>
      <c r="F348" s="34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5:29" ht="15.75" customHeight="1" x14ac:dyDescent="0.3">
      <c r="E349" s="34"/>
      <c r="F349" s="34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5:29" ht="15.75" customHeight="1" x14ac:dyDescent="0.3">
      <c r="E350" s="34"/>
      <c r="F350" s="34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5:29" ht="15.75" customHeight="1" x14ac:dyDescent="0.3">
      <c r="E351" s="34"/>
      <c r="F351" s="34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5:29" ht="15.75" customHeight="1" x14ac:dyDescent="0.3">
      <c r="E352" s="34"/>
      <c r="F352" s="34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5:29" ht="15.75" customHeight="1" x14ac:dyDescent="0.3">
      <c r="E353" s="34"/>
      <c r="F353" s="34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5:29" ht="15.75" customHeight="1" x14ac:dyDescent="0.3">
      <c r="E354" s="34"/>
      <c r="F354" s="34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5:29" ht="15.75" customHeight="1" x14ac:dyDescent="0.3">
      <c r="E355" s="34"/>
      <c r="F355" s="34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5:29" ht="15.75" customHeight="1" x14ac:dyDescent="0.3">
      <c r="E356" s="34"/>
      <c r="F356" s="34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5:29" ht="15.75" customHeight="1" x14ac:dyDescent="0.3">
      <c r="E357" s="34"/>
      <c r="F357" s="34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5:29" ht="15.75" customHeight="1" x14ac:dyDescent="0.3">
      <c r="E358" s="34"/>
      <c r="F358" s="34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5:29" ht="15.75" customHeight="1" x14ac:dyDescent="0.3">
      <c r="E359" s="34"/>
      <c r="F359" s="34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5:29" ht="15.75" customHeight="1" x14ac:dyDescent="0.3">
      <c r="E360" s="34"/>
      <c r="F360" s="34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5:29" ht="15.75" customHeight="1" x14ac:dyDescent="0.3">
      <c r="E361" s="34"/>
      <c r="F361" s="34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5:29" ht="15.75" customHeight="1" x14ac:dyDescent="0.3">
      <c r="E362" s="34"/>
      <c r="F362" s="34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5:29" ht="15.75" customHeight="1" x14ac:dyDescent="0.3">
      <c r="E363" s="34"/>
      <c r="F363" s="34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5:29" ht="15.75" customHeight="1" x14ac:dyDescent="0.3">
      <c r="E364" s="34"/>
      <c r="F364" s="34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5:29" ht="15.75" customHeight="1" x14ac:dyDescent="0.3">
      <c r="E365" s="34"/>
      <c r="F365" s="34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5:29" ht="15.75" customHeight="1" x14ac:dyDescent="0.3">
      <c r="E366" s="34"/>
      <c r="F366" s="34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5:29" ht="15.75" customHeight="1" x14ac:dyDescent="0.3">
      <c r="E367" s="34"/>
      <c r="F367" s="34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5:29" ht="15.75" customHeight="1" x14ac:dyDescent="0.3">
      <c r="E368" s="34"/>
      <c r="F368" s="34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5:29" ht="15.75" customHeight="1" x14ac:dyDescent="0.3">
      <c r="E369" s="34"/>
      <c r="F369" s="34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5:29" ht="15.75" customHeight="1" x14ac:dyDescent="0.3">
      <c r="E370" s="34"/>
      <c r="F370" s="34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5:29" ht="15.75" customHeight="1" x14ac:dyDescent="0.3">
      <c r="E371" s="34"/>
      <c r="F371" s="34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5:29" ht="15.75" customHeight="1" x14ac:dyDescent="0.3">
      <c r="E372" s="34"/>
      <c r="F372" s="34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5:29" ht="15.75" customHeight="1" x14ac:dyDescent="0.3">
      <c r="E373" s="34"/>
      <c r="F373" s="34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5:29" ht="15.75" customHeight="1" x14ac:dyDescent="0.3">
      <c r="E374" s="34"/>
      <c r="F374" s="34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5:29" ht="15.75" customHeight="1" x14ac:dyDescent="0.3">
      <c r="E375" s="34"/>
      <c r="F375" s="34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5:29" ht="15.75" customHeight="1" x14ac:dyDescent="0.3">
      <c r="E376" s="34"/>
      <c r="F376" s="34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5:29" ht="15.75" customHeight="1" x14ac:dyDescent="0.3">
      <c r="E377" s="34"/>
      <c r="F377" s="34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5:29" ht="15.75" customHeight="1" x14ac:dyDescent="0.3">
      <c r="E378" s="34"/>
      <c r="F378" s="34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5:29" ht="15.75" customHeight="1" x14ac:dyDescent="0.3">
      <c r="E379" s="34"/>
      <c r="F379" s="34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5:29" ht="15.75" customHeight="1" x14ac:dyDescent="0.3">
      <c r="E380" s="34"/>
      <c r="F380" s="34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5:29" ht="15.75" customHeight="1" x14ac:dyDescent="0.3">
      <c r="E381" s="34"/>
      <c r="F381" s="34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5:29" ht="15.75" customHeight="1" x14ac:dyDescent="0.3">
      <c r="E382" s="34"/>
      <c r="F382" s="34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5:29" ht="15.75" customHeight="1" x14ac:dyDescent="0.3">
      <c r="E383" s="34"/>
      <c r="F383" s="34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5:29" ht="15.75" customHeight="1" x14ac:dyDescent="0.3">
      <c r="E384" s="34"/>
      <c r="F384" s="34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5:29" ht="15.75" customHeight="1" x14ac:dyDescent="0.3">
      <c r="E385" s="34"/>
      <c r="F385" s="34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5:29" ht="15.75" customHeight="1" x14ac:dyDescent="0.3">
      <c r="E386" s="34"/>
      <c r="F386" s="34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5:29" ht="15.75" customHeight="1" x14ac:dyDescent="0.3">
      <c r="E387" s="34"/>
      <c r="F387" s="34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5:29" ht="15.75" customHeight="1" x14ac:dyDescent="0.3">
      <c r="E388" s="34"/>
      <c r="F388" s="34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5:29" ht="15.75" customHeight="1" x14ac:dyDescent="0.3">
      <c r="E389" s="34"/>
      <c r="F389" s="34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5:29" ht="15.75" customHeight="1" x14ac:dyDescent="0.3">
      <c r="E390" s="34"/>
      <c r="F390" s="34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5:29" ht="15.75" customHeight="1" x14ac:dyDescent="0.3">
      <c r="E391" s="34"/>
      <c r="F391" s="34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5:29" ht="15.75" customHeight="1" x14ac:dyDescent="0.3">
      <c r="E392" s="34"/>
      <c r="F392" s="34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5:29" ht="15.75" customHeight="1" x14ac:dyDescent="0.3">
      <c r="E393" s="34"/>
      <c r="F393" s="34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5:29" ht="15.75" customHeight="1" x14ac:dyDescent="0.3">
      <c r="E394" s="34"/>
      <c r="F394" s="34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5:29" ht="15.75" customHeight="1" x14ac:dyDescent="0.3">
      <c r="E395" s="34"/>
      <c r="F395" s="34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5:29" ht="15.75" customHeight="1" x14ac:dyDescent="0.3">
      <c r="E396" s="34"/>
      <c r="F396" s="34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5:29" ht="15.75" customHeight="1" x14ac:dyDescent="0.3">
      <c r="E397" s="34"/>
      <c r="F397" s="34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5:29" ht="15.75" customHeight="1" x14ac:dyDescent="0.3">
      <c r="E398" s="34"/>
      <c r="F398" s="34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5:29" ht="15.75" customHeight="1" x14ac:dyDescent="0.3">
      <c r="E399" s="34"/>
      <c r="F399" s="34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5:29" ht="15.75" customHeight="1" x14ac:dyDescent="0.3">
      <c r="E400" s="34"/>
      <c r="F400" s="34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5:29" ht="15.75" customHeight="1" x14ac:dyDescent="0.3">
      <c r="E401" s="34"/>
      <c r="F401" s="34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5:29" ht="15.75" customHeight="1" x14ac:dyDescent="0.3">
      <c r="E402" s="34"/>
      <c r="F402" s="34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5:29" ht="15.75" customHeight="1" x14ac:dyDescent="0.3">
      <c r="E403" s="34"/>
      <c r="F403" s="34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5:29" ht="15.75" customHeight="1" x14ac:dyDescent="0.3">
      <c r="E404" s="34"/>
      <c r="F404" s="34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5:29" ht="15.75" customHeight="1" x14ac:dyDescent="0.3">
      <c r="E405" s="34"/>
      <c r="F405" s="34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5:29" ht="15.75" customHeight="1" x14ac:dyDescent="0.3">
      <c r="E406" s="34"/>
      <c r="F406" s="34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5:29" ht="15.75" customHeight="1" x14ac:dyDescent="0.3">
      <c r="E407" s="34"/>
      <c r="F407" s="34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5:29" ht="15.75" customHeight="1" x14ac:dyDescent="0.3">
      <c r="E408" s="34"/>
      <c r="F408" s="34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5:29" ht="15.75" customHeight="1" x14ac:dyDescent="0.3">
      <c r="E409" s="34"/>
      <c r="F409" s="34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5:29" ht="15.75" customHeight="1" x14ac:dyDescent="0.3">
      <c r="E410" s="34"/>
      <c r="F410" s="34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5:29" ht="15.75" customHeight="1" x14ac:dyDescent="0.3">
      <c r="E411" s="34"/>
      <c r="F411" s="34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5:29" ht="15.75" customHeight="1" x14ac:dyDescent="0.3">
      <c r="E412" s="34"/>
      <c r="F412" s="34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5:29" ht="15.75" customHeight="1" x14ac:dyDescent="0.3">
      <c r="E413" s="34"/>
      <c r="F413" s="34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5:29" ht="15.75" customHeight="1" x14ac:dyDescent="0.3">
      <c r="E414" s="34"/>
      <c r="F414" s="34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5:29" ht="15.75" customHeight="1" x14ac:dyDescent="0.3">
      <c r="E415" s="34"/>
      <c r="F415" s="34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5:29" ht="15.75" customHeight="1" x14ac:dyDescent="0.3">
      <c r="E416" s="34"/>
      <c r="F416" s="34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5:29" ht="15.75" customHeight="1" x14ac:dyDescent="0.3">
      <c r="E417" s="34"/>
      <c r="F417" s="34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5:29" ht="15.75" customHeight="1" x14ac:dyDescent="0.3">
      <c r="E418" s="34"/>
      <c r="F418" s="34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5:29" ht="15.75" customHeight="1" x14ac:dyDescent="0.3">
      <c r="E419" s="34"/>
      <c r="F419" s="34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5:29" ht="15.75" customHeight="1" x14ac:dyDescent="0.3">
      <c r="E420" s="34"/>
      <c r="F420" s="34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5:29" ht="15.75" customHeight="1" x14ac:dyDescent="0.3">
      <c r="E421" s="34"/>
      <c r="F421" s="34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5:29" ht="15.75" customHeight="1" x14ac:dyDescent="0.3">
      <c r="E422" s="34"/>
      <c r="F422" s="34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5:29" ht="15.75" customHeight="1" x14ac:dyDescent="0.3">
      <c r="E423" s="34"/>
      <c r="F423" s="34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5:29" ht="15.75" customHeight="1" x14ac:dyDescent="0.3">
      <c r="E424" s="34"/>
      <c r="F424" s="34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5:29" ht="15.75" customHeight="1" x14ac:dyDescent="0.3">
      <c r="E425" s="34"/>
      <c r="F425" s="34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5:29" ht="15.75" customHeight="1" x14ac:dyDescent="0.3">
      <c r="E426" s="34"/>
      <c r="F426" s="34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5:29" ht="15.75" customHeight="1" x14ac:dyDescent="0.3">
      <c r="E427" s="34"/>
      <c r="F427" s="34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5:29" ht="15.75" customHeight="1" x14ac:dyDescent="0.3">
      <c r="E428" s="34"/>
      <c r="F428" s="34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5:29" ht="15.75" customHeight="1" x14ac:dyDescent="0.3">
      <c r="E429" s="34"/>
      <c r="F429" s="34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5:29" ht="15.75" customHeight="1" x14ac:dyDescent="0.3">
      <c r="E430" s="34"/>
      <c r="F430" s="34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5:29" ht="15.75" customHeight="1" x14ac:dyDescent="0.3">
      <c r="E431" s="34"/>
      <c r="F431" s="34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5:29" ht="15.75" customHeight="1" x14ac:dyDescent="0.3">
      <c r="E432" s="34"/>
      <c r="F432" s="34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5:29" ht="15.75" customHeight="1" x14ac:dyDescent="0.3">
      <c r="E433" s="34"/>
      <c r="F433" s="34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5:29" ht="15.75" customHeight="1" x14ac:dyDescent="0.3">
      <c r="E434" s="34"/>
      <c r="F434" s="34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5:29" ht="15.75" customHeight="1" x14ac:dyDescent="0.3">
      <c r="E435" s="34"/>
      <c r="F435" s="34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5:29" ht="15.75" customHeight="1" x14ac:dyDescent="0.3">
      <c r="E436" s="34"/>
      <c r="F436" s="34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5:29" ht="15.75" customHeight="1" x14ac:dyDescent="0.3">
      <c r="E437" s="34"/>
      <c r="F437" s="34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5:29" ht="15.75" customHeight="1" x14ac:dyDescent="0.3">
      <c r="E438" s="34"/>
      <c r="F438" s="34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5:29" ht="15.75" customHeight="1" x14ac:dyDescent="0.3">
      <c r="E439" s="34"/>
      <c r="F439" s="34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5:29" ht="15.75" customHeight="1" x14ac:dyDescent="0.3">
      <c r="E440" s="34"/>
      <c r="F440" s="34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5:29" ht="15.75" customHeight="1" x14ac:dyDescent="0.3">
      <c r="E441" s="34"/>
      <c r="F441" s="34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5:29" ht="15.75" customHeight="1" x14ac:dyDescent="0.3">
      <c r="E442" s="34"/>
      <c r="F442" s="34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5:29" ht="15.75" customHeight="1" x14ac:dyDescent="0.3">
      <c r="E443" s="34"/>
      <c r="F443" s="34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5:29" ht="15.75" customHeight="1" x14ac:dyDescent="0.3">
      <c r="E444" s="34"/>
      <c r="F444" s="34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5:29" ht="15.75" customHeight="1" x14ac:dyDescent="0.3">
      <c r="E445" s="34"/>
      <c r="F445" s="34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5:29" ht="15.75" customHeight="1" x14ac:dyDescent="0.3">
      <c r="E446" s="34"/>
      <c r="F446" s="34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5:29" ht="15.75" customHeight="1" x14ac:dyDescent="0.3">
      <c r="E447" s="34"/>
      <c r="F447" s="34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5:29" ht="15.75" customHeight="1" x14ac:dyDescent="0.3">
      <c r="E448" s="34"/>
      <c r="F448" s="34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5:29" ht="15.75" customHeight="1" x14ac:dyDescent="0.3">
      <c r="E449" s="34"/>
      <c r="F449" s="34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5:29" ht="15.75" customHeight="1" x14ac:dyDescent="0.3">
      <c r="E450" s="34"/>
      <c r="F450" s="34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5:29" ht="15.75" customHeight="1" x14ac:dyDescent="0.3">
      <c r="E451" s="34"/>
      <c r="F451" s="34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5:29" ht="15.75" customHeight="1" x14ac:dyDescent="0.3">
      <c r="E452" s="34"/>
      <c r="F452" s="34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5:29" ht="15.75" customHeight="1" x14ac:dyDescent="0.3">
      <c r="E453" s="34"/>
      <c r="F453" s="34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5:29" ht="15.75" customHeight="1" x14ac:dyDescent="0.3">
      <c r="E454" s="34"/>
      <c r="F454" s="34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5:29" ht="15.75" customHeight="1" x14ac:dyDescent="0.3">
      <c r="E455" s="34"/>
      <c r="F455" s="34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5:29" ht="15.75" customHeight="1" x14ac:dyDescent="0.3">
      <c r="E456" s="34"/>
      <c r="F456" s="34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5:29" ht="15.75" customHeight="1" x14ac:dyDescent="0.3">
      <c r="E457" s="34"/>
      <c r="F457" s="34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5:29" ht="15.75" customHeight="1" x14ac:dyDescent="0.3">
      <c r="E458" s="34"/>
      <c r="F458" s="34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5:29" ht="15.75" customHeight="1" x14ac:dyDescent="0.3">
      <c r="E459" s="34"/>
      <c r="F459" s="34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5:29" ht="15.75" customHeight="1" x14ac:dyDescent="0.3">
      <c r="E460" s="34"/>
      <c r="F460" s="34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5:29" ht="15.75" customHeight="1" x14ac:dyDescent="0.3">
      <c r="E461" s="34"/>
      <c r="F461" s="34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5:29" ht="15.75" customHeight="1" x14ac:dyDescent="0.3">
      <c r="E462" s="34"/>
      <c r="F462" s="34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5:29" ht="15.75" customHeight="1" x14ac:dyDescent="0.3">
      <c r="E463" s="34"/>
      <c r="F463" s="34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5:29" ht="15.75" customHeight="1" x14ac:dyDescent="0.3">
      <c r="E464" s="34"/>
      <c r="F464" s="34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5:29" ht="15.75" customHeight="1" x14ac:dyDescent="0.3">
      <c r="E465" s="34"/>
      <c r="F465" s="34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5:29" ht="15.75" customHeight="1" x14ac:dyDescent="0.3">
      <c r="E466" s="34"/>
      <c r="F466" s="34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5:29" ht="15.75" customHeight="1" x14ac:dyDescent="0.3">
      <c r="E467" s="34"/>
      <c r="F467" s="34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5:29" ht="15.75" customHeight="1" x14ac:dyDescent="0.3">
      <c r="E468" s="34"/>
      <c r="F468" s="34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5:29" ht="15.75" customHeight="1" x14ac:dyDescent="0.3">
      <c r="E469" s="34"/>
      <c r="F469" s="34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5:29" ht="15.75" customHeight="1" x14ac:dyDescent="0.3">
      <c r="E470" s="34"/>
      <c r="F470" s="34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5:29" ht="15.75" customHeight="1" x14ac:dyDescent="0.3">
      <c r="E471" s="34"/>
      <c r="F471" s="34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5:29" ht="15.75" customHeight="1" x14ac:dyDescent="0.3">
      <c r="E472" s="34"/>
      <c r="F472" s="34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5:29" ht="15.75" customHeight="1" x14ac:dyDescent="0.3">
      <c r="E473" s="34"/>
      <c r="F473" s="34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5:29" ht="15.75" customHeight="1" x14ac:dyDescent="0.3">
      <c r="E474" s="34"/>
      <c r="F474" s="34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5:29" ht="15.75" customHeight="1" x14ac:dyDescent="0.3">
      <c r="E475" s="34"/>
      <c r="F475" s="34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5:29" ht="15.75" customHeight="1" x14ac:dyDescent="0.3">
      <c r="E476" s="34"/>
      <c r="F476" s="34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5:29" ht="15.75" customHeight="1" x14ac:dyDescent="0.3">
      <c r="E477" s="34"/>
      <c r="F477" s="34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5:29" ht="15.75" customHeight="1" x14ac:dyDescent="0.3">
      <c r="E478" s="34"/>
      <c r="F478" s="34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5:29" ht="15.75" customHeight="1" x14ac:dyDescent="0.3">
      <c r="E479" s="34"/>
      <c r="F479" s="34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5:29" ht="15.75" customHeight="1" x14ac:dyDescent="0.3">
      <c r="E480" s="34"/>
      <c r="F480" s="34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5:29" ht="15.75" customHeight="1" x14ac:dyDescent="0.3">
      <c r="E481" s="34"/>
      <c r="F481" s="34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5:29" ht="15.75" customHeight="1" x14ac:dyDescent="0.3">
      <c r="E482" s="34"/>
      <c r="F482" s="34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5:29" ht="15.75" customHeight="1" x14ac:dyDescent="0.3">
      <c r="E483" s="34"/>
      <c r="F483" s="34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5:29" ht="15.75" customHeight="1" x14ac:dyDescent="0.3">
      <c r="E484" s="34"/>
      <c r="F484" s="34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5:29" ht="15.75" customHeight="1" x14ac:dyDescent="0.3">
      <c r="E485" s="34"/>
      <c r="F485" s="34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5:29" ht="15.75" customHeight="1" x14ac:dyDescent="0.3">
      <c r="E486" s="34"/>
      <c r="F486" s="34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5:29" ht="15.75" customHeight="1" x14ac:dyDescent="0.3">
      <c r="E487" s="34"/>
      <c r="F487" s="34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5:29" ht="15.75" customHeight="1" x14ac:dyDescent="0.3">
      <c r="E488" s="34"/>
      <c r="F488" s="34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5:29" ht="15.75" customHeight="1" x14ac:dyDescent="0.3">
      <c r="E489" s="34"/>
      <c r="F489" s="34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5:29" ht="15.75" customHeight="1" x14ac:dyDescent="0.3">
      <c r="E490" s="34"/>
      <c r="F490" s="34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5:29" ht="15.75" customHeight="1" x14ac:dyDescent="0.3">
      <c r="E491" s="34"/>
      <c r="F491" s="34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5:29" ht="15.75" customHeight="1" x14ac:dyDescent="0.3">
      <c r="E492" s="34"/>
      <c r="F492" s="34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5:29" ht="15.75" customHeight="1" x14ac:dyDescent="0.3">
      <c r="E493" s="34"/>
      <c r="F493" s="34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5:29" ht="15.75" customHeight="1" x14ac:dyDescent="0.3">
      <c r="E494" s="34"/>
      <c r="F494" s="34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5:29" ht="15.75" customHeight="1" x14ac:dyDescent="0.3">
      <c r="E495" s="34"/>
      <c r="F495" s="34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5:29" ht="15.75" customHeight="1" x14ac:dyDescent="0.3">
      <c r="E496" s="34"/>
      <c r="F496" s="34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5:29" ht="15.75" customHeight="1" x14ac:dyDescent="0.3">
      <c r="E497" s="34"/>
      <c r="F497" s="34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5:29" ht="15.75" customHeight="1" x14ac:dyDescent="0.3">
      <c r="E498" s="34"/>
      <c r="F498" s="34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5:29" ht="15.75" customHeight="1" x14ac:dyDescent="0.3">
      <c r="E499" s="34"/>
      <c r="F499" s="34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5:29" ht="15.75" customHeight="1" x14ac:dyDescent="0.3">
      <c r="E500" s="34"/>
      <c r="F500" s="34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5:29" ht="15.75" customHeight="1" x14ac:dyDescent="0.3">
      <c r="E501" s="34"/>
      <c r="F501" s="34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5:29" ht="15.75" customHeight="1" x14ac:dyDescent="0.3">
      <c r="E502" s="34"/>
      <c r="F502" s="34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5:29" ht="15.75" customHeight="1" x14ac:dyDescent="0.3">
      <c r="E503" s="34"/>
      <c r="F503" s="34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5:29" ht="15.75" customHeight="1" x14ac:dyDescent="0.3">
      <c r="E504" s="34"/>
      <c r="F504" s="34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5:29" ht="15.75" customHeight="1" x14ac:dyDescent="0.3">
      <c r="E505" s="34"/>
      <c r="F505" s="34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5:29" ht="15.75" customHeight="1" x14ac:dyDescent="0.3">
      <c r="E506" s="34"/>
      <c r="F506" s="34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5:29" ht="15.75" customHeight="1" x14ac:dyDescent="0.3">
      <c r="E507" s="34"/>
      <c r="F507" s="34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5:29" ht="15.75" customHeight="1" x14ac:dyDescent="0.3">
      <c r="E508" s="34"/>
      <c r="F508" s="34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5:29" ht="15.75" customHeight="1" x14ac:dyDescent="0.3">
      <c r="E509" s="34"/>
      <c r="F509" s="34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5:29" ht="15.75" customHeight="1" x14ac:dyDescent="0.3">
      <c r="E510" s="34"/>
      <c r="F510" s="34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5:29" ht="15.75" customHeight="1" x14ac:dyDescent="0.3">
      <c r="E511" s="34"/>
      <c r="F511" s="34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5:29" ht="15.75" customHeight="1" x14ac:dyDescent="0.3">
      <c r="E512" s="34"/>
      <c r="F512" s="34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5:29" ht="15.75" customHeight="1" x14ac:dyDescent="0.3">
      <c r="E513" s="34"/>
      <c r="F513" s="34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5:29" ht="15.75" customHeight="1" x14ac:dyDescent="0.3">
      <c r="E514" s="34"/>
      <c r="F514" s="34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5:29" ht="15.75" customHeight="1" x14ac:dyDescent="0.3">
      <c r="E515" s="34"/>
      <c r="F515" s="34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5:29" ht="15.75" customHeight="1" x14ac:dyDescent="0.3">
      <c r="E516" s="34"/>
      <c r="F516" s="34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5:29" ht="15.75" customHeight="1" x14ac:dyDescent="0.3">
      <c r="E517" s="34"/>
      <c r="F517" s="34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5:29" ht="15.75" customHeight="1" x14ac:dyDescent="0.3">
      <c r="E518" s="34"/>
      <c r="F518" s="34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5:29" ht="15.75" customHeight="1" x14ac:dyDescent="0.3">
      <c r="E519" s="34"/>
      <c r="F519" s="34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5:29" ht="15.75" customHeight="1" x14ac:dyDescent="0.3">
      <c r="E520" s="34"/>
      <c r="F520" s="34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5:29" ht="15.75" customHeight="1" x14ac:dyDescent="0.3">
      <c r="E521" s="34"/>
      <c r="F521" s="34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5:29" ht="15.75" customHeight="1" x14ac:dyDescent="0.3">
      <c r="E522" s="34"/>
      <c r="F522" s="34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5:29" ht="15.75" customHeight="1" x14ac:dyDescent="0.3">
      <c r="E523" s="34"/>
      <c r="F523" s="34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5:29" ht="15.75" customHeight="1" x14ac:dyDescent="0.3">
      <c r="E524" s="34"/>
      <c r="F524" s="34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5:29" ht="15.75" customHeight="1" x14ac:dyDescent="0.3">
      <c r="E525" s="34"/>
      <c r="F525" s="34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5:29" ht="15.75" customHeight="1" x14ac:dyDescent="0.3">
      <c r="E526" s="34"/>
      <c r="F526" s="34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5:29" ht="15.75" customHeight="1" x14ac:dyDescent="0.3">
      <c r="E527" s="34"/>
      <c r="F527" s="34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5:29" ht="15.75" customHeight="1" x14ac:dyDescent="0.3">
      <c r="E528" s="34"/>
      <c r="F528" s="34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5:29" ht="15.75" customHeight="1" x14ac:dyDescent="0.3">
      <c r="E529" s="34"/>
      <c r="F529" s="34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5:29" ht="15.75" customHeight="1" x14ac:dyDescent="0.3">
      <c r="E530" s="34"/>
      <c r="F530" s="34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5:29" ht="15.75" customHeight="1" x14ac:dyDescent="0.3">
      <c r="E531" s="34"/>
      <c r="F531" s="34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5:29" ht="15.75" customHeight="1" x14ac:dyDescent="0.3">
      <c r="E532" s="34"/>
      <c r="F532" s="34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5:29" ht="15.75" customHeight="1" x14ac:dyDescent="0.3">
      <c r="E533" s="34"/>
      <c r="F533" s="34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5:29" ht="15.75" customHeight="1" x14ac:dyDescent="0.3">
      <c r="E534" s="34"/>
      <c r="F534" s="34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5:29" ht="15.75" customHeight="1" x14ac:dyDescent="0.3">
      <c r="E535" s="34"/>
      <c r="F535" s="34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5:29" ht="15.75" customHeight="1" x14ac:dyDescent="0.3">
      <c r="E536" s="34"/>
      <c r="F536" s="34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5:29" ht="15.75" customHeight="1" x14ac:dyDescent="0.3">
      <c r="E537" s="34"/>
      <c r="F537" s="34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5:29" ht="15.75" customHeight="1" x14ac:dyDescent="0.3">
      <c r="E538" s="34"/>
      <c r="F538" s="34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5:29" ht="15.75" customHeight="1" x14ac:dyDescent="0.3">
      <c r="E539" s="34"/>
      <c r="F539" s="34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5:29" ht="15.75" customHeight="1" x14ac:dyDescent="0.3">
      <c r="E540" s="34"/>
      <c r="F540" s="34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5:29" ht="15.75" customHeight="1" x14ac:dyDescent="0.3">
      <c r="E541" s="34"/>
      <c r="F541" s="34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5:29" ht="15.75" customHeight="1" x14ac:dyDescent="0.3">
      <c r="E542" s="34"/>
      <c r="F542" s="34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5:29" ht="15.75" customHeight="1" x14ac:dyDescent="0.3">
      <c r="E543" s="34"/>
      <c r="F543" s="34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5:29" ht="15.75" customHeight="1" x14ac:dyDescent="0.3">
      <c r="E544" s="34"/>
      <c r="F544" s="34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5:29" ht="15.75" customHeight="1" x14ac:dyDescent="0.3">
      <c r="E545" s="34"/>
      <c r="F545" s="34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5:29" ht="15.75" customHeight="1" x14ac:dyDescent="0.3">
      <c r="E546" s="34"/>
      <c r="F546" s="34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5:29" ht="15.75" customHeight="1" x14ac:dyDescent="0.3">
      <c r="E547" s="34"/>
      <c r="F547" s="34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5:29" ht="15.75" customHeight="1" x14ac:dyDescent="0.3">
      <c r="E548" s="34"/>
      <c r="F548" s="34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5:29" ht="15.75" customHeight="1" x14ac:dyDescent="0.3">
      <c r="E549" s="34"/>
      <c r="F549" s="34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5:29" ht="15.75" customHeight="1" x14ac:dyDescent="0.3">
      <c r="E550" s="34"/>
      <c r="F550" s="34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5:29" ht="15.75" customHeight="1" x14ac:dyDescent="0.3">
      <c r="E551" s="34"/>
      <c r="F551" s="34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5:29" ht="15.75" customHeight="1" x14ac:dyDescent="0.3">
      <c r="E552" s="34"/>
      <c r="F552" s="34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5:29" ht="15.75" customHeight="1" x14ac:dyDescent="0.3">
      <c r="E553" s="34"/>
      <c r="F553" s="34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5:29" ht="15.75" customHeight="1" x14ac:dyDescent="0.3">
      <c r="E554" s="34"/>
      <c r="F554" s="34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5:29" ht="15.75" customHeight="1" x14ac:dyDescent="0.3">
      <c r="E555" s="34"/>
      <c r="F555" s="34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5:29" ht="15.75" customHeight="1" x14ac:dyDescent="0.3">
      <c r="E556" s="34"/>
      <c r="F556" s="34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5:29" ht="15.75" customHeight="1" x14ac:dyDescent="0.3">
      <c r="E557" s="34"/>
      <c r="F557" s="34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5:29" ht="15.75" customHeight="1" x14ac:dyDescent="0.3">
      <c r="E558" s="34"/>
      <c r="F558" s="34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5:29" ht="15.75" customHeight="1" x14ac:dyDescent="0.3">
      <c r="E559" s="34"/>
      <c r="F559" s="34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5:29" ht="15.75" customHeight="1" x14ac:dyDescent="0.3">
      <c r="E560" s="34"/>
      <c r="F560" s="34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5:29" ht="15.75" customHeight="1" x14ac:dyDescent="0.3">
      <c r="E561" s="34"/>
      <c r="F561" s="34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5:29" ht="15.75" customHeight="1" x14ac:dyDescent="0.3">
      <c r="E562" s="34"/>
      <c r="F562" s="34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5:29" ht="15.75" customHeight="1" x14ac:dyDescent="0.3">
      <c r="E563" s="34"/>
      <c r="F563" s="34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5:29" ht="15.75" customHeight="1" x14ac:dyDescent="0.3">
      <c r="E564" s="34"/>
      <c r="F564" s="34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5:29" ht="15.75" customHeight="1" x14ac:dyDescent="0.3">
      <c r="E565" s="34"/>
      <c r="F565" s="34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5:29" ht="15.75" customHeight="1" x14ac:dyDescent="0.3">
      <c r="E566" s="34"/>
      <c r="F566" s="34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5:29" ht="15.75" customHeight="1" x14ac:dyDescent="0.3">
      <c r="E567" s="34"/>
      <c r="F567" s="34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5:29" ht="15.75" customHeight="1" x14ac:dyDescent="0.3">
      <c r="E568" s="34"/>
      <c r="F568" s="34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5:29" ht="15.75" customHeight="1" x14ac:dyDescent="0.3">
      <c r="E569" s="34"/>
      <c r="F569" s="34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5:29" ht="15.75" customHeight="1" x14ac:dyDescent="0.3">
      <c r="E570" s="34"/>
      <c r="F570" s="34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5:29" ht="15.75" customHeight="1" x14ac:dyDescent="0.3">
      <c r="E571" s="34"/>
      <c r="F571" s="34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5:29" ht="15.75" customHeight="1" x14ac:dyDescent="0.3">
      <c r="E572" s="34"/>
      <c r="F572" s="34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5:29" ht="15.75" customHeight="1" x14ac:dyDescent="0.3">
      <c r="E573" s="34"/>
      <c r="F573" s="34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5:29" ht="15.75" customHeight="1" x14ac:dyDescent="0.3">
      <c r="E574" s="34"/>
      <c r="F574" s="34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5:29" ht="15.75" customHeight="1" x14ac:dyDescent="0.3">
      <c r="E575" s="34"/>
      <c r="F575" s="34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5:29" ht="15.75" customHeight="1" x14ac:dyDescent="0.3">
      <c r="E576" s="34"/>
      <c r="F576" s="34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5:29" ht="15.75" customHeight="1" x14ac:dyDescent="0.3">
      <c r="E577" s="34"/>
      <c r="F577" s="34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5:29" ht="15.75" customHeight="1" x14ac:dyDescent="0.3">
      <c r="E578" s="34"/>
      <c r="F578" s="34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5:29" ht="15.75" customHeight="1" x14ac:dyDescent="0.3">
      <c r="E579" s="34"/>
      <c r="F579" s="34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5:29" ht="15.75" customHeight="1" x14ac:dyDescent="0.3">
      <c r="E580" s="34"/>
      <c r="F580" s="34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5:29" ht="15.75" customHeight="1" x14ac:dyDescent="0.3">
      <c r="E581" s="34"/>
      <c r="F581" s="34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5:29" ht="15.75" customHeight="1" x14ac:dyDescent="0.3">
      <c r="E582" s="34"/>
      <c r="F582" s="34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5:29" ht="15.75" customHeight="1" x14ac:dyDescent="0.3">
      <c r="E583" s="34"/>
      <c r="F583" s="34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5:29" ht="15.75" customHeight="1" x14ac:dyDescent="0.3">
      <c r="E584" s="34"/>
      <c r="F584" s="34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5:29" ht="15.75" customHeight="1" x14ac:dyDescent="0.3">
      <c r="E585" s="34"/>
      <c r="F585" s="34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5:29" ht="15.75" customHeight="1" x14ac:dyDescent="0.3">
      <c r="E586" s="34"/>
      <c r="F586" s="34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5:29" ht="15.75" customHeight="1" x14ac:dyDescent="0.3">
      <c r="E587" s="34"/>
      <c r="F587" s="34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5:29" ht="15.75" customHeight="1" x14ac:dyDescent="0.3">
      <c r="E588" s="34"/>
      <c r="F588" s="34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5:29" ht="15.75" customHeight="1" x14ac:dyDescent="0.3">
      <c r="E589" s="34"/>
      <c r="F589" s="34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5:29" ht="15.75" customHeight="1" x14ac:dyDescent="0.3">
      <c r="E590" s="34"/>
      <c r="F590" s="34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5:29" ht="15.75" customHeight="1" x14ac:dyDescent="0.3">
      <c r="E591" s="34"/>
      <c r="F591" s="34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5:29" ht="15.75" customHeight="1" x14ac:dyDescent="0.3">
      <c r="E592" s="34"/>
      <c r="F592" s="34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5:29" ht="15.75" customHeight="1" x14ac:dyDescent="0.3">
      <c r="E593" s="34"/>
      <c r="F593" s="34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5:29" ht="15.75" customHeight="1" x14ac:dyDescent="0.3">
      <c r="E594" s="34"/>
      <c r="F594" s="34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5:29" ht="15.75" customHeight="1" x14ac:dyDescent="0.3">
      <c r="E595" s="34"/>
      <c r="F595" s="34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5:29" ht="15.75" customHeight="1" x14ac:dyDescent="0.3">
      <c r="E596" s="34"/>
      <c r="F596" s="34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5:29" ht="15.75" customHeight="1" x14ac:dyDescent="0.3">
      <c r="E597" s="34"/>
      <c r="F597" s="34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5:29" ht="15.75" customHeight="1" x14ac:dyDescent="0.3">
      <c r="E598" s="34"/>
      <c r="F598" s="34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5:29" ht="15.75" customHeight="1" x14ac:dyDescent="0.3">
      <c r="E599" s="34"/>
      <c r="F599" s="34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5:29" ht="15.75" customHeight="1" x14ac:dyDescent="0.3">
      <c r="E600" s="34"/>
      <c r="F600" s="34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5:29" ht="15.75" customHeight="1" x14ac:dyDescent="0.3">
      <c r="E601" s="34"/>
      <c r="F601" s="34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5:29" ht="15.75" customHeight="1" x14ac:dyDescent="0.3">
      <c r="E602" s="34"/>
      <c r="F602" s="34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5:29" ht="15.75" customHeight="1" x14ac:dyDescent="0.3">
      <c r="E603" s="34"/>
      <c r="F603" s="34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5:29" ht="15.75" customHeight="1" x14ac:dyDescent="0.3">
      <c r="E604" s="34"/>
      <c r="F604" s="34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5:29" ht="15.75" customHeight="1" x14ac:dyDescent="0.3">
      <c r="E605" s="34"/>
      <c r="F605" s="34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5:29" ht="15.75" customHeight="1" x14ac:dyDescent="0.3">
      <c r="E606" s="34"/>
      <c r="F606" s="34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5:29" ht="15.75" customHeight="1" x14ac:dyDescent="0.3">
      <c r="E607" s="34"/>
      <c r="F607" s="34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5:29" ht="15.75" customHeight="1" x14ac:dyDescent="0.3">
      <c r="E608" s="34"/>
      <c r="F608" s="34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5:29" ht="15.75" customHeight="1" x14ac:dyDescent="0.3">
      <c r="E609" s="34"/>
      <c r="F609" s="34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5:29" ht="15.75" customHeight="1" x14ac:dyDescent="0.3">
      <c r="E610" s="34"/>
      <c r="F610" s="34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5:29" ht="15.75" customHeight="1" x14ac:dyDescent="0.3">
      <c r="E611" s="34"/>
      <c r="F611" s="34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5:29" ht="15.75" customHeight="1" x14ac:dyDescent="0.3">
      <c r="E612" s="34"/>
      <c r="F612" s="34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5:29" ht="15.75" customHeight="1" x14ac:dyDescent="0.3">
      <c r="E613" s="34"/>
      <c r="F613" s="34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5:29" ht="15.75" customHeight="1" x14ac:dyDescent="0.3">
      <c r="E614" s="34"/>
      <c r="F614" s="34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5:29" ht="15.75" customHeight="1" x14ac:dyDescent="0.3">
      <c r="E615" s="34"/>
      <c r="F615" s="34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5:29" ht="15.75" customHeight="1" x14ac:dyDescent="0.3">
      <c r="E616" s="34"/>
      <c r="F616" s="34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5:29" ht="15.75" customHeight="1" x14ac:dyDescent="0.3">
      <c r="E617" s="34"/>
      <c r="F617" s="34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5:29" ht="15.75" customHeight="1" x14ac:dyDescent="0.3">
      <c r="E618" s="34"/>
      <c r="F618" s="34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5:29" ht="15.75" customHeight="1" x14ac:dyDescent="0.3">
      <c r="E619" s="34"/>
      <c r="F619" s="34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5:29" ht="15.75" customHeight="1" x14ac:dyDescent="0.3">
      <c r="E620" s="34"/>
      <c r="F620" s="34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5:29" ht="15.75" customHeight="1" x14ac:dyDescent="0.3">
      <c r="E621" s="34"/>
      <c r="F621" s="34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5:29" ht="15.75" customHeight="1" x14ac:dyDescent="0.3">
      <c r="E622" s="34"/>
      <c r="F622" s="34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5:29" ht="15.75" customHeight="1" x14ac:dyDescent="0.3">
      <c r="E623" s="34"/>
      <c r="F623" s="34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5:29" ht="15.75" customHeight="1" x14ac:dyDescent="0.3">
      <c r="E624" s="34"/>
      <c r="F624" s="34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5:29" ht="15.75" customHeight="1" x14ac:dyDescent="0.3">
      <c r="E625" s="34"/>
      <c r="F625" s="34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5:29" ht="15.75" customHeight="1" x14ac:dyDescent="0.3">
      <c r="E626" s="34"/>
      <c r="F626" s="34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5:29" ht="15.75" customHeight="1" x14ac:dyDescent="0.3">
      <c r="E627" s="34"/>
      <c r="F627" s="34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5:29" ht="15.75" customHeight="1" x14ac:dyDescent="0.3">
      <c r="E628" s="34"/>
      <c r="F628" s="34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5:29" ht="15.75" customHeight="1" x14ac:dyDescent="0.3">
      <c r="E629" s="34"/>
      <c r="F629" s="34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5:29" ht="15.75" customHeight="1" x14ac:dyDescent="0.3">
      <c r="E630" s="34"/>
      <c r="F630" s="34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5:29" ht="15.75" customHeight="1" x14ac:dyDescent="0.3">
      <c r="E631" s="34"/>
      <c r="F631" s="34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5:29" ht="15.75" customHeight="1" x14ac:dyDescent="0.3">
      <c r="E632" s="34"/>
      <c r="F632" s="34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5:29" ht="15.75" customHeight="1" x14ac:dyDescent="0.3">
      <c r="E633" s="34"/>
      <c r="F633" s="34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5:29" ht="15.75" customHeight="1" x14ac:dyDescent="0.3">
      <c r="E634" s="34"/>
      <c r="F634" s="34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5:29" ht="15.75" customHeight="1" x14ac:dyDescent="0.3">
      <c r="E635" s="34"/>
      <c r="F635" s="34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5:29" ht="15.75" customHeight="1" x14ac:dyDescent="0.3">
      <c r="E636" s="34"/>
      <c r="F636" s="34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5:29" ht="15.75" customHeight="1" x14ac:dyDescent="0.3">
      <c r="E637" s="34"/>
      <c r="F637" s="34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5:29" ht="15.75" customHeight="1" x14ac:dyDescent="0.3">
      <c r="E638" s="34"/>
      <c r="F638" s="34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5:29" ht="15.75" customHeight="1" x14ac:dyDescent="0.3">
      <c r="E639" s="34"/>
      <c r="F639" s="34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5:29" ht="15.75" customHeight="1" x14ac:dyDescent="0.3">
      <c r="E640" s="34"/>
      <c r="F640" s="34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5:29" ht="15.75" customHeight="1" x14ac:dyDescent="0.3">
      <c r="E641" s="34"/>
      <c r="F641" s="34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5:29" ht="15.75" customHeight="1" x14ac:dyDescent="0.3">
      <c r="E642" s="34"/>
      <c r="F642" s="34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5:29" ht="15.75" customHeight="1" x14ac:dyDescent="0.3">
      <c r="E643" s="34"/>
      <c r="F643" s="34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5:29" ht="15.75" customHeight="1" x14ac:dyDescent="0.3">
      <c r="E644" s="34"/>
      <c r="F644" s="34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5:29" ht="15.75" customHeight="1" x14ac:dyDescent="0.3">
      <c r="E645" s="34"/>
      <c r="F645" s="34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5:29" ht="15.75" customHeight="1" x14ac:dyDescent="0.3">
      <c r="E646" s="34"/>
      <c r="F646" s="34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5:29" ht="15.75" customHeight="1" x14ac:dyDescent="0.3">
      <c r="E647" s="34"/>
      <c r="F647" s="34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5:29" ht="15.75" customHeight="1" x14ac:dyDescent="0.3">
      <c r="E648" s="34"/>
      <c r="F648" s="34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5:29" ht="15.75" customHeight="1" x14ac:dyDescent="0.3">
      <c r="E649" s="34"/>
      <c r="F649" s="34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5:29" ht="15.75" customHeight="1" x14ac:dyDescent="0.3">
      <c r="E650" s="34"/>
      <c r="F650" s="34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5:29" ht="15.75" customHeight="1" x14ac:dyDescent="0.3">
      <c r="E651" s="34"/>
      <c r="F651" s="34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5:29" ht="15.75" customHeight="1" x14ac:dyDescent="0.3">
      <c r="E652" s="34"/>
      <c r="F652" s="34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5:29" ht="15.75" customHeight="1" x14ac:dyDescent="0.3">
      <c r="E653" s="34"/>
      <c r="F653" s="34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5:29" ht="15.75" customHeight="1" x14ac:dyDescent="0.3">
      <c r="E654" s="34"/>
      <c r="F654" s="34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5:29" ht="15.75" customHeight="1" x14ac:dyDescent="0.3">
      <c r="E655" s="34"/>
      <c r="F655" s="34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5:29" ht="15.75" customHeight="1" x14ac:dyDescent="0.3">
      <c r="E656" s="34"/>
      <c r="F656" s="34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5:29" ht="15.75" customHeight="1" x14ac:dyDescent="0.3">
      <c r="E657" s="34"/>
      <c r="F657" s="34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5:29" ht="15.75" customHeight="1" x14ac:dyDescent="0.3">
      <c r="E658" s="34"/>
      <c r="F658" s="34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5:29" ht="15.75" customHeight="1" x14ac:dyDescent="0.3">
      <c r="E659" s="34"/>
      <c r="F659" s="34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5:29" ht="15.75" customHeight="1" x14ac:dyDescent="0.3">
      <c r="E660" s="34"/>
      <c r="F660" s="34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5:29" ht="15.75" customHeight="1" x14ac:dyDescent="0.3">
      <c r="E661" s="34"/>
      <c r="F661" s="34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5:29" ht="15.75" customHeight="1" x14ac:dyDescent="0.3">
      <c r="E662" s="34"/>
      <c r="F662" s="34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5:29" ht="15.75" customHeight="1" x14ac:dyDescent="0.3">
      <c r="E663" s="34"/>
      <c r="F663" s="34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5:29" ht="15.75" customHeight="1" x14ac:dyDescent="0.3">
      <c r="E664" s="34"/>
      <c r="F664" s="34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5:29" ht="15.75" customHeight="1" x14ac:dyDescent="0.3">
      <c r="E665" s="34"/>
      <c r="F665" s="34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5:29" ht="15.75" customHeight="1" x14ac:dyDescent="0.3">
      <c r="E666" s="34"/>
      <c r="F666" s="34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5:29" ht="15.75" customHeight="1" x14ac:dyDescent="0.3">
      <c r="E667" s="34"/>
      <c r="F667" s="34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5:29" ht="15.75" customHeight="1" x14ac:dyDescent="0.3">
      <c r="E668" s="34"/>
      <c r="F668" s="34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5:29" ht="15.75" customHeight="1" x14ac:dyDescent="0.3">
      <c r="E669" s="34"/>
      <c r="F669" s="34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5:29" ht="15.75" customHeight="1" x14ac:dyDescent="0.3">
      <c r="E670" s="34"/>
      <c r="F670" s="34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5:29" ht="15.75" customHeight="1" x14ac:dyDescent="0.3">
      <c r="E671" s="34"/>
      <c r="F671" s="34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5:29" ht="15.75" customHeight="1" x14ac:dyDescent="0.3">
      <c r="E672" s="34"/>
      <c r="F672" s="34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5:29" ht="15.75" customHeight="1" x14ac:dyDescent="0.3">
      <c r="E673" s="34"/>
      <c r="F673" s="34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5:29" ht="15.75" customHeight="1" x14ac:dyDescent="0.3">
      <c r="E674" s="34"/>
      <c r="F674" s="34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5:29" ht="15.75" customHeight="1" x14ac:dyDescent="0.3">
      <c r="E675" s="34"/>
      <c r="F675" s="34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5:29" ht="15.75" customHeight="1" x14ac:dyDescent="0.3">
      <c r="E676" s="34"/>
      <c r="F676" s="34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5:29" ht="15.75" customHeight="1" x14ac:dyDescent="0.3">
      <c r="E677" s="34"/>
      <c r="F677" s="34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5:29" ht="15.75" customHeight="1" x14ac:dyDescent="0.3">
      <c r="E678" s="34"/>
      <c r="F678" s="34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5:29" ht="15.75" customHeight="1" x14ac:dyDescent="0.3">
      <c r="E679" s="34"/>
      <c r="F679" s="34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5:29" ht="15.75" customHeight="1" x14ac:dyDescent="0.3">
      <c r="E680" s="34"/>
      <c r="F680" s="34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5:29" ht="15.75" customHeight="1" x14ac:dyDescent="0.3">
      <c r="E681" s="34"/>
      <c r="F681" s="34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5:29" ht="15.75" customHeight="1" x14ac:dyDescent="0.3">
      <c r="E682" s="34"/>
      <c r="F682" s="34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5:29" ht="15.75" customHeight="1" x14ac:dyDescent="0.3">
      <c r="E683" s="34"/>
      <c r="F683" s="34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5:29" ht="15.75" customHeight="1" x14ac:dyDescent="0.3">
      <c r="E684" s="34"/>
      <c r="F684" s="34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5:29" ht="15.75" customHeight="1" x14ac:dyDescent="0.3">
      <c r="E685" s="34"/>
      <c r="F685" s="34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5:29" ht="15.75" customHeight="1" x14ac:dyDescent="0.3">
      <c r="E686" s="34"/>
      <c r="F686" s="34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5:29" ht="15.75" customHeight="1" x14ac:dyDescent="0.3">
      <c r="E687" s="34"/>
      <c r="F687" s="34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5:29" ht="15.75" customHeight="1" x14ac:dyDescent="0.3">
      <c r="E688" s="34"/>
      <c r="F688" s="34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5:29" ht="15.75" customHeight="1" x14ac:dyDescent="0.3">
      <c r="E689" s="34"/>
      <c r="F689" s="34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5:29" ht="15.75" customHeight="1" x14ac:dyDescent="0.3">
      <c r="E690" s="34"/>
      <c r="F690" s="34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5:29" ht="15.75" customHeight="1" x14ac:dyDescent="0.3">
      <c r="E691" s="34"/>
      <c r="F691" s="34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5:29" ht="15.75" customHeight="1" x14ac:dyDescent="0.3">
      <c r="E692" s="34"/>
      <c r="F692" s="34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5:29" ht="15.75" customHeight="1" x14ac:dyDescent="0.3">
      <c r="E693" s="34"/>
      <c r="F693" s="34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5:29" ht="15.75" customHeight="1" x14ac:dyDescent="0.3">
      <c r="E694" s="34"/>
      <c r="F694" s="34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5:29" ht="15.75" customHeight="1" x14ac:dyDescent="0.3">
      <c r="E695" s="34"/>
      <c r="F695" s="34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5:29" ht="15.75" customHeight="1" x14ac:dyDescent="0.3">
      <c r="E696" s="34"/>
      <c r="F696" s="34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5:29" ht="15.75" customHeight="1" x14ac:dyDescent="0.3">
      <c r="E697" s="34"/>
      <c r="F697" s="34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5:29" ht="15.75" customHeight="1" x14ac:dyDescent="0.3">
      <c r="E698" s="34"/>
      <c r="F698" s="34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5:29" ht="15.75" customHeight="1" x14ac:dyDescent="0.3">
      <c r="E699" s="34"/>
      <c r="F699" s="34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5:29" ht="15.75" customHeight="1" x14ac:dyDescent="0.3">
      <c r="E700" s="34"/>
      <c r="F700" s="34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5:29" ht="15.75" customHeight="1" x14ac:dyDescent="0.3">
      <c r="E701" s="34"/>
      <c r="F701" s="34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5:29" ht="15.75" customHeight="1" x14ac:dyDescent="0.3">
      <c r="E702" s="34"/>
      <c r="F702" s="34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5:29" ht="15.75" customHeight="1" x14ac:dyDescent="0.3">
      <c r="E703" s="34"/>
      <c r="F703" s="34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5:29" ht="15.75" customHeight="1" x14ac:dyDescent="0.3">
      <c r="E704" s="34"/>
      <c r="F704" s="34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5:29" ht="15.75" customHeight="1" x14ac:dyDescent="0.3">
      <c r="E705" s="34"/>
      <c r="F705" s="34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5:29" ht="15.75" customHeight="1" x14ac:dyDescent="0.3">
      <c r="E706" s="34"/>
      <c r="F706" s="34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5:29" ht="15.75" customHeight="1" x14ac:dyDescent="0.3">
      <c r="E707" s="34"/>
      <c r="F707" s="34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5:29" ht="15.75" customHeight="1" x14ac:dyDescent="0.3">
      <c r="E708" s="34"/>
      <c r="F708" s="34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5:29" ht="15.75" customHeight="1" x14ac:dyDescent="0.3">
      <c r="E709" s="34"/>
      <c r="F709" s="34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5:29" ht="15.75" customHeight="1" x14ac:dyDescent="0.3">
      <c r="E710" s="34"/>
      <c r="F710" s="34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5:29" ht="15.75" customHeight="1" x14ac:dyDescent="0.3">
      <c r="E711" s="34"/>
      <c r="F711" s="34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5:29" ht="15.75" customHeight="1" x14ac:dyDescent="0.3">
      <c r="E712" s="34"/>
      <c r="F712" s="34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5:29" ht="15.75" customHeight="1" x14ac:dyDescent="0.3">
      <c r="E713" s="34"/>
      <c r="F713" s="34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5:29" ht="15.75" customHeight="1" x14ac:dyDescent="0.3">
      <c r="E714" s="34"/>
      <c r="F714" s="34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5:29" ht="15.75" customHeight="1" x14ac:dyDescent="0.3">
      <c r="E715" s="34"/>
      <c r="F715" s="34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5:29" ht="15.75" customHeight="1" x14ac:dyDescent="0.3">
      <c r="E716" s="34"/>
      <c r="F716" s="34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5:29" ht="15.75" customHeight="1" x14ac:dyDescent="0.3">
      <c r="E717" s="34"/>
      <c r="F717" s="34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5:29" ht="15.75" customHeight="1" x14ac:dyDescent="0.3">
      <c r="E718" s="34"/>
      <c r="F718" s="34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5:29" ht="15.75" customHeight="1" x14ac:dyDescent="0.3">
      <c r="E719" s="34"/>
      <c r="F719" s="34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5:29" ht="15.75" customHeight="1" x14ac:dyDescent="0.3">
      <c r="E720" s="34"/>
      <c r="F720" s="34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5:29" ht="15.75" customHeight="1" x14ac:dyDescent="0.3">
      <c r="E721" s="34"/>
      <c r="F721" s="34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5:29" ht="15.75" customHeight="1" x14ac:dyDescent="0.3">
      <c r="E722" s="34"/>
      <c r="F722" s="34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5:29" ht="15.75" customHeight="1" x14ac:dyDescent="0.3">
      <c r="E723" s="34"/>
      <c r="F723" s="34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5:29" ht="15.75" customHeight="1" x14ac:dyDescent="0.3">
      <c r="E724" s="34"/>
      <c r="F724" s="34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5:29" ht="15.75" customHeight="1" x14ac:dyDescent="0.3">
      <c r="E725" s="34"/>
      <c r="F725" s="34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5:29" ht="15.75" customHeight="1" x14ac:dyDescent="0.3">
      <c r="E726" s="34"/>
      <c r="F726" s="34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5:29" ht="15.75" customHeight="1" x14ac:dyDescent="0.3">
      <c r="E727" s="34"/>
      <c r="F727" s="34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5:29" ht="15.75" customHeight="1" x14ac:dyDescent="0.3">
      <c r="E728" s="34"/>
      <c r="F728" s="34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5:29" ht="15.75" customHeight="1" x14ac:dyDescent="0.3">
      <c r="E729" s="34"/>
      <c r="F729" s="34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5:29" ht="15.75" customHeight="1" x14ac:dyDescent="0.3">
      <c r="E730" s="34"/>
      <c r="F730" s="34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5:29" ht="15.75" customHeight="1" x14ac:dyDescent="0.3">
      <c r="E731" s="34"/>
      <c r="F731" s="34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5:29" ht="15.75" customHeight="1" x14ac:dyDescent="0.3">
      <c r="E732" s="34"/>
      <c r="F732" s="34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5:29" ht="15.75" customHeight="1" x14ac:dyDescent="0.3">
      <c r="E733" s="34"/>
      <c r="F733" s="34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5:29" ht="15.75" customHeight="1" x14ac:dyDescent="0.3">
      <c r="E734" s="34"/>
      <c r="F734" s="34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5:29" ht="15.75" customHeight="1" x14ac:dyDescent="0.3">
      <c r="E735" s="34"/>
      <c r="F735" s="34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5:29" ht="15.75" customHeight="1" x14ac:dyDescent="0.3">
      <c r="E736" s="34"/>
      <c r="F736" s="34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5:29" ht="15.75" customHeight="1" x14ac:dyDescent="0.3">
      <c r="E737" s="34"/>
      <c r="F737" s="34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5:29" ht="15.75" customHeight="1" x14ac:dyDescent="0.3">
      <c r="E738" s="34"/>
      <c r="F738" s="34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5:29" ht="15.75" customHeight="1" x14ac:dyDescent="0.3">
      <c r="E739" s="34"/>
      <c r="F739" s="34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5:29" ht="15.75" customHeight="1" x14ac:dyDescent="0.3">
      <c r="E740" s="34"/>
      <c r="F740" s="34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5:29" ht="15.75" customHeight="1" x14ac:dyDescent="0.3">
      <c r="E741" s="34"/>
      <c r="F741" s="34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5:29" ht="15.75" customHeight="1" x14ac:dyDescent="0.3">
      <c r="E742" s="34"/>
      <c r="F742" s="34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5:29" ht="15.75" customHeight="1" x14ac:dyDescent="0.3">
      <c r="E743" s="34"/>
      <c r="F743" s="34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5:29" ht="15.75" customHeight="1" x14ac:dyDescent="0.3">
      <c r="E744" s="34"/>
      <c r="F744" s="34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5:29" ht="15.75" customHeight="1" x14ac:dyDescent="0.3">
      <c r="E745" s="34"/>
      <c r="F745" s="34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5:29" ht="15.75" customHeight="1" x14ac:dyDescent="0.3">
      <c r="E746" s="34"/>
      <c r="F746" s="34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5:29" ht="15.75" customHeight="1" x14ac:dyDescent="0.3">
      <c r="E747" s="34"/>
      <c r="F747" s="34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5:29" ht="15.75" customHeight="1" x14ac:dyDescent="0.3">
      <c r="E748" s="34"/>
      <c r="F748" s="34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5:29" ht="15.75" customHeight="1" x14ac:dyDescent="0.3">
      <c r="E749" s="34"/>
      <c r="F749" s="34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5:29" ht="15.75" customHeight="1" x14ac:dyDescent="0.3">
      <c r="E750" s="34"/>
      <c r="F750" s="34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5:29" ht="15.75" customHeight="1" x14ac:dyDescent="0.3">
      <c r="E751" s="34"/>
      <c r="F751" s="34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5:29" ht="15.75" customHeight="1" x14ac:dyDescent="0.3">
      <c r="E752" s="34"/>
      <c r="F752" s="34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5:29" ht="15.75" customHeight="1" x14ac:dyDescent="0.3">
      <c r="E753" s="34"/>
      <c r="F753" s="34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5:29" ht="15.75" customHeight="1" x14ac:dyDescent="0.3">
      <c r="E754" s="34"/>
      <c r="F754" s="34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5:29" ht="15.75" customHeight="1" x14ac:dyDescent="0.3">
      <c r="E755" s="34"/>
      <c r="F755" s="34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5:29" ht="15.75" customHeight="1" x14ac:dyDescent="0.3">
      <c r="E756" s="34"/>
      <c r="F756" s="34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5:29" ht="15.75" customHeight="1" x14ac:dyDescent="0.3">
      <c r="E757" s="34"/>
      <c r="F757" s="34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5:29" ht="15.75" customHeight="1" x14ac:dyDescent="0.3">
      <c r="E758" s="34"/>
      <c r="F758" s="34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5:29" ht="15.75" customHeight="1" x14ac:dyDescent="0.3">
      <c r="E759" s="34"/>
      <c r="F759" s="34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5:29" ht="15.75" customHeight="1" x14ac:dyDescent="0.3">
      <c r="E760" s="34"/>
      <c r="F760" s="34"/>
    </row>
    <row r="761" spans="5:29" ht="15.75" customHeight="1" x14ac:dyDescent="0.3">
      <c r="E761" s="34"/>
      <c r="F761" s="34"/>
    </row>
    <row r="762" spans="5:29" ht="15.75" customHeight="1" x14ac:dyDescent="0.3">
      <c r="E762" s="34"/>
      <c r="F762" s="34"/>
    </row>
    <row r="763" spans="5:29" ht="15.75" customHeight="1" x14ac:dyDescent="0.3">
      <c r="E763" s="34"/>
      <c r="F763" s="34"/>
    </row>
    <row r="764" spans="5:29" ht="15.75" customHeight="1" x14ac:dyDescent="0.3">
      <c r="E764" s="34"/>
      <c r="F764" s="34"/>
    </row>
    <row r="765" spans="5:29" ht="15.75" customHeight="1" x14ac:dyDescent="0.3">
      <c r="E765" s="34"/>
      <c r="F765" s="34"/>
    </row>
    <row r="766" spans="5:29" ht="15.75" customHeight="1" x14ac:dyDescent="0.3">
      <c r="E766" s="34"/>
      <c r="F766" s="34"/>
    </row>
    <row r="767" spans="5:29" ht="15.75" customHeight="1" x14ac:dyDescent="0.3">
      <c r="E767" s="34"/>
      <c r="F767" s="34"/>
    </row>
    <row r="768" spans="5:29" ht="15.75" customHeight="1" x14ac:dyDescent="0.3">
      <c r="E768" s="34"/>
      <c r="F768" s="34"/>
    </row>
    <row r="769" spans="5:6" ht="15.75" customHeight="1" x14ac:dyDescent="0.3">
      <c r="E769" s="34"/>
      <c r="F769" s="34"/>
    </row>
    <row r="770" spans="5:6" ht="15.75" customHeight="1" x14ac:dyDescent="0.3">
      <c r="E770" s="34"/>
      <c r="F770" s="34"/>
    </row>
    <row r="771" spans="5:6" ht="15.75" customHeight="1" x14ac:dyDescent="0.3">
      <c r="E771" s="34"/>
      <c r="F771" s="34"/>
    </row>
    <row r="772" spans="5:6" ht="15.75" customHeight="1" x14ac:dyDescent="0.3">
      <c r="E772" s="34"/>
      <c r="F772" s="34"/>
    </row>
    <row r="773" spans="5:6" ht="15.75" customHeight="1" x14ac:dyDescent="0.3">
      <c r="E773" s="34"/>
      <c r="F773" s="34"/>
    </row>
    <row r="774" spans="5:6" ht="15.75" customHeight="1" x14ac:dyDescent="0.3">
      <c r="E774" s="34"/>
      <c r="F774" s="34"/>
    </row>
    <row r="775" spans="5:6" ht="15.75" customHeight="1" x14ac:dyDescent="0.3">
      <c r="E775" s="34"/>
      <c r="F775" s="34"/>
    </row>
    <row r="776" spans="5:6" ht="15.75" customHeight="1" x14ac:dyDescent="0.3">
      <c r="E776" s="34"/>
      <c r="F776" s="34"/>
    </row>
    <row r="777" spans="5:6" ht="15.75" customHeight="1" x14ac:dyDescent="0.3">
      <c r="E777" s="34"/>
      <c r="F777" s="34"/>
    </row>
    <row r="778" spans="5:6" ht="15.75" customHeight="1" x14ac:dyDescent="0.3">
      <c r="E778" s="34"/>
      <c r="F778" s="34"/>
    </row>
    <row r="779" spans="5:6" ht="15.75" customHeight="1" x14ac:dyDescent="0.3">
      <c r="E779" s="34"/>
      <c r="F779" s="34"/>
    </row>
    <row r="780" spans="5:6" ht="15.75" customHeight="1" x14ac:dyDescent="0.3">
      <c r="E780" s="34"/>
      <c r="F780" s="34"/>
    </row>
    <row r="781" spans="5:6" ht="15.75" customHeight="1" x14ac:dyDescent="0.3">
      <c r="E781" s="34"/>
      <c r="F781" s="34"/>
    </row>
    <row r="782" spans="5:6" ht="15.75" customHeight="1" x14ac:dyDescent="0.3">
      <c r="E782" s="34"/>
      <c r="F782" s="34"/>
    </row>
    <row r="783" spans="5:6" ht="15.75" customHeight="1" x14ac:dyDescent="0.3">
      <c r="E783" s="34"/>
      <c r="F783" s="34"/>
    </row>
    <row r="784" spans="5:6" ht="15.75" customHeight="1" x14ac:dyDescent="0.3">
      <c r="E784" s="34"/>
      <c r="F784" s="34"/>
    </row>
    <row r="785" spans="5:6" ht="15.75" customHeight="1" x14ac:dyDescent="0.3">
      <c r="E785" s="34"/>
      <c r="F785" s="34"/>
    </row>
    <row r="786" spans="5:6" ht="15.75" customHeight="1" x14ac:dyDescent="0.3">
      <c r="E786" s="34"/>
      <c r="F786" s="34"/>
    </row>
    <row r="787" spans="5:6" ht="15.75" customHeight="1" x14ac:dyDescent="0.3">
      <c r="E787" s="34"/>
      <c r="F787" s="34"/>
    </row>
    <row r="788" spans="5:6" ht="15.75" customHeight="1" x14ac:dyDescent="0.3">
      <c r="E788" s="34"/>
      <c r="F788" s="34"/>
    </row>
    <row r="789" spans="5:6" ht="15.75" customHeight="1" x14ac:dyDescent="0.3">
      <c r="E789" s="34"/>
      <c r="F789" s="34"/>
    </row>
    <row r="790" spans="5:6" ht="15.75" customHeight="1" x14ac:dyDescent="0.3">
      <c r="E790" s="34"/>
      <c r="F790" s="34"/>
    </row>
    <row r="791" spans="5:6" ht="15.75" customHeight="1" x14ac:dyDescent="0.3">
      <c r="E791" s="34"/>
      <c r="F791" s="34"/>
    </row>
    <row r="792" spans="5:6" ht="15.75" customHeight="1" x14ac:dyDescent="0.3">
      <c r="E792" s="34"/>
      <c r="F792" s="34"/>
    </row>
    <row r="793" spans="5:6" ht="15.75" customHeight="1" x14ac:dyDescent="0.3">
      <c r="E793" s="34"/>
      <c r="F793" s="34"/>
    </row>
    <row r="794" spans="5:6" ht="15.75" customHeight="1" x14ac:dyDescent="0.3">
      <c r="E794" s="34"/>
      <c r="F794" s="34"/>
    </row>
    <row r="795" spans="5:6" ht="15.75" customHeight="1" x14ac:dyDescent="0.3">
      <c r="E795" s="34"/>
      <c r="F795" s="34"/>
    </row>
    <row r="796" spans="5:6" ht="15.75" customHeight="1" x14ac:dyDescent="0.3">
      <c r="E796" s="34"/>
      <c r="F796" s="34"/>
    </row>
    <row r="797" spans="5:6" ht="15.75" customHeight="1" x14ac:dyDescent="0.3">
      <c r="E797" s="34"/>
    </row>
    <row r="798" spans="5:6" ht="15.75" customHeight="1" x14ac:dyDescent="0.3">
      <c r="E798" s="34"/>
    </row>
    <row r="799" spans="5:6" ht="15.75" customHeight="1" x14ac:dyDescent="0.3">
      <c r="E799" s="34"/>
    </row>
    <row r="800" spans="5:6" ht="15.75" customHeight="1" x14ac:dyDescent="0.3">
      <c r="E800" s="34"/>
    </row>
    <row r="801" spans="5:5" ht="15.75" customHeight="1" x14ac:dyDescent="0.3">
      <c r="E801" s="34"/>
    </row>
    <row r="802" spans="5:5" ht="15.75" customHeight="1" x14ac:dyDescent="0.3">
      <c r="E802" s="34"/>
    </row>
    <row r="803" spans="5:5" ht="15.75" customHeight="1" x14ac:dyDescent="0.3">
      <c r="E803" s="34"/>
    </row>
    <row r="804" spans="5:5" ht="15.75" customHeight="1" x14ac:dyDescent="0.3">
      <c r="E804" s="34"/>
    </row>
    <row r="805" spans="5:5" ht="15.75" customHeight="1" x14ac:dyDescent="0.3">
      <c r="E805" s="34"/>
    </row>
    <row r="806" spans="5:5" ht="15.75" customHeight="1" x14ac:dyDescent="0.3">
      <c r="E806" s="34"/>
    </row>
    <row r="807" spans="5:5" ht="15.75" customHeight="1" x14ac:dyDescent="0.3">
      <c r="E807" s="34"/>
    </row>
    <row r="808" spans="5:5" ht="15.75" customHeight="1" x14ac:dyDescent="0.3">
      <c r="E808" s="34"/>
    </row>
    <row r="809" spans="5:5" ht="15.75" customHeight="1" x14ac:dyDescent="0.3">
      <c r="E809" s="34"/>
    </row>
    <row r="810" spans="5:5" ht="15.75" customHeight="1" x14ac:dyDescent="0.3">
      <c r="E810" s="34"/>
    </row>
    <row r="811" spans="5:5" ht="15.75" customHeight="1" x14ac:dyDescent="0.3">
      <c r="E811" s="34"/>
    </row>
    <row r="812" spans="5:5" ht="15.75" customHeight="1" x14ac:dyDescent="0.3">
      <c r="E812" s="34"/>
    </row>
    <row r="813" spans="5:5" ht="15.75" customHeight="1" x14ac:dyDescent="0.3">
      <c r="E813" s="34"/>
    </row>
    <row r="814" spans="5:5" ht="15.75" customHeight="1" x14ac:dyDescent="0.3">
      <c r="E814" s="34"/>
    </row>
    <row r="815" spans="5:5" ht="15.75" customHeight="1" x14ac:dyDescent="0.3">
      <c r="E815" s="34"/>
    </row>
    <row r="816" spans="5:5" ht="15.75" customHeight="1" x14ac:dyDescent="0.3">
      <c r="E816" s="34"/>
    </row>
    <row r="817" spans="5:5" ht="15.75" customHeight="1" x14ac:dyDescent="0.3">
      <c r="E817" s="34"/>
    </row>
    <row r="818" spans="5:5" ht="15.75" customHeight="1" x14ac:dyDescent="0.3">
      <c r="E818" s="34"/>
    </row>
    <row r="819" spans="5:5" ht="15.75" customHeight="1" x14ac:dyDescent="0.3">
      <c r="E819" s="34"/>
    </row>
    <row r="820" spans="5:5" ht="15.75" customHeight="1" x14ac:dyDescent="0.3">
      <c r="E820" s="34"/>
    </row>
    <row r="821" spans="5:5" ht="15.75" customHeight="1" x14ac:dyDescent="0.3">
      <c r="E821" s="34"/>
    </row>
    <row r="822" spans="5:5" ht="15.75" customHeight="1" x14ac:dyDescent="0.3">
      <c r="E822" s="34"/>
    </row>
    <row r="823" spans="5:5" ht="15.75" customHeight="1" x14ac:dyDescent="0.3">
      <c r="E823" s="34"/>
    </row>
    <row r="824" spans="5:5" ht="15.75" customHeight="1" x14ac:dyDescent="0.3">
      <c r="E824" s="34"/>
    </row>
    <row r="825" spans="5:5" ht="15.75" customHeight="1" x14ac:dyDescent="0.3">
      <c r="E825" s="34"/>
    </row>
    <row r="826" spans="5:5" ht="15.75" customHeight="1" x14ac:dyDescent="0.3">
      <c r="E826" s="34"/>
    </row>
    <row r="827" spans="5:5" ht="15.75" customHeight="1" x14ac:dyDescent="0.3">
      <c r="E827" s="34"/>
    </row>
    <row r="828" spans="5:5" ht="15.75" customHeight="1" x14ac:dyDescent="0.3">
      <c r="E828" s="34"/>
    </row>
    <row r="829" spans="5:5" ht="15.75" customHeight="1" x14ac:dyDescent="0.3">
      <c r="E829" s="34"/>
    </row>
    <row r="830" spans="5:5" ht="15.75" customHeight="1" x14ac:dyDescent="0.3">
      <c r="E830" s="34"/>
    </row>
    <row r="831" spans="5:5" ht="15.75" customHeight="1" x14ac:dyDescent="0.3">
      <c r="E831" s="34"/>
    </row>
    <row r="832" spans="5:5" ht="15.75" customHeight="1" x14ac:dyDescent="0.3">
      <c r="E832" s="34"/>
    </row>
    <row r="833" spans="5:5" ht="15.75" customHeight="1" x14ac:dyDescent="0.3">
      <c r="E833" s="34"/>
    </row>
    <row r="834" spans="5:5" ht="15.75" customHeight="1" x14ac:dyDescent="0.3">
      <c r="E834" s="34"/>
    </row>
    <row r="835" spans="5:5" ht="15.75" customHeight="1" x14ac:dyDescent="0.3">
      <c r="E835" s="34"/>
    </row>
    <row r="836" spans="5:5" ht="15.75" customHeight="1" x14ac:dyDescent="0.3">
      <c r="E836" s="34"/>
    </row>
    <row r="837" spans="5:5" ht="15.75" customHeight="1" x14ac:dyDescent="0.3">
      <c r="E837" s="34"/>
    </row>
    <row r="838" spans="5:5" ht="15.75" customHeight="1" x14ac:dyDescent="0.3">
      <c r="E838" s="34"/>
    </row>
    <row r="839" spans="5:5" ht="15.75" customHeight="1" x14ac:dyDescent="0.3">
      <c r="E839" s="34"/>
    </row>
    <row r="840" spans="5:5" ht="15.75" customHeight="1" x14ac:dyDescent="0.3">
      <c r="E840" s="34"/>
    </row>
    <row r="841" spans="5:5" ht="15.75" customHeight="1" x14ac:dyDescent="0.3">
      <c r="E841" s="34"/>
    </row>
    <row r="842" spans="5:5" ht="15.75" customHeight="1" x14ac:dyDescent="0.3">
      <c r="E842" s="34"/>
    </row>
    <row r="843" spans="5:5" ht="15.75" customHeight="1" x14ac:dyDescent="0.3">
      <c r="E843" s="34"/>
    </row>
    <row r="844" spans="5:5" ht="15.75" customHeight="1" x14ac:dyDescent="0.3">
      <c r="E844" s="34"/>
    </row>
    <row r="845" spans="5:5" ht="15.75" customHeight="1" x14ac:dyDescent="0.3">
      <c r="E845" s="34"/>
    </row>
    <row r="846" spans="5:5" ht="15.75" customHeight="1" x14ac:dyDescent="0.3">
      <c r="E846" s="34"/>
    </row>
    <row r="847" spans="5:5" ht="15.75" customHeight="1" x14ac:dyDescent="0.3">
      <c r="E847" s="34"/>
    </row>
  </sheetData>
  <mergeCells count="39">
    <mergeCell ref="M5:M6"/>
    <mergeCell ref="N5:N6"/>
    <mergeCell ref="M300:V300"/>
    <mergeCell ref="H4:M4"/>
    <mergeCell ref="N4:S4"/>
    <mergeCell ref="H9:AH9"/>
    <mergeCell ref="AB5:AB6"/>
    <mergeCell ref="AC5:AC6"/>
    <mergeCell ref="J5:J6"/>
    <mergeCell ref="H8:AH8"/>
    <mergeCell ref="K5:K6"/>
    <mergeCell ref="AG2:AG6"/>
    <mergeCell ref="AH2:AH7"/>
    <mergeCell ref="AE3:AE7"/>
    <mergeCell ref="AF3:AF7"/>
    <mergeCell ref="T4:Y4"/>
    <mergeCell ref="Z4:AC4"/>
    <mergeCell ref="L5:L6"/>
    <mergeCell ref="A5:D7"/>
    <mergeCell ref="A9:D9"/>
    <mergeCell ref="G2:G6"/>
    <mergeCell ref="H5:H6"/>
    <mergeCell ref="I5:I6"/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  <mergeCell ref="Z5:Z6"/>
    <mergeCell ref="AA5:AA6"/>
  </mergeCells>
  <conditionalFormatting sqref="H10:AC59">
    <cfRule type="containsBlanks" dxfId="11" priority="5">
      <formula>LEN(TRIM(H10))=0</formula>
    </cfRule>
  </conditionalFormatting>
  <conditionalFormatting sqref="AE10:AF59">
    <cfRule type="cellIs" dxfId="10" priority="2" operator="greaterThan">
      <formula>100</formula>
    </cfRule>
  </conditionalFormatting>
  <conditionalFormatting sqref="AG10:AG59">
    <cfRule type="cellIs" dxfId="9" priority="1" operator="lessThan">
      <formula>75</formula>
    </cfRule>
    <cfRule type="cellIs" dxfId="8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3"/>
  <sheetViews>
    <sheetView topLeftCell="C1" workbookViewId="0">
      <selection activeCell="AD11" sqref="AD11"/>
    </sheetView>
  </sheetViews>
  <sheetFormatPr defaultColWidth="14.44140625" defaultRowHeight="15" customHeight="1" x14ac:dyDescent="0.3"/>
  <cols>
    <col min="1" max="1" width="5.44140625" customWidth="1"/>
    <col min="3" max="3" width="24" customWidth="1"/>
    <col min="8" max="18" width="6.6640625" customWidth="1"/>
    <col min="19" max="19" width="7.109375" customWidth="1"/>
    <col min="20" max="20" width="7.109375" hidden="1" customWidth="1"/>
    <col min="21" max="21" width="7.109375" customWidth="1"/>
    <col min="22" max="25" width="7.109375" hidden="1" customWidth="1"/>
    <col min="26" max="26" width="7.109375" customWidth="1"/>
    <col min="27" max="28" width="6.6640625" hidden="1" customWidth="1"/>
    <col min="29" max="29" width="6.6640625" customWidth="1"/>
    <col min="34" max="34" width="13.21875" bestFit="1" customWidth="1"/>
    <col min="35" max="35" width="14.44140625" hidden="1"/>
    <col min="36" max="36" width="3.77734375" bestFit="1" customWidth="1"/>
    <col min="37" max="37" width="4.33203125" bestFit="1" customWidth="1"/>
  </cols>
  <sheetData>
    <row r="1" spans="1:37" x14ac:dyDescent="0.3">
      <c r="A1" s="53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  <c r="AI1" s="37"/>
      <c r="AJ1" s="37"/>
      <c r="AK1" s="37"/>
    </row>
    <row r="2" spans="1:37" x14ac:dyDescent="0.3">
      <c r="A2" s="56"/>
      <c r="B2" s="57"/>
      <c r="C2" s="57"/>
      <c r="D2" s="58"/>
      <c r="E2" s="65" t="s">
        <v>1</v>
      </c>
      <c r="F2" s="68" t="s">
        <v>2</v>
      </c>
      <c r="G2" s="68" t="s">
        <v>3</v>
      </c>
      <c r="H2" s="69" t="s">
        <v>45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8"/>
      <c r="AE2" s="70" t="s">
        <v>5</v>
      </c>
      <c r="AF2" s="55"/>
      <c r="AG2" s="85" t="s">
        <v>6</v>
      </c>
      <c r="AH2" s="86" t="s">
        <v>7</v>
      </c>
      <c r="AI2" s="38"/>
      <c r="AJ2" s="38"/>
      <c r="AK2" s="38"/>
    </row>
    <row r="3" spans="1:37" x14ac:dyDescent="0.3">
      <c r="A3" s="59"/>
      <c r="B3" s="60"/>
      <c r="C3" s="60"/>
      <c r="D3" s="61"/>
      <c r="E3" s="66"/>
      <c r="F3" s="66"/>
      <c r="G3" s="66"/>
      <c r="H3" s="62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87" t="s">
        <v>8</v>
      </c>
      <c r="AF3" s="88" t="s">
        <v>9</v>
      </c>
      <c r="AG3" s="66"/>
      <c r="AH3" s="66"/>
      <c r="AI3" s="38"/>
      <c r="AJ3" s="38"/>
      <c r="AK3" s="38"/>
    </row>
    <row r="4" spans="1:37" x14ac:dyDescent="0.3">
      <c r="A4" s="62"/>
      <c r="B4" s="63"/>
      <c r="C4" s="63"/>
      <c r="D4" s="64"/>
      <c r="E4" s="66"/>
      <c r="F4" s="66"/>
      <c r="G4" s="66"/>
      <c r="H4" s="79" t="s">
        <v>10</v>
      </c>
      <c r="I4" s="54"/>
      <c r="J4" s="54"/>
      <c r="K4" s="54"/>
      <c r="L4" s="54"/>
      <c r="M4" s="55"/>
      <c r="N4" s="80" t="s">
        <v>11</v>
      </c>
      <c r="O4" s="54"/>
      <c r="P4" s="54"/>
      <c r="Q4" s="54"/>
      <c r="R4" s="54"/>
      <c r="S4" s="55"/>
      <c r="T4" s="89" t="s">
        <v>12</v>
      </c>
      <c r="U4" s="54"/>
      <c r="V4" s="54"/>
      <c r="W4" s="54"/>
      <c r="X4" s="54"/>
      <c r="Y4" s="54"/>
      <c r="Z4" s="90" t="s">
        <v>13</v>
      </c>
      <c r="AA4" s="54"/>
      <c r="AB4" s="54"/>
      <c r="AC4" s="55"/>
      <c r="AD4" s="1" t="s">
        <v>14</v>
      </c>
      <c r="AE4" s="66"/>
      <c r="AF4" s="66"/>
      <c r="AG4" s="66"/>
      <c r="AH4" s="66"/>
      <c r="AI4" s="38"/>
      <c r="AJ4" s="38"/>
      <c r="AK4" s="38"/>
    </row>
    <row r="5" spans="1:37" x14ac:dyDescent="0.3">
      <c r="A5" s="56" t="s">
        <v>15</v>
      </c>
      <c r="B5" s="57"/>
      <c r="C5" s="57"/>
      <c r="D5" s="58"/>
      <c r="E5" s="66"/>
      <c r="F5" s="66"/>
      <c r="G5" s="66"/>
      <c r="H5" s="76" t="s">
        <v>16</v>
      </c>
      <c r="I5" s="77" t="s">
        <v>17</v>
      </c>
      <c r="J5" s="77" t="s">
        <v>18</v>
      </c>
      <c r="K5" s="77" t="s">
        <v>19</v>
      </c>
      <c r="L5" s="77" t="s">
        <v>20</v>
      </c>
      <c r="M5" s="91" t="s">
        <v>21</v>
      </c>
      <c r="N5" s="71" t="s">
        <v>22</v>
      </c>
      <c r="O5" s="71" t="s">
        <v>23</v>
      </c>
      <c r="P5" s="71" t="s">
        <v>24</v>
      </c>
      <c r="Q5" s="71" t="s">
        <v>25</v>
      </c>
      <c r="R5" s="71" t="s">
        <v>26</v>
      </c>
      <c r="S5" s="71" t="s">
        <v>27</v>
      </c>
      <c r="T5" s="72" t="s">
        <v>28</v>
      </c>
      <c r="U5" s="72" t="s">
        <v>29</v>
      </c>
      <c r="V5" s="73" t="s">
        <v>30</v>
      </c>
      <c r="W5" s="54"/>
      <c r="X5" s="54"/>
      <c r="Y5" s="55"/>
      <c r="Z5" s="74" t="s">
        <v>31</v>
      </c>
      <c r="AA5" s="74" t="s">
        <v>32</v>
      </c>
      <c r="AB5" s="74" t="s">
        <v>30</v>
      </c>
      <c r="AC5" s="82" t="s">
        <v>33</v>
      </c>
      <c r="AD5" s="2">
        <f>SUM(H7:S7,U7,Z7,AC7)</f>
        <v>185</v>
      </c>
      <c r="AE5" s="66"/>
      <c r="AF5" s="66"/>
      <c r="AG5" s="66"/>
      <c r="AH5" s="66"/>
      <c r="AI5" s="38"/>
      <c r="AJ5" s="38"/>
      <c r="AK5" s="38"/>
    </row>
    <row r="6" spans="1:37" x14ac:dyDescent="0.3">
      <c r="A6" s="59"/>
      <c r="B6" s="60"/>
      <c r="C6" s="60"/>
      <c r="D6" s="61"/>
      <c r="E6" s="66"/>
      <c r="F6" s="66"/>
      <c r="G6" s="67"/>
      <c r="H6" s="67"/>
      <c r="I6" s="67"/>
      <c r="J6" s="67"/>
      <c r="K6" s="67"/>
      <c r="L6" s="67"/>
      <c r="M6" s="64"/>
      <c r="N6" s="67"/>
      <c r="O6" s="67"/>
      <c r="P6" s="67"/>
      <c r="Q6" s="67"/>
      <c r="R6" s="67"/>
      <c r="S6" s="67"/>
      <c r="T6" s="67"/>
      <c r="U6" s="67"/>
      <c r="V6" s="3" t="s">
        <v>16</v>
      </c>
      <c r="W6" s="4" t="s">
        <v>34</v>
      </c>
      <c r="X6" s="4" t="s">
        <v>35</v>
      </c>
      <c r="Y6" s="4" t="s">
        <v>36</v>
      </c>
      <c r="Z6" s="67"/>
      <c r="AA6" s="67"/>
      <c r="AB6" s="67"/>
      <c r="AC6" s="67"/>
      <c r="AD6" s="5">
        <f>SUM(H7:S7,T7,AA7,AC7)</f>
        <v>201</v>
      </c>
      <c r="AE6" s="66"/>
      <c r="AF6" s="66"/>
      <c r="AG6" s="67"/>
      <c r="AH6" s="66"/>
      <c r="AI6" s="38"/>
      <c r="AJ6" s="38"/>
      <c r="AK6" s="38"/>
    </row>
    <row r="7" spans="1:37" x14ac:dyDescent="0.3">
      <c r="A7" s="62"/>
      <c r="B7" s="63"/>
      <c r="C7" s="63"/>
      <c r="D7" s="64"/>
      <c r="E7" s="67"/>
      <c r="F7" s="67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39">
        <v>5</v>
      </c>
      <c r="M7" s="40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1">
        <f>SUM(H7:S7,V7,W7,X7,Y7,AB7,AC7)</f>
        <v>210</v>
      </c>
      <c r="AE7" s="67"/>
      <c r="AF7" s="67"/>
      <c r="AG7" s="15">
        <v>1</v>
      </c>
      <c r="AH7" s="67"/>
      <c r="AI7" s="38"/>
      <c r="AJ7" s="38"/>
      <c r="AK7" s="38"/>
    </row>
    <row r="8" spans="1:37" x14ac:dyDescent="0.3">
      <c r="A8" s="49"/>
      <c r="B8" s="50"/>
      <c r="C8" s="50"/>
      <c r="D8" s="50"/>
      <c r="E8" s="50"/>
      <c r="F8" s="50"/>
      <c r="G8" s="50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4"/>
      <c r="AI8" s="42"/>
      <c r="AJ8" s="52"/>
      <c r="AK8" s="52"/>
    </row>
    <row r="9" spans="1:37" x14ac:dyDescent="0.3">
      <c r="A9" s="75" t="s">
        <v>38</v>
      </c>
      <c r="B9" s="54"/>
      <c r="C9" s="54"/>
      <c r="D9" s="54"/>
      <c r="E9" s="16" t="s">
        <v>1</v>
      </c>
      <c r="F9" s="16" t="s">
        <v>39</v>
      </c>
      <c r="G9" s="16"/>
      <c r="H9" s="81" t="s">
        <v>40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  <c r="AI9" s="42"/>
      <c r="AJ9" s="52"/>
      <c r="AK9" s="52"/>
    </row>
    <row r="10" spans="1:37" x14ac:dyDescent="0.3">
      <c r="A10" s="17">
        <v>1</v>
      </c>
      <c r="B10" s="18"/>
      <c r="C10" s="18"/>
      <c r="D10" s="18"/>
      <c r="E10" s="19"/>
      <c r="F10" s="43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2"/>
      <c r="AA10" s="23"/>
      <c r="AB10" s="23"/>
      <c r="AC10" s="22"/>
      <c r="AD10" s="44">
        <f>SUM(H10:S10,Z10:AC10,U10)</f>
        <v>0</v>
      </c>
      <c r="AE10" s="45">
        <f>(AD10/($AD$5)*50+50)</f>
        <v>50</v>
      </c>
      <c r="AF10" s="26">
        <f t="shared" ref="AF10:AF38" si="0">VLOOKUP(G10,AJ$10:AK$33,2,TRUE)</f>
        <v>60</v>
      </c>
      <c r="AG10" s="27">
        <f t="shared" ref="AG10:AG38" si="1">(AE10*0.3)+(AF10*0.7)</f>
        <v>57</v>
      </c>
      <c r="AH10" s="28" t="str">
        <f t="shared" ref="AH10:AH38" si="2">IF(AG10&gt;=75,"PASSED","INCOMPLETE")</f>
        <v>INCOMPLETE</v>
      </c>
      <c r="AI10" s="46"/>
      <c r="AJ10" s="31">
        <v>0</v>
      </c>
      <c r="AK10" s="32">
        <v>60</v>
      </c>
    </row>
    <row r="11" spans="1:37" x14ac:dyDescent="0.3">
      <c r="A11" s="29">
        <v>2</v>
      </c>
      <c r="B11" s="18"/>
      <c r="C11" s="18"/>
      <c r="D11" s="18"/>
      <c r="E11" s="19"/>
      <c r="F11" s="43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44">
        <f>SUM(H11:S11,Z11:AC11,U11)</f>
        <v>0</v>
      </c>
      <c r="AE11" s="25">
        <f t="shared" ref="AE11:AE38" si="3">(AD11/($AD$5)*50+50)</f>
        <v>50</v>
      </c>
      <c r="AF11" s="26">
        <f t="shared" si="0"/>
        <v>60</v>
      </c>
      <c r="AG11" s="27">
        <f t="shared" si="1"/>
        <v>57</v>
      </c>
      <c r="AH11" s="28" t="str">
        <f t="shared" si="2"/>
        <v>INCOMPLETE</v>
      </c>
      <c r="AI11" s="38"/>
      <c r="AJ11" s="31">
        <v>1</v>
      </c>
      <c r="AK11" s="32">
        <v>75</v>
      </c>
    </row>
    <row r="12" spans="1:37" x14ac:dyDescent="0.3">
      <c r="A12" s="29">
        <v>3</v>
      </c>
      <c r="B12" s="18"/>
      <c r="C12" s="18"/>
      <c r="D12" s="18"/>
      <c r="E12" s="19"/>
      <c r="F12" s="43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3"/>
      <c r="W12" s="23"/>
      <c r="X12" s="23"/>
      <c r="Y12" s="23"/>
      <c r="Z12" s="22"/>
      <c r="AA12" s="23"/>
      <c r="AB12" s="23"/>
      <c r="AC12" s="22"/>
      <c r="AD12" s="44">
        <f t="shared" ref="AD11:AD38" si="4">SUM(H12:S12,Z12:AC12,U12)</f>
        <v>0</v>
      </c>
      <c r="AE12" s="45">
        <f t="shared" si="3"/>
        <v>50</v>
      </c>
      <c r="AF12" s="26">
        <f t="shared" si="0"/>
        <v>60</v>
      </c>
      <c r="AG12" s="27">
        <f t="shared" si="1"/>
        <v>57</v>
      </c>
      <c r="AH12" s="28" t="str">
        <f t="shared" si="2"/>
        <v>INCOMPLETE</v>
      </c>
      <c r="AI12" s="38"/>
      <c r="AJ12" s="31">
        <v>1.2</v>
      </c>
      <c r="AK12" s="32">
        <v>75</v>
      </c>
    </row>
    <row r="13" spans="1:37" x14ac:dyDescent="0.3">
      <c r="A13" s="29">
        <v>4</v>
      </c>
      <c r="B13" s="18"/>
      <c r="C13" s="18"/>
      <c r="D13" s="18"/>
      <c r="E13" s="19"/>
      <c r="F13" s="43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3"/>
      <c r="V13" s="23"/>
      <c r="W13" s="23"/>
      <c r="X13" s="23"/>
      <c r="Y13" s="23"/>
      <c r="Z13" s="22"/>
      <c r="AA13" s="23"/>
      <c r="AB13" s="23"/>
      <c r="AC13" s="22"/>
      <c r="AD13" s="44">
        <f t="shared" si="4"/>
        <v>0</v>
      </c>
      <c r="AE13" s="45">
        <f t="shared" si="3"/>
        <v>50</v>
      </c>
      <c r="AF13" s="26">
        <f t="shared" si="0"/>
        <v>60</v>
      </c>
      <c r="AG13" s="27">
        <f t="shared" si="1"/>
        <v>57</v>
      </c>
      <c r="AH13" s="28" t="str">
        <f t="shared" si="2"/>
        <v>INCOMPLETE</v>
      </c>
      <c r="AI13" s="38"/>
      <c r="AJ13" s="31">
        <v>1.4</v>
      </c>
      <c r="AK13" s="32">
        <v>75</v>
      </c>
    </row>
    <row r="14" spans="1:37" x14ac:dyDescent="0.3">
      <c r="A14" s="29">
        <v>5</v>
      </c>
      <c r="B14" s="18"/>
      <c r="C14" s="18"/>
      <c r="D14" s="18"/>
      <c r="E14" s="19"/>
      <c r="F14" s="43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23"/>
      <c r="V14" s="23"/>
      <c r="W14" s="23"/>
      <c r="X14" s="23"/>
      <c r="Y14" s="23"/>
      <c r="Z14" s="22"/>
      <c r="AA14" s="23"/>
      <c r="AB14" s="23"/>
      <c r="AC14" s="23"/>
      <c r="AD14" s="44">
        <f t="shared" si="4"/>
        <v>0</v>
      </c>
      <c r="AE14" s="45">
        <f t="shared" si="3"/>
        <v>50</v>
      </c>
      <c r="AF14" s="26">
        <f t="shared" si="0"/>
        <v>60</v>
      </c>
      <c r="AG14" s="27">
        <f t="shared" si="1"/>
        <v>57</v>
      </c>
      <c r="AH14" s="28" t="str">
        <f t="shared" si="2"/>
        <v>INCOMPLETE</v>
      </c>
      <c r="AI14" s="38"/>
      <c r="AJ14" s="31">
        <v>1.6</v>
      </c>
      <c r="AK14" s="32">
        <v>76</v>
      </c>
    </row>
    <row r="15" spans="1:37" x14ac:dyDescent="0.3">
      <c r="A15" s="29">
        <v>6</v>
      </c>
      <c r="B15" s="18"/>
      <c r="C15" s="18"/>
      <c r="D15" s="18"/>
      <c r="E15" s="19"/>
      <c r="F15" s="43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3"/>
      <c r="V15" s="23"/>
      <c r="W15" s="23"/>
      <c r="X15" s="23"/>
      <c r="Y15" s="23"/>
      <c r="Z15" s="22"/>
      <c r="AA15" s="23"/>
      <c r="AB15" s="23"/>
      <c r="AC15" s="23"/>
      <c r="AD15" s="44">
        <f t="shared" si="4"/>
        <v>0</v>
      </c>
      <c r="AE15" s="45">
        <f t="shared" si="3"/>
        <v>50</v>
      </c>
      <c r="AF15" s="26">
        <f t="shared" si="0"/>
        <v>60</v>
      </c>
      <c r="AG15" s="27">
        <f t="shared" si="1"/>
        <v>57</v>
      </c>
      <c r="AH15" s="28" t="str">
        <f t="shared" si="2"/>
        <v>INCOMPLETE</v>
      </c>
      <c r="AI15" s="38"/>
      <c r="AJ15" s="31">
        <v>1.8</v>
      </c>
      <c r="AK15" s="32">
        <v>77</v>
      </c>
    </row>
    <row r="16" spans="1:37" x14ac:dyDescent="0.3">
      <c r="A16" s="29">
        <v>7</v>
      </c>
      <c r="B16" s="18"/>
      <c r="C16" s="18"/>
      <c r="D16" s="18"/>
      <c r="E16" s="19"/>
      <c r="F16" s="43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23"/>
      <c r="V16" s="23"/>
      <c r="W16" s="23"/>
      <c r="X16" s="23"/>
      <c r="Y16" s="23"/>
      <c r="Z16" s="22"/>
      <c r="AA16" s="23"/>
      <c r="AB16" s="23"/>
      <c r="AC16" s="23"/>
      <c r="AD16" s="44">
        <f t="shared" si="4"/>
        <v>0</v>
      </c>
      <c r="AE16" s="45">
        <f t="shared" si="3"/>
        <v>50</v>
      </c>
      <c r="AF16" s="26">
        <f t="shared" si="0"/>
        <v>60</v>
      </c>
      <c r="AG16" s="27">
        <f t="shared" si="1"/>
        <v>57</v>
      </c>
      <c r="AH16" s="28" t="str">
        <f t="shared" si="2"/>
        <v>INCOMPLETE</v>
      </c>
      <c r="AI16" s="38"/>
      <c r="AJ16" s="31">
        <v>1.9</v>
      </c>
      <c r="AK16" s="32">
        <v>78</v>
      </c>
    </row>
    <row r="17" spans="1:37" x14ac:dyDescent="0.3">
      <c r="A17" s="17">
        <v>8</v>
      </c>
      <c r="B17" s="18"/>
      <c r="C17" s="18"/>
      <c r="D17" s="18"/>
      <c r="E17" s="19"/>
      <c r="F17" s="43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  <c r="U17" s="23"/>
      <c r="V17" s="23"/>
      <c r="W17" s="23"/>
      <c r="X17" s="23"/>
      <c r="Y17" s="23"/>
      <c r="Z17" s="22"/>
      <c r="AA17" s="23"/>
      <c r="AB17" s="23"/>
      <c r="AC17" s="23"/>
      <c r="AD17" s="44">
        <f t="shared" si="4"/>
        <v>0</v>
      </c>
      <c r="AE17" s="45">
        <f t="shared" si="3"/>
        <v>50</v>
      </c>
      <c r="AF17" s="26">
        <f t="shared" si="0"/>
        <v>60</v>
      </c>
      <c r="AG17" s="27">
        <f t="shared" si="1"/>
        <v>57</v>
      </c>
      <c r="AH17" s="28" t="str">
        <f t="shared" si="2"/>
        <v>INCOMPLETE</v>
      </c>
      <c r="AI17" s="46"/>
      <c r="AJ17" s="31">
        <v>2</v>
      </c>
      <c r="AK17" s="32">
        <v>79</v>
      </c>
    </row>
    <row r="18" spans="1:37" x14ac:dyDescent="0.3">
      <c r="A18" s="29">
        <v>9</v>
      </c>
      <c r="B18" s="18"/>
      <c r="C18" s="18"/>
      <c r="D18" s="47"/>
      <c r="E18" s="19"/>
      <c r="F18" s="43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23"/>
      <c r="V18" s="23"/>
      <c r="W18" s="23"/>
      <c r="X18" s="23"/>
      <c r="Y18" s="23"/>
      <c r="Z18" s="22"/>
      <c r="AA18" s="23"/>
      <c r="AB18" s="23"/>
      <c r="AC18" s="23"/>
      <c r="AD18" s="44">
        <f t="shared" si="4"/>
        <v>0</v>
      </c>
      <c r="AE18" s="45">
        <f t="shared" si="3"/>
        <v>50</v>
      </c>
      <c r="AF18" s="26">
        <f t="shared" si="0"/>
        <v>60</v>
      </c>
      <c r="AG18" s="27">
        <f t="shared" si="1"/>
        <v>57</v>
      </c>
      <c r="AH18" s="28" t="str">
        <f t="shared" si="2"/>
        <v>INCOMPLETE</v>
      </c>
      <c r="AI18" s="38"/>
      <c r="AJ18" s="31">
        <v>2.2000000000000002</v>
      </c>
      <c r="AK18" s="32">
        <v>80</v>
      </c>
    </row>
    <row r="19" spans="1:37" x14ac:dyDescent="0.3">
      <c r="A19" s="29">
        <v>10</v>
      </c>
      <c r="B19" s="18"/>
      <c r="C19" s="18"/>
      <c r="D19" s="18"/>
      <c r="E19" s="19"/>
      <c r="F19" s="43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2"/>
      <c r="AA19" s="23"/>
      <c r="AB19" s="23"/>
      <c r="AC19" s="23"/>
      <c r="AD19" s="44">
        <f t="shared" si="4"/>
        <v>0</v>
      </c>
      <c r="AE19" s="45">
        <f t="shared" si="3"/>
        <v>50</v>
      </c>
      <c r="AF19" s="26">
        <f t="shared" si="0"/>
        <v>60</v>
      </c>
      <c r="AG19" s="27">
        <f t="shared" si="1"/>
        <v>57</v>
      </c>
      <c r="AH19" s="28" t="str">
        <f t="shared" si="2"/>
        <v>INCOMPLETE</v>
      </c>
      <c r="AI19" s="38"/>
      <c r="AJ19" s="31">
        <v>2.4</v>
      </c>
      <c r="AK19" s="32">
        <v>81</v>
      </c>
    </row>
    <row r="20" spans="1:37" x14ac:dyDescent="0.3">
      <c r="A20" s="29">
        <v>11</v>
      </c>
      <c r="B20" s="18"/>
      <c r="C20" s="18"/>
      <c r="D20" s="18"/>
      <c r="E20" s="19"/>
      <c r="F20" s="43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44">
        <f t="shared" si="4"/>
        <v>0</v>
      </c>
      <c r="AE20" s="25">
        <f t="shared" si="3"/>
        <v>50</v>
      </c>
      <c r="AF20" s="26">
        <f t="shared" si="0"/>
        <v>60</v>
      </c>
      <c r="AG20" s="27">
        <f t="shared" si="1"/>
        <v>57</v>
      </c>
      <c r="AH20" s="28" t="str">
        <f t="shared" si="2"/>
        <v>INCOMPLETE</v>
      </c>
      <c r="AI20" s="38"/>
      <c r="AJ20" s="31">
        <v>2.6</v>
      </c>
      <c r="AK20" s="32">
        <v>82</v>
      </c>
    </row>
    <row r="21" spans="1:37" x14ac:dyDescent="0.3">
      <c r="A21" s="29">
        <v>12</v>
      </c>
      <c r="B21" s="18"/>
      <c r="C21" s="18"/>
      <c r="D21" s="18"/>
      <c r="E21" s="19"/>
      <c r="F21" s="43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2"/>
      <c r="AA21" s="23"/>
      <c r="AB21" s="23"/>
      <c r="AC21" s="22"/>
      <c r="AD21" s="44">
        <f t="shared" si="4"/>
        <v>0</v>
      </c>
      <c r="AE21" s="45">
        <f t="shared" si="3"/>
        <v>50</v>
      </c>
      <c r="AF21" s="26">
        <f t="shared" si="0"/>
        <v>60</v>
      </c>
      <c r="AG21" s="27">
        <f t="shared" si="1"/>
        <v>57</v>
      </c>
      <c r="AH21" s="28" t="str">
        <f t="shared" si="2"/>
        <v>INCOMPLETE</v>
      </c>
      <c r="AI21" s="38"/>
      <c r="AJ21" s="31">
        <v>2.8</v>
      </c>
      <c r="AK21" s="32">
        <v>83</v>
      </c>
    </row>
    <row r="22" spans="1:37" x14ac:dyDescent="0.3">
      <c r="A22" s="29">
        <v>13</v>
      </c>
      <c r="B22" s="18"/>
      <c r="C22" s="18"/>
      <c r="D22" s="18"/>
      <c r="E22" s="19"/>
      <c r="F22" s="43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2"/>
      <c r="AA22" s="23"/>
      <c r="AB22" s="23"/>
      <c r="AC22" s="22"/>
      <c r="AD22" s="44">
        <f t="shared" si="4"/>
        <v>0</v>
      </c>
      <c r="AE22" s="45">
        <f t="shared" si="3"/>
        <v>50</v>
      </c>
      <c r="AF22" s="26">
        <f t="shared" si="0"/>
        <v>60</v>
      </c>
      <c r="AG22" s="27">
        <f t="shared" si="1"/>
        <v>57</v>
      </c>
      <c r="AH22" s="28" t="str">
        <f t="shared" si="2"/>
        <v>INCOMPLETE</v>
      </c>
      <c r="AI22" s="38"/>
      <c r="AJ22" s="31">
        <v>2.9</v>
      </c>
      <c r="AK22" s="32">
        <v>84</v>
      </c>
    </row>
    <row r="23" spans="1:37" x14ac:dyDescent="0.3">
      <c r="A23" s="29">
        <v>14</v>
      </c>
      <c r="B23" s="18"/>
      <c r="C23" s="18"/>
      <c r="D23" s="18"/>
      <c r="E23" s="19"/>
      <c r="F23" s="43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2"/>
      <c r="AA23" s="23"/>
      <c r="AB23" s="23"/>
      <c r="AC23" s="23"/>
      <c r="AD23" s="44">
        <f t="shared" si="4"/>
        <v>0</v>
      </c>
      <c r="AE23" s="45">
        <f t="shared" si="3"/>
        <v>50</v>
      </c>
      <c r="AF23" s="26">
        <f t="shared" si="0"/>
        <v>60</v>
      </c>
      <c r="AG23" s="27">
        <f t="shared" si="1"/>
        <v>57</v>
      </c>
      <c r="AH23" s="28" t="str">
        <f t="shared" si="2"/>
        <v>INCOMPLETE</v>
      </c>
      <c r="AI23" s="38"/>
      <c r="AJ23" s="31">
        <v>3</v>
      </c>
      <c r="AK23" s="32">
        <v>85</v>
      </c>
    </row>
    <row r="24" spans="1:37" x14ac:dyDescent="0.3">
      <c r="A24" s="29">
        <v>15</v>
      </c>
      <c r="B24" s="18"/>
      <c r="C24" s="18"/>
      <c r="D24" s="18"/>
      <c r="E24" s="19"/>
      <c r="F24" s="43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2"/>
      <c r="AA24" s="23"/>
      <c r="AB24" s="23"/>
      <c r="AC24" s="23"/>
      <c r="AD24" s="44">
        <f t="shared" si="4"/>
        <v>0</v>
      </c>
      <c r="AE24" s="45">
        <f t="shared" si="3"/>
        <v>50</v>
      </c>
      <c r="AF24" s="26">
        <f t="shared" si="0"/>
        <v>60</v>
      </c>
      <c r="AG24" s="27">
        <f t="shared" si="1"/>
        <v>57</v>
      </c>
      <c r="AH24" s="28" t="str">
        <f t="shared" si="2"/>
        <v>INCOMPLETE</v>
      </c>
      <c r="AI24" s="38"/>
      <c r="AJ24" s="31">
        <v>3.2</v>
      </c>
      <c r="AK24" s="32">
        <v>86</v>
      </c>
    </row>
    <row r="25" spans="1:37" x14ac:dyDescent="0.3">
      <c r="A25" s="29">
        <v>16</v>
      </c>
      <c r="B25" s="18"/>
      <c r="C25" s="18"/>
      <c r="D25" s="18"/>
      <c r="E25" s="19"/>
      <c r="F25" s="43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2"/>
      <c r="AA25" s="23"/>
      <c r="AB25" s="23"/>
      <c r="AC25" s="23"/>
      <c r="AD25" s="44">
        <f t="shared" si="4"/>
        <v>0</v>
      </c>
      <c r="AE25" s="45">
        <f t="shared" si="3"/>
        <v>50</v>
      </c>
      <c r="AF25" s="26">
        <f t="shared" si="0"/>
        <v>60</v>
      </c>
      <c r="AG25" s="27">
        <f t="shared" si="1"/>
        <v>57</v>
      </c>
      <c r="AH25" s="28" t="str">
        <f t="shared" si="2"/>
        <v>INCOMPLETE</v>
      </c>
      <c r="AI25" s="38"/>
      <c r="AJ25" s="31">
        <v>3.4</v>
      </c>
      <c r="AK25" s="32">
        <v>87</v>
      </c>
    </row>
    <row r="26" spans="1:37" x14ac:dyDescent="0.3">
      <c r="A26" s="29">
        <v>17</v>
      </c>
      <c r="B26" s="18"/>
      <c r="C26" s="18"/>
      <c r="D26" s="18"/>
      <c r="E26" s="19"/>
      <c r="F26" s="43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2"/>
      <c r="AA26" s="23"/>
      <c r="AB26" s="23"/>
      <c r="AC26" s="23"/>
      <c r="AD26" s="44">
        <f t="shared" si="4"/>
        <v>0</v>
      </c>
      <c r="AE26" s="45">
        <f t="shared" si="3"/>
        <v>50</v>
      </c>
      <c r="AF26" s="26">
        <f t="shared" si="0"/>
        <v>60</v>
      </c>
      <c r="AG26" s="27">
        <f t="shared" si="1"/>
        <v>57</v>
      </c>
      <c r="AH26" s="28" t="str">
        <f t="shared" si="2"/>
        <v>INCOMPLETE</v>
      </c>
      <c r="AI26" s="38"/>
      <c r="AJ26" s="31">
        <v>3.6</v>
      </c>
      <c r="AK26" s="32">
        <v>88</v>
      </c>
    </row>
    <row r="27" spans="1:37" x14ac:dyDescent="0.3">
      <c r="A27" s="29">
        <v>18</v>
      </c>
      <c r="B27" s="18"/>
      <c r="C27" s="18"/>
      <c r="D27" s="18"/>
      <c r="E27" s="19"/>
      <c r="F27" s="43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2"/>
      <c r="AA27" s="23"/>
      <c r="AB27" s="23"/>
      <c r="AC27" s="22"/>
      <c r="AD27" s="44">
        <f t="shared" si="4"/>
        <v>0</v>
      </c>
      <c r="AE27" s="45">
        <f t="shared" si="3"/>
        <v>50</v>
      </c>
      <c r="AF27" s="26">
        <f t="shared" si="0"/>
        <v>60</v>
      </c>
      <c r="AG27" s="27">
        <f t="shared" si="1"/>
        <v>57</v>
      </c>
      <c r="AH27" s="28" t="str">
        <f t="shared" si="2"/>
        <v>INCOMPLETE</v>
      </c>
      <c r="AI27" s="38"/>
      <c r="AJ27" s="31">
        <v>3.8</v>
      </c>
      <c r="AK27" s="32">
        <v>89</v>
      </c>
    </row>
    <row r="28" spans="1:37" x14ac:dyDescent="0.3">
      <c r="A28" s="29">
        <v>19</v>
      </c>
      <c r="B28" s="18"/>
      <c r="C28" s="18"/>
      <c r="D28" s="18"/>
      <c r="E28" s="19"/>
      <c r="F28" s="43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2"/>
      <c r="AA28" s="23"/>
      <c r="AB28" s="23"/>
      <c r="AC28" s="23"/>
      <c r="AD28" s="44">
        <f t="shared" si="4"/>
        <v>0</v>
      </c>
      <c r="AE28" s="45">
        <f t="shared" si="3"/>
        <v>50</v>
      </c>
      <c r="AF28" s="26">
        <f t="shared" si="0"/>
        <v>60</v>
      </c>
      <c r="AG28" s="27">
        <f t="shared" si="1"/>
        <v>57</v>
      </c>
      <c r="AH28" s="28" t="str">
        <f t="shared" si="2"/>
        <v>INCOMPLETE</v>
      </c>
      <c r="AI28" s="38"/>
      <c r="AJ28" s="31">
        <v>4</v>
      </c>
      <c r="AK28" s="32">
        <v>95</v>
      </c>
    </row>
    <row r="29" spans="1:37" x14ac:dyDescent="0.3">
      <c r="A29" s="29">
        <v>20</v>
      </c>
      <c r="B29" s="18"/>
      <c r="C29" s="18"/>
      <c r="D29" s="18"/>
      <c r="E29" s="19"/>
      <c r="F29" s="43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23"/>
      <c r="V29" s="23"/>
      <c r="W29" s="23"/>
      <c r="X29" s="23"/>
      <c r="Y29" s="23"/>
      <c r="Z29" s="22"/>
      <c r="AA29" s="23"/>
      <c r="AB29" s="23"/>
      <c r="AC29" s="23"/>
      <c r="AD29" s="44">
        <f t="shared" si="4"/>
        <v>0</v>
      </c>
      <c r="AE29" s="45">
        <f t="shared" si="3"/>
        <v>50</v>
      </c>
      <c r="AF29" s="26">
        <f t="shared" si="0"/>
        <v>60</v>
      </c>
      <c r="AG29" s="27">
        <f t="shared" si="1"/>
        <v>57</v>
      </c>
      <c r="AH29" s="28" t="str">
        <f t="shared" si="2"/>
        <v>INCOMPLETE</v>
      </c>
      <c r="AI29" s="38"/>
      <c r="AJ29" s="31">
        <v>4.2</v>
      </c>
      <c r="AK29" s="32">
        <v>96</v>
      </c>
    </row>
    <row r="30" spans="1:37" x14ac:dyDescent="0.3">
      <c r="A30" s="29">
        <v>21</v>
      </c>
      <c r="B30" s="18"/>
      <c r="C30" s="18"/>
      <c r="D30" s="18"/>
      <c r="E30" s="19"/>
      <c r="F30" s="43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  <c r="U30" s="23"/>
      <c r="V30" s="23"/>
      <c r="W30" s="23"/>
      <c r="X30" s="23"/>
      <c r="Y30" s="23"/>
      <c r="Z30" s="22"/>
      <c r="AA30" s="23"/>
      <c r="AB30" s="23"/>
      <c r="AC30" s="23"/>
      <c r="AD30" s="44">
        <f t="shared" si="4"/>
        <v>0</v>
      </c>
      <c r="AE30" s="45">
        <f t="shared" si="3"/>
        <v>50</v>
      </c>
      <c r="AF30" s="26">
        <f t="shared" si="0"/>
        <v>60</v>
      </c>
      <c r="AG30" s="27">
        <f t="shared" si="1"/>
        <v>57</v>
      </c>
      <c r="AH30" s="28" t="str">
        <f t="shared" si="2"/>
        <v>INCOMPLETE</v>
      </c>
      <c r="AI30" s="38"/>
      <c r="AJ30" s="31">
        <v>4.4000000000000004</v>
      </c>
      <c r="AK30" s="32">
        <v>97</v>
      </c>
    </row>
    <row r="31" spans="1:37" x14ac:dyDescent="0.3">
      <c r="A31" s="29">
        <v>22</v>
      </c>
      <c r="B31" s="18"/>
      <c r="C31" s="18"/>
      <c r="D31" s="18"/>
      <c r="E31" s="19"/>
      <c r="F31" s="43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2"/>
      <c r="AA31" s="23"/>
      <c r="AB31" s="23"/>
      <c r="AC31" s="22"/>
      <c r="AD31" s="44">
        <f t="shared" si="4"/>
        <v>0</v>
      </c>
      <c r="AE31" s="45">
        <f t="shared" si="3"/>
        <v>50</v>
      </c>
      <c r="AF31" s="26">
        <f t="shared" si="0"/>
        <v>60</v>
      </c>
      <c r="AG31" s="27">
        <f t="shared" si="1"/>
        <v>57</v>
      </c>
      <c r="AH31" s="28" t="str">
        <f t="shared" si="2"/>
        <v>INCOMPLETE</v>
      </c>
      <c r="AI31" s="38"/>
      <c r="AJ31" s="31">
        <v>4.5999999999999996</v>
      </c>
      <c r="AK31" s="32">
        <v>98</v>
      </c>
    </row>
    <row r="32" spans="1:37" x14ac:dyDescent="0.3">
      <c r="A32" s="29">
        <v>23</v>
      </c>
      <c r="B32" s="18"/>
      <c r="C32" s="18"/>
      <c r="D32" s="18"/>
      <c r="E32" s="19"/>
      <c r="F32" s="43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  <c r="U32" s="23"/>
      <c r="V32" s="23"/>
      <c r="W32" s="23"/>
      <c r="X32" s="23"/>
      <c r="Y32" s="23"/>
      <c r="Z32" s="22"/>
      <c r="AA32" s="23"/>
      <c r="AB32" s="23"/>
      <c r="AC32" s="22"/>
      <c r="AD32" s="44">
        <f t="shared" si="4"/>
        <v>0</v>
      </c>
      <c r="AE32" s="45">
        <f t="shared" si="3"/>
        <v>50</v>
      </c>
      <c r="AF32" s="26">
        <f t="shared" si="0"/>
        <v>60</v>
      </c>
      <c r="AG32" s="27">
        <f t="shared" si="1"/>
        <v>57</v>
      </c>
      <c r="AH32" s="28" t="str">
        <f t="shared" si="2"/>
        <v>INCOMPLETE</v>
      </c>
      <c r="AI32" s="38"/>
      <c r="AJ32" s="31">
        <v>4.8</v>
      </c>
      <c r="AK32" s="32">
        <v>99</v>
      </c>
    </row>
    <row r="33" spans="1:37" x14ac:dyDescent="0.3">
      <c r="A33" s="29">
        <v>24</v>
      </c>
      <c r="B33" s="18"/>
      <c r="C33" s="18"/>
      <c r="D33" s="18"/>
      <c r="E33" s="19"/>
      <c r="F33" s="43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3"/>
      <c r="U33" s="23"/>
      <c r="V33" s="23"/>
      <c r="W33" s="23"/>
      <c r="X33" s="23"/>
      <c r="Y33" s="23"/>
      <c r="Z33" s="22"/>
      <c r="AA33" s="23"/>
      <c r="AB33" s="23"/>
      <c r="AC33" s="23"/>
      <c r="AD33" s="44">
        <f t="shared" si="4"/>
        <v>0</v>
      </c>
      <c r="AE33" s="45">
        <f t="shared" si="3"/>
        <v>50</v>
      </c>
      <c r="AF33" s="26">
        <f t="shared" si="0"/>
        <v>60</v>
      </c>
      <c r="AG33" s="27">
        <f t="shared" si="1"/>
        <v>57</v>
      </c>
      <c r="AH33" s="28" t="str">
        <f t="shared" si="2"/>
        <v>INCOMPLETE</v>
      </c>
      <c r="AI33" s="38"/>
      <c r="AJ33" s="31">
        <v>5</v>
      </c>
      <c r="AK33" s="32">
        <v>100</v>
      </c>
    </row>
    <row r="34" spans="1:37" x14ac:dyDescent="0.3">
      <c r="A34" s="29">
        <v>25</v>
      </c>
      <c r="B34" s="18"/>
      <c r="C34" s="18"/>
      <c r="D34" s="18"/>
      <c r="E34" s="19"/>
      <c r="F34" s="43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  <c r="U34" s="23"/>
      <c r="V34" s="23"/>
      <c r="W34" s="23"/>
      <c r="X34" s="23"/>
      <c r="Y34" s="23"/>
      <c r="Z34" s="22"/>
      <c r="AA34" s="23"/>
      <c r="AB34" s="23"/>
      <c r="AC34" s="23"/>
      <c r="AD34" s="44">
        <f t="shared" si="4"/>
        <v>0</v>
      </c>
      <c r="AE34" s="45">
        <f t="shared" si="3"/>
        <v>50</v>
      </c>
      <c r="AF34" s="26">
        <f t="shared" si="0"/>
        <v>60</v>
      </c>
      <c r="AG34" s="27">
        <f t="shared" si="1"/>
        <v>57</v>
      </c>
      <c r="AH34" s="28" t="str">
        <f t="shared" si="2"/>
        <v>INCOMPLETE</v>
      </c>
      <c r="AI34" s="38"/>
      <c r="AJ34" s="38"/>
      <c r="AK34" s="38"/>
    </row>
    <row r="35" spans="1:37" x14ac:dyDescent="0.3">
      <c r="A35" s="29">
        <v>26</v>
      </c>
      <c r="B35" s="18"/>
      <c r="C35" s="18"/>
      <c r="D35" s="18"/>
      <c r="E35" s="19"/>
      <c r="F35" s="43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3"/>
      <c r="U35" s="23"/>
      <c r="V35" s="23"/>
      <c r="W35" s="23"/>
      <c r="X35" s="23"/>
      <c r="Y35" s="23"/>
      <c r="Z35" s="22"/>
      <c r="AA35" s="23"/>
      <c r="AB35" s="23"/>
      <c r="AC35" s="22"/>
      <c r="AD35" s="44">
        <f t="shared" si="4"/>
        <v>0</v>
      </c>
      <c r="AE35" s="45">
        <f t="shared" si="3"/>
        <v>50</v>
      </c>
      <c r="AF35" s="26">
        <f t="shared" si="0"/>
        <v>60</v>
      </c>
      <c r="AG35" s="27">
        <f t="shared" si="1"/>
        <v>57</v>
      </c>
      <c r="AH35" s="28" t="str">
        <f t="shared" si="2"/>
        <v>INCOMPLETE</v>
      </c>
      <c r="AI35" s="38"/>
      <c r="AJ35" s="38"/>
      <c r="AK35" s="38"/>
    </row>
    <row r="36" spans="1:37" x14ac:dyDescent="0.3">
      <c r="A36" s="29">
        <v>27</v>
      </c>
      <c r="B36" s="18"/>
      <c r="C36" s="18"/>
      <c r="D36" s="18"/>
      <c r="E36" s="19"/>
      <c r="F36" s="43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23"/>
      <c r="V36" s="23"/>
      <c r="W36" s="23"/>
      <c r="X36" s="23"/>
      <c r="Y36" s="23"/>
      <c r="Z36" s="22"/>
      <c r="AA36" s="23"/>
      <c r="AB36" s="23"/>
      <c r="AC36" s="23"/>
      <c r="AD36" s="44">
        <f t="shared" si="4"/>
        <v>0</v>
      </c>
      <c r="AE36" s="45">
        <f t="shared" si="3"/>
        <v>50</v>
      </c>
      <c r="AF36" s="26">
        <f t="shared" si="0"/>
        <v>60</v>
      </c>
      <c r="AG36" s="27">
        <f t="shared" si="1"/>
        <v>57</v>
      </c>
      <c r="AH36" s="28" t="str">
        <f t="shared" si="2"/>
        <v>INCOMPLETE</v>
      </c>
      <c r="AI36" s="38"/>
      <c r="AJ36" s="38"/>
      <c r="AK36" s="38"/>
    </row>
    <row r="37" spans="1:37" x14ac:dyDescent="0.3">
      <c r="A37" s="29">
        <v>28</v>
      </c>
      <c r="B37" s="18"/>
      <c r="C37" s="18"/>
      <c r="D37" s="18"/>
      <c r="E37" s="19"/>
      <c r="F37" s="43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3"/>
      <c r="W37" s="23"/>
      <c r="X37" s="23"/>
      <c r="Y37" s="23"/>
      <c r="Z37" s="22"/>
      <c r="AA37" s="23"/>
      <c r="AB37" s="23"/>
      <c r="AC37" s="23"/>
      <c r="AD37" s="44">
        <f t="shared" si="4"/>
        <v>0</v>
      </c>
      <c r="AE37" s="45">
        <f t="shared" si="3"/>
        <v>50</v>
      </c>
      <c r="AF37" s="26">
        <f t="shared" si="0"/>
        <v>60</v>
      </c>
      <c r="AG37" s="27">
        <f t="shared" si="1"/>
        <v>57</v>
      </c>
      <c r="AH37" s="28" t="str">
        <f t="shared" si="2"/>
        <v>INCOMPLETE</v>
      </c>
      <c r="AI37" s="38"/>
      <c r="AJ37" s="38"/>
      <c r="AK37" s="38"/>
    </row>
    <row r="38" spans="1:37" x14ac:dyDescent="0.3">
      <c r="A38" s="29">
        <v>29</v>
      </c>
      <c r="B38" s="18"/>
      <c r="C38" s="18"/>
      <c r="D38" s="18"/>
      <c r="E38" s="19"/>
      <c r="F38" s="43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3"/>
      <c r="U38" s="23"/>
      <c r="V38" s="23"/>
      <c r="W38" s="23"/>
      <c r="X38" s="23"/>
      <c r="Y38" s="23"/>
      <c r="Z38" s="22"/>
      <c r="AA38" s="23"/>
      <c r="AB38" s="23"/>
      <c r="AC38" s="23"/>
      <c r="AD38" s="44">
        <f t="shared" si="4"/>
        <v>0</v>
      </c>
      <c r="AE38" s="45">
        <f t="shared" si="3"/>
        <v>50</v>
      </c>
      <c r="AF38" s="26">
        <f t="shared" si="0"/>
        <v>60</v>
      </c>
      <c r="AG38" s="27">
        <f t="shared" si="1"/>
        <v>57</v>
      </c>
      <c r="AH38" s="28" t="str">
        <f t="shared" si="2"/>
        <v>INCOMPLETE</v>
      </c>
      <c r="AI38" s="38"/>
      <c r="AJ38" s="38"/>
      <c r="AK38" s="38"/>
    </row>
    <row r="39" spans="1:37" x14ac:dyDescent="0.3">
      <c r="A39" s="29">
        <v>30</v>
      </c>
      <c r="B39" s="18"/>
      <c r="C39" s="18"/>
      <c r="D39" s="18"/>
      <c r="E39" s="19"/>
      <c r="F39" s="43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3"/>
      <c r="U39" s="23"/>
      <c r="V39" s="23"/>
      <c r="W39" s="23"/>
      <c r="X39" s="23"/>
      <c r="Y39" s="23"/>
      <c r="Z39" s="22"/>
      <c r="AA39" s="23"/>
      <c r="AB39" s="23"/>
      <c r="AC39" s="23"/>
      <c r="AD39" s="44">
        <f t="shared" ref="AD39:AD59" si="5">SUM(H39:S39,Z39:AC39,U39)</f>
        <v>0</v>
      </c>
      <c r="AE39" s="45">
        <f t="shared" ref="AE39:AE59" si="6">(AD39/($AD$5)*50+50)</f>
        <v>50</v>
      </c>
      <c r="AF39" s="26">
        <f t="shared" ref="AF39:AF59" si="7">VLOOKUP(G39,AJ$10:AK$33,2,TRUE)</f>
        <v>60</v>
      </c>
      <c r="AG39" s="27">
        <f t="shared" ref="AG39:AG59" si="8">(AE39*0.3)+(AF39*0.7)</f>
        <v>57</v>
      </c>
      <c r="AH39" s="28" t="str">
        <f t="shared" ref="AH39:AH59" si="9">IF(AG39&gt;=75,"PASSED","INCOMPLETE")</f>
        <v>INCOMPLETE</v>
      </c>
    </row>
    <row r="40" spans="1:37" x14ac:dyDescent="0.3">
      <c r="A40" s="29">
        <v>31</v>
      </c>
      <c r="B40" s="18"/>
      <c r="C40" s="18"/>
      <c r="D40" s="18"/>
      <c r="E40" s="19"/>
      <c r="F40" s="43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3"/>
      <c r="U40" s="23"/>
      <c r="V40" s="23"/>
      <c r="W40" s="23"/>
      <c r="X40" s="23"/>
      <c r="Y40" s="23"/>
      <c r="Z40" s="22"/>
      <c r="AA40" s="23"/>
      <c r="AB40" s="23"/>
      <c r="AC40" s="23"/>
      <c r="AD40" s="44">
        <f t="shared" si="5"/>
        <v>0</v>
      </c>
      <c r="AE40" s="45">
        <f t="shared" si="6"/>
        <v>50</v>
      </c>
      <c r="AF40" s="26">
        <f t="shared" si="7"/>
        <v>60</v>
      </c>
      <c r="AG40" s="27">
        <f t="shared" si="8"/>
        <v>57</v>
      </c>
      <c r="AH40" s="28" t="str">
        <f t="shared" si="9"/>
        <v>INCOMPLETE</v>
      </c>
    </row>
    <row r="41" spans="1:37" x14ac:dyDescent="0.3">
      <c r="A41" s="29">
        <v>32</v>
      </c>
      <c r="B41" s="18"/>
      <c r="C41" s="18"/>
      <c r="D41" s="18"/>
      <c r="E41" s="19"/>
      <c r="F41" s="43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  <c r="AA41" s="23"/>
      <c r="AB41" s="23"/>
      <c r="AC41" s="23"/>
      <c r="AD41" s="44">
        <f t="shared" si="5"/>
        <v>0</v>
      </c>
      <c r="AE41" s="45">
        <f t="shared" si="6"/>
        <v>50</v>
      </c>
      <c r="AF41" s="26">
        <f t="shared" si="7"/>
        <v>60</v>
      </c>
      <c r="AG41" s="27">
        <f t="shared" si="8"/>
        <v>57</v>
      </c>
      <c r="AH41" s="28" t="str">
        <f t="shared" si="9"/>
        <v>INCOMPLETE</v>
      </c>
    </row>
    <row r="42" spans="1:37" x14ac:dyDescent="0.3">
      <c r="A42" s="29">
        <v>33</v>
      </c>
      <c r="B42" s="18"/>
      <c r="C42" s="18"/>
      <c r="D42" s="18"/>
      <c r="E42" s="19"/>
      <c r="F42" s="43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  <c r="AA42" s="23"/>
      <c r="AB42" s="23"/>
      <c r="AC42" s="23"/>
      <c r="AD42" s="44">
        <f t="shared" si="5"/>
        <v>0</v>
      </c>
      <c r="AE42" s="45">
        <f t="shared" si="6"/>
        <v>50</v>
      </c>
      <c r="AF42" s="26">
        <f t="shared" si="7"/>
        <v>60</v>
      </c>
      <c r="AG42" s="27">
        <f t="shared" si="8"/>
        <v>57</v>
      </c>
      <c r="AH42" s="28" t="str">
        <f t="shared" si="9"/>
        <v>INCOMPLETE</v>
      </c>
    </row>
    <row r="43" spans="1:37" x14ac:dyDescent="0.3">
      <c r="A43" s="29">
        <v>34</v>
      </c>
      <c r="B43" s="18"/>
      <c r="C43" s="18"/>
      <c r="D43" s="18"/>
      <c r="E43" s="19"/>
      <c r="F43" s="43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  <c r="AA43" s="23"/>
      <c r="AB43" s="23"/>
      <c r="AC43" s="23"/>
      <c r="AD43" s="44">
        <f t="shared" si="5"/>
        <v>0</v>
      </c>
      <c r="AE43" s="45">
        <f t="shared" si="6"/>
        <v>50</v>
      </c>
      <c r="AF43" s="26">
        <f t="shared" si="7"/>
        <v>60</v>
      </c>
      <c r="AG43" s="27">
        <f t="shared" si="8"/>
        <v>57</v>
      </c>
      <c r="AH43" s="28" t="str">
        <f t="shared" si="9"/>
        <v>INCOMPLETE</v>
      </c>
    </row>
    <row r="44" spans="1:37" x14ac:dyDescent="0.3">
      <c r="A44" s="29">
        <v>35</v>
      </c>
      <c r="B44" s="18"/>
      <c r="C44" s="18"/>
      <c r="D44" s="18"/>
      <c r="E44" s="19"/>
      <c r="F44" s="43"/>
      <c r="G44" s="2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  <c r="AA44" s="23"/>
      <c r="AB44" s="23"/>
      <c r="AC44" s="23"/>
      <c r="AD44" s="44">
        <f t="shared" si="5"/>
        <v>0</v>
      </c>
      <c r="AE44" s="45">
        <f t="shared" si="6"/>
        <v>50</v>
      </c>
      <c r="AF44" s="26">
        <f t="shared" si="7"/>
        <v>60</v>
      </c>
      <c r="AG44" s="27">
        <f t="shared" si="8"/>
        <v>57</v>
      </c>
      <c r="AH44" s="28" t="str">
        <f t="shared" si="9"/>
        <v>INCOMPLETE</v>
      </c>
    </row>
    <row r="45" spans="1:37" x14ac:dyDescent="0.3">
      <c r="A45" s="29">
        <v>36</v>
      </c>
      <c r="B45" s="18"/>
      <c r="C45" s="18"/>
      <c r="D45" s="18"/>
      <c r="E45" s="19"/>
      <c r="F45" s="43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  <c r="AA45" s="23"/>
      <c r="AB45" s="23"/>
      <c r="AC45" s="23"/>
      <c r="AD45" s="44">
        <f t="shared" si="5"/>
        <v>0</v>
      </c>
      <c r="AE45" s="45">
        <f t="shared" si="6"/>
        <v>50</v>
      </c>
      <c r="AF45" s="26">
        <f t="shared" si="7"/>
        <v>60</v>
      </c>
      <c r="AG45" s="27">
        <f t="shared" si="8"/>
        <v>57</v>
      </c>
      <c r="AH45" s="28" t="str">
        <f t="shared" si="9"/>
        <v>INCOMPLETE</v>
      </c>
    </row>
    <row r="46" spans="1:37" x14ac:dyDescent="0.3">
      <c r="A46" s="29">
        <v>37</v>
      </c>
      <c r="B46" s="18"/>
      <c r="C46" s="18"/>
      <c r="D46" s="18"/>
      <c r="E46" s="19"/>
      <c r="F46" s="43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  <c r="AA46" s="23"/>
      <c r="AB46" s="23"/>
      <c r="AC46" s="23"/>
      <c r="AD46" s="44">
        <f t="shared" si="5"/>
        <v>0</v>
      </c>
      <c r="AE46" s="45">
        <f t="shared" si="6"/>
        <v>50</v>
      </c>
      <c r="AF46" s="26">
        <f t="shared" si="7"/>
        <v>60</v>
      </c>
      <c r="AG46" s="27">
        <f t="shared" si="8"/>
        <v>57</v>
      </c>
      <c r="AH46" s="28" t="str">
        <f t="shared" si="9"/>
        <v>INCOMPLETE</v>
      </c>
    </row>
    <row r="47" spans="1:37" x14ac:dyDescent="0.3">
      <c r="A47" s="29">
        <v>38</v>
      </c>
      <c r="B47" s="18"/>
      <c r="C47" s="18"/>
      <c r="D47" s="18"/>
      <c r="E47" s="19"/>
      <c r="F47" s="43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  <c r="AA47" s="23"/>
      <c r="AB47" s="23"/>
      <c r="AC47" s="23"/>
      <c r="AD47" s="44">
        <f t="shared" si="5"/>
        <v>0</v>
      </c>
      <c r="AE47" s="45">
        <f t="shared" si="6"/>
        <v>50</v>
      </c>
      <c r="AF47" s="26">
        <f t="shared" si="7"/>
        <v>60</v>
      </c>
      <c r="AG47" s="27">
        <f t="shared" si="8"/>
        <v>57</v>
      </c>
      <c r="AH47" s="28" t="str">
        <f t="shared" si="9"/>
        <v>INCOMPLETE</v>
      </c>
    </row>
    <row r="48" spans="1:37" x14ac:dyDescent="0.3">
      <c r="A48" s="29">
        <v>39</v>
      </c>
      <c r="B48" s="18"/>
      <c r="C48" s="18"/>
      <c r="D48" s="18"/>
      <c r="E48" s="19"/>
      <c r="F48" s="43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  <c r="AA48" s="23"/>
      <c r="AB48" s="23"/>
      <c r="AC48" s="23"/>
      <c r="AD48" s="44">
        <f t="shared" si="5"/>
        <v>0</v>
      </c>
      <c r="AE48" s="45">
        <f t="shared" si="6"/>
        <v>50</v>
      </c>
      <c r="AF48" s="26">
        <f t="shared" si="7"/>
        <v>60</v>
      </c>
      <c r="AG48" s="27">
        <f t="shared" si="8"/>
        <v>57</v>
      </c>
      <c r="AH48" s="28" t="str">
        <f t="shared" si="9"/>
        <v>INCOMPLETE</v>
      </c>
    </row>
    <row r="49" spans="1:34" x14ac:dyDescent="0.3">
      <c r="A49" s="29">
        <v>40</v>
      </c>
      <c r="B49" s="18"/>
      <c r="C49" s="18"/>
      <c r="D49" s="18"/>
      <c r="E49" s="19"/>
      <c r="F49" s="43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  <c r="AA49" s="23"/>
      <c r="AB49" s="23"/>
      <c r="AC49" s="23"/>
      <c r="AD49" s="44">
        <f t="shared" si="5"/>
        <v>0</v>
      </c>
      <c r="AE49" s="45">
        <f t="shared" si="6"/>
        <v>50</v>
      </c>
      <c r="AF49" s="26">
        <f t="shared" si="7"/>
        <v>60</v>
      </c>
      <c r="AG49" s="27">
        <f t="shared" si="8"/>
        <v>57</v>
      </c>
      <c r="AH49" s="28" t="str">
        <f t="shared" si="9"/>
        <v>INCOMPLETE</v>
      </c>
    </row>
    <row r="50" spans="1:34" x14ac:dyDescent="0.3">
      <c r="A50" s="29">
        <v>41</v>
      </c>
      <c r="B50" s="18"/>
      <c r="C50" s="18"/>
      <c r="D50" s="18"/>
      <c r="E50" s="19"/>
      <c r="F50" s="43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2"/>
      <c r="AA50" s="23"/>
      <c r="AB50" s="23"/>
      <c r="AC50" s="23"/>
      <c r="AD50" s="44">
        <f t="shared" si="5"/>
        <v>0</v>
      </c>
      <c r="AE50" s="45">
        <f t="shared" si="6"/>
        <v>50</v>
      </c>
      <c r="AF50" s="26">
        <f t="shared" si="7"/>
        <v>60</v>
      </c>
      <c r="AG50" s="27">
        <f t="shared" si="8"/>
        <v>57</v>
      </c>
      <c r="AH50" s="28" t="str">
        <f t="shared" si="9"/>
        <v>INCOMPLETE</v>
      </c>
    </row>
    <row r="51" spans="1:34" x14ac:dyDescent="0.3">
      <c r="A51" s="29">
        <v>42</v>
      </c>
      <c r="B51" s="18"/>
      <c r="C51" s="18"/>
      <c r="D51" s="18"/>
      <c r="E51" s="19"/>
      <c r="F51" s="43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  <c r="AA51" s="23"/>
      <c r="AB51" s="23"/>
      <c r="AC51" s="23"/>
      <c r="AD51" s="44">
        <f t="shared" si="5"/>
        <v>0</v>
      </c>
      <c r="AE51" s="45">
        <f t="shared" si="6"/>
        <v>50</v>
      </c>
      <c r="AF51" s="26">
        <f t="shared" si="7"/>
        <v>60</v>
      </c>
      <c r="AG51" s="27">
        <f t="shared" si="8"/>
        <v>57</v>
      </c>
      <c r="AH51" s="28" t="str">
        <f t="shared" si="9"/>
        <v>INCOMPLETE</v>
      </c>
    </row>
    <row r="52" spans="1:34" x14ac:dyDescent="0.3">
      <c r="A52" s="29">
        <v>43</v>
      </c>
      <c r="B52" s="18"/>
      <c r="C52" s="18"/>
      <c r="D52" s="18"/>
      <c r="E52" s="19"/>
      <c r="F52" s="43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  <c r="AA52" s="23"/>
      <c r="AB52" s="23"/>
      <c r="AC52" s="23"/>
      <c r="AD52" s="44">
        <f t="shared" si="5"/>
        <v>0</v>
      </c>
      <c r="AE52" s="45">
        <f t="shared" si="6"/>
        <v>50</v>
      </c>
      <c r="AF52" s="26">
        <f t="shared" si="7"/>
        <v>60</v>
      </c>
      <c r="AG52" s="27">
        <f t="shared" si="8"/>
        <v>57</v>
      </c>
      <c r="AH52" s="28" t="str">
        <f t="shared" si="9"/>
        <v>INCOMPLETE</v>
      </c>
    </row>
    <row r="53" spans="1:34" x14ac:dyDescent="0.3">
      <c r="A53" s="29">
        <v>44</v>
      </c>
      <c r="B53" s="18"/>
      <c r="C53" s="18"/>
      <c r="D53" s="18"/>
      <c r="E53" s="19"/>
      <c r="F53" s="43"/>
      <c r="G53" s="2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  <c r="AA53" s="23"/>
      <c r="AB53" s="23"/>
      <c r="AC53" s="23"/>
      <c r="AD53" s="44">
        <f t="shared" si="5"/>
        <v>0</v>
      </c>
      <c r="AE53" s="45">
        <f t="shared" si="6"/>
        <v>50</v>
      </c>
      <c r="AF53" s="26">
        <f t="shared" si="7"/>
        <v>60</v>
      </c>
      <c r="AG53" s="27">
        <f t="shared" si="8"/>
        <v>57</v>
      </c>
      <c r="AH53" s="28" t="str">
        <f t="shared" si="9"/>
        <v>INCOMPLETE</v>
      </c>
    </row>
    <row r="54" spans="1:34" x14ac:dyDescent="0.3">
      <c r="A54" s="29">
        <v>45</v>
      </c>
      <c r="B54" s="18"/>
      <c r="C54" s="18"/>
      <c r="D54" s="18"/>
      <c r="E54" s="19"/>
      <c r="F54" s="43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  <c r="AA54" s="23"/>
      <c r="AB54" s="23"/>
      <c r="AC54" s="23"/>
      <c r="AD54" s="44">
        <f t="shared" si="5"/>
        <v>0</v>
      </c>
      <c r="AE54" s="45">
        <f t="shared" si="6"/>
        <v>50</v>
      </c>
      <c r="AF54" s="26">
        <f t="shared" si="7"/>
        <v>60</v>
      </c>
      <c r="AG54" s="27">
        <f t="shared" si="8"/>
        <v>57</v>
      </c>
      <c r="AH54" s="28" t="str">
        <f t="shared" si="9"/>
        <v>INCOMPLETE</v>
      </c>
    </row>
    <row r="55" spans="1:34" x14ac:dyDescent="0.3">
      <c r="A55" s="29">
        <v>46</v>
      </c>
      <c r="B55" s="18"/>
      <c r="C55" s="18"/>
      <c r="D55" s="18"/>
      <c r="E55" s="19"/>
      <c r="F55" s="43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  <c r="AA55" s="23"/>
      <c r="AB55" s="23"/>
      <c r="AC55" s="23"/>
      <c r="AD55" s="44">
        <f t="shared" si="5"/>
        <v>0</v>
      </c>
      <c r="AE55" s="45">
        <f t="shared" si="6"/>
        <v>50</v>
      </c>
      <c r="AF55" s="26">
        <f t="shared" si="7"/>
        <v>60</v>
      </c>
      <c r="AG55" s="27">
        <f t="shared" si="8"/>
        <v>57</v>
      </c>
      <c r="AH55" s="28" t="str">
        <f t="shared" si="9"/>
        <v>INCOMPLETE</v>
      </c>
    </row>
    <row r="56" spans="1:34" x14ac:dyDescent="0.3">
      <c r="A56" s="29">
        <v>47</v>
      </c>
      <c r="B56" s="18"/>
      <c r="C56" s="18"/>
      <c r="D56" s="18"/>
      <c r="E56" s="19"/>
      <c r="F56" s="43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  <c r="AA56" s="23"/>
      <c r="AB56" s="23"/>
      <c r="AC56" s="23"/>
      <c r="AD56" s="44">
        <f t="shared" si="5"/>
        <v>0</v>
      </c>
      <c r="AE56" s="45">
        <f t="shared" si="6"/>
        <v>50</v>
      </c>
      <c r="AF56" s="26">
        <f t="shared" si="7"/>
        <v>60</v>
      </c>
      <c r="AG56" s="27">
        <f t="shared" si="8"/>
        <v>57</v>
      </c>
      <c r="AH56" s="28" t="str">
        <f t="shared" si="9"/>
        <v>INCOMPLETE</v>
      </c>
    </row>
    <row r="57" spans="1:34" x14ac:dyDescent="0.3">
      <c r="A57" s="29">
        <v>48</v>
      </c>
      <c r="B57" s="18"/>
      <c r="C57" s="18"/>
      <c r="D57" s="18"/>
      <c r="E57" s="19"/>
      <c r="F57" s="43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  <c r="AA57" s="23"/>
      <c r="AB57" s="23"/>
      <c r="AC57" s="23"/>
      <c r="AD57" s="44">
        <f t="shared" si="5"/>
        <v>0</v>
      </c>
      <c r="AE57" s="45">
        <f t="shared" si="6"/>
        <v>50</v>
      </c>
      <c r="AF57" s="26">
        <f t="shared" si="7"/>
        <v>60</v>
      </c>
      <c r="AG57" s="27">
        <f t="shared" si="8"/>
        <v>57</v>
      </c>
      <c r="AH57" s="28" t="str">
        <f t="shared" si="9"/>
        <v>INCOMPLETE</v>
      </c>
    </row>
    <row r="58" spans="1:34" x14ac:dyDescent="0.3">
      <c r="A58" s="29">
        <v>49</v>
      </c>
      <c r="B58" s="18"/>
      <c r="C58" s="18"/>
      <c r="D58" s="18"/>
      <c r="E58" s="19"/>
      <c r="F58" s="43"/>
      <c r="G58" s="2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  <c r="AA58" s="23"/>
      <c r="AB58" s="23"/>
      <c r="AC58" s="23"/>
      <c r="AD58" s="44">
        <f t="shared" si="5"/>
        <v>0</v>
      </c>
      <c r="AE58" s="45">
        <f t="shared" si="6"/>
        <v>50</v>
      </c>
      <c r="AF58" s="26">
        <f t="shared" si="7"/>
        <v>60</v>
      </c>
      <c r="AG58" s="27">
        <f t="shared" si="8"/>
        <v>57</v>
      </c>
      <c r="AH58" s="28" t="str">
        <f t="shared" si="9"/>
        <v>INCOMPLETE</v>
      </c>
    </row>
    <row r="59" spans="1:34" x14ac:dyDescent="0.3">
      <c r="A59" s="29">
        <v>50</v>
      </c>
      <c r="B59" s="18"/>
      <c r="C59" s="18"/>
      <c r="D59" s="18"/>
      <c r="E59" s="19"/>
      <c r="F59" s="43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  <c r="AA59" s="23"/>
      <c r="AB59" s="23"/>
      <c r="AC59" s="23"/>
      <c r="AD59" s="44">
        <f t="shared" si="5"/>
        <v>0</v>
      </c>
      <c r="AE59" s="45">
        <f t="shared" si="6"/>
        <v>50</v>
      </c>
      <c r="AF59" s="26">
        <f t="shared" si="7"/>
        <v>60</v>
      </c>
      <c r="AG59" s="27">
        <f t="shared" si="8"/>
        <v>57</v>
      </c>
      <c r="AH59" s="28" t="str">
        <f t="shared" si="9"/>
        <v>INCOMPLETE</v>
      </c>
    </row>
    <row r="60" spans="1:34" x14ac:dyDescent="0.3"/>
    <row r="61" spans="1:34" x14ac:dyDescent="0.3">
      <c r="F61" s="48"/>
    </row>
    <row r="62" spans="1:34" x14ac:dyDescent="0.3">
      <c r="F62" s="48"/>
    </row>
    <row r="63" spans="1:34" x14ac:dyDescent="0.3">
      <c r="F63" s="48"/>
    </row>
    <row r="64" spans="1:34" x14ac:dyDescent="0.3">
      <c r="F64" s="48"/>
    </row>
    <row r="65" spans="6:6" x14ac:dyDescent="0.3">
      <c r="F65" s="48"/>
    </row>
    <row r="66" spans="6:6" x14ac:dyDescent="0.3">
      <c r="F66" s="48"/>
    </row>
    <row r="67" spans="6:6" x14ac:dyDescent="0.3">
      <c r="F67" s="48"/>
    </row>
    <row r="68" spans="6:6" x14ac:dyDescent="0.3">
      <c r="F68" s="48"/>
    </row>
    <row r="69" spans="6:6" x14ac:dyDescent="0.3">
      <c r="F69" s="48"/>
    </row>
    <row r="70" spans="6:6" x14ac:dyDescent="0.3">
      <c r="F70" s="48"/>
    </row>
    <row r="71" spans="6:6" x14ac:dyDescent="0.3">
      <c r="F71" s="48"/>
    </row>
    <row r="72" spans="6:6" x14ac:dyDescent="0.3">
      <c r="F72" s="48"/>
    </row>
    <row r="73" spans="6:6" x14ac:dyDescent="0.3">
      <c r="F73" s="48"/>
    </row>
    <row r="74" spans="6:6" x14ac:dyDescent="0.3">
      <c r="F74" s="48"/>
    </row>
    <row r="75" spans="6:6" x14ac:dyDescent="0.3">
      <c r="F75" s="48"/>
    </row>
    <row r="76" spans="6:6" x14ac:dyDescent="0.3">
      <c r="F76" s="48"/>
    </row>
    <row r="77" spans="6:6" x14ac:dyDescent="0.3">
      <c r="F77" s="48"/>
    </row>
    <row r="78" spans="6:6" x14ac:dyDescent="0.3">
      <c r="F78" s="48"/>
    </row>
    <row r="79" spans="6:6" x14ac:dyDescent="0.3">
      <c r="F79" s="48"/>
    </row>
    <row r="80" spans="6:6" x14ac:dyDescent="0.3">
      <c r="F80" s="48"/>
    </row>
    <row r="81" spans="6:6" x14ac:dyDescent="0.3">
      <c r="F81" s="48"/>
    </row>
    <row r="82" spans="6:6" x14ac:dyDescent="0.3">
      <c r="F82" s="48"/>
    </row>
    <row r="83" spans="6:6" x14ac:dyDescent="0.3">
      <c r="F83" s="48"/>
    </row>
    <row r="84" spans="6:6" x14ac:dyDescent="0.3">
      <c r="F84" s="48"/>
    </row>
    <row r="85" spans="6:6" x14ac:dyDescent="0.3">
      <c r="F85" s="48"/>
    </row>
    <row r="86" spans="6:6" x14ac:dyDescent="0.3">
      <c r="F86" s="48"/>
    </row>
    <row r="87" spans="6:6" x14ac:dyDescent="0.3">
      <c r="F87" s="48"/>
    </row>
    <row r="88" spans="6:6" x14ac:dyDescent="0.3">
      <c r="F88" s="48"/>
    </row>
    <row r="89" spans="6:6" x14ac:dyDescent="0.3">
      <c r="F89" s="48"/>
    </row>
    <row r="90" spans="6:6" x14ac:dyDescent="0.3">
      <c r="F90" s="48"/>
    </row>
    <row r="91" spans="6:6" x14ac:dyDescent="0.3">
      <c r="F91" s="48"/>
    </row>
    <row r="92" spans="6:6" x14ac:dyDescent="0.3">
      <c r="F92" s="48"/>
    </row>
    <row r="93" spans="6:6" x14ac:dyDescent="0.3">
      <c r="F93" s="48"/>
    </row>
    <row r="94" spans="6:6" x14ac:dyDescent="0.3">
      <c r="F94" s="48"/>
    </row>
    <row r="95" spans="6:6" x14ac:dyDescent="0.3">
      <c r="F95" s="48"/>
    </row>
    <row r="96" spans="6:6" x14ac:dyDescent="0.3">
      <c r="F96" s="48"/>
    </row>
    <row r="97" spans="6:6" x14ac:dyDescent="0.3">
      <c r="F97" s="48"/>
    </row>
    <row r="98" spans="6:6" x14ac:dyDescent="0.3">
      <c r="F98" s="48"/>
    </row>
    <row r="99" spans="6:6" x14ac:dyDescent="0.3">
      <c r="F99" s="48"/>
    </row>
    <row r="100" spans="6:6" x14ac:dyDescent="0.3">
      <c r="F100" s="48"/>
    </row>
    <row r="101" spans="6:6" x14ac:dyDescent="0.3">
      <c r="F101" s="48"/>
    </row>
    <row r="102" spans="6:6" x14ac:dyDescent="0.3">
      <c r="F102" s="48"/>
    </row>
    <row r="103" spans="6:6" x14ac:dyDescent="0.3">
      <c r="F103" s="48"/>
    </row>
    <row r="104" spans="6:6" x14ac:dyDescent="0.3">
      <c r="F104" s="48"/>
    </row>
    <row r="105" spans="6:6" x14ac:dyDescent="0.3">
      <c r="F105" s="48"/>
    </row>
    <row r="106" spans="6:6" x14ac:dyDescent="0.3">
      <c r="F106" s="48"/>
    </row>
    <row r="107" spans="6:6" x14ac:dyDescent="0.3">
      <c r="F107" s="48"/>
    </row>
    <row r="108" spans="6:6" x14ac:dyDescent="0.3">
      <c r="F108" s="48"/>
    </row>
    <row r="109" spans="6:6" x14ac:dyDescent="0.3">
      <c r="F109" s="48"/>
    </row>
    <row r="110" spans="6:6" x14ac:dyDescent="0.3">
      <c r="F110" s="48"/>
    </row>
    <row r="111" spans="6:6" x14ac:dyDescent="0.3">
      <c r="F111" s="48"/>
    </row>
    <row r="112" spans="6:6" x14ac:dyDescent="0.3">
      <c r="F112" s="48"/>
    </row>
    <row r="113" spans="6:6" x14ac:dyDescent="0.3">
      <c r="F113" s="48"/>
    </row>
    <row r="114" spans="6:6" x14ac:dyDescent="0.3">
      <c r="F114" s="48"/>
    </row>
    <row r="115" spans="6:6" x14ac:dyDescent="0.3">
      <c r="F115" s="48"/>
    </row>
    <row r="116" spans="6:6" x14ac:dyDescent="0.3">
      <c r="F116" s="48"/>
    </row>
    <row r="117" spans="6:6" x14ac:dyDescent="0.3">
      <c r="F117" s="48"/>
    </row>
    <row r="118" spans="6:6" x14ac:dyDescent="0.3">
      <c r="F118" s="48"/>
    </row>
    <row r="119" spans="6:6" x14ac:dyDescent="0.3">
      <c r="F119" s="48"/>
    </row>
    <row r="120" spans="6:6" x14ac:dyDescent="0.3">
      <c r="F120" s="48"/>
    </row>
    <row r="121" spans="6:6" x14ac:dyDescent="0.3">
      <c r="F121" s="48"/>
    </row>
    <row r="122" spans="6:6" x14ac:dyDescent="0.3">
      <c r="F122" s="48"/>
    </row>
    <row r="123" spans="6:6" x14ac:dyDescent="0.3">
      <c r="F123" s="48"/>
    </row>
    <row r="124" spans="6:6" x14ac:dyDescent="0.3">
      <c r="F124" s="48"/>
    </row>
    <row r="125" spans="6:6" x14ac:dyDescent="0.3">
      <c r="F125" s="48"/>
    </row>
    <row r="126" spans="6:6" x14ac:dyDescent="0.3">
      <c r="F126" s="48"/>
    </row>
    <row r="127" spans="6:6" x14ac:dyDescent="0.3">
      <c r="F127" s="48"/>
    </row>
    <row r="128" spans="6:6" x14ac:dyDescent="0.3">
      <c r="F128" s="48"/>
    </row>
    <row r="129" spans="6:6" x14ac:dyDescent="0.3">
      <c r="F129" s="48"/>
    </row>
    <row r="130" spans="6:6" x14ac:dyDescent="0.3">
      <c r="F130" s="48"/>
    </row>
    <row r="131" spans="6:6" x14ac:dyDescent="0.3">
      <c r="F131" s="48"/>
    </row>
    <row r="132" spans="6:6" x14ac:dyDescent="0.3">
      <c r="F132" s="48"/>
    </row>
    <row r="133" spans="6:6" x14ac:dyDescent="0.3">
      <c r="F133" s="48"/>
    </row>
    <row r="134" spans="6:6" x14ac:dyDescent="0.3">
      <c r="F134" s="48"/>
    </row>
    <row r="135" spans="6:6" x14ac:dyDescent="0.3">
      <c r="F135" s="48"/>
    </row>
    <row r="136" spans="6:6" x14ac:dyDescent="0.3">
      <c r="F136" s="48"/>
    </row>
    <row r="137" spans="6:6" x14ac:dyDescent="0.3">
      <c r="F137" s="48"/>
    </row>
    <row r="138" spans="6:6" x14ac:dyDescent="0.3">
      <c r="F138" s="48"/>
    </row>
    <row r="139" spans="6:6" x14ac:dyDescent="0.3">
      <c r="F139" s="48"/>
    </row>
    <row r="140" spans="6:6" x14ac:dyDescent="0.3">
      <c r="F140" s="48"/>
    </row>
    <row r="141" spans="6:6" x14ac:dyDescent="0.3">
      <c r="F141" s="48"/>
    </row>
    <row r="142" spans="6:6" x14ac:dyDescent="0.3">
      <c r="F142" s="48"/>
    </row>
    <row r="143" spans="6:6" x14ac:dyDescent="0.3">
      <c r="F143" s="48"/>
    </row>
    <row r="144" spans="6:6" x14ac:dyDescent="0.3">
      <c r="F144" s="48"/>
    </row>
    <row r="145" spans="6:6" x14ac:dyDescent="0.3">
      <c r="F145" s="48"/>
    </row>
    <row r="146" spans="6:6" x14ac:dyDescent="0.3">
      <c r="F146" s="48"/>
    </row>
    <row r="147" spans="6:6" x14ac:dyDescent="0.3">
      <c r="F147" s="48"/>
    </row>
    <row r="148" spans="6:6" x14ac:dyDescent="0.3">
      <c r="F148" s="48"/>
    </row>
    <row r="149" spans="6:6" x14ac:dyDescent="0.3">
      <c r="F149" s="48"/>
    </row>
    <row r="150" spans="6:6" x14ac:dyDescent="0.3">
      <c r="F150" s="48"/>
    </row>
    <row r="151" spans="6:6" x14ac:dyDescent="0.3">
      <c r="F151" s="48"/>
    </row>
    <row r="152" spans="6:6" x14ac:dyDescent="0.3">
      <c r="F152" s="48"/>
    </row>
    <row r="153" spans="6:6" x14ac:dyDescent="0.3">
      <c r="F153" s="48"/>
    </row>
    <row r="154" spans="6:6" x14ac:dyDescent="0.3">
      <c r="F154" s="48"/>
    </row>
    <row r="155" spans="6:6" x14ac:dyDescent="0.3">
      <c r="F155" s="48"/>
    </row>
    <row r="156" spans="6:6" x14ac:dyDescent="0.3">
      <c r="F156" s="48"/>
    </row>
    <row r="157" spans="6:6" x14ac:dyDescent="0.3">
      <c r="F157" s="48"/>
    </row>
    <row r="158" spans="6:6" x14ac:dyDescent="0.3">
      <c r="F158" s="48"/>
    </row>
    <row r="159" spans="6:6" x14ac:dyDescent="0.3">
      <c r="F159" s="48"/>
    </row>
    <row r="160" spans="6:6" x14ac:dyDescent="0.3">
      <c r="F160" s="48"/>
    </row>
    <row r="161" spans="6:6" x14ac:dyDescent="0.3">
      <c r="F161" s="48"/>
    </row>
    <row r="162" spans="6:6" x14ac:dyDescent="0.3">
      <c r="F162" s="48"/>
    </row>
    <row r="163" spans="6:6" x14ac:dyDescent="0.3">
      <c r="F163" s="48"/>
    </row>
    <row r="164" spans="6:6" x14ac:dyDescent="0.3">
      <c r="F164" s="48"/>
    </row>
    <row r="165" spans="6:6" x14ac:dyDescent="0.3">
      <c r="F165" s="48"/>
    </row>
    <row r="166" spans="6:6" x14ac:dyDescent="0.3">
      <c r="F166" s="48"/>
    </row>
    <row r="167" spans="6:6" x14ac:dyDescent="0.3">
      <c r="F167" s="48"/>
    </row>
    <row r="168" spans="6:6" x14ac:dyDescent="0.3">
      <c r="F168" s="48"/>
    </row>
    <row r="169" spans="6:6" x14ac:dyDescent="0.3">
      <c r="F169" s="48"/>
    </row>
    <row r="170" spans="6:6" x14ac:dyDescent="0.3">
      <c r="F170" s="48"/>
    </row>
    <row r="171" spans="6:6" x14ac:dyDescent="0.3">
      <c r="F171" s="48"/>
    </row>
    <row r="172" spans="6:6" x14ac:dyDescent="0.3">
      <c r="F172" s="48"/>
    </row>
    <row r="173" spans="6:6" x14ac:dyDescent="0.3">
      <c r="F173" s="48"/>
    </row>
    <row r="174" spans="6:6" x14ac:dyDescent="0.3">
      <c r="F174" s="48"/>
    </row>
    <row r="175" spans="6:6" x14ac:dyDescent="0.3">
      <c r="F175" s="48"/>
    </row>
    <row r="176" spans="6:6" x14ac:dyDescent="0.3">
      <c r="F176" s="48"/>
    </row>
    <row r="177" spans="6:6" x14ac:dyDescent="0.3">
      <c r="F177" s="48"/>
    </row>
    <row r="178" spans="6:6" x14ac:dyDescent="0.3">
      <c r="F178" s="48"/>
    </row>
    <row r="179" spans="6:6" x14ac:dyDescent="0.3">
      <c r="F179" s="48"/>
    </row>
    <row r="180" spans="6:6" x14ac:dyDescent="0.3">
      <c r="F180" s="48"/>
    </row>
    <row r="181" spans="6:6" x14ac:dyDescent="0.3">
      <c r="F181" s="48"/>
    </row>
    <row r="182" spans="6:6" x14ac:dyDescent="0.3">
      <c r="F182" s="48"/>
    </row>
    <row r="183" spans="6:6" x14ac:dyDescent="0.3">
      <c r="F183" s="48"/>
    </row>
    <row r="184" spans="6:6" x14ac:dyDescent="0.3">
      <c r="F184" s="48"/>
    </row>
    <row r="185" spans="6:6" x14ac:dyDescent="0.3">
      <c r="F185" s="48"/>
    </row>
    <row r="186" spans="6:6" x14ac:dyDescent="0.3">
      <c r="F186" s="48"/>
    </row>
    <row r="187" spans="6:6" x14ac:dyDescent="0.3">
      <c r="F187" s="48"/>
    </row>
    <row r="188" spans="6:6" x14ac:dyDescent="0.3">
      <c r="F188" s="48"/>
    </row>
    <row r="189" spans="6:6" x14ac:dyDescent="0.3">
      <c r="F189" s="48"/>
    </row>
    <row r="190" spans="6:6" x14ac:dyDescent="0.3">
      <c r="F190" s="48"/>
    </row>
    <row r="191" spans="6:6" x14ac:dyDescent="0.3">
      <c r="F191" s="48"/>
    </row>
    <row r="192" spans="6:6" x14ac:dyDescent="0.3">
      <c r="F192" s="48"/>
    </row>
    <row r="193" spans="6:6" x14ac:dyDescent="0.3">
      <c r="F193" s="48"/>
    </row>
    <row r="194" spans="6:6" x14ac:dyDescent="0.3">
      <c r="F194" s="48"/>
    </row>
    <row r="195" spans="6:6" x14ac:dyDescent="0.3">
      <c r="F195" s="48"/>
    </row>
    <row r="196" spans="6:6" x14ac:dyDescent="0.3">
      <c r="F196" s="48"/>
    </row>
    <row r="197" spans="6:6" x14ac:dyDescent="0.3">
      <c r="F197" s="48"/>
    </row>
    <row r="198" spans="6:6" x14ac:dyDescent="0.3">
      <c r="F198" s="48"/>
    </row>
    <row r="199" spans="6:6" x14ac:dyDescent="0.3">
      <c r="F199" s="48"/>
    </row>
    <row r="200" spans="6:6" x14ac:dyDescent="0.3">
      <c r="F200" s="48"/>
    </row>
    <row r="201" spans="6:6" x14ac:dyDescent="0.3">
      <c r="F201" s="48"/>
    </row>
    <row r="202" spans="6:6" x14ac:dyDescent="0.3">
      <c r="F202" s="48"/>
    </row>
    <row r="203" spans="6:6" x14ac:dyDescent="0.3">
      <c r="F203" s="48"/>
    </row>
    <row r="204" spans="6:6" x14ac:dyDescent="0.3">
      <c r="F204" s="48"/>
    </row>
    <row r="205" spans="6:6" x14ac:dyDescent="0.3">
      <c r="F205" s="48"/>
    </row>
    <row r="206" spans="6:6" x14ac:dyDescent="0.3">
      <c r="F206" s="48"/>
    </row>
    <row r="207" spans="6:6" x14ac:dyDescent="0.3">
      <c r="F207" s="48"/>
    </row>
    <row r="208" spans="6:6" x14ac:dyDescent="0.3">
      <c r="F208" s="48"/>
    </row>
    <row r="209" spans="6:6" x14ac:dyDescent="0.3">
      <c r="F209" s="48"/>
    </row>
    <row r="210" spans="6:6" x14ac:dyDescent="0.3">
      <c r="F210" s="48"/>
    </row>
    <row r="211" spans="6:6" x14ac:dyDescent="0.3">
      <c r="F211" s="48"/>
    </row>
    <row r="212" spans="6:6" x14ac:dyDescent="0.3">
      <c r="F212" s="48"/>
    </row>
    <row r="213" spans="6:6" x14ac:dyDescent="0.3">
      <c r="F213" s="48"/>
    </row>
    <row r="214" spans="6:6" x14ac:dyDescent="0.3">
      <c r="F214" s="48"/>
    </row>
    <row r="215" spans="6:6" x14ac:dyDescent="0.3">
      <c r="F215" s="48"/>
    </row>
    <row r="216" spans="6:6" x14ac:dyDescent="0.3">
      <c r="F216" s="48"/>
    </row>
    <row r="217" spans="6:6" x14ac:dyDescent="0.3">
      <c r="F217" s="48"/>
    </row>
    <row r="218" spans="6:6" x14ac:dyDescent="0.3">
      <c r="F218" s="48"/>
    </row>
    <row r="219" spans="6:6" x14ac:dyDescent="0.3">
      <c r="F219" s="48"/>
    </row>
    <row r="220" spans="6:6" x14ac:dyDescent="0.3">
      <c r="F220" s="48"/>
    </row>
    <row r="221" spans="6:6" x14ac:dyDescent="0.3">
      <c r="F221" s="48"/>
    </row>
    <row r="222" spans="6:6" x14ac:dyDescent="0.3">
      <c r="F222" s="48"/>
    </row>
    <row r="223" spans="6:6" x14ac:dyDescent="0.3">
      <c r="F223" s="48"/>
    </row>
    <row r="224" spans="6:6" x14ac:dyDescent="0.3">
      <c r="F224" s="48"/>
    </row>
    <row r="225" spans="6:6" x14ac:dyDescent="0.3">
      <c r="F225" s="48"/>
    </row>
    <row r="226" spans="6:6" x14ac:dyDescent="0.3">
      <c r="F226" s="48"/>
    </row>
    <row r="227" spans="6:6" x14ac:dyDescent="0.3">
      <c r="F227" s="48"/>
    </row>
    <row r="228" spans="6:6" x14ac:dyDescent="0.3">
      <c r="F228" s="48"/>
    </row>
    <row r="229" spans="6:6" x14ac:dyDescent="0.3">
      <c r="F229" s="48"/>
    </row>
    <row r="230" spans="6:6" x14ac:dyDescent="0.3">
      <c r="F230" s="48"/>
    </row>
    <row r="231" spans="6:6" x14ac:dyDescent="0.3">
      <c r="F231" s="48"/>
    </row>
    <row r="232" spans="6:6" x14ac:dyDescent="0.3">
      <c r="F232" s="48"/>
    </row>
    <row r="233" spans="6:6" x14ac:dyDescent="0.3">
      <c r="F233" s="48"/>
    </row>
    <row r="234" spans="6:6" x14ac:dyDescent="0.3">
      <c r="F234" s="48"/>
    </row>
    <row r="235" spans="6:6" x14ac:dyDescent="0.3">
      <c r="F235" s="48"/>
    </row>
    <row r="236" spans="6:6" x14ac:dyDescent="0.3">
      <c r="F236" s="48"/>
    </row>
    <row r="237" spans="6:6" x14ac:dyDescent="0.3">
      <c r="F237" s="48"/>
    </row>
    <row r="238" spans="6:6" x14ac:dyDescent="0.3">
      <c r="F238" s="48"/>
    </row>
    <row r="239" spans="6:6" x14ac:dyDescent="0.3">
      <c r="F239" s="48"/>
    </row>
    <row r="240" spans="6:6" x14ac:dyDescent="0.3">
      <c r="F240" s="48"/>
    </row>
    <row r="241" spans="6:6" x14ac:dyDescent="0.3">
      <c r="F241" s="48"/>
    </row>
    <row r="242" spans="6:6" x14ac:dyDescent="0.3">
      <c r="F242" s="48"/>
    </row>
    <row r="243" spans="6:6" x14ac:dyDescent="0.3">
      <c r="F243" s="48"/>
    </row>
    <row r="244" spans="6:6" x14ac:dyDescent="0.3">
      <c r="F244" s="48"/>
    </row>
    <row r="245" spans="6:6" x14ac:dyDescent="0.3">
      <c r="F245" s="48"/>
    </row>
    <row r="246" spans="6:6" x14ac:dyDescent="0.3">
      <c r="F246" s="48"/>
    </row>
    <row r="247" spans="6:6" x14ac:dyDescent="0.3">
      <c r="F247" s="48"/>
    </row>
    <row r="248" spans="6:6" x14ac:dyDescent="0.3">
      <c r="F248" s="48"/>
    </row>
    <row r="249" spans="6:6" x14ac:dyDescent="0.3">
      <c r="F249" s="48"/>
    </row>
    <row r="250" spans="6:6" x14ac:dyDescent="0.3">
      <c r="F250" s="48"/>
    </row>
    <row r="251" spans="6:6" x14ac:dyDescent="0.3">
      <c r="F251" s="48"/>
    </row>
    <row r="252" spans="6:6" x14ac:dyDescent="0.3">
      <c r="F252" s="48"/>
    </row>
    <row r="253" spans="6:6" x14ac:dyDescent="0.3">
      <c r="F253" s="48"/>
    </row>
    <row r="254" spans="6:6" x14ac:dyDescent="0.3">
      <c r="F254" s="48"/>
    </row>
    <row r="255" spans="6:6" x14ac:dyDescent="0.3">
      <c r="F255" s="48"/>
    </row>
    <row r="256" spans="6:6" x14ac:dyDescent="0.3">
      <c r="F256" s="48"/>
    </row>
    <row r="257" spans="6:6" x14ac:dyDescent="0.3">
      <c r="F257" s="48"/>
    </row>
    <row r="258" spans="6:6" x14ac:dyDescent="0.3">
      <c r="F258" s="48"/>
    </row>
    <row r="259" spans="6:6" x14ac:dyDescent="0.3">
      <c r="F259" s="48"/>
    </row>
    <row r="260" spans="6:6" x14ac:dyDescent="0.3">
      <c r="F260" s="48"/>
    </row>
    <row r="261" spans="6:6" x14ac:dyDescent="0.3">
      <c r="F261" s="48"/>
    </row>
    <row r="262" spans="6:6" x14ac:dyDescent="0.3">
      <c r="F262" s="48"/>
    </row>
    <row r="263" spans="6:6" x14ac:dyDescent="0.3">
      <c r="F263" s="48"/>
    </row>
    <row r="264" spans="6:6" x14ac:dyDescent="0.3">
      <c r="F264" s="48"/>
    </row>
    <row r="265" spans="6:6" x14ac:dyDescent="0.3">
      <c r="F265" s="48"/>
    </row>
    <row r="266" spans="6:6" x14ac:dyDescent="0.3">
      <c r="F266" s="48"/>
    </row>
    <row r="267" spans="6:6" x14ac:dyDescent="0.3">
      <c r="F267" s="48"/>
    </row>
    <row r="268" spans="6:6" x14ac:dyDescent="0.3">
      <c r="F268" s="48"/>
    </row>
    <row r="269" spans="6:6" x14ac:dyDescent="0.3">
      <c r="F269" s="48"/>
    </row>
    <row r="270" spans="6:6" x14ac:dyDescent="0.3">
      <c r="F270" s="48"/>
    </row>
    <row r="271" spans="6:6" x14ac:dyDescent="0.3">
      <c r="F271" s="48"/>
    </row>
    <row r="272" spans="6:6" x14ac:dyDescent="0.3">
      <c r="F272" s="48"/>
    </row>
    <row r="273" spans="6:6" x14ac:dyDescent="0.3">
      <c r="F273" s="48"/>
    </row>
    <row r="274" spans="6:6" x14ac:dyDescent="0.3">
      <c r="F274" s="48"/>
    </row>
    <row r="275" spans="6:6" x14ac:dyDescent="0.3">
      <c r="F275" s="48"/>
    </row>
    <row r="276" spans="6:6" x14ac:dyDescent="0.3">
      <c r="F276" s="48"/>
    </row>
    <row r="277" spans="6:6" x14ac:dyDescent="0.3">
      <c r="F277" s="48"/>
    </row>
    <row r="278" spans="6:6" x14ac:dyDescent="0.3">
      <c r="F278" s="48"/>
    </row>
    <row r="279" spans="6:6" x14ac:dyDescent="0.3">
      <c r="F279" s="48"/>
    </row>
    <row r="280" spans="6:6" x14ac:dyDescent="0.3">
      <c r="F280" s="48"/>
    </row>
    <row r="281" spans="6:6" x14ac:dyDescent="0.3">
      <c r="F281" s="48"/>
    </row>
    <row r="282" spans="6:6" x14ac:dyDescent="0.3">
      <c r="F282" s="48"/>
    </row>
    <row r="283" spans="6:6" x14ac:dyDescent="0.3">
      <c r="F283" s="48"/>
    </row>
    <row r="284" spans="6:6" x14ac:dyDescent="0.3">
      <c r="F284" s="48"/>
    </row>
    <row r="285" spans="6:6" x14ac:dyDescent="0.3">
      <c r="F285" s="48"/>
    </row>
    <row r="286" spans="6:6" x14ac:dyDescent="0.3">
      <c r="F286" s="48"/>
    </row>
    <row r="287" spans="6:6" x14ac:dyDescent="0.3">
      <c r="F287" s="48"/>
    </row>
    <row r="288" spans="6:6" x14ac:dyDescent="0.3">
      <c r="F288" s="48"/>
    </row>
    <row r="289" spans="6:6" x14ac:dyDescent="0.3">
      <c r="F289" s="48"/>
    </row>
    <row r="290" spans="6:6" x14ac:dyDescent="0.3">
      <c r="F290" s="48"/>
    </row>
    <row r="291" spans="6:6" x14ac:dyDescent="0.3">
      <c r="F291" s="48"/>
    </row>
    <row r="292" spans="6:6" x14ac:dyDescent="0.3">
      <c r="F292" s="48"/>
    </row>
    <row r="293" spans="6:6" x14ac:dyDescent="0.3">
      <c r="F293" s="48"/>
    </row>
    <row r="294" spans="6:6" x14ac:dyDescent="0.3">
      <c r="F294" s="48"/>
    </row>
    <row r="295" spans="6:6" x14ac:dyDescent="0.3">
      <c r="F295" s="48"/>
    </row>
    <row r="296" spans="6:6" x14ac:dyDescent="0.3">
      <c r="F296" s="48"/>
    </row>
    <row r="297" spans="6:6" x14ac:dyDescent="0.3">
      <c r="F297" s="48"/>
    </row>
    <row r="298" spans="6:6" x14ac:dyDescent="0.3">
      <c r="F298" s="48"/>
    </row>
    <row r="299" spans="6:6" x14ac:dyDescent="0.3">
      <c r="F299" s="48"/>
    </row>
    <row r="300" spans="6:6" x14ac:dyDescent="0.3">
      <c r="F300" s="48"/>
    </row>
    <row r="301" spans="6:6" x14ac:dyDescent="0.3">
      <c r="F301" s="48"/>
    </row>
    <row r="302" spans="6:6" x14ac:dyDescent="0.3">
      <c r="F302" s="48"/>
    </row>
    <row r="303" spans="6:6" x14ac:dyDescent="0.3">
      <c r="F303" s="48"/>
    </row>
    <row r="304" spans="6:6" x14ac:dyDescent="0.3">
      <c r="F304" s="48"/>
    </row>
    <row r="305" spans="6:6" x14ac:dyDescent="0.3">
      <c r="F305" s="48"/>
    </row>
    <row r="306" spans="6:6" x14ac:dyDescent="0.3">
      <c r="F306" s="48"/>
    </row>
    <row r="307" spans="6:6" x14ac:dyDescent="0.3">
      <c r="F307" s="48"/>
    </row>
    <row r="308" spans="6:6" x14ac:dyDescent="0.3">
      <c r="F308" s="48"/>
    </row>
    <row r="309" spans="6:6" x14ac:dyDescent="0.3">
      <c r="F309" s="48"/>
    </row>
    <row r="310" spans="6:6" x14ac:dyDescent="0.3">
      <c r="F310" s="48"/>
    </row>
    <row r="311" spans="6:6" x14ac:dyDescent="0.3">
      <c r="F311" s="48"/>
    </row>
    <row r="312" spans="6:6" x14ac:dyDescent="0.3">
      <c r="F312" s="48"/>
    </row>
    <row r="313" spans="6:6" x14ac:dyDescent="0.3">
      <c r="F313" s="48"/>
    </row>
    <row r="314" spans="6:6" x14ac:dyDescent="0.3">
      <c r="F314" s="48"/>
    </row>
    <row r="315" spans="6:6" x14ac:dyDescent="0.3">
      <c r="F315" s="48"/>
    </row>
    <row r="316" spans="6:6" x14ac:dyDescent="0.3">
      <c r="F316" s="48"/>
    </row>
    <row r="317" spans="6:6" x14ac:dyDescent="0.3">
      <c r="F317" s="48"/>
    </row>
    <row r="318" spans="6:6" x14ac:dyDescent="0.3">
      <c r="F318" s="48"/>
    </row>
    <row r="319" spans="6:6" x14ac:dyDescent="0.3">
      <c r="F319" s="48"/>
    </row>
    <row r="320" spans="6:6" x14ac:dyDescent="0.3">
      <c r="F320" s="48"/>
    </row>
    <row r="321" spans="6:6" x14ac:dyDescent="0.3">
      <c r="F321" s="48"/>
    </row>
    <row r="322" spans="6:6" x14ac:dyDescent="0.3">
      <c r="F322" s="48"/>
    </row>
    <row r="323" spans="6:6" x14ac:dyDescent="0.3">
      <c r="F323" s="48"/>
    </row>
    <row r="324" spans="6:6" x14ac:dyDescent="0.3">
      <c r="F324" s="48"/>
    </row>
    <row r="325" spans="6:6" x14ac:dyDescent="0.3">
      <c r="F325" s="48"/>
    </row>
    <row r="326" spans="6:6" x14ac:dyDescent="0.3">
      <c r="F326" s="48"/>
    </row>
    <row r="327" spans="6:6" x14ac:dyDescent="0.3">
      <c r="F327" s="48"/>
    </row>
    <row r="328" spans="6:6" x14ac:dyDescent="0.3">
      <c r="F328" s="48"/>
    </row>
    <row r="329" spans="6:6" x14ac:dyDescent="0.3">
      <c r="F329" s="48"/>
    </row>
    <row r="330" spans="6:6" x14ac:dyDescent="0.3">
      <c r="F330" s="48"/>
    </row>
    <row r="331" spans="6:6" x14ac:dyDescent="0.3">
      <c r="F331" s="48"/>
    </row>
    <row r="332" spans="6:6" x14ac:dyDescent="0.3">
      <c r="F332" s="48"/>
    </row>
    <row r="333" spans="6:6" x14ac:dyDescent="0.3">
      <c r="F333" s="48"/>
    </row>
    <row r="334" spans="6:6" x14ac:dyDescent="0.3">
      <c r="F334" s="48"/>
    </row>
    <row r="335" spans="6:6" x14ac:dyDescent="0.3">
      <c r="F335" s="48"/>
    </row>
    <row r="336" spans="6:6" x14ac:dyDescent="0.3">
      <c r="F336" s="48"/>
    </row>
    <row r="337" spans="6:6" x14ac:dyDescent="0.3">
      <c r="F337" s="48"/>
    </row>
    <row r="338" spans="6:6" x14ac:dyDescent="0.3">
      <c r="F338" s="48"/>
    </row>
    <row r="339" spans="6:6" x14ac:dyDescent="0.3">
      <c r="F339" s="48"/>
    </row>
    <row r="340" spans="6:6" x14ac:dyDescent="0.3">
      <c r="F340" s="48"/>
    </row>
    <row r="341" spans="6:6" x14ac:dyDescent="0.3">
      <c r="F341" s="48"/>
    </row>
    <row r="342" spans="6:6" x14ac:dyDescent="0.3">
      <c r="F342" s="48"/>
    </row>
    <row r="343" spans="6:6" x14ac:dyDescent="0.3">
      <c r="F343" s="48"/>
    </row>
    <row r="344" spans="6:6" x14ac:dyDescent="0.3">
      <c r="F344" s="48"/>
    </row>
    <row r="345" spans="6:6" x14ac:dyDescent="0.3">
      <c r="F345" s="48"/>
    </row>
    <row r="346" spans="6:6" x14ac:dyDescent="0.3">
      <c r="F346" s="48"/>
    </row>
    <row r="347" spans="6:6" x14ac:dyDescent="0.3">
      <c r="F347" s="48"/>
    </row>
    <row r="348" spans="6:6" x14ac:dyDescent="0.3">
      <c r="F348" s="48"/>
    </row>
    <row r="349" spans="6:6" x14ac:dyDescent="0.3">
      <c r="F349" s="48"/>
    </row>
    <row r="350" spans="6:6" x14ac:dyDescent="0.3">
      <c r="F350" s="48"/>
    </row>
    <row r="351" spans="6:6" x14ac:dyDescent="0.3">
      <c r="F351" s="48"/>
    </row>
    <row r="352" spans="6:6" x14ac:dyDescent="0.3">
      <c r="F352" s="48"/>
    </row>
    <row r="353" spans="6:6" x14ac:dyDescent="0.3">
      <c r="F353" s="48"/>
    </row>
    <row r="354" spans="6:6" x14ac:dyDescent="0.3">
      <c r="F354" s="48"/>
    </row>
    <row r="355" spans="6:6" x14ac:dyDescent="0.3">
      <c r="F355" s="48"/>
    </row>
    <row r="356" spans="6:6" x14ac:dyDescent="0.3">
      <c r="F356" s="48"/>
    </row>
    <row r="357" spans="6:6" x14ac:dyDescent="0.3">
      <c r="F357" s="48"/>
    </row>
    <row r="358" spans="6:6" x14ac:dyDescent="0.3">
      <c r="F358" s="48"/>
    </row>
    <row r="359" spans="6:6" x14ac:dyDescent="0.3">
      <c r="F359" s="48"/>
    </row>
    <row r="360" spans="6:6" x14ac:dyDescent="0.3">
      <c r="F360" s="48"/>
    </row>
    <row r="361" spans="6:6" x14ac:dyDescent="0.3">
      <c r="F361" s="48"/>
    </row>
    <row r="362" spans="6:6" x14ac:dyDescent="0.3">
      <c r="F362" s="48"/>
    </row>
    <row r="363" spans="6:6" x14ac:dyDescent="0.3">
      <c r="F363" s="48"/>
    </row>
    <row r="364" spans="6:6" x14ac:dyDescent="0.3">
      <c r="F364" s="48"/>
    </row>
    <row r="365" spans="6:6" x14ac:dyDescent="0.3">
      <c r="F365" s="48"/>
    </row>
    <row r="366" spans="6:6" x14ac:dyDescent="0.3">
      <c r="F366" s="48"/>
    </row>
    <row r="367" spans="6:6" x14ac:dyDescent="0.3">
      <c r="F367" s="48"/>
    </row>
    <row r="368" spans="6:6" x14ac:dyDescent="0.3">
      <c r="F368" s="48"/>
    </row>
    <row r="369" spans="6:6" x14ac:dyDescent="0.3">
      <c r="F369" s="48"/>
    </row>
    <row r="370" spans="6:6" x14ac:dyDescent="0.3">
      <c r="F370" s="48"/>
    </row>
    <row r="371" spans="6:6" x14ac:dyDescent="0.3">
      <c r="F371" s="48"/>
    </row>
    <row r="372" spans="6:6" x14ac:dyDescent="0.3">
      <c r="F372" s="48"/>
    </row>
    <row r="373" spans="6:6" x14ac:dyDescent="0.3">
      <c r="F373" s="48"/>
    </row>
    <row r="374" spans="6:6" x14ac:dyDescent="0.3">
      <c r="F374" s="48"/>
    </row>
    <row r="375" spans="6:6" x14ac:dyDescent="0.3">
      <c r="F375" s="48"/>
    </row>
    <row r="376" spans="6:6" x14ac:dyDescent="0.3">
      <c r="F376" s="48"/>
    </row>
    <row r="377" spans="6:6" x14ac:dyDescent="0.3">
      <c r="F377" s="48"/>
    </row>
    <row r="378" spans="6:6" x14ac:dyDescent="0.3">
      <c r="F378" s="48"/>
    </row>
    <row r="379" spans="6:6" x14ac:dyDescent="0.3">
      <c r="F379" s="48"/>
    </row>
    <row r="380" spans="6:6" x14ac:dyDescent="0.3">
      <c r="F380" s="48"/>
    </row>
    <row r="381" spans="6:6" x14ac:dyDescent="0.3">
      <c r="F381" s="48"/>
    </row>
    <row r="382" spans="6:6" x14ac:dyDescent="0.3">
      <c r="F382" s="48"/>
    </row>
    <row r="383" spans="6:6" x14ac:dyDescent="0.3">
      <c r="F383" s="48"/>
    </row>
    <row r="384" spans="6:6" x14ac:dyDescent="0.3">
      <c r="F384" s="48"/>
    </row>
    <row r="385" spans="6:6" x14ac:dyDescent="0.3">
      <c r="F385" s="48"/>
    </row>
    <row r="386" spans="6:6" x14ac:dyDescent="0.3">
      <c r="F386" s="48"/>
    </row>
    <row r="387" spans="6:6" x14ac:dyDescent="0.3">
      <c r="F387" s="48"/>
    </row>
    <row r="388" spans="6:6" x14ac:dyDescent="0.3">
      <c r="F388" s="48"/>
    </row>
    <row r="389" spans="6:6" x14ac:dyDescent="0.3">
      <c r="F389" s="48"/>
    </row>
    <row r="390" spans="6:6" x14ac:dyDescent="0.3">
      <c r="F390" s="48"/>
    </row>
    <row r="391" spans="6:6" x14ac:dyDescent="0.3">
      <c r="F391" s="48"/>
    </row>
    <row r="392" spans="6:6" x14ac:dyDescent="0.3">
      <c r="F392" s="48"/>
    </row>
    <row r="393" spans="6:6" x14ac:dyDescent="0.3">
      <c r="F393" s="48"/>
    </row>
    <row r="394" spans="6:6" x14ac:dyDescent="0.3">
      <c r="F394" s="48"/>
    </row>
    <row r="395" spans="6:6" x14ac:dyDescent="0.3">
      <c r="F395" s="48"/>
    </row>
    <row r="396" spans="6:6" x14ac:dyDescent="0.3">
      <c r="F396" s="48"/>
    </row>
    <row r="397" spans="6:6" x14ac:dyDescent="0.3">
      <c r="F397" s="48"/>
    </row>
    <row r="398" spans="6:6" x14ac:dyDescent="0.3">
      <c r="F398" s="48"/>
    </row>
    <row r="399" spans="6:6" x14ac:dyDescent="0.3">
      <c r="F399" s="48"/>
    </row>
    <row r="400" spans="6:6" x14ac:dyDescent="0.3">
      <c r="F400" s="48"/>
    </row>
    <row r="401" spans="6:6" x14ac:dyDescent="0.3">
      <c r="F401" s="48"/>
    </row>
    <row r="402" spans="6:6" x14ac:dyDescent="0.3">
      <c r="F402" s="48"/>
    </row>
    <row r="403" spans="6:6" x14ac:dyDescent="0.3">
      <c r="F403" s="48"/>
    </row>
    <row r="404" spans="6:6" x14ac:dyDescent="0.3">
      <c r="F404" s="48"/>
    </row>
    <row r="405" spans="6:6" x14ac:dyDescent="0.3">
      <c r="F405" s="48"/>
    </row>
    <row r="406" spans="6:6" x14ac:dyDescent="0.3">
      <c r="F406" s="48"/>
    </row>
    <row r="407" spans="6:6" x14ac:dyDescent="0.3">
      <c r="F407" s="48"/>
    </row>
    <row r="408" spans="6:6" x14ac:dyDescent="0.3">
      <c r="F408" s="48"/>
    </row>
    <row r="409" spans="6:6" x14ac:dyDescent="0.3">
      <c r="F409" s="48"/>
    </row>
    <row r="410" spans="6:6" x14ac:dyDescent="0.3">
      <c r="F410" s="48"/>
    </row>
    <row r="411" spans="6:6" x14ac:dyDescent="0.3">
      <c r="F411" s="48"/>
    </row>
    <row r="412" spans="6:6" x14ac:dyDescent="0.3">
      <c r="F412" s="48"/>
    </row>
    <row r="413" spans="6:6" x14ac:dyDescent="0.3">
      <c r="F413" s="48"/>
    </row>
    <row r="414" spans="6:6" x14ac:dyDescent="0.3">
      <c r="F414" s="48"/>
    </row>
    <row r="415" spans="6:6" x14ac:dyDescent="0.3">
      <c r="F415" s="48"/>
    </row>
    <row r="416" spans="6:6" x14ac:dyDescent="0.3">
      <c r="F416" s="48"/>
    </row>
    <row r="417" spans="6:6" x14ac:dyDescent="0.3">
      <c r="F417" s="48"/>
    </row>
    <row r="418" spans="6:6" x14ac:dyDescent="0.3">
      <c r="F418" s="48"/>
    </row>
    <row r="419" spans="6:6" x14ac:dyDescent="0.3">
      <c r="F419" s="48"/>
    </row>
    <row r="420" spans="6:6" x14ac:dyDescent="0.3">
      <c r="F420" s="48"/>
    </row>
    <row r="421" spans="6:6" x14ac:dyDescent="0.3">
      <c r="F421" s="48"/>
    </row>
    <row r="422" spans="6:6" x14ac:dyDescent="0.3">
      <c r="F422" s="48"/>
    </row>
    <row r="423" spans="6:6" x14ac:dyDescent="0.3">
      <c r="F423" s="48"/>
    </row>
    <row r="424" spans="6:6" x14ac:dyDescent="0.3">
      <c r="F424" s="48"/>
    </row>
    <row r="425" spans="6:6" x14ac:dyDescent="0.3">
      <c r="F425" s="48"/>
    </row>
    <row r="426" spans="6:6" x14ac:dyDescent="0.3">
      <c r="F426" s="48"/>
    </row>
    <row r="427" spans="6:6" x14ac:dyDescent="0.3">
      <c r="F427" s="48"/>
    </row>
    <row r="428" spans="6:6" x14ac:dyDescent="0.3">
      <c r="F428" s="48"/>
    </row>
    <row r="429" spans="6:6" x14ac:dyDescent="0.3">
      <c r="F429" s="48"/>
    </row>
    <row r="430" spans="6:6" x14ac:dyDescent="0.3">
      <c r="F430" s="48"/>
    </row>
    <row r="431" spans="6:6" x14ac:dyDescent="0.3">
      <c r="F431" s="48"/>
    </row>
    <row r="432" spans="6:6" x14ac:dyDescent="0.3">
      <c r="F432" s="48"/>
    </row>
    <row r="433" spans="6:6" x14ac:dyDescent="0.3">
      <c r="F433" s="48"/>
    </row>
    <row r="434" spans="6:6" x14ac:dyDescent="0.3">
      <c r="F434" s="48"/>
    </row>
    <row r="435" spans="6:6" x14ac:dyDescent="0.3">
      <c r="F435" s="48"/>
    </row>
    <row r="436" spans="6:6" x14ac:dyDescent="0.3">
      <c r="F436" s="48"/>
    </row>
    <row r="437" spans="6:6" x14ac:dyDescent="0.3">
      <c r="F437" s="48"/>
    </row>
    <row r="438" spans="6:6" x14ac:dyDescent="0.3">
      <c r="F438" s="48"/>
    </row>
    <row r="439" spans="6:6" x14ac:dyDescent="0.3">
      <c r="F439" s="48"/>
    </row>
    <row r="440" spans="6:6" x14ac:dyDescent="0.3">
      <c r="F440" s="48"/>
    </row>
    <row r="441" spans="6:6" x14ac:dyDescent="0.3">
      <c r="F441" s="48"/>
    </row>
    <row r="442" spans="6:6" x14ac:dyDescent="0.3">
      <c r="F442" s="48"/>
    </row>
    <row r="443" spans="6:6" x14ac:dyDescent="0.3">
      <c r="F443" s="48"/>
    </row>
    <row r="444" spans="6:6" x14ac:dyDescent="0.3">
      <c r="F444" s="48"/>
    </row>
    <row r="445" spans="6:6" x14ac:dyDescent="0.3">
      <c r="F445" s="48"/>
    </row>
    <row r="446" spans="6:6" x14ac:dyDescent="0.3">
      <c r="F446" s="48"/>
    </row>
    <row r="447" spans="6:6" x14ac:dyDescent="0.3">
      <c r="F447" s="48"/>
    </row>
    <row r="448" spans="6:6" x14ac:dyDescent="0.3">
      <c r="F448" s="48"/>
    </row>
    <row r="449" spans="6:6" x14ac:dyDescent="0.3">
      <c r="F449" s="48"/>
    </row>
    <row r="450" spans="6:6" x14ac:dyDescent="0.3">
      <c r="F450" s="48"/>
    </row>
    <row r="451" spans="6:6" x14ac:dyDescent="0.3">
      <c r="F451" s="48"/>
    </row>
    <row r="452" spans="6:6" x14ac:dyDescent="0.3">
      <c r="F452" s="48"/>
    </row>
    <row r="453" spans="6:6" x14ac:dyDescent="0.3">
      <c r="F453" s="48"/>
    </row>
    <row r="454" spans="6:6" x14ac:dyDescent="0.3">
      <c r="F454" s="48"/>
    </row>
    <row r="455" spans="6:6" x14ac:dyDescent="0.3">
      <c r="F455" s="48"/>
    </row>
    <row r="456" spans="6:6" x14ac:dyDescent="0.3">
      <c r="F456" s="48"/>
    </row>
    <row r="457" spans="6:6" x14ac:dyDescent="0.3">
      <c r="F457" s="48"/>
    </row>
    <row r="458" spans="6:6" x14ac:dyDescent="0.3">
      <c r="F458" s="48"/>
    </row>
    <row r="459" spans="6:6" x14ac:dyDescent="0.3">
      <c r="F459" s="48"/>
    </row>
    <row r="460" spans="6:6" x14ac:dyDescent="0.3">
      <c r="F460" s="48"/>
    </row>
    <row r="461" spans="6:6" x14ac:dyDescent="0.3">
      <c r="F461" s="48"/>
    </row>
    <row r="462" spans="6:6" x14ac:dyDescent="0.3">
      <c r="F462" s="48"/>
    </row>
    <row r="463" spans="6:6" x14ac:dyDescent="0.3">
      <c r="F463" s="48"/>
    </row>
    <row r="464" spans="6:6" x14ac:dyDescent="0.3">
      <c r="F464" s="48"/>
    </row>
    <row r="465" spans="6:6" x14ac:dyDescent="0.3">
      <c r="F465" s="48"/>
    </row>
    <row r="466" spans="6:6" x14ac:dyDescent="0.3">
      <c r="F466" s="48"/>
    </row>
    <row r="467" spans="6:6" x14ac:dyDescent="0.3">
      <c r="F467" s="48"/>
    </row>
    <row r="468" spans="6:6" x14ac:dyDescent="0.3">
      <c r="F468" s="48"/>
    </row>
    <row r="469" spans="6:6" x14ac:dyDescent="0.3">
      <c r="F469" s="48"/>
    </row>
    <row r="470" spans="6:6" x14ac:dyDescent="0.3">
      <c r="F470" s="48"/>
    </row>
    <row r="471" spans="6:6" x14ac:dyDescent="0.3">
      <c r="F471" s="48"/>
    </row>
    <row r="472" spans="6:6" x14ac:dyDescent="0.3">
      <c r="F472" s="48"/>
    </row>
    <row r="473" spans="6:6" x14ac:dyDescent="0.3">
      <c r="F473" s="48"/>
    </row>
    <row r="474" spans="6:6" x14ac:dyDescent="0.3">
      <c r="F474" s="48"/>
    </row>
    <row r="475" spans="6:6" x14ac:dyDescent="0.3">
      <c r="F475" s="48"/>
    </row>
    <row r="476" spans="6:6" x14ac:dyDescent="0.3">
      <c r="F476" s="48"/>
    </row>
    <row r="477" spans="6:6" x14ac:dyDescent="0.3">
      <c r="F477" s="48"/>
    </row>
    <row r="478" spans="6:6" x14ac:dyDescent="0.3">
      <c r="F478" s="48"/>
    </row>
    <row r="479" spans="6:6" x14ac:dyDescent="0.3">
      <c r="F479" s="48"/>
    </row>
    <row r="480" spans="6:6" x14ac:dyDescent="0.3">
      <c r="F480" s="48"/>
    </row>
    <row r="481" spans="6:6" x14ac:dyDescent="0.3">
      <c r="F481" s="48"/>
    </row>
    <row r="482" spans="6:6" x14ac:dyDescent="0.3">
      <c r="F482" s="48"/>
    </row>
    <row r="483" spans="6:6" x14ac:dyDescent="0.3">
      <c r="F483" s="48"/>
    </row>
    <row r="484" spans="6:6" x14ac:dyDescent="0.3">
      <c r="F484" s="48"/>
    </row>
    <row r="485" spans="6:6" x14ac:dyDescent="0.3">
      <c r="F485" s="48"/>
    </row>
    <row r="486" spans="6:6" x14ac:dyDescent="0.3">
      <c r="F486" s="48"/>
    </row>
    <row r="487" spans="6:6" x14ac:dyDescent="0.3">
      <c r="F487" s="48"/>
    </row>
    <row r="488" spans="6:6" x14ac:dyDescent="0.3">
      <c r="F488" s="48"/>
    </row>
    <row r="489" spans="6:6" x14ac:dyDescent="0.3">
      <c r="F489" s="48"/>
    </row>
    <row r="490" spans="6:6" x14ac:dyDescent="0.3">
      <c r="F490" s="48"/>
    </row>
    <row r="491" spans="6:6" x14ac:dyDescent="0.3">
      <c r="F491" s="48"/>
    </row>
    <row r="492" spans="6:6" x14ac:dyDescent="0.3">
      <c r="F492" s="48"/>
    </row>
    <row r="493" spans="6:6" x14ac:dyDescent="0.3">
      <c r="F493" s="48"/>
    </row>
    <row r="494" spans="6:6" x14ac:dyDescent="0.3">
      <c r="F494" s="48"/>
    </row>
    <row r="495" spans="6:6" x14ac:dyDescent="0.3">
      <c r="F495" s="48"/>
    </row>
    <row r="496" spans="6:6" x14ac:dyDescent="0.3">
      <c r="F496" s="48"/>
    </row>
    <row r="497" spans="6:6" x14ac:dyDescent="0.3">
      <c r="F497" s="48"/>
    </row>
    <row r="498" spans="6:6" x14ac:dyDescent="0.3">
      <c r="F498" s="48"/>
    </row>
    <row r="499" spans="6:6" x14ac:dyDescent="0.3">
      <c r="F499" s="48"/>
    </row>
    <row r="500" spans="6:6" x14ac:dyDescent="0.3">
      <c r="F500" s="48"/>
    </row>
    <row r="501" spans="6:6" x14ac:dyDescent="0.3">
      <c r="F501" s="48"/>
    </row>
    <row r="502" spans="6:6" x14ac:dyDescent="0.3">
      <c r="F502" s="48"/>
    </row>
    <row r="503" spans="6:6" x14ac:dyDescent="0.3">
      <c r="F503" s="48"/>
    </row>
    <row r="504" spans="6:6" x14ac:dyDescent="0.3">
      <c r="F504" s="48"/>
    </row>
    <row r="505" spans="6:6" x14ac:dyDescent="0.3">
      <c r="F505" s="48"/>
    </row>
    <row r="506" spans="6:6" x14ac:dyDescent="0.3">
      <c r="F506" s="48"/>
    </row>
    <row r="507" spans="6:6" x14ac:dyDescent="0.3">
      <c r="F507" s="48"/>
    </row>
    <row r="508" spans="6:6" x14ac:dyDescent="0.3">
      <c r="F508" s="48"/>
    </row>
    <row r="509" spans="6:6" x14ac:dyDescent="0.3">
      <c r="F509" s="48"/>
    </row>
    <row r="510" spans="6:6" x14ac:dyDescent="0.3">
      <c r="F510" s="48"/>
    </row>
    <row r="511" spans="6:6" x14ac:dyDescent="0.3">
      <c r="F511" s="48"/>
    </row>
    <row r="512" spans="6:6" x14ac:dyDescent="0.3">
      <c r="F512" s="48"/>
    </row>
    <row r="513" spans="6:6" x14ac:dyDescent="0.3">
      <c r="F513" s="48"/>
    </row>
    <row r="514" spans="6:6" x14ac:dyDescent="0.3">
      <c r="F514" s="48"/>
    </row>
    <row r="515" spans="6:6" x14ac:dyDescent="0.3">
      <c r="F515" s="48"/>
    </row>
    <row r="516" spans="6:6" x14ac:dyDescent="0.3">
      <c r="F516" s="48"/>
    </row>
    <row r="517" spans="6:6" x14ac:dyDescent="0.3">
      <c r="F517" s="48"/>
    </row>
    <row r="518" spans="6:6" x14ac:dyDescent="0.3">
      <c r="F518" s="48"/>
    </row>
    <row r="519" spans="6:6" x14ac:dyDescent="0.3">
      <c r="F519" s="48"/>
    </row>
    <row r="520" spans="6:6" x14ac:dyDescent="0.3">
      <c r="F520" s="48"/>
    </row>
    <row r="521" spans="6:6" x14ac:dyDescent="0.3">
      <c r="F521" s="48"/>
    </row>
    <row r="522" spans="6:6" x14ac:dyDescent="0.3">
      <c r="F522" s="48"/>
    </row>
    <row r="523" spans="6:6" x14ac:dyDescent="0.3">
      <c r="F523" s="48"/>
    </row>
    <row r="524" spans="6:6" x14ac:dyDescent="0.3">
      <c r="F524" s="48"/>
    </row>
    <row r="525" spans="6:6" x14ac:dyDescent="0.3">
      <c r="F525" s="48"/>
    </row>
    <row r="526" spans="6:6" x14ac:dyDescent="0.3">
      <c r="F526" s="48"/>
    </row>
    <row r="527" spans="6:6" x14ac:dyDescent="0.3">
      <c r="F527" s="48"/>
    </row>
    <row r="528" spans="6:6" x14ac:dyDescent="0.3">
      <c r="F528" s="48"/>
    </row>
    <row r="529" spans="6:6" x14ac:dyDescent="0.3">
      <c r="F529" s="48"/>
    </row>
    <row r="530" spans="6:6" x14ac:dyDescent="0.3">
      <c r="F530" s="48"/>
    </row>
    <row r="531" spans="6:6" x14ac:dyDescent="0.3">
      <c r="F531" s="48"/>
    </row>
    <row r="532" spans="6:6" x14ac:dyDescent="0.3">
      <c r="F532" s="48"/>
    </row>
    <row r="533" spans="6:6" x14ac:dyDescent="0.3">
      <c r="F533" s="48"/>
    </row>
    <row r="534" spans="6:6" x14ac:dyDescent="0.3">
      <c r="F534" s="48"/>
    </row>
    <row r="535" spans="6:6" x14ac:dyDescent="0.3">
      <c r="F535" s="48"/>
    </row>
    <row r="536" spans="6:6" x14ac:dyDescent="0.3">
      <c r="F536" s="48"/>
    </row>
    <row r="537" spans="6:6" x14ac:dyDescent="0.3">
      <c r="F537" s="48"/>
    </row>
    <row r="538" spans="6:6" x14ac:dyDescent="0.3">
      <c r="F538" s="48"/>
    </row>
    <row r="539" spans="6:6" x14ac:dyDescent="0.3">
      <c r="F539" s="48"/>
    </row>
    <row r="540" spans="6:6" x14ac:dyDescent="0.3">
      <c r="F540" s="48"/>
    </row>
    <row r="541" spans="6:6" x14ac:dyDescent="0.3">
      <c r="F541" s="48"/>
    </row>
    <row r="542" spans="6:6" x14ac:dyDescent="0.3">
      <c r="F542" s="48"/>
    </row>
    <row r="543" spans="6:6" x14ac:dyDescent="0.3">
      <c r="F543" s="48"/>
    </row>
    <row r="544" spans="6:6" x14ac:dyDescent="0.3">
      <c r="F544" s="48"/>
    </row>
    <row r="545" spans="6:6" x14ac:dyDescent="0.3">
      <c r="F545" s="48"/>
    </row>
    <row r="546" spans="6:6" x14ac:dyDescent="0.3">
      <c r="F546" s="48"/>
    </row>
    <row r="547" spans="6:6" x14ac:dyDescent="0.3">
      <c r="F547" s="48"/>
    </row>
    <row r="548" spans="6:6" x14ac:dyDescent="0.3">
      <c r="F548" s="48"/>
    </row>
    <row r="549" spans="6:6" x14ac:dyDescent="0.3">
      <c r="F549" s="48"/>
    </row>
    <row r="550" spans="6:6" x14ac:dyDescent="0.3">
      <c r="F550" s="48"/>
    </row>
    <row r="551" spans="6:6" x14ac:dyDescent="0.3">
      <c r="F551" s="48"/>
    </row>
    <row r="552" spans="6:6" x14ac:dyDescent="0.3">
      <c r="F552" s="48"/>
    </row>
    <row r="553" spans="6:6" x14ac:dyDescent="0.3">
      <c r="F553" s="48"/>
    </row>
    <row r="554" spans="6:6" x14ac:dyDescent="0.3">
      <c r="F554" s="48"/>
    </row>
    <row r="555" spans="6:6" x14ac:dyDescent="0.3">
      <c r="F555" s="48"/>
    </row>
    <row r="556" spans="6:6" x14ac:dyDescent="0.3">
      <c r="F556" s="48"/>
    </row>
    <row r="557" spans="6:6" x14ac:dyDescent="0.3">
      <c r="F557" s="48"/>
    </row>
    <row r="558" spans="6:6" x14ac:dyDescent="0.3">
      <c r="F558" s="48"/>
    </row>
    <row r="559" spans="6:6" x14ac:dyDescent="0.3">
      <c r="F559" s="48"/>
    </row>
    <row r="560" spans="6:6" x14ac:dyDescent="0.3">
      <c r="F560" s="48"/>
    </row>
    <row r="561" spans="6:6" x14ac:dyDescent="0.3">
      <c r="F561" s="48"/>
    </row>
    <row r="562" spans="6:6" x14ac:dyDescent="0.3">
      <c r="F562" s="48"/>
    </row>
    <row r="563" spans="6:6" x14ac:dyDescent="0.3">
      <c r="F563" s="48"/>
    </row>
    <row r="564" spans="6:6" x14ac:dyDescent="0.3">
      <c r="F564" s="48"/>
    </row>
    <row r="565" spans="6:6" x14ac:dyDescent="0.3">
      <c r="F565" s="48"/>
    </row>
    <row r="566" spans="6:6" x14ac:dyDescent="0.3">
      <c r="F566" s="48"/>
    </row>
    <row r="567" spans="6:6" x14ac:dyDescent="0.3">
      <c r="F567" s="48"/>
    </row>
    <row r="568" spans="6:6" x14ac:dyDescent="0.3">
      <c r="F568" s="48"/>
    </row>
    <row r="569" spans="6:6" x14ac:dyDescent="0.3">
      <c r="F569" s="48"/>
    </row>
    <row r="570" spans="6:6" x14ac:dyDescent="0.3">
      <c r="F570" s="48"/>
    </row>
    <row r="571" spans="6:6" x14ac:dyDescent="0.3">
      <c r="F571" s="48"/>
    </row>
    <row r="572" spans="6:6" x14ac:dyDescent="0.3">
      <c r="F572" s="48"/>
    </row>
    <row r="573" spans="6:6" x14ac:dyDescent="0.3">
      <c r="F573" s="48"/>
    </row>
    <row r="574" spans="6:6" x14ac:dyDescent="0.3">
      <c r="F574" s="48"/>
    </row>
    <row r="575" spans="6:6" x14ac:dyDescent="0.3">
      <c r="F575" s="48"/>
    </row>
    <row r="576" spans="6:6" x14ac:dyDescent="0.3">
      <c r="F576" s="48"/>
    </row>
    <row r="577" spans="6:6" x14ac:dyDescent="0.3">
      <c r="F577" s="48"/>
    </row>
    <row r="578" spans="6:6" x14ac:dyDescent="0.3">
      <c r="F578" s="48"/>
    </row>
    <row r="579" spans="6:6" x14ac:dyDescent="0.3">
      <c r="F579" s="48"/>
    </row>
    <row r="580" spans="6:6" x14ac:dyDescent="0.3">
      <c r="F580" s="48"/>
    </row>
    <row r="581" spans="6:6" x14ac:dyDescent="0.3">
      <c r="F581" s="48"/>
    </row>
    <row r="582" spans="6:6" x14ac:dyDescent="0.3">
      <c r="F582" s="48"/>
    </row>
    <row r="583" spans="6:6" x14ac:dyDescent="0.3">
      <c r="F583" s="48"/>
    </row>
    <row r="584" spans="6:6" x14ac:dyDescent="0.3">
      <c r="F584" s="48"/>
    </row>
    <row r="585" spans="6:6" x14ac:dyDescent="0.3">
      <c r="F585" s="48"/>
    </row>
    <row r="586" spans="6:6" x14ac:dyDescent="0.3">
      <c r="F586" s="48"/>
    </row>
    <row r="587" spans="6:6" x14ac:dyDescent="0.3">
      <c r="F587" s="48"/>
    </row>
    <row r="588" spans="6:6" x14ac:dyDescent="0.3">
      <c r="F588" s="48"/>
    </row>
    <row r="589" spans="6:6" x14ac:dyDescent="0.3">
      <c r="F589" s="48"/>
    </row>
    <row r="590" spans="6:6" x14ac:dyDescent="0.3">
      <c r="F590" s="48"/>
    </row>
    <row r="591" spans="6:6" x14ac:dyDescent="0.3">
      <c r="F591" s="48"/>
    </row>
    <row r="592" spans="6:6" x14ac:dyDescent="0.3">
      <c r="F592" s="48"/>
    </row>
    <row r="593" spans="6:6" x14ac:dyDescent="0.3">
      <c r="F593" s="48"/>
    </row>
    <row r="594" spans="6:6" x14ac:dyDescent="0.3">
      <c r="F594" s="48"/>
    </row>
    <row r="595" spans="6:6" x14ac:dyDescent="0.3">
      <c r="F595" s="48"/>
    </row>
    <row r="596" spans="6:6" x14ac:dyDescent="0.3">
      <c r="F596" s="48"/>
    </row>
    <row r="597" spans="6:6" x14ac:dyDescent="0.3">
      <c r="F597" s="48"/>
    </row>
    <row r="598" spans="6:6" x14ac:dyDescent="0.3">
      <c r="F598" s="48"/>
    </row>
    <row r="599" spans="6:6" x14ac:dyDescent="0.3">
      <c r="F599" s="48"/>
    </row>
    <row r="600" spans="6:6" x14ac:dyDescent="0.3">
      <c r="F600" s="48"/>
    </row>
    <row r="601" spans="6:6" x14ac:dyDescent="0.3">
      <c r="F601" s="48"/>
    </row>
    <row r="602" spans="6:6" x14ac:dyDescent="0.3">
      <c r="F602" s="48"/>
    </row>
    <row r="603" spans="6:6" x14ac:dyDescent="0.3">
      <c r="F603" s="48"/>
    </row>
    <row r="604" spans="6:6" x14ac:dyDescent="0.3">
      <c r="F604" s="48"/>
    </row>
    <row r="605" spans="6:6" x14ac:dyDescent="0.3">
      <c r="F605" s="48"/>
    </row>
    <row r="606" spans="6:6" x14ac:dyDescent="0.3">
      <c r="F606" s="48"/>
    </row>
    <row r="607" spans="6:6" x14ac:dyDescent="0.3">
      <c r="F607" s="48"/>
    </row>
    <row r="608" spans="6:6" x14ac:dyDescent="0.3">
      <c r="F608" s="48"/>
    </row>
    <row r="609" spans="6:6" x14ac:dyDescent="0.3">
      <c r="F609" s="48"/>
    </row>
    <row r="610" spans="6:6" x14ac:dyDescent="0.3">
      <c r="F610" s="48"/>
    </row>
    <row r="611" spans="6:6" x14ac:dyDescent="0.3">
      <c r="F611" s="48"/>
    </row>
    <row r="612" spans="6:6" x14ac:dyDescent="0.3">
      <c r="F612" s="48"/>
    </row>
    <row r="613" spans="6:6" x14ac:dyDescent="0.3">
      <c r="F613" s="48"/>
    </row>
    <row r="614" spans="6:6" x14ac:dyDescent="0.3">
      <c r="F614" s="48"/>
    </row>
    <row r="615" spans="6:6" x14ac:dyDescent="0.3">
      <c r="F615" s="48"/>
    </row>
    <row r="616" spans="6:6" x14ac:dyDescent="0.3">
      <c r="F616" s="48"/>
    </row>
    <row r="617" spans="6:6" x14ac:dyDescent="0.3">
      <c r="F617" s="48"/>
    </row>
    <row r="618" spans="6:6" x14ac:dyDescent="0.3">
      <c r="F618" s="48"/>
    </row>
    <row r="619" spans="6:6" x14ac:dyDescent="0.3">
      <c r="F619" s="48"/>
    </row>
    <row r="620" spans="6:6" x14ac:dyDescent="0.3">
      <c r="F620" s="48"/>
    </row>
    <row r="621" spans="6:6" x14ac:dyDescent="0.3">
      <c r="F621" s="48"/>
    </row>
    <row r="622" spans="6:6" x14ac:dyDescent="0.3">
      <c r="F622" s="48"/>
    </row>
    <row r="623" spans="6:6" x14ac:dyDescent="0.3">
      <c r="F623" s="48"/>
    </row>
    <row r="624" spans="6:6" x14ac:dyDescent="0.3">
      <c r="F624" s="48"/>
    </row>
    <row r="625" spans="6:6" x14ac:dyDescent="0.3">
      <c r="F625" s="48"/>
    </row>
    <row r="626" spans="6:6" x14ac:dyDescent="0.3">
      <c r="F626" s="48"/>
    </row>
    <row r="627" spans="6:6" x14ac:dyDescent="0.3">
      <c r="F627" s="48"/>
    </row>
    <row r="628" spans="6:6" x14ac:dyDescent="0.3">
      <c r="F628" s="48"/>
    </row>
    <row r="629" spans="6:6" x14ac:dyDescent="0.3">
      <c r="F629" s="48"/>
    </row>
    <row r="630" spans="6:6" x14ac:dyDescent="0.3">
      <c r="F630" s="48"/>
    </row>
    <row r="631" spans="6:6" x14ac:dyDescent="0.3">
      <c r="F631" s="48"/>
    </row>
    <row r="632" spans="6:6" x14ac:dyDescent="0.3">
      <c r="F632" s="48"/>
    </row>
    <row r="633" spans="6:6" x14ac:dyDescent="0.3">
      <c r="F633" s="48"/>
    </row>
    <row r="634" spans="6:6" x14ac:dyDescent="0.3">
      <c r="F634" s="48"/>
    </row>
    <row r="635" spans="6:6" x14ac:dyDescent="0.3">
      <c r="F635" s="48"/>
    </row>
    <row r="636" spans="6:6" x14ac:dyDescent="0.3">
      <c r="F636" s="48"/>
    </row>
    <row r="637" spans="6:6" x14ac:dyDescent="0.3">
      <c r="F637" s="48"/>
    </row>
    <row r="638" spans="6:6" x14ac:dyDescent="0.3">
      <c r="F638" s="48"/>
    </row>
    <row r="639" spans="6:6" x14ac:dyDescent="0.3">
      <c r="F639" s="48"/>
    </row>
    <row r="640" spans="6:6" x14ac:dyDescent="0.3">
      <c r="F640" s="48"/>
    </row>
    <row r="641" spans="6:6" x14ac:dyDescent="0.3">
      <c r="F641" s="48"/>
    </row>
    <row r="642" spans="6:6" x14ac:dyDescent="0.3">
      <c r="F642" s="48"/>
    </row>
    <row r="643" spans="6:6" x14ac:dyDescent="0.3">
      <c r="F643" s="48"/>
    </row>
    <row r="644" spans="6:6" x14ac:dyDescent="0.3">
      <c r="F644" s="48"/>
    </row>
    <row r="645" spans="6:6" x14ac:dyDescent="0.3">
      <c r="F645" s="48"/>
    </row>
    <row r="646" spans="6:6" x14ac:dyDescent="0.3">
      <c r="F646" s="48"/>
    </row>
    <row r="647" spans="6:6" x14ac:dyDescent="0.3">
      <c r="F647" s="48"/>
    </row>
    <row r="648" spans="6:6" x14ac:dyDescent="0.3">
      <c r="F648" s="48"/>
    </row>
    <row r="649" spans="6:6" x14ac:dyDescent="0.3">
      <c r="F649" s="48"/>
    </row>
    <row r="650" spans="6:6" x14ac:dyDescent="0.3">
      <c r="F650" s="48"/>
    </row>
    <row r="651" spans="6:6" x14ac:dyDescent="0.3">
      <c r="F651" s="48"/>
    </row>
    <row r="652" spans="6:6" x14ac:dyDescent="0.3">
      <c r="F652" s="48"/>
    </row>
    <row r="653" spans="6:6" x14ac:dyDescent="0.3">
      <c r="F653" s="48"/>
    </row>
    <row r="654" spans="6:6" x14ac:dyDescent="0.3">
      <c r="F654" s="48"/>
    </row>
    <row r="655" spans="6:6" x14ac:dyDescent="0.3">
      <c r="F655" s="48"/>
    </row>
    <row r="656" spans="6:6" x14ac:dyDescent="0.3">
      <c r="F656" s="48"/>
    </row>
    <row r="657" spans="6:6" x14ac:dyDescent="0.3">
      <c r="F657" s="48"/>
    </row>
    <row r="658" spans="6:6" x14ac:dyDescent="0.3">
      <c r="F658" s="48"/>
    </row>
    <row r="659" spans="6:6" x14ac:dyDescent="0.3">
      <c r="F659" s="48"/>
    </row>
    <row r="660" spans="6:6" x14ac:dyDescent="0.3">
      <c r="F660" s="48"/>
    </row>
    <row r="661" spans="6:6" x14ac:dyDescent="0.3">
      <c r="F661" s="48"/>
    </row>
    <row r="662" spans="6:6" x14ac:dyDescent="0.3">
      <c r="F662" s="48"/>
    </row>
    <row r="663" spans="6:6" x14ac:dyDescent="0.3">
      <c r="F663" s="48"/>
    </row>
    <row r="664" spans="6:6" x14ac:dyDescent="0.3">
      <c r="F664" s="48"/>
    </row>
    <row r="665" spans="6:6" x14ac:dyDescent="0.3">
      <c r="F665" s="48"/>
    </row>
    <row r="666" spans="6:6" x14ac:dyDescent="0.3">
      <c r="F666" s="48"/>
    </row>
    <row r="667" spans="6:6" x14ac:dyDescent="0.3">
      <c r="F667" s="48"/>
    </row>
    <row r="668" spans="6:6" x14ac:dyDescent="0.3">
      <c r="F668" s="48"/>
    </row>
    <row r="669" spans="6:6" x14ac:dyDescent="0.3">
      <c r="F669" s="48"/>
    </row>
    <row r="670" spans="6:6" x14ac:dyDescent="0.3">
      <c r="F670" s="48"/>
    </row>
    <row r="671" spans="6:6" x14ac:dyDescent="0.3">
      <c r="F671" s="48"/>
    </row>
    <row r="672" spans="6:6" x14ac:dyDescent="0.3">
      <c r="F672" s="48"/>
    </row>
    <row r="673" spans="6:6" x14ac:dyDescent="0.3">
      <c r="F673" s="48"/>
    </row>
    <row r="674" spans="6:6" x14ac:dyDescent="0.3">
      <c r="F674" s="48"/>
    </row>
    <row r="675" spans="6:6" x14ac:dyDescent="0.3">
      <c r="F675" s="48"/>
    </row>
    <row r="676" spans="6:6" x14ac:dyDescent="0.3">
      <c r="F676" s="48"/>
    </row>
    <row r="677" spans="6:6" x14ac:dyDescent="0.3">
      <c r="F677" s="48"/>
    </row>
    <row r="678" spans="6:6" x14ac:dyDescent="0.3">
      <c r="F678" s="48"/>
    </row>
    <row r="679" spans="6:6" x14ac:dyDescent="0.3">
      <c r="F679" s="48"/>
    </row>
    <row r="680" spans="6:6" x14ac:dyDescent="0.3">
      <c r="F680" s="48"/>
    </row>
    <row r="681" spans="6:6" x14ac:dyDescent="0.3">
      <c r="F681" s="48"/>
    </row>
    <row r="682" spans="6:6" x14ac:dyDescent="0.3">
      <c r="F682" s="48"/>
    </row>
    <row r="683" spans="6:6" x14ac:dyDescent="0.3">
      <c r="F683" s="48"/>
    </row>
    <row r="684" spans="6:6" x14ac:dyDescent="0.3">
      <c r="F684" s="48"/>
    </row>
    <row r="685" spans="6:6" x14ac:dyDescent="0.3">
      <c r="F685" s="48"/>
    </row>
    <row r="686" spans="6:6" x14ac:dyDescent="0.3">
      <c r="F686" s="48"/>
    </row>
    <row r="687" spans="6:6" x14ac:dyDescent="0.3">
      <c r="F687" s="48"/>
    </row>
    <row r="688" spans="6:6" x14ac:dyDescent="0.3">
      <c r="F688" s="48"/>
    </row>
    <row r="689" spans="6:6" x14ac:dyDescent="0.3">
      <c r="F689" s="48"/>
    </row>
    <row r="690" spans="6:6" x14ac:dyDescent="0.3">
      <c r="F690" s="48"/>
    </row>
    <row r="691" spans="6:6" x14ac:dyDescent="0.3">
      <c r="F691" s="48"/>
    </row>
    <row r="692" spans="6:6" x14ac:dyDescent="0.3">
      <c r="F692" s="48"/>
    </row>
    <row r="693" spans="6:6" x14ac:dyDescent="0.3">
      <c r="F693" s="48"/>
    </row>
    <row r="694" spans="6:6" x14ac:dyDescent="0.3">
      <c r="F694" s="48"/>
    </row>
    <row r="695" spans="6:6" x14ac:dyDescent="0.3">
      <c r="F695" s="48"/>
    </row>
    <row r="696" spans="6:6" x14ac:dyDescent="0.3">
      <c r="F696" s="48"/>
    </row>
    <row r="697" spans="6:6" x14ac:dyDescent="0.3">
      <c r="F697" s="48"/>
    </row>
    <row r="698" spans="6:6" x14ac:dyDescent="0.3">
      <c r="F698" s="48"/>
    </row>
    <row r="699" spans="6:6" x14ac:dyDescent="0.3">
      <c r="F699" s="48"/>
    </row>
    <row r="700" spans="6:6" x14ac:dyDescent="0.3">
      <c r="F700" s="48"/>
    </row>
    <row r="701" spans="6:6" x14ac:dyDescent="0.3">
      <c r="F701" s="48"/>
    </row>
    <row r="702" spans="6:6" x14ac:dyDescent="0.3">
      <c r="F702" s="48"/>
    </row>
    <row r="703" spans="6:6" x14ac:dyDescent="0.3">
      <c r="F703" s="48"/>
    </row>
    <row r="704" spans="6:6" x14ac:dyDescent="0.3">
      <c r="F704" s="48"/>
    </row>
    <row r="705" spans="6:6" x14ac:dyDescent="0.3">
      <c r="F705" s="48"/>
    </row>
    <row r="706" spans="6:6" x14ac:dyDescent="0.3">
      <c r="F706" s="48"/>
    </row>
    <row r="707" spans="6:6" x14ac:dyDescent="0.3">
      <c r="F707" s="48"/>
    </row>
    <row r="708" spans="6:6" x14ac:dyDescent="0.3">
      <c r="F708" s="48"/>
    </row>
    <row r="709" spans="6:6" x14ac:dyDescent="0.3">
      <c r="F709" s="48"/>
    </row>
    <row r="710" spans="6:6" x14ac:dyDescent="0.3">
      <c r="F710" s="48"/>
    </row>
    <row r="711" spans="6:6" x14ac:dyDescent="0.3">
      <c r="F711" s="48"/>
    </row>
    <row r="712" spans="6:6" x14ac:dyDescent="0.3">
      <c r="F712" s="48"/>
    </row>
    <row r="713" spans="6:6" x14ac:dyDescent="0.3">
      <c r="F713" s="48"/>
    </row>
    <row r="714" spans="6:6" x14ac:dyDescent="0.3">
      <c r="F714" s="48"/>
    </row>
    <row r="715" spans="6:6" x14ac:dyDescent="0.3">
      <c r="F715" s="48"/>
    </row>
    <row r="716" spans="6:6" x14ac:dyDescent="0.3">
      <c r="F716" s="48"/>
    </row>
    <row r="717" spans="6:6" x14ac:dyDescent="0.3">
      <c r="F717" s="48"/>
    </row>
    <row r="718" spans="6:6" x14ac:dyDescent="0.3">
      <c r="F718" s="48"/>
    </row>
    <row r="719" spans="6:6" x14ac:dyDescent="0.3">
      <c r="F719" s="48"/>
    </row>
    <row r="720" spans="6:6" x14ac:dyDescent="0.3">
      <c r="F720" s="48"/>
    </row>
    <row r="721" spans="6:6" x14ac:dyDescent="0.3">
      <c r="F721" s="48"/>
    </row>
    <row r="722" spans="6:6" x14ac:dyDescent="0.3">
      <c r="F722" s="48"/>
    </row>
    <row r="723" spans="6:6" x14ac:dyDescent="0.3">
      <c r="F723" s="48"/>
    </row>
    <row r="724" spans="6:6" x14ac:dyDescent="0.3">
      <c r="F724" s="48"/>
    </row>
    <row r="725" spans="6:6" x14ac:dyDescent="0.3">
      <c r="F725" s="48"/>
    </row>
    <row r="726" spans="6:6" x14ac:dyDescent="0.3">
      <c r="F726" s="48"/>
    </row>
    <row r="727" spans="6:6" x14ac:dyDescent="0.3">
      <c r="F727" s="48"/>
    </row>
    <row r="728" spans="6:6" x14ac:dyDescent="0.3">
      <c r="F728" s="48"/>
    </row>
    <row r="729" spans="6:6" x14ac:dyDescent="0.3">
      <c r="F729" s="48"/>
    </row>
    <row r="730" spans="6:6" x14ac:dyDescent="0.3">
      <c r="F730" s="48"/>
    </row>
    <row r="731" spans="6:6" x14ac:dyDescent="0.3">
      <c r="F731" s="48"/>
    </row>
    <row r="732" spans="6:6" x14ac:dyDescent="0.3">
      <c r="F732" s="48"/>
    </row>
    <row r="733" spans="6:6" x14ac:dyDescent="0.3">
      <c r="F733" s="48"/>
    </row>
    <row r="734" spans="6:6" x14ac:dyDescent="0.3">
      <c r="F734" s="48"/>
    </row>
    <row r="735" spans="6:6" x14ac:dyDescent="0.3">
      <c r="F735" s="48"/>
    </row>
    <row r="736" spans="6:6" x14ac:dyDescent="0.3">
      <c r="F736" s="48"/>
    </row>
    <row r="737" spans="6:6" x14ac:dyDescent="0.3">
      <c r="F737" s="48"/>
    </row>
    <row r="738" spans="6:6" x14ac:dyDescent="0.3">
      <c r="F738" s="48"/>
    </row>
    <row r="739" spans="6:6" x14ac:dyDescent="0.3">
      <c r="F739" s="48"/>
    </row>
    <row r="740" spans="6:6" x14ac:dyDescent="0.3">
      <c r="F740" s="48"/>
    </row>
    <row r="741" spans="6:6" x14ac:dyDescent="0.3">
      <c r="F741" s="48"/>
    </row>
    <row r="742" spans="6:6" x14ac:dyDescent="0.3">
      <c r="F742" s="48"/>
    </row>
    <row r="743" spans="6:6" x14ac:dyDescent="0.3">
      <c r="F743" s="48"/>
    </row>
    <row r="744" spans="6:6" x14ac:dyDescent="0.3">
      <c r="F744" s="48"/>
    </row>
    <row r="745" spans="6:6" x14ac:dyDescent="0.3">
      <c r="F745" s="48"/>
    </row>
    <row r="746" spans="6:6" x14ac:dyDescent="0.3">
      <c r="F746" s="48"/>
    </row>
    <row r="747" spans="6:6" x14ac:dyDescent="0.3">
      <c r="F747" s="48"/>
    </row>
    <row r="748" spans="6:6" x14ac:dyDescent="0.3">
      <c r="F748" s="48"/>
    </row>
    <row r="749" spans="6:6" x14ac:dyDescent="0.3">
      <c r="F749" s="48"/>
    </row>
    <row r="750" spans="6:6" x14ac:dyDescent="0.3">
      <c r="F750" s="48"/>
    </row>
    <row r="751" spans="6:6" x14ac:dyDescent="0.3">
      <c r="F751" s="48"/>
    </row>
    <row r="752" spans="6:6" x14ac:dyDescent="0.3">
      <c r="F752" s="48"/>
    </row>
    <row r="753" spans="6:6" x14ac:dyDescent="0.3">
      <c r="F753" s="48"/>
    </row>
    <row r="754" spans="6:6" x14ac:dyDescent="0.3">
      <c r="F754" s="48"/>
    </row>
    <row r="755" spans="6:6" x14ac:dyDescent="0.3">
      <c r="F755" s="48"/>
    </row>
    <row r="756" spans="6:6" x14ac:dyDescent="0.3">
      <c r="F756" s="48"/>
    </row>
    <row r="757" spans="6:6" x14ac:dyDescent="0.3">
      <c r="F757" s="48"/>
    </row>
    <row r="758" spans="6:6" x14ac:dyDescent="0.3">
      <c r="F758" s="48"/>
    </row>
    <row r="759" spans="6:6" x14ac:dyDescent="0.3">
      <c r="F759" s="48"/>
    </row>
    <row r="760" spans="6:6" x14ac:dyDescent="0.3">
      <c r="F760" s="48"/>
    </row>
    <row r="761" spans="6:6" x14ac:dyDescent="0.3">
      <c r="F761" s="48"/>
    </row>
    <row r="762" spans="6:6" x14ac:dyDescent="0.3">
      <c r="F762" s="48"/>
    </row>
    <row r="763" spans="6:6" x14ac:dyDescent="0.3">
      <c r="F763" s="48"/>
    </row>
    <row r="764" spans="6:6" x14ac:dyDescent="0.3">
      <c r="F764" s="48"/>
    </row>
    <row r="765" spans="6:6" x14ac:dyDescent="0.3">
      <c r="F765" s="48"/>
    </row>
    <row r="766" spans="6:6" x14ac:dyDescent="0.3">
      <c r="F766" s="48"/>
    </row>
    <row r="767" spans="6:6" x14ac:dyDescent="0.3">
      <c r="F767" s="48"/>
    </row>
    <row r="768" spans="6:6" x14ac:dyDescent="0.3">
      <c r="F768" s="48"/>
    </row>
    <row r="769" spans="6:6" x14ac:dyDescent="0.3">
      <c r="F769" s="48"/>
    </row>
    <row r="770" spans="6:6" x14ac:dyDescent="0.3">
      <c r="F770" s="48"/>
    </row>
    <row r="771" spans="6:6" x14ac:dyDescent="0.3">
      <c r="F771" s="48"/>
    </row>
    <row r="772" spans="6:6" x14ac:dyDescent="0.3">
      <c r="F772" s="48"/>
    </row>
    <row r="773" spans="6:6" x14ac:dyDescent="0.3">
      <c r="F773" s="48"/>
    </row>
    <row r="774" spans="6:6" x14ac:dyDescent="0.3">
      <c r="F774" s="48"/>
    </row>
    <row r="775" spans="6:6" x14ac:dyDescent="0.3">
      <c r="F775" s="48"/>
    </row>
    <row r="776" spans="6:6" x14ac:dyDescent="0.3">
      <c r="F776" s="48"/>
    </row>
    <row r="777" spans="6:6" x14ac:dyDescent="0.3">
      <c r="F777" s="48"/>
    </row>
    <row r="778" spans="6:6" x14ac:dyDescent="0.3">
      <c r="F778" s="48"/>
    </row>
    <row r="779" spans="6:6" x14ac:dyDescent="0.3">
      <c r="F779" s="48"/>
    </row>
    <row r="780" spans="6:6" x14ac:dyDescent="0.3">
      <c r="F780" s="48"/>
    </row>
    <row r="781" spans="6:6" x14ac:dyDescent="0.3">
      <c r="F781" s="48"/>
    </row>
    <row r="782" spans="6:6" x14ac:dyDescent="0.3">
      <c r="F782" s="48"/>
    </row>
    <row r="783" spans="6:6" x14ac:dyDescent="0.3">
      <c r="F783" s="48"/>
    </row>
    <row r="784" spans="6:6" x14ac:dyDescent="0.3">
      <c r="F784" s="48"/>
    </row>
    <row r="785" spans="6:6" x14ac:dyDescent="0.3">
      <c r="F785" s="48"/>
    </row>
    <row r="786" spans="6:6" x14ac:dyDescent="0.3">
      <c r="F786" s="48"/>
    </row>
    <row r="787" spans="6:6" x14ac:dyDescent="0.3">
      <c r="F787" s="48"/>
    </row>
    <row r="788" spans="6:6" x14ac:dyDescent="0.3">
      <c r="F788" s="48"/>
    </row>
    <row r="789" spans="6:6" x14ac:dyDescent="0.3">
      <c r="F789" s="48"/>
    </row>
    <row r="790" spans="6:6" x14ac:dyDescent="0.3">
      <c r="F790" s="48"/>
    </row>
    <row r="791" spans="6:6" x14ac:dyDescent="0.3">
      <c r="F791" s="48"/>
    </row>
    <row r="792" spans="6:6" x14ac:dyDescent="0.3">
      <c r="F792" s="48"/>
    </row>
    <row r="793" spans="6:6" x14ac:dyDescent="0.3">
      <c r="F793" s="48"/>
    </row>
    <row r="794" spans="6:6" x14ac:dyDescent="0.3">
      <c r="F794" s="48"/>
    </row>
    <row r="795" spans="6:6" x14ac:dyDescent="0.3">
      <c r="F795" s="48"/>
    </row>
    <row r="796" spans="6:6" x14ac:dyDescent="0.3">
      <c r="F796" s="48"/>
    </row>
    <row r="797" spans="6:6" x14ac:dyDescent="0.3">
      <c r="F797" s="48"/>
    </row>
    <row r="798" spans="6:6" x14ac:dyDescent="0.3">
      <c r="F798" s="48"/>
    </row>
    <row r="799" spans="6:6" x14ac:dyDescent="0.3">
      <c r="F799" s="48"/>
    </row>
    <row r="800" spans="6:6" x14ac:dyDescent="0.3">
      <c r="F800" s="48"/>
    </row>
    <row r="801" spans="6:6" x14ac:dyDescent="0.3">
      <c r="F801" s="48"/>
    </row>
    <row r="802" spans="6:6" x14ac:dyDescent="0.3">
      <c r="F802" s="48"/>
    </row>
    <row r="803" spans="6:6" x14ac:dyDescent="0.3">
      <c r="F803" s="48"/>
    </row>
    <row r="804" spans="6:6" x14ac:dyDescent="0.3">
      <c r="F804" s="48"/>
    </row>
    <row r="805" spans="6:6" x14ac:dyDescent="0.3">
      <c r="F805" s="48"/>
    </row>
    <row r="806" spans="6:6" x14ac:dyDescent="0.3">
      <c r="F806" s="48"/>
    </row>
    <row r="807" spans="6:6" x14ac:dyDescent="0.3">
      <c r="F807" s="48"/>
    </row>
    <row r="808" spans="6:6" x14ac:dyDescent="0.3">
      <c r="F808" s="48"/>
    </row>
    <row r="809" spans="6:6" x14ac:dyDescent="0.3">
      <c r="F809" s="48"/>
    </row>
    <row r="810" spans="6:6" x14ac:dyDescent="0.3">
      <c r="F810" s="48"/>
    </row>
    <row r="811" spans="6:6" x14ac:dyDescent="0.3">
      <c r="F811" s="48"/>
    </row>
    <row r="812" spans="6:6" x14ac:dyDescent="0.3">
      <c r="F812" s="48"/>
    </row>
    <row r="813" spans="6:6" x14ac:dyDescent="0.3">
      <c r="F813" s="48"/>
    </row>
    <row r="814" spans="6:6" x14ac:dyDescent="0.3">
      <c r="F814" s="48"/>
    </row>
    <row r="815" spans="6:6" x14ac:dyDescent="0.3">
      <c r="F815" s="48"/>
    </row>
    <row r="816" spans="6:6" x14ac:dyDescent="0.3">
      <c r="F816" s="48"/>
    </row>
    <row r="817" spans="6:6" x14ac:dyDescent="0.3">
      <c r="F817" s="48"/>
    </row>
    <row r="818" spans="6:6" x14ac:dyDescent="0.3">
      <c r="F818" s="48"/>
    </row>
    <row r="819" spans="6:6" x14ac:dyDescent="0.3">
      <c r="F819" s="48"/>
    </row>
    <row r="820" spans="6:6" x14ac:dyDescent="0.3">
      <c r="F820" s="48"/>
    </row>
    <row r="821" spans="6:6" x14ac:dyDescent="0.3">
      <c r="F821" s="48"/>
    </row>
    <row r="822" spans="6:6" x14ac:dyDescent="0.3">
      <c r="F822" s="48"/>
    </row>
    <row r="823" spans="6:6" x14ac:dyDescent="0.3">
      <c r="F823" s="48"/>
    </row>
    <row r="824" spans="6:6" x14ac:dyDescent="0.3">
      <c r="F824" s="48"/>
    </row>
    <row r="825" spans="6:6" x14ac:dyDescent="0.3">
      <c r="F825" s="48"/>
    </row>
    <row r="826" spans="6:6" x14ac:dyDescent="0.3">
      <c r="F826" s="48"/>
    </row>
    <row r="827" spans="6:6" x14ac:dyDescent="0.3">
      <c r="F827" s="48"/>
    </row>
    <row r="828" spans="6:6" x14ac:dyDescent="0.3">
      <c r="F828" s="48"/>
    </row>
    <row r="829" spans="6:6" x14ac:dyDescent="0.3">
      <c r="F829" s="48"/>
    </row>
    <row r="830" spans="6:6" x14ac:dyDescent="0.3">
      <c r="F830" s="48"/>
    </row>
    <row r="831" spans="6:6" x14ac:dyDescent="0.3">
      <c r="F831" s="48"/>
    </row>
    <row r="832" spans="6:6" x14ac:dyDescent="0.3">
      <c r="F832" s="48"/>
    </row>
    <row r="833" spans="6:6" x14ac:dyDescent="0.3">
      <c r="F833" s="48"/>
    </row>
    <row r="834" spans="6:6" x14ac:dyDescent="0.3">
      <c r="F834" s="48"/>
    </row>
    <row r="835" spans="6:6" x14ac:dyDescent="0.3">
      <c r="F835" s="48"/>
    </row>
    <row r="836" spans="6:6" x14ac:dyDescent="0.3">
      <c r="F836" s="48"/>
    </row>
    <row r="837" spans="6:6" x14ac:dyDescent="0.3">
      <c r="F837" s="48"/>
    </row>
    <row r="838" spans="6:6" x14ac:dyDescent="0.3">
      <c r="F838" s="48"/>
    </row>
    <row r="839" spans="6:6" x14ac:dyDescent="0.3">
      <c r="F839" s="48"/>
    </row>
    <row r="840" spans="6:6" x14ac:dyDescent="0.3">
      <c r="F840" s="48"/>
    </row>
    <row r="841" spans="6:6" x14ac:dyDescent="0.3">
      <c r="F841" s="48"/>
    </row>
    <row r="842" spans="6:6" x14ac:dyDescent="0.3">
      <c r="F842" s="48"/>
    </row>
    <row r="843" spans="6:6" x14ac:dyDescent="0.3">
      <c r="F843" s="48"/>
    </row>
    <row r="844" spans="6:6" x14ac:dyDescent="0.3">
      <c r="F844" s="48"/>
    </row>
    <row r="845" spans="6:6" x14ac:dyDescent="0.3">
      <c r="F845" s="48"/>
    </row>
    <row r="846" spans="6:6" x14ac:dyDescent="0.3">
      <c r="F846" s="48"/>
    </row>
    <row r="847" spans="6:6" x14ac:dyDescent="0.3">
      <c r="F847" s="48"/>
    </row>
    <row r="848" spans="6:6" x14ac:dyDescent="0.3">
      <c r="F848" s="48"/>
    </row>
    <row r="849" spans="6:6" x14ac:dyDescent="0.3">
      <c r="F849" s="48"/>
    </row>
    <row r="850" spans="6:6" x14ac:dyDescent="0.3">
      <c r="F850" s="48"/>
    </row>
    <row r="851" spans="6:6" x14ac:dyDescent="0.3">
      <c r="F851" s="48"/>
    </row>
    <row r="852" spans="6:6" x14ac:dyDescent="0.3">
      <c r="F852" s="48"/>
    </row>
    <row r="853" spans="6:6" x14ac:dyDescent="0.3">
      <c r="F853" s="48"/>
    </row>
    <row r="854" spans="6:6" x14ac:dyDescent="0.3">
      <c r="F854" s="48"/>
    </row>
    <row r="855" spans="6:6" x14ac:dyDescent="0.3">
      <c r="F855" s="48"/>
    </row>
    <row r="856" spans="6:6" x14ac:dyDescent="0.3">
      <c r="F856" s="48"/>
    </row>
    <row r="857" spans="6:6" x14ac:dyDescent="0.3">
      <c r="F857" s="48"/>
    </row>
    <row r="858" spans="6:6" x14ac:dyDescent="0.3">
      <c r="F858" s="48"/>
    </row>
    <row r="859" spans="6:6" x14ac:dyDescent="0.3">
      <c r="F859" s="48"/>
    </row>
    <row r="860" spans="6:6" x14ac:dyDescent="0.3">
      <c r="F860" s="48"/>
    </row>
    <row r="861" spans="6:6" x14ac:dyDescent="0.3">
      <c r="F861" s="48"/>
    </row>
    <row r="862" spans="6:6" x14ac:dyDescent="0.3">
      <c r="F862" s="48"/>
    </row>
    <row r="863" spans="6:6" x14ac:dyDescent="0.3">
      <c r="F863" s="48"/>
    </row>
    <row r="864" spans="6:6" x14ac:dyDescent="0.3">
      <c r="F864" s="48"/>
    </row>
    <row r="865" spans="6:6" x14ac:dyDescent="0.3">
      <c r="F865" s="48"/>
    </row>
    <row r="866" spans="6:6" x14ac:dyDescent="0.3">
      <c r="F866" s="48"/>
    </row>
    <row r="867" spans="6:6" x14ac:dyDescent="0.3">
      <c r="F867" s="48"/>
    </row>
    <row r="868" spans="6:6" x14ac:dyDescent="0.3">
      <c r="F868" s="48"/>
    </row>
    <row r="869" spans="6:6" x14ac:dyDescent="0.3">
      <c r="F869" s="48"/>
    </row>
    <row r="870" spans="6:6" x14ac:dyDescent="0.3">
      <c r="F870" s="48"/>
    </row>
    <row r="871" spans="6:6" x14ac:dyDescent="0.3">
      <c r="F871" s="48"/>
    </row>
    <row r="872" spans="6:6" x14ac:dyDescent="0.3">
      <c r="F872" s="48"/>
    </row>
    <row r="873" spans="6:6" x14ac:dyDescent="0.3">
      <c r="F873" s="48"/>
    </row>
    <row r="874" spans="6:6" x14ac:dyDescent="0.3">
      <c r="F874" s="48"/>
    </row>
    <row r="875" spans="6:6" x14ac:dyDescent="0.3">
      <c r="F875" s="48"/>
    </row>
    <row r="876" spans="6:6" x14ac:dyDescent="0.3">
      <c r="F876" s="48"/>
    </row>
    <row r="877" spans="6:6" x14ac:dyDescent="0.3">
      <c r="F877" s="48"/>
    </row>
    <row r="878" spans="6:6" x14ac:dyDescent="0.3">
      <c r="F878" s="48"/>
    </row>
    <row r="879" spans="6:6" x14ac:dyDescent="0.3">
      <c r="F879" s="48"/>
    </row>
    <row r="880" spans="6:6" x14ac:dyDescent="0.3">
      <c r="F880" s="48"/>
    </row>
    <row r="881" spans="6:6" x14ac:dyDescent="0.3">
      <c r="F881" s="48"/>
    </row>
    <row r="882" spans="6:6" x14ac:dyDescent="0.3">
      <c r="F882" s="48"/>
    </row>
    <row r="883" spans="6:6" x14ac:dyDescent="0.3">
      <c r="F883" s="48"/>
    </row>
    <row r="884" spans="6:6" x14ac:dyDescent="0.3">
      <c r="F884" s="48"/>
    </row>
    <row r="885" spans="6:6" x14ac:dyDescent="0.3">
      <c r="F885" s="48"/>
    </row>
    <row r="886" spans="6:6" x14ac:dyDescent="0.3">
      <c r="F886" s="48"/>
    </row>
    <row r="887" spans="6:6" x14ac:dyDescent="0.3">
      <c r="F887" s="48"/>
    </row>
    <row r="888" spans="6:6" x14ac:dyDescent="0.3">
      <c r="F888" s="48"/>
    </row>
    <row r="889" spans="6:6" x14ac:dyDescent="0.3">
      <c r="F889" s="48"/>
    </row>
    <row r="890" spans="6:6" x14ac:dyDescent="0.3">
      <c r="F890" s="48"/>
    </row>
    <row r="891" spans="6:6" x14ac:dyDescent="0.3">
      <c r="F891" s="48"/>
    </row>
    <row r="892" spans="6:6" x14ac:dyDescent="0.3">
      <c r="F892" s="48"/>
    </row>
    <row r="893" spans="6:6" x14ac:dyDescent="0.3">
      <c r="F893" s="48"/>
    </row>
    <row r="894" spans="6:6" x14ac:dyDescent="0.3">
      <c r="F894" s="48"/>
    </row>
    <row r="895" spans="6:6" x14ac:dyDescent="0.3">
      <c r="F895" s="48"/>
    </row>
    <row r="896" spans="6:6" x14ac:dyDescent="0.3">
      <c r="F896" s="48"/>
    </row>
    <row r="897" spans="6:6" x14ac:dyDescent="0.3">
      <c r="F897" s="48"/>
    </row>
    <row r="898" spans="6:6" x14ac:dyDescent="0.3">
      <c r="F898" s="48"/>
    </row>
    <row r="899" spans="6:6" x14ac:dyDescent="0.3">
      <c r="F899" s="48"/>
    </row>
    <row r="900" spans="6:6" x14ac:dyDescent="0.3">
      <c r="F900" s="48"/>
    </row>
    <row r="901" spans="6:6" x14ac:dyDescent="0.3">
      <c r="F901" s="48"/>
    </row>
    <row r="902" spans="6:6" x14ac:dyDescent="0.3">
      <c r="F902" s="48"/>
    </row>
    <row r="903" spans="6:6" x14ac:dyDescent="0.3">
      <c r="F903" s="48"/>
    </row>
    <row r="904" spans="6:6" x14ac:dyDescent="0.3">
      <c r="F904" s="48"/>
    </row>
    <row r="905" spans="6:6" x14ac:dyDescent="0.3">
      <c r="F905" s="48"/>
    </row>
    <row r="906" spans="6:6" x14ac:dyDescent="0.3">
      <c r="F906" s="48"/>
    </row>
    <row r="907" spans="6:6" x14ac:dyDescent="0.3">
      <c r="F907" s="48"/>
    </row>
    <row r="908" spans="6:6" x14ac:dyDescent="0.3">
      <c r="F908" s="48"/>
    </row>
    <row r="909" spans="6:6" x14ac:dyDescent="0.3">
      <c r="F909" s="48"/>
    </row>
    <row r="910" spans="6:6" x14ac:dyDescent="0.3">
      <c r="F910" s="48"/>
    </row>
    <row r="911" spans="6:6" x14ac:dyDescent="0.3">
      <c r="F911" s="48"/>
    </row>
    <row r="912" spans="6:6" x14ac:dyDescent="0.3">
      <c r="F912" s="48"/>
    </row>
    <row r="913" spans="6:6" x14ac:dyDescent="0.3">
      <c r="F913" s="48"/>
    </row>
    <row r="914" spans="6:6" x14ac:dyDescent="0.3">
      <c r="F914" s="48"/>
    </row>
    <row r="915" spans="6:6" x14ac:dyDescent="0.3">
      <c r="F915" s="48"/>
    </row>
    <row r="916" spans="6:6" x14ac:dyDescent="0.3">
      <c r="F916" s="48"/>
    </row>
    <row r="917" spans="6:6" x14ac:dyDescent="0.3">
      <c r="F917" s="48"/>
    </row>
    <row r="918" spans="6:6" x14ac:dyDescent="0.3">
      <c r="F918" s="48"/>
    </row>
    <row r="919" spans="6:6" x14ac:dyDescent="0.3">
      <c r="F919" s="48"/>
    </row>
    <row r="920" spans="6:6" x14ac:dyDescent="0.3">
      <c r="F920" s="48"/>
    </row>
    <row r="921" spans="6:6" x14ac:dyDescent="0.3">
      <c r="F921" s="48"/>
    </row>
    <row r="922" spans="6:6" x14ac:dyDescent="0.3">
      <c r="F922" s="48"/>
    </row>
    <row r="923" spans="6:6" x14ac:dyDescent="0.3">
      <c r="F923" s="48"/>
    </row>
    <row r="924" spans="6:6" x14ac:dyDescent="0.3">
      <c r="F924" s="48"/>
    </row>
    <row r="925" spans="6:6" x14ac:dyDescent="0.3">
      <c r="F925" s="48"/>
    </row>
    <row r="926" spans="6:6" x14ac:dyDescent="0.3">
      <c r="F926" s="48"/>
    </row>
    <row r="927" spans="6:6" x14ac:dyDescent="0.3">
      <c r="F927" s="48"/>
    </row>
    <row r="928" spans="6:6" x14ac:dyDescent="0.3">
      <c r="F928" s="48"/>
    </row>
    <row r="929" spans="6:6" x14ac:dyDescent="0.3">
      <c r="F929" s="48"/>
    </row>
    <row r="930" spans="6:6" x14ac:dyDescent="0.3">
      <c r="F930" s="48"/>
    </row>
    <row r="931" spans="6:6" x14ac:dyDescent="0.3">
      <c r="F931" s="48"/>
    </row>
    <row r="932" spans="6:6" x14ac:dyDescent="0.3">
      <c r="F932" s="48"/>
    </row>
    <row r="933" spans="6:6" x14ac:dyDescent="0.3">
      <c r="F933" s="48"/>
    </row>
    <row r="934" spans="6:6" x14ac:dyDescent="0.3">
      <c r="F934" s="48"/>
    </row>
    <row r="935" spans="6:6" x14ac:dyDescent="0.3">
      <c r="F935" s="48"/>
    </row>
    <row r="936" spans="6:6" x14ac:dyDescent="0.3">
      <c r="F936" s="48"/>
    </row>
    <row r="937" spans="6:6" x14ac:dyDescent="0.3">
      <c r="F937" s="48"/>
    </row>
    <row r="938" spans="6:6" x14ac:dyDescent="0.3">
      <c r="F938" s="48"/>
    </row>
    <row r="939" spans="6:6" x14ac:dyDescent="0.3">
      <c r="F939" s="48"/>
    </row>
    <row r="940" spans="6:6" x14ac:dyDescent="0.3">
      <c r="F940" s="48"/>
    </row>
    <row r="941" spans="6:6" x14ac:dyDescent="0.3">
      <c r="F941" s="48"/>
    </row>
    <row r="942" spans="6:6" x14ac:dyDescent="0.3">
      <c r="F942" s="48"/>
    </row>
    <row r="943" spans="6:6" x14ac:dyDescent="0.3">
      <c r="F943" s="48"/>
    </row>
    <row r="944" spans="6:6" x14ac:dyDescent="0.3">
      <c r="F944" s="48"/>
    </row>
    <row r="945" spans="6:6" x14ac:dyDescent="0.3">
      <c r="F945" s="48"/>
    </row>
    <row r="946" spans="6:6" x14ac:dyDescent="0.3">
      <c r="F946" s="48"/>
    </row>
    <row r="947" spans="6:6" x14ac:dyDescent="0.3">
      <c r="F947" s="48"/>
    </row>
    <row r="948" spans="6:6" x14ac:dyDescent="0.3">
      <c r="F948" s="48"/>
    </row>
    <row r="949" spans="6:6" x14ac:dyDescent="0.3">
      <c r="F949" s="48"/>
    </row>
    <row r="950" spans="6:6" x14ac:dyDescent="0.3">
      <c r="F950" s="48"/>
    </row>
    <row r="951" spans="6:6" x14ac:dyDescent="0.3">
      <c r="F951" s="48"/>
    </row>
    <row r="952" spans="6:6" x14ac:dyDescent="0.3">
      <c r="F952" s="48"/>
    </row>
    <row r="953" spans="6:6" x14ac:dyDescent="0.3">
      <c r="F953" s="48"/>
    </row>
    <row r="954" spans="6:6" x14ac:dyDescent="0.3">
      <c r="F954" s="48"/>
    </row>
    <row r="955" spans="6:6" x14ac:dyDescent="0.3">
      <c r="F955" s="48"/>
    </row>
    <row r="956" spans="6:6" x14ac:dyDescent="0.3">
      <c r="F956" s="48"/>
    </row>
    <row r="957" spans="6:6" x14ac:dyDescent="0.3">
      <c r="F957" s="48"/>
    </row>
    <row r="958" spans="6:6" x14ac:dyDescent="0.3">
      <c r="F958" s="48"/>
    </row>
    <row r="959" spans="6:6" x14ac:dyDescent="0.3">
      <c r="F959" s="48"/>
    </row>
    <row r="960" spans="6:6" x14ac:dyDescent="0.3">
      <c r="F960" s="48"/>
    </row>
    <row r="961" spans="6:6" x14ac:dyDescent="0.3">
      <c r="F961" s="48"/>
    </row>
    <row r="962" spans="6:6" x14ac:dyDescent="0.3">
      <c r="F962" s="48"/>
    </row>
    <row r="963" spans="6:6" x14ac:dyDescent="0.3">
      <c r="F963" s="48"/>
    </row>
    <row r="964" spans="6:6" x14ac:dyDescent="0.3">
      <c r="F964" s="48"/>
    </row>
    <row r="965" spans="6:6" x14ac:dyDescent="0.3">
      <c r="F965" s="48"/>
    </row>
    <row r="966" spans="6:6" x14ac:dyDescent="0.3">
      <c r="F966" s="48"/>
    </row>
    <row r="967" spans="6:6" x14ac:dyDescent="0.3">
      <c r="F967" s="48"/>
    </row>
    <row r="968" spans="6:6" x14ac:dyDescent="0.3">
      <c r="F968" s="48"/>
    </row>
    <row r="969" spans="6:6" x14ac:dyDescent="0.3">
      <c r="F969" s="48"/>
    </row>
    <row r="970" spans="6:6" x14ac:dyDescent="0.3">
      <c r="F970" s="48"/>
    </row>
    <row r="971" spans="6:6" x14ac:dyDescent="0.3">
      <c r="F971" s="48"/>
    </row>
    <row r="972" spans="6:6" x14ac:dyDescent="0.3">
      <c r="F972" s="48"/>
    </row>
    <row r="973" spans="6:6" x14ac:dyDescent="0.3">
      <c r="F973" s="48"/>
    </row>
    <row r="974" spans="6:6" x14ac:dyDescent="0.3">
      <c r="F974" s="48"/>
    </row>
    <row r="975" spans="6:6" x14ac:dyDescent="0.3">
      <c r="F975" s="48"/>
    </row>
    <row r="976" spans="6:6" x14ac:dyDescent="0.3">
      <c r="F976" s="48"/>
    </row>
    <row r="977" spans="6:6" x14ac:dyDescent="0.3">
      <c r="F977" s="48"/>
    </row>
    <row r="978" spans="6:6" x14ac:dyDescent="0.3">
      <c r="F978" s="48"/>
    </row>
    <row r="979" spans="6:6" x14ac:dyDescent="0.3">
      <c r="F979" s="48"/>
    </row>
    <row r="980" spans="6:6" x14ac:dyDescent="0.3">
      <c r="F980" s="48"/>
    </row>
    <row r="981" spans="6:6" x14ac:dyDescent="0.3">
      <c r="F981" s="48"/>
    </row>
    <row r="982" spans="6:6" x14ac:dyDescent="0.3">
      <c r="F982" s="48"/>
    </row>
    <row r="983" spans="6:6" x14ac:dyDescent="0.3">
      <c r="F983" s="48"/>
    </row>
    <row r="984" spans="6:6" x14ac:dyDescent="0.3">
      <c r="F984" s="48"/>
    </row>
    <row r="985" spans="6:6" x14ac:dyDescent="0.3">
      <c r="F985" s="48"/>
    </row>
    <row r="986" spans="6:6" x14ac:dyDescent="0.3">
      <c r="F986" s="48"/>
    </row>
    <row r="987" spans="6:6" x14ac:dyDescent="0.3">
      <c r="F987" s="48"/>
    </row>
    <row r="988" spans="6:6" x14ac:dyDescent="0.3">
      <c r="F988" s="48"/>
    </row>
    <row r="989" spans="6:6" x14ac:dyDescent="0.3">
      <c r="F989" s="48"/>
    </row>
    <row r="990" spans="6:6" x14ac:dyDescent="0.3">
      <c r="F990" s="48"/>
    </row>
    <row r="991" spans="6:6" x14ac:dyDescent="0.3">
      <c r="F991" s="48"/>
    </row>
    <row r="992" spans="6:6" x14ac:dyDescent="0.3">
      <c r="F992" s="48"/>
    </row>
    <row r="993" spans="6:6" x14ac:dyDescent="0.3">
      <c r="F993" s="48"/>
    </row>
  </sheetData>
  <mergeCells count="38">
    <mergeCell ref="AG2:AG6"/>
    <mergeCell ref="AH2:AH7"/>
    <mergeCell ref="AE3:AE7"/>
    <mergeCell ref="AF3:AF7"/>
    <mergeCell ref="T4:Y4"/>
    <mergeCell ref="Z4:AC4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9:D9"/>
    <mergeCell ref="H9:AH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H8:AH8"/>
  </mergeCells>
  <conditionalFormatting sqref="H10:AC59">
    <cfRule type="containsBlanks" dxfId="7" priority="5">
      <formula>LEN(TRIM(H10))=0</formula>
    </cfRule>
  </conditionalFormatting>
  <conditionalFormatting sqref="AE10:AF59">
    <cfRule type="cellIs" dxfId="6" priority="2" operator="greaterThan">
      <formula>100</formula>
    </cfRule>
  </conditionalFormatting>
  <conditionalFormatting sqref="AG10:AG59">
    <cfRule type="cellIs" dxfId="5" priority="1" operator="lessThan">
      <formula>75</formula>
    </cfRule>
    <cfRule type="cellIs" dxfId="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94"/>
  <sheetViews>
    <sheetView topLeftCell="E1" workbookViewId="0">
      <selection activeCell="T5" sqref="T5:T6"/>
    </sheetView>
  </sheetViews>
  <sheetFormatPr defaultColWidth="14.44140625" defaultRowHeight="15" customHeight="1" x14ac:dyDescent="0.3"/>
  <cols>
    <col min="1" max="1" width="6" customWidth="1"/>
    <col min="3" max="3" width="19.33203125" customWidth="1"/>
    <col min="8" max="19" width="5.6640625" customWidth="1"/>
    <col min="20" max="20" width="8.88671875" customWidth="1"/>
    <col min="21" max="26" width="8.88671875" hidden="1" customWidth="1"/>
    <col min="27" max="27" width="8.88671875" customWidth="1"/>
    <col min="28" max="28" width="5.6640625" hidden="1" customWidth="1"/>
    <col min="29" max="29" width="5.6640625" customWidth="1"/>
    <col min="32" max="32" width="16.88671875" customWidth="1"/>
    <col min="34" max="34" width="14.77734375" customWidth="1"/>
    <col min="35" max="35" width="2.5546875" hidden="1" customWidth="1"/>
    <col min="36" max="36" width="3.77734375" bestFit="1" customWidth="1"/>
    <col min="37" max="37" width="4.33203125" bestFit="1" customWidth="1"/>
  </cols>
  <sheetData>
    <row r="1" spans="1:37" x14ac:dyDescent="0.3">
      <c r="A1" s="53" t="s">
        <v>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  <c r="AI1" s="37"/>
      <c r="AJ1" s="37"/>
      <c r="AK1" s="37"/>
    </row>
    <row r="2" spans="1:37" x14ac:dyDescent="0.3">
      <c r="A2" s="56"/>
      <c r="B2" s="57"/>
      <c r="C2" s="57"/>
      <c r="D2" s="58"/>
      <c r="E2" s="65" t="s">
        <v>1</v>
      </c>
      <c r="F2" s="68" t="s">
        <v>2</v>
      </c>
      <c r="G2" s="68" t="s">
        <v>3</v>
      </c>
      <c r="H2" s="69" t="s">
        <v>46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8"/>
      <c r="AE2" s="70" t="s">
        <v>5</v>
      </c>
      <c r="AF2" s="55"/>
      <c r="AG2" s="85" t="s">
        <v>6</v>
      </c>
      <c r="AH2" s="86" t="s">
        <v>7</v>
      </c>
      <c r="AI2" s="38"/>
      <c r="AJ2" s="38"/>
      <c r="AK2" s="38"/>
    </row>
    <row r="3" spans="1:37" x14ac:dyDescent="0.3">
      <c r="A3" s="59"/>
      <c r="B3" s="60"/>
      <c r="C3" s="60"/>
      <c r="D3" s="61"/>
      <c r="E3" s="66"/>
      <c r="F3" s="66"/>
      <c r="G3" s="66"/>
      <c r="H3" s="62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87" t="s">
        <v>8</v>
      </c>
      <c r="AF3" s="88" t="s">
        <v>9</v>
      </c>
      <c r="AG3" s="66"/>
      <c r="AH3" s="66"/>
      <c r="AI3" s="38"/>
      <c r="AJ3" s="38"/>
      <c r="AK3" s="38"/>
    </row>
    <row r="4" spans="1:37" x14ac:dyDescent="0.3">
      <c r="A4" s="62"/>
      <c r="B4" s="63"/>
      <c r="C4" s="63"/>
      <c r="D4" s="64"/>
      <c r="E4" s="66"/>
      <c r="F4" s="66"/>
      <c r="G4" s="66"/>
      <c r="H4" s="79" t="s">
        <v>10</v>
      </c>
      <c r="I4" s="54"/>
      <c r="J4" s="54"/>
      <c r="K4" s="54"/>
      <c r="L4" s="54"/>
      <c r="M4" s="55"/>
      <c r="N4" s="80" t="s">
        <v>11</v>
      </c>
      <c r="O4" s="54"/>
      <c r="P4" s="54"/>
      <c r="Q4" s="54"/>
      <c r="R4" s="54"/>
      <c r="S4" s="55"/>
      <c r="T4" s="89" t="s">
        <v>12</v>
      </c>
      <c r="U4" s="54"/>
      <c r="V4" s="54"/>
      <c r="W4" s="54"/>
      <c r="X4" s="54"/>
      <c r="Y4" s="54"/>
      <c r="Z4" s="90" t="s">
        <v>13</v>
      </c>
      <c r="AA4" s="54"/>
      <c r="AB4" s="54"/>
      <c r="AC4" s="55"/>
      <c r="AD4" s="1" t="s">
        <v>14</v>
      </c>
      <c r="AE4" s="66"/>
      <c r="AF4" s="66"/>
      <c r="AG4" s="66"/>
      <c r="AH4" s="66"/>
      <c r="AI4" s="38"/>
      <c r="AJ4" s="38"/>
      <c r="AK4" s="38"/>
    </row>
    <row r="5" spans="1:37" x14ac:dyDescent="0.3">
      <c r="A5" s="56" t="s">
        <v>15</v>
      </c>
      <c r="B5" s="57"/>
      <c r="C5" s="57"/>
      <c r="D5" s="58"/>
      <c r="E5" s="66"/>
      <c r="F5" s="66"/>
      <c r="G5" s="66"/>
      <c r="H5" s="76" t="s">
        <v>16</v>
      </c>
      <c r="I5" s="77" t="s">
        <v>17</v>
      </c>
      <c r="J5" s="77" t="s">
        <v>18</v>
      </c>
      <c r="K5" s="77" t="s">
        <v>19</v>
      </c>
      <c r="L5" s="77" t="s">
        <v>20</v>
      </c>
      <c r="M5" s="91" t="s">
        <v>21</v>
      </c>
      <c r="N5" s="71" t="s">
        <v>22</v>
      </c>
      <c r="O5" s="71" t="s">
        <v>23</v>
      </c>
      <c r="P5" s="71" t="s">
        <v>24</v>
      </c>
      <c r="Q5" s="71" t="s">
        <v>25</v>
      </c>
      <c r="R5" s="71" t="s">
        <v>26</v>
      </c>
      <c r="S5" s="71" t="s">
        <v>27</v>
      </c>
      <c r="T5" s="72" t="s">
        <v>28</v>
      </c>
      <c r="U5" s="72" t="s">
        <v>50</v>
      </c>
      <c r="V5" s="73" t="s">
        <v>30</v>
      </c>
      <c r="W5" s="54"/>
      <c r="X5" s="54"/>
      <c r="Y5" s="55"/>
      <c r="Z5" s="74" t="s">
        <v>31</v>
      </c>
      <c r="AA5" s="74" t="s">
        <v>32</v>
      </c>
      <c r="AB5" s="74" t="s">
        <v>30</v>
      </c>
      <c r="AC5" s="82" t="s">
        <v>33</v>
      </c>
      <c r="AD5" s="2">
        <f>SUM(H7:S7,U7,Z7,AC7)</f>
        <v>185</v>
      </c>
      <c r="AE5" s="66"/>
      <c r="AF5" s="66"/>
      <c r="AG5" s="66"/>
      <c r="AH5" s="66"/>
      <c r="AI5" s="38"/>
      <c r="AJ5" s="38"/>
      <c r="AK5" s="38"/>
    </row>
    <row r="6" spans="1:37" x14ac:dyDescent="0.3">
      <c r="A6" s="59"/>
      <c r="B6" s="60"/>
      <c r="C6" s="60"/>
      <c r="D6" s="61"/>
      <c r="E6" s="66"/>
      <c r="F6" s="66"/>
      <c r="G6" s="67"/>
      <c r="H6" s="67"/>
      <c r="I6" s="67"/>
      <c r="J6" s="67"/>
      <c r="K6" s="67"/>
      <c r="L6" s="67"/>
      <c r="M6" s="64"/>
      <c r="N6" s="67"/>
      <c r="O6" s="67"/>
      <c r="P6" s="67"/>
      <c r="Q6" s="67"/>
      <c r="R6" s="67"/>
      <c r="S6" s="67"/>
      <c r="T6" s="67"/>
      <c r="U6" s="67"/>
      <c r="V6" s="3" t="s">
        <v>16</v>
      </c>
      <c r="W6" s="4" t="s">
        <v>34</v>
      </c>
      <c r="X6" s="4" t="s">
        <v>35</v>
      </c>
      <c r="Y6" s="4" t="s">
        <v>36</v>
      </c>
      <c r="Z6" s="67"/>
      <c r="AA6" s="67"/>
      <c r="AB6" s="67"/>
      <c r="AC6" s="67"/>
      <c r="AD6" s="5">
        <f>SUM(H7:S7,T7,AA7,AC7)</f>
        <v>201</v>
      </c>
      <c r="AE6" s="66"/>
      <c r="AF6" s="66"/>
      <c r="AG6" s="67"/>
      <c r="AH6" s="66"/>
      <c r="AI6" s="38"/>
      <c r="AJ6" s="38"/>
      <c r="AK6" s="38"/>
    </row>
    <row r="7" spans="1:37" x14ac:dyDescent="0.3">
      <c r="A7" s="62"/>
      <c r="B7" s="63"/>
      <c r="C7" s="63"/>
      <c r="D7" s="64"/>
      <c r="E7" s="67"/>
      <c r="F7" s="67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39">
        <v>5</v>
      </c>
      <c r="M7" s="40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1">
        <f>SUM(H7:S7,V7,W7,X7,Y7,AB7,AC7)</f>
        <v>210</v>
      </c>
      <c r="AE7" s="67"/>
      <c r="AF7" s="67"/>
      <c r="AG7" s="15">
        <v>1</v>
      </c>
      <c r="AH7" s="67"/>
      <c r="AI7" s="38"/>
      <c r="AJ7" s="38"/>
      <c r="AK7" s="38"/>
    </row>
    <row r="8" spans="1:37" x14ac:dyDescent="0.3">
      <c r="A8" s="51"/>
      <c r="B8" s="51"/>
      <c r="C8" s="51"/>
      <c r="D8" s="51"/>
      <c r="E8" s="51"/>
      <c r="F8" s="51"/>
      <c r="G8" s="51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92"/>
      <c r="AI8" s="42"/>
      <c r="AJ8" s="52"/>
      <c r="AK8" s="52"/>
    </row>
    <row r="9" spans="1:37" x14ac:dyDescent="0.3">
      <c r="A9" s="75" t="s">
        <v>38</v>
      </c>
      <c r="B9" s="54"/>
      <c r="C9" s="54"/>
      <c r="D9" s="54"/>
      <c r="E9" s="16" t="s">
        <v>1</v>
      </c>
      <c r="F9" s="16" t="s">
        <v>39</v>
      </c>
      <c r="G9" s="16"/>
      <c r="H9" s="81" t="s">
        <v>40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  <c r="AI9" s="42"/>
      <c r="AJ9" s="52"/>
      <c r="AK9" s="52"/>
    </row>
    <row r="10" spans="1:37" x14ac:dyDescent="0.3">
      <c r="A10" s="17">
        <v>1</v>
      </c>
      <c r="B10" s="18"/>
      <c r="C10" s="18"/>
      <c r="D10" s="18"/>
      <c r="E10" s="33"/>
      <c r="F10" s="33"/>
      <c r="G10" s="21"/>
      <c r="H10" s="22"/>
      <c r="I10" s="22"/>
      <c r="J10" s="23"/>
      <c r="K10" s="23"/>
      <c r="L10" s="22"/>
      <c r="M10" s="23"/>
      <c r="N10" s="22"/>
      <c r="O10" s="22"/>
      <c r="P10" s="23"/>
      <c r="Q10" s="23"/>
      <c r="R10" s="22"/>
      <c r="S10" s="22"/>
      <c r="T10" s="23"/>
      <c r="U10" s="23"/>
      <c r="V10" s="23"/>
      <c r="W10" s="23"/>
      <c r="X10" s="23"/>
      <c r="Y10" s="23"/>
      <c r="Z10" s="23"/>
      <c r="AA10" s="22"/>
      <c r="AB10" s="23"/>
      <c r="AC10" s="23"/>
      <c r="AD10" s="24">
        <f>SUM(H10:S10,T10,AA10,AC10)</f>
        <v>0</v>
      </c>
      <c r="AE10" s="45">
        <f>(AD10/($AD$6)*50+50)</f>
        <v>50</v>
      </c>
      <c r="AF10" s="26">
        <f t="shared" ref="AF10:AF24" si="0">VLOOKUP(G10,AJ$10:AK$33,2,TRUE)</f>
        <v>60</v>
      </c>
      <c r="AG10" s="27">
        <f t="shared" ref="AG10:AG24" si="1">(AE10*0.3)+(AF10*0.7)</f>
        <v>57</v>
      </c>
      <c r="AH10" s="28" t="str">
        <f t="shared" ref="AH10:AH24" si="2">IF(AG10&gt;=75,"PASSED","INCOMPLETE")</f>
        <v>INCOMPLETE</v>
      </c>
      <c r="AI10" s="46"/>
      <c r="AJ10" s="31">
        <v>0</v>
      </c>
      <c r="AK10" s="32">
        <v>60</v>
      </c>
    </row>
    <row r="11" spans="1:37" x14ac:dyDescent="0.3">
      <c r="A11" s="29">
        <v>2</v>
      </c>
      <c r="B11" s="18"/>
      <c r="C11" s="18"/>
      <c r="D11" s="18"/>
      <c r="E11" s="33"/>
      <c r="F11" s="33"/>
      <c r="G11" s="21"/>
      <c r="H11" s="22"/>
      <c r="I11" s="22"/>
      <c r="J11" s="23"/>
      <c r="K11" s="23"/>
      <c r="L11" s="22"/>
      <c r="M11" s="23"/>
      <c r="N11" s="22"/>
      <c r="O11" s="22"/>
      <c r="P11" s="23"/>
      <c r="Q11" s="23"/>
      <c r="R11" s="22"/>
      <c r="S11" s="22"/>
      <c r="T11" s="23"/>
      <c r="U11" s="23"/>
      <c r="V11" s="23"/>
      <c r="W11" s="23"/>
      <c r="X11" s="23"/>
      <c r="Y11" s="23"/>
      <c r="Z11" s="23"/>
      <c r="AA11" s="22"/>
      <c r="AB11" s="23"/>
      <c r="AC11" s="23"/>
      <c r="AD11" s="24">
        <f t="shared" ref="AD11:AD23" si="3">SUM(H11:S11,T11,AA11,AC11)</f>
        <v>0</v>
      </c>
      <c r="AE11" s="45">
        <f t="shared" ref="AE11:AE24" si="4">(AD11/($AD$6)*50+50)</f>
        <v>50</v>
      </c>
      <c r="AF11" s="26">
        <f t="shared" si="0"/>
        <v>60</v>
      </c>
      <c r="AG11" s="27">
        <f t="shared" si="1"/>
        <v>57</v>
      </c>
      <c r="AH11" s="28" t="str">
        <f t="shared" si="2"/>
        <v>INCOMPLETE</v>
      </c>
      <c r="AI11" s="38"/>
      <c r="AJ11" s="31">
        <v>1</v>
      </c>
      <c r="AK11" s="32">
        <v>75</v>
      </c>
    </row>
    <row r="12" spans="1:37" x14ac:dyDescent="0.3">
      <c r="A12" s="29">
        <v>3</v>
      </c>
      <c r="B12" s="18"/>
      <c r="C12" s="18"/>
      <c r="D12" s="18"/>
      <c r="E12" s="33"/>
      <c r="F12" s="33"/>
      <c r="G12" s="21"/>
      <c r="H12" s="22"/>
      <c r="I12" s="22"/>
      <c r="J12" s="23"/>
      <c r="K12" s="23"/>
      <c r="L12" s="22"/>
      <c r="M12" s="23"/>
      <c r="N12" s="22"/>
      <c r="O12" s="22"/>
      <c r="P12" s="23"/>
      <c r="Q12" s="23"/>
      <c r="R12" s="22"/>
      <c r="S12" s="22"/>
      <c r="T12" s="23"/>
      <c r="U12" s="23"/>
      <c r="V12" s="23"/>
      <c r="W12" s="23"/>
      <c r="X12" s="23"/>
      <c r="Y12" s="23"/>
      <c r="Z12" s="23"/>
      <c r="AA12" s="22"/>
      <c r="AB12" s="23"/>
      <c r="AC12" s="23"/>
      <c r="AD12" s="24">
        <f t="shared" si="3"/>
        <v>0</v>
      </c>
      <c r="AE12" s="45">
        <f t="shared" si="4"/>
        <v>50</v>
      </c>
      <c r="AF12" s="26">
        <f t="shared" si="0"/>
        <v>60</v>
      </c>
      <c r="AG12" s="27">
        <f t="shared" si="1"/>
        <v>57</v>
      </c>
      <c r="AH12" s="28" t="str">
        <f t="shared" si="2"/>
        <v>INCOMPLETE</v>
      </c>
      <c r="AI12" s="38"/>
      <c r="AJ12" s="31">
        <v>1.2</v>
      </c>
      <c r="AK12" s="32">
        <v>75</v>
      </c>
    </row>
    <row r="13" spans="1:37" x14ac:dyDescent="0.3">
      <c r="A13" s="29">
        <v>4</v>
      </c>
      <c r="B13" s="18"/>
      <c r="C13" s="18"/>
      <c r="D13" s="18"/>
      <c r="E13" s="33"/>
      <c r="F13" s="33"/>
      <c r="G13" s="21"/>
      <c r="H13" s="22"/>
      <c r="I13" s="22"/>
      <c r="J13" s="23"/>
      <c r="K13" s="23"/>
      <c r="L13" s="22"/>
      <c r="M13" s="23"/>
      <c r="N13" s="22"/>
      <c r="O13" s="22"/>
      <c r="P13" s="23"/>
      <c r="Q13" s="23"/>
      <c r="R13" s="22"/>
      <c r="S13" s="22"/>
      <c r="T13" s="23"/>
      <c r="U13" s="23"/>
      <c r="V13" s="23"/>
      <c r="W13" s="23"/>
      <c r="X13" s="23"/>
      <c r="Y13" s="23"/>
      <c r="Z13" s="23"/>
      <c r="AA13" s="22"/>
      <c r="AB13" s="23"/>
      <c r="AC13" s="23"/>
      <c r="AD13" s="24">
        <f t="shared" si="3"/>
        <v>0</v>
      </c>
      <c r="AE13" s="45">
        <f t="shared" si="4"/>
        <v>50</v>
      </c>
      <c r="AF13" s="26">
        <f t="shared" si="0"/>
        <v>60</v>
      </c>
      <c r="AG13" s="27">
        <f t="shared" si="1"/>
        <v>57</v>
      </c>
      <c r="AH13" s="28" t="str">
        <f t="shared" si="2"/>
        <v>INCOMPLETE</v>
      </c>
      <c r="AI13" s="38"/>
      <c r="AJ13" s="31">
        <v>1.4</v>
      </c>
      <c r="AK13" s="32">
        <v>75</v>
      </c>
    </row>
    <row r="14" spans="1:37" x14ac:dyDescent="0.3">
      <c r="A14" s="29">
        <v>5</v>
      </c>
      <c r="B14" s="18"/>
      <c r="C14" s="18"/>
      <c r="D14" s="18"/>
      <c r="E14" s="33"/>
      <c r="F14" s="33"/>
      <c r="G14" s="21"/>
      <c r="H14" s="22"/>
      <c r="I14" s="22"/>
      <c r="J14" s="23"/>
      <c r="K14" s="23"/>
      <c r="L14" s="22"/>
      <c r="M14" s="23"/>
      <c r="N14" s="22"/>
      <c r="O14" s="22"/>
      <c r="P14" s="23"/>
      <c r="Q14" s="23"/>
      <c r="R14" s="22"/>
      <c r="S14" s="22"/>
      <c r="T14" s="23"/>
      <c r="U14" s="23"/>
      <c r="V14" s="23"/>
      <c r="W14" s="23"/>
      <c r="X14" s="23"/>
      <c r="Y14" s="23"/>
      <c r="Z14" s="23"/>
      <c r="AA14" s="22"/>
      <c r="AB14" s="23"/>
      <c r="AC14" s="23"/>
      <c r="AD14" s="24">
        <f t="shared" si="3"/>
        <v>0</v>
      </c>
      <c r="AE14" s="45">
        <f t="shared" si="4"/>
        <v>50</v>
      </c>
      <c r="AF14" s="26">
        <f t="shared" si="0"/>
        <v>60</v>
      </c>
      <c r="AG14" s="27">
        <f t="shared" si="1"/>
        <v>57</v>
      </c>
      <c r="AH14" s="28" t="str">
        <f t="shared" si="2"/>
        <v>INCOMPLETE</v>
      </c>
      <c r="AI14" s="38"/>
      <c r="AJ14" s="31">
        <v>1.6</v>
      </c>
      <c r="AK14" s="32">
        <v>76</v>
      </c>
    </row>
    <row r="15" spans="1:37" x14ac:dyDescent="0.3">
      <c r="A15" s="29">
        <v>6</v>
      </c>
      <c r="B15" s="18"/>
      <c r="C15" s="18"/>
      <c r="D15" s="18"/>
      <c r="E15" s="33"/>
      <c r="F15" s="33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4">
        <f t="shared" si="3"/>
        <v>0</v>
      </c>
      <c r="AE15" s="45">
        <f t="shared" si="4"/>
        <v>50</v>
      </c>
      <c r="AF15" s="26">
        <f t="shared" si="0"/>
        <v>60</v>
      </c>
      <c r="AG15" s="27">
        <f t="shared" si="1"/>
        <v>57</v>
      </c>
      <c r="AH15" s="28" t="str">
        <f t="shared" si="2"/>
        <v>INCOMPLETE</v>
      </c>
      <c r="AI15" s="38"/>
      <c r="AJ15" s="31">
        <v>1.8</v>
      </c>
      <c r="AK15" s="32">
        <v>77</v>
      </c>
    </row>
    <row r="16" spans="1:37" x14ac:dyDescent="0.3">
      <c r="A16" s="29">
        <v>7</v>
      </c>
      <c r="B16" s="18"/>
      <c r="C16" s="18"/>
      <c r="D16" s="18"/>
      <c r="E16" s="33"/>
      <c r="F16" s="33"/>
      <c r="G16" s="21"/>
      <c r="H16" s="22"/>
      <c r="I16" s="22"/>
      <c r="J16" s="23"/>
      <c r="K16" s="23"/>
      <c r="L16" s="22"/>
      <c r="M16" s="23"/>
      <c r="N16" s="22"/>
      <c r="O16" s="22"/>
      <c r="P16" s="23"/>
      <c r="Q16" s="23"/>
      <c r="R16" s="22"/>
      <c r="S16" s="22"/>
      <c r="T16" s="23"/>
      <c r="U16" s="23"/>
      <c r="V16" s="23"/>
      <c r="W16" s="23"/>
      <c r="X16" s="23"/>
      <c r="Y16" s="23"/>
      <c r="Z16" s="23"/>
      <c r="AA16" s="22"/>
      <c r="AB16" s="23"/>
      <c r="AC16" s="23"/>
      <c r="AD16" s="24">
        <f t="shared" si="3"/>
        <v>0</v>
      </c>
      <c r="AE16" s="45">
        <f t="shared" si="4"/>
        <v>50</v>
      </c>
      <c r="AF16" s="26">
        <f t="shared" si="0"/>
        <v>60</v>
      </c>
      <c r="AG16" s="27">
        <f t="shared" si="1"/>
        <v>57</v>
      </c>
      <c r="AH16" s="28" t="str">
        <f t="shared" si="2"/>
        <v>INCOMPLETE</v>
      </c>
      <c r="AI16" s="38"/>
      <c r="AJ16" s="31">
        <v>1.9</v>
      </c>
      <c r="AK16" s="32">
        <v>78</v>
      </c>
    </row>
    <row r="17" spans="1:37" x14ac:dyDescent="0.3">
      <c r="A17" s="29">
        <v>8</v>
      </c>
      <c r="B17" s="18"/>
      <c r="C17" s="18"/>
      <c r="D17" s="18"/>
      <c r="E17" s="33"/>
      <c r="F17" s="33"/>
      <c r="G17" s="21"/>
      <c r="H17" s="22"/>
      <c r="I17" s="22"/>
      <c r="J17" s="23"/>
      <c r="K17" s="23"/>
      <c r="L17" s="22"/>
      <c r="M17" s="23"/>
      <c r="N17" s="22"/>
      <c r="O17" s="22"/>
      <c r="P17" s="23"/>
      <c r="Q17" s="23"/>
      <c r="R17" s="22"/>
      <c r="S17" s="22"/>
      <c r="T17" s="23"/>
      <c r="U17" s="23"/>
      <c r="V17" s="23"/>
      <c r="W17" s="23"/>
      <c r="X17" s="23"/>
      <c r="Y17" s="23"/>
      <c r="Z17" s="23"/>
      <c r="AA17" s="22"/>
      <c r="AB17" s="23"/>
      <c r="AC17" s="23"/>
      <c r="AD17" s="24">
        <f t="shared" si="3"/>
        <v>0</v>
      </c>
      <c r="AE17" s="45">
        <f t="shared" si="4"/>
        <v>50</v>
      </c>
      <c r="AF17" s="26">
        <f t="shared" si="0"/>
        <v>60</v>
      </c>
      <c r="AG17" s="27">
        <f t="shared" si="1"/>
        <v>57</v>
      </c>
      <c r="AH17" s="28" t="str">
        <f t="shared" si="2"/>
        <v>INCOMPLETE</v>
      </c>
      <c r="AI17" s="38"/>
      <c r="AJ17" s="31">
        <v>2</v>
      </c>
      <c r="AK17" s="32">
        <v>79</v>
      </c>
    </row>
    <row r="18" spans="1:37" x14ac:dyDescent="0.3">
      <c r="A18" s="29">
        <v>9</v>
      </c>
      <c r="B18" s="18"/>
      <c r="C18" s="18"/>
      <c r="D18" s="18"/>
      <c r="E18" s="33"/>
      <c r="F18" s="33"/>
      <c r="G18" s="21"/>
      <c r="H18" s="22"/>
      <c r="I18" s="22"/>
      <c r="J18" s="23"/>
      <c r="K18" s="23"/>
      <c r="L18" s="22"/>
      <c r="M18" s="23"/>
      <c r="N18" s="22"/>
      <c r="O18" s="22"/>
      <c r="P18" s="23"/>
      <c r="Q18" s="23"/>
      <c r="R18" s="22"/>
      <c r="S18" s="22"/>
      <c r="T18" s="23"/>
      <c r="U18" s="23"/>
      <c r="V18" s="23"/>
      <c r="W18" s="23"/>
      <c r="X18" s="23"/>
      <c r="Y18" s="23"/>
      <c r="Z18" s="23"/>
      <c r="AA18" s="22"/>
      <c r="AB18" s="23"/>
      <c r="AC18" s="23"/>
      <c r="AD18" s="24">
        <f t="shared" si="3"/>
        <v>0</v>
      </c>
      <c r="AE18" s="45">
        <f t="shared" si="4"/>
        <v>50</v>
      </c>
      <c r="AF18" s="26">
        <f t="shared" si="0"/>
        <v>60</v>
      </c>
      <c r="AG18" s="27">
        <f t="shared" si="1"/>
        <v>57</v>
      </c>
      <c r="AH18" s="28" t="str">
        <f t="shared" si="2"/>
        <v>INCOMPLETE</v>
      </c>
      <c r="AI18" s="38"/>
      <c r="AJ18" s="31">
        <v>2.2000000000000002</v>
      </c>
      <c r="AK18" s="32">
        <v>80</v>
      </c>
    </row>
    <row r="19" spans="1:37" x14ac:dyDescent="0.3">
      <c r="A19" s="29">
        <v>10</v>
      </c>
      <c r="B19" s="18"/>
      <c r="C19" s="18"/>
      <c r="D19" s="18"/>
      <c r="E19" s="33"/>
      <c r="F19" s="33"/>
      <c r="G19" s="21"/>
      <c r="H19" s="22"/>
      <c r="I19" s="22"/>
      <c r="J19" s="23"/>
      <c r="K19" s="23"/>
      <c r="L19" s="22"/>
      <c r="M19" s="23"/>
      <c r="N19" s="22"/>
      <c r="O19" s="22"/>
      <c r="P19" s="23"/>
      <c r="Q19" s="23"/>
      <c r="R19" s="22"/>
      <c r="S19" s="22"/>
      <c r="T19" s="23"/>
      <c r="U19" s="23"/>
      <c r="V19" s="23"/>
      <c r="W19" s="23"/>
      <c r="X19" s="23"/>
      <c r="Y19" s="23"/>
      <c r="Z19" s="23"/>
      <c r="AA19" s="22"/>
      <c r="AB19" s="23"/>
      <c r="AC19" s="23"/>
      <c r="AD19" s="24">
        <f t="shared" si="3"/>
        <v>0</v>
      </c>
      <c r="AE19" s="45">
        <f t="shared" si="4"/>
        <v>50</v>
      </c>
      <c r="AF19" s="26">
        <f t="shared" si="0"/>
        <v>60</v>
      </c>
      <c r="AG19" s="27">
        <f t="shared" si="1"/>
        <v>57</v>
      </c>
      <c r="AH19" s="28" t="str">
        <f t="shared" si="2"/>
        <v>INCOMPLETE</v>
      </c>
      <c r="AI19" s="38"/>
      <c r="AJ19" s="31">
        <v>2.4</v>
      </c>
      <c r="AK19" s="32">
        <v>81</v>
      </c>
    </row>
    <row r="20" spans="1:37" x14ac:dyDescent="0.3">
      <c r="A20" s="29">
        <v>11</v>
      </c>
      <c r="B20" s="18"/>
      <c r="C20" s="18"/>
      <c r="D20" s="18"/>
      <c r="E20" s="33"/>
      <c r="F20" s="33"/>
      <c r="G20" s="21"/>
      <c r="H20" s="22"/>
      <c r="I20" s="22"/>
      <c r="J20" s="23"/>
      <c r="K20" s="23"/>
      <c r="L20" s="22"/>
      <c r="M20" s="23"/>
      <c r="N20" s="22"/>
      <c r="O20" s="22"/>
      <c r="P20" s="23"/>
      <c r="Q20" s="23"/>
      <c r="R20" s="22"/>
      <c r="S20" s="22"/>
      <c r="T20" s="23"/>
      <c r="U20" s="23"/>
      <c r="V20" s="23"/>
      <c r="W20" s="23"/>
      <c r="X20" s="23"/>
      <c r="Y20" s="23"/>
      <c r="Z20" s="23"/>
      <c r="AA20" s="22"/>
      <c r="AB20" s="23"/>
      <c r="AC20" s="23"/>
      <c r="AD20" s="24">
        <f t="shared" si="3"/>
        <v>0</v>
      </c>
      <c r="AE20" s="45">
        <f t="shared" si="4"/>
        <v>50</v>
      </c>
      <c r="AF20" s="26">
        <f t="shared" si="0"/>
        <v>60</v>
      </c>
      <c r="AG20" s="27">
        <f t="shared" si="1"/>
        <v>57</v>
      </c>
      <c r="AH20" s="28" t="str">
        <f t="shared" si="2"/>
        <v>INCOMPLETE</v>
      </c>
      <c r="AI20" s="38"/>
      <c r="AJ20" s="31">
        <v>2.6</v>
      </c>
      <c r="AK20" s="32">
        <v>82</v>
      </c>
    </row>
    <row r="21" spans="1:37" x14ac:dyDescent="0.3">
      <c r="A21" s="29">
        <v>12</v>
      </c>
      <c r="B21" s="18"/>
      <c r="C21" s="18"/>
      <c r="D21" s="18"/>
      <c r="E21" s="33"/>
      <c r="F21" s="33"/>
      <c r="G21" s="21"/>
      <c r="H21" s="22"/>
      <c r="I21" s="22"/>
      <c r="J21" s="23"/>
      <c r="K21" s="23"/>
      <c r="L21" s="22"/>
      <c r="M21" s="23"/>
      <c r="N21" s="22"/>
      <c r="O21" s="22"/>
      <c r="P21" s="23"/>
      <c r="Q21" s="23"/>
      <c r="R21" s="22"/>
      <c r="S21" s="22"/>
      <c r="T21" s="23"/>
      <c r="U21" s="23"/>
      <c r="V21" s="23"/>
      <c r="W21" s="23"/>
      <c r="X21" s="23"/>
      <c r="Y21" s="23"/>
      <c r="Z21" s="23"/>
      <c r="AA21" s="22"/>
      <c r="AB21" s="23"/>
      <c r="AC21" s="23"/>
      <c r="AD21" s="24">
        <f t="shared" si="3"/>
        <v>0</v>
      </c>
      <c r="AE21" s="45">
        <f t="shared" si="4"/>
        <v>50</v>
      </c>
      <c r="AF21" s="26">
        <f t="shared" si="0"/>
        <v>60</v>
      </c>
      <c r="AG21" s="27">
        <f t="shared" si="1"/>
        <v>57</v>
      </c>
      <c r="AH21" s="28" t="str">
        <f t="shared" si="2"/>
        <v>INCOMPLETE</v>
      </c>
      <c r="AI21" s="38"/>
      <c r="AJ21" s="31">
        <v>2.8</v>
      </c>
      <c r="AK21" s="32">
        <v>83</v>
      </c>
    </row>
    <row r="22" spans="1:37" x14ac:dyDescent="0.3">
      <c r="A22" s="29">
        <v>13</v>
      </c>
      <c r="B22" s="18"/>
      <c r="C22" s="18"/>
      <c r="D22" s="18"/>
      <c r="E22" s="33"/>
      <c r="F22" s="33"/>
      <c r="G22" s="21"/>
      <c r="H22" s="22"/>
      <c r="I22" s="22"/>
      <c r="J22" s="23"/>
      <c r="K22" s="23"/>
      <c r="L22" s="22"/>
      <c r="M22" s="23"/>
      <c r="N22" s="22"/>
      <c r="O22" s="22"/>
      <c r="P22" s="23"/>
      <c r="Q22" s="23"/>
      <c r="R22" s="22"/>
      <c r="S22" s="22"/>
      <c r="T22" s="23"/>
      <c r="U22" s="23"/>
      <c r="V22" s="23"/>
      <c r="W22" s="23"/>
      <c r="X22" s="23"/>
      <c r="Y22" s="23"/>
      <c r="Z22" s="23"/>
      <c r="AA22" s="22"/>
      <c r="AB22" s="23"/>
      <c r="AC22" s="23"/>
      <c r="AD22" s="24">
        <f t="shared" si="3"/>
        <v>0</v>
      </c>
      <c r="AE22" s="45">
        <f t="shared" si="4"/>
        <v>50</v>
      </c>
      <c r="AF22" s="26">
        <f t="shared" si="0"/>
        <v>60</v>
      </c>
      <c r="AG22" s="27">
        <f t="shared" si="1"/>
        <v>57</v>
      </c>
      <c r="AH22" s="28" t="str">
        <f t="shared" si="2"/>
        <v>INCOMPLETE</v>
      </c>
      <c r="AI22" s="38"/>
      <c r="AJ22" s="31">
        <v>2.9</v>
      </c>
      <c r="AK22" s="32">
        <v>84</v>
      </c>
    </row>
    <row r="23" spans="1:37" x14ac:dyDescent="0.3">
      <c r="A23" s="29">
        <v>14</v>
      </c>
      <c r="B23" s="18"/>
      <c r="C23" s="18"/>
      <c r="D23" s="18"/>
      <c r="E23" s="33"/>
      <c r="F23" s="33"/>
      <c r="G23" s="21"/>
      <c r="H23" s="22"/>
      <c r="I23" s="22"/>
      <c r="J23" s="23"/>
      <c r="K23" s="23"/>
      <c r="L23" s="22"/>
      <c r="M23" s="23"/>
      <c r="N23" s="22"/>
      <c r="O23" s="22"/>
      <c r="P23" s="23"/>
      <c r="Q23" s="23"/>
      <c r="R23" s="22"/>
      <c r="S23" s="22"/>
      <c r="T23" s="23"/>
      <c r="U23" s="23"/>
      <c r="V23" s="23"/>
      <c r="W23" s="23"/>
      <c r="X23" s="23"/>
      <c r="Y23" s="23"/>
      <c r="Z23" s="23"/>
      <c r="AA23" s="22"/>
      <c r="AB23" s="23"/>
      <c r="AC23" s="23"/>
      <c r="AD23" s="24">
        <f t="shared" si="3"/>
        <v>0</v>
      </c>
      <c r="AE23" s="45">
        <f t="shared" si="4"/>
        <v>50</v>
      </c>
      <c r="AF23" s="26">
        <f t="shared" si="0"/>
        <v>60</v>
      </c>
      <c r="AG23" s="27">
        <f t="shared" si="1"/>
        <v>57</v>
      </c>
      <c r="AH23" s="28" t="str">
        <f t="shared" si="2"/>
        <v>INCOMPLETE</v>
      </c>
      <c r="AI23" s="38"/>
      <c r="AJ23" s="31">
        <v>3</v>
      </c>
      <c r="AK23" s="32">
        <v>85</v>
      </c>
    </row>
    <row r="24" spans="1:37" x14ac:dyDescent="0.3">
      <c r="A24" s="29">
        <v>15</v>
      </c>
      <c r="B24" s="18"/>
      <c r="C24" s="18"/>
      <c r="D24" s="18"/>
      <c r="E24" s="33"/>
      <c r="F24" s="33"/>
      <c r="G24" s="21"/>
      <c r="H24" s="22"/>
      <c r="I24" s="22"/>
      <c r="J24" s="23"/>
      <c r="K24" s="23"/>
      <c r="L24" s="22"/>
      <c r="M24" s="23"/>
      <c r="N24" s="22"/>
      <c r="O24" s="22"/>
      <c r="P24" s="23"/>
      <c r="Q24" s="23"/>
      <c r="R24" s="22"/>
      <c r="S24" s="22"/>
      <c r="T24" s="23"/>
      <c r="U24" s="23"/>
      <c r="V24" s="23"/>
      <c r="W24" s="23"/>
      <c r="X24" s="23"/>
      <c r="Y24" s="23"/>
      <c r="Z24" s="23"/>
      <c r="AA24" s="22"/>
      <c r="AB24" s="23"/>
      <c r="AC24" s="23"/>
      <c r="AD24" s="24">
        <f>SUM(H24:S24,T24,AA24,AC24)</f>
        <v>0</v>
      </c>
      <c r="AE24" s="45">
        <f t="shared" si="4"/>
        <v>50</v>
      </c>
      <c r="AF24" s="26">
        <f t="shared" si="0"/>
        <v>60</v>
      </c>
      <c r="AG24" s="27">
        <f t="shared" si="1"/>
        <v>57</v>
      </c>
      <c r="AH24" s="28" t="str">
        <f t="shared" si="2"/>
        <v>INCOMPLETE</v>
      </c>
      <c r="AI24" s="38"/>
      <c r="AJ24" s="31">
        <v>3.2</v>
      </c>
      <c r="AK24" s="32">
        <v>86</v>
      </c>
    </row>
    <row r="25" spans="1:37" x14ac:dyDescent="0.3">
      <c r="A25" s="29">
        <v>16</v>
      </c>
      <c r="B25" s="18"/>
      <c r="C25" s="18"/>
      <c r="D25" s="18"/>
      <c r="E25" s="33"/>
      <c r="F25" s="33"/>
      <c r="G25" s="21"/>
      <c r="H25" s="22"/>
      <c r="I25" s="22"/>
      <c r="J25" s="23"/>
      <c r="K25" s="23"/>
      <c r="L25" s="22"/>
      <c r="M25" s="23"/>
      <c r="N25" s="22"/>
      <c r="O25" s="22"/>
      <c r="P25" s="23"/>
      <c r="Q25" s="23"/>
      <c r="R25" s="22"/>
      <c r="S25" s="22"/>
      <c r="T25" s="23"/>
      <c r="U25" s="23"/>
      <c r="V25" s="23"/>
      <c r="W25" s="23"/>
      <c r="X25" s="23"/>
      <c r="Y25" s="23"/>
      <c r="Z25" s="23"/>
      <c r="AA25" s="22"/>
      <c r="AB25" s="23"/>
      <c r="AC25" s="23"/>
      <c r="AD25" s="24">
        <f t="shared" ref="AD25:AD36" si="5">SUM(H25:S25,T25,AA25,AC25)</f>
        <v>0</v>
      </c>
      <c r="AE25" s="45">
        <f t="shared" ref="AE25:AE36" si="6">(AD25/($AD$6)*50+50)</f>
        <v>50</v>
      </c>
      <c r="AF25" s="26">
        <f t="shared" ref="AF25:AF36" si="7">VLOOKUP(G25,AJ$10:AK$33,2,TRUE)</f>
        <v>60</v>
      </c>
      <c r="AG25" s="27">
        <f t="shared" ref="AG25:AG36" si="8">(AE25*0.3)+(AF25*0.7)</f>
        <v>57</v>
      </c>
      <c r="AH25" s="28" t="str">
        <f t="shared" ref="AH25:AH36" si="9">IF(AG25&gt;=75,"PASSED","INCOMPLETE")</f>
        <v>INCOMPLETE</v>
      </c>
      <c r="AJ25" s="31">
        <v>3.4</v>
      </c>
      <c r="AK25" s="32">
        <v>87</v>
      </c>
    </row>
    <row r="26" spans="1:37" x14ac:dyDescent="0.3">
      <c r="A26" s="29">
        <v>17</v>
      </c>
      <c r="B26" s="18"/>
      <c r="C26" s="18"/>
      <c r="D26" s="18"/>
      <c r="E26" s="33"/>
      <c r="F26" s="33"/>
      <c r="G26" s="21"/>
      <c r="H26" s="22"/>
      <c r="I26" s="22"/>
      <c r="J26" s="23"/>
      <c r="K26" s="23"/>
      <c r="L26" s="22"/>
      <c r="M26" s="23"/>
      <c r="N26" s="22"/>
      <c r="O26" s="22"/>
      <c r="P26" s="23"/>
      <c r="Q26" s="23"/>
      <c r="R26" s="22"/>
      <c r="S26" s="22"/>
      <c r="T26" s="23"/>
      <c r="U26" s="23"/>
      <c r="V26" s="23"/>
      <c r="W26" s="23"/>
      <c r="X26" s="23"/>
      <c r="Y26" s="23"/>
      <c r="Z26" s="23"/>
      <c r="AA26" s="22"/>
      <c r="AB26" s="23"/>
      <c r="AC26" s="23"/>
      <c r="AD26" s="24">
        <f t="shared" si="5"/>
        <v>0</v>
      </c>
      <c r="AE26" s="45">
        <f t="shared" si="6"/>
        <v>50</v>
      </c>
      <c r="AF26" s="26">
        <f t="shared" si="7"/>
        <v>60</v>
      </c>
      <c r="AG26" s="27">
        <f t="shared" si="8"/>
        <v>57</v>
      </c>
      <c r="AH26" s="28" t="str">
        <f t="shared" si="9"/>
        <v>INCOMPLETE</v>
      </c>
      <c r="AJ26" s="31">
        <v>3.6</v>
      </c>
      <c r="AK26" s="32">
        <v>88</v>
      </c>
    </row>
    <row r="27" spans="1:37" x14ac:dyDescent="0.3">
      <c r="A27" s="29">
        <v>18</v>
      </c>
      <c r="B27" s="18"/>
      <c r="C27" s="18"/>
      <c r="D27" s="18"/>
      <c r="E27" s="33"/>
      <c r="F27" s="33"/>
      <c r="G27" s="21"/>
      <c r="H27" s="22"/>
      <c r="I27" s="22"/>
      <c r="J27" s="23"/>
      <c r="K27" s="23"/>
      <c r="L27" s="22"/>
      <c r="M27" s="23"/>
      <c r="N27" s="22"/>
      <c r="O27" s="22"/>
      <c r="P27" s="23"/>
      <c r="Q27" s="23"/>
      <c r="R27" s="22"/>
      <c r="S27" s="22"/>
      <c r="T27" s="23"/>
      <c r="U27" s="23"/>
      <c r="V27" s="23"/>
      <c r="W27" s="23"/>
      <c r="X27" s="23"/>
      <c r="Y27" s="23"/>
      <c r="Z27" s="23"/>
      <c r="AA27" s="22"/>
      <c r="AB27" s="23"/>
      <c r="AC27" s="23"/>
      <c r="AD27" s="24">
        <f t="shared" si="5"/>
        <v>0</v>
      </c>
      <c r="AE27" s="45">
        <f t="shared" si="6"/>
        <v>50</v>
      </c>
      <c r="AF27" s="26">
        <f t="shared" si="7"/>
        <v>60</v>
      </c>
      <c r="AG27" s="27">
        <f t="shared" si="8"/>
        <v>57</v>
      </c>
      <c r="AH27" s="28" t="str">
        <f t="shared" si="9"/>
        <v>INCOMPLETE</v>
      </c>
      <c r="AJ27" s="31">
        <v>3.8</v>
      </c>
      <c r="AK27" s="32">
        <v>89</v>
      </c>
    </row>
    <row r="28" spans="1:37" x14ac:dyDescent="0.3">
      <c r="A28" s="29">
        <v>19</v>
      </c>
      <c r="B28" s="18"/>
      <c r="C28" s="18"/>
      <c r="D28" s="18"/>
      <c r="E28" s="33"/>
      <c r="F28" s="33"/>
      <c r="G28" s="21"/>
      <c r="H28" s="22"/>
      <c r="I28" s="22"/>
      <c r="J28" s="23"/>
      <c r="K28" s="23"/>
      <c r="L28" s="22"/>
      <c r="M28" s="23"/>
      <c r="N28" s="22"/>
      <c r="O28" s="22"/>
      <c r="P28" s="23"/>
      <c r="Q28" s="23"/>
      <c r="R28" s="22"/>
      <c r="S28" s="22"/>
      <c r="T28" s="23"/>
      <c r="U28" s="23"/>
      <c r="V28" s="23"/>
      <c r="W28" s="23"/>
      <c r="X28" s="23"/>
      <c r="Y28" s="23"/>
      <c r="Z28" s="23"/>
      <c r="AA28" s="22"/>
      <c r="AB28" s="23"/>
      <c r="AC28" s="23"/>
      <c r="AD28" s="24">
        <f t="shared" si="5"/>
        <v>0</v>
      </c>
      <c r="AE28" s="45">
        <f t="shared" si="6"/>
        <v>50</v>
      </c>
      <c r="AF28" s="26">
        <f t="shared" si="7"/>
        <v>60</v>
      </c>
      <c r="AG28" s="27">
        <f t="shared" si="8"/>
        <v>57</v>
      </c>
      <c r="AH28" s="28" t="str">
        <f t="shared" si="9"/>
        <v>INCOMPLETE</v>
      </c>
      <c r="AJ28" s="31">
        <v>4</v>
      </c>
      <c r="AK28" s="32">
        <v>95</v>
      </c>
    </row>
    <row r="29" spans="1:37" x14ac:dyDescent="0.3">
      <c r="A29" s="29">
        <v>20</v>
      </c>
      <c r="B29" s="18"/>
      <c r="C29" s="18"/>
      <c r="D29" s="18"/>
      <c r="E29" s="33"/>
      <c r="F29" s="33"/>
      <c r="G29" s="21"/>
      <c r="H29" s="22"/>
      <c r="I29" s="22"/>
      <c r="J29" s="23"/>
      <c r="K29" s="23"/>
      <c r="L29" s="22"/>
      <c r="M29" s="23"/>
      <c r="N29" s="22"/>
      <c r="O29" s="22"/>
      <c r="P29" s="23"/>
      <c r="Q29" s="23"/>
      <c r="R29" s="22"/>
      <c r="S29" s="22"/>
      <c r="T29" s="23"/>
      <c r="U29" s="23"/>
      <c r="V29" s="23"/>
      <c r="W29" s="23"/>
      <c r="X29" s="23"/>
      <c r="Y29" s="23"/>
      <c r="Z29" s="23"/>
      <c r="AA29" s="22"/>
      <c r="AB29" s="23"/>
      <c r="AC29" s="23"/>
      <c r="AD29" s="24">
        <f t="shared" si="5"/>
        <v>0</v>
      </c>
      <c r="AE29" s="45">
        <f t="shared" si="6"/>
        <v>50</v>
      </c>
      <c r="AF29" s="26">
        <f t="shared" si="7"/>
        <v>60</v>
      </c>
      <c r="AG29" s="27">
        <f t="shared" si="8"/>
        <v>57</v>
      </c>
      <c r="AH29" s="28" t="str">
        <f t="shared" si="9"/>
        <v>INCOMPLETE</v>
      </c>
      <c r="AJ29" s="31">
        <v>4.2</v>
      </c>
      <c r="AK29" s="32">
        <v>96</v>
      </c>
    </row>
    <row r="30" spans="1:37" x14ac:dyDescent="0.3">
      <c r="A30" s="29">
        <v>21</v>
      </c>
      <c r="B30" s="18"/>
      <c r="C30" s="18"/>
      <c r="D30" s="18"/>
      <c r="E30" s="33"/>
      <c r="F30" s="33"/>
      <c r="G30" s="21"/>
      <c r="H30" s="22"/>
      <c r="I30" s="22"/>
      <c r="J30" s="23"/>
      <c r="K30" s="23"/>
      <c r="L30" s="22"/>
      <c r="M30" s="23"/>
      <c r="N30" s="22"/>
      <c r="O30" s="22"/>
      <c r="P30" s="23"/>
      <c r="Q30" s="23"/>
      <c r="R30" s="22"/>
      <c r="S30" s="22"/>
      <c r="T30" s="23"/>
      <c r="U30" s="23"/>
      <c r="V30" s="23"/>
      <c r="W30" s="23"/>
      <c r="X30" s="23"/>
      <c r="Y30" s="23"/>
      <c r="Z30" s="23"/>
      <c r="AA30" s="22"/>
      <c r="AB30" s="23"/>
      <c r="AC30" s="23"/>
      <c r="AD30" s="24">
        <f t="shared" si="5"/>
        <v>0</v>
      </c>
      <c r="AE30" s="45">
        <f t="shared" si="6"/>
        <v>50</v>
      </c>
      <c r="AF30" s="26">
        <f t="shared" si="7"/>
        <v>60</v>
      </c>
      <c r="AG30" s="27">
        <f t="shared" si="8"/>
        <v>57</v>
      </c>
      <c r="AH30" s="28" t="str">
        <f t="shared" si="9"/>
        <v>INCOMPLETE</v>
      </c>
      <c r="AJ30" s="31">
        <v>4.4000000000000004</v>
      </c>
      <c r="AK30" s="32">
        <v>97</v>
      </c>
    </row>
    <row r="31" spans="1:37" x14ac:dyDescent="0.3">
      <c r="A31" s="29">
        <v>22</v>
      </c>
      <c r="B31" s="18"/>
      <c r="C31" s="18"/>
      <c r="D31" s="18"/>
      <c r="E31" s="33"/>
      <c r="F31" s="33"/>
      <c r="G31" s="21"/>
      <c r="H31" s="22"/>
      <c r="I31" s="22"/>
      <c r="J31" s="23"/>
      <c r="K31" s="23"/>
      <c r="L31" s="22"/>
      <c r="M31" s="23"/>
      <c r="N31" s="22"/>
      <c r="O31" s="22"/>
      <c r="P31" s="23"/>
      <c r="Q31" s="23"/>
      <c r="R31" s="22"/>
      <c r="S31" s="22"/>
      <c r="T31" s="23"/>
      <c r="U31" s="23"/>
      <c r="V31" s="23"/>
      <c r="W31" s="23"/>
      <c r="X31" s="23"/>
      <c r="Y31" s="23"/>
      <c r="Z31" s="23"/>
      <c r="AA31" s="22"/>
      <c r="AB31" s="23"/>
      <c r="AC31" s="23"/>
      <c r="AD31" s="24">
        <f t="shared" si="5"/>
        <v>0</v>
      </c>
      <c r="AE31" s="45">
        <f t="shared" si="6"/>
        <v>50</v>
      </c>
      <c r="AF31" s="26">
        <f t="shared" si="7"/>
        <v>60</v>
      </c>
      <c r="AG31" s="27">
        <f t="shared" si="8"/>
        <v>57</v>
      </c>
      <c r="AH31" s="28" t="str">
        <f t="shared" si="9"/>
        <v>INCOMPLETE</v>
      </c>
      <c r="AJ31" s="31">
        <v>4.5999999999999996</v>
      </c>
      <c r="AK31" s="32">
        <v>98</v>
      </c>
    </row>
    <row r="32" spans="1:37" x14ac:dyDescent="0.3">
      <c r="A32" s="29">
        <v>23</v>
      </c>
      <c r="B32" s="18"/>
      <c r="C32" s="18"/>
      <c r="D32" s="18"/>
      <c r="E32" s="33"/>
      <c r="F32" s="33"/>
      <c r="G32" s="21"/>
      <c r="H32" s="22"/>
      <c r="I32" s="22"/>
      <c r="J32" s="23"/>
      <c r="K32" s="23"/>
      <c r="L32" s="22"/>
      <c r="M32" s="23"/>
      <c r="N32" s="22"/>
      <c r="O32" s="22"/>
      <c r="P32" s="23"/>
      <c r="Q32" s="23"/>
      <c r="R32" s="22"/>
      <c r="S32" s="22"/>
      <c r="T32" s="23"/>
      <c r="U32" s="23"/>
      <c r="V32" s="23"/>
      <c r="W32" s="23"/>
      <c r="X32" s="23"/>
      <c r="Y32" s="23"/>
      <c r="Z32" s="23"/>
      <c r="AA32" s="22"/>
      <c r="AB32" s="23"/>
      <c r="AC32" s="23"/>
      <c r="AD32" s="24">
        <f t="shared" si="5"/>
        <v>0</v>
      </c>
      <c r="AE32" s="45">
        <f t="shared" si="6"/>
        <v>50</v>
      </c>
      <c r="AF32" s="26">
        <f t="shared" si="7"/>
        <v>60</v>
      </c>
      <c r="AG32" s="27">
        <f t="shared" si="8"/>
        <v>57</v>
      </c>
      <c r="AH32" s="28" t="str">
        <f t="shared" si="9"/>
        <v>INCOMPLETE</v>
      </c>
      <c r="AJ32" s="31">
        <v>4.8</v>
      </c>
      <c r="AK32" s="32">
        <v>99</v>
      </c>
    </row>
    <row r="33" spans="1:37" x14ac:dyDescent="0.3">
      <c r="A33" s="29">
        <v>24</v>
      </c>
      <c r="B33" s="18"/>
      <c r="C33" s="18"/>
      <c r="D33" s="18"/>
      <c r="E33" s="33"/>
      <c r="F33" s="33"/>
      <c r="G33" s="21"/>
      <c r="H33" s="22"/>
      <c r="I33" s="22"/>
      <c r="J33" s="23"/>
      <c r="K33" s="23"/>
      <c r="L33" s="22"/>
      <c r="M33" s="23"/>
      <c r="N33" s="22"/>
      <c r="O33" s="22"/>
      <c r="P33" s="23"/>
      <c r="Q33" s="23"/>
      <c r="R33" s="22"/>
      <c r="S33" s="22"/>
      <c r="T33" s="23"/>
      <c r="U33" s="23"/>
      <c r="V33" s="23"/>
      <c r="W33" s="23"/>
      <c r="X33" s="23"/>
      <c r="Y33" s="23"/>
      <c r="Z33" s="23"/>
      <c r="AA33" s="22"/>
      <c r="AB33" s="23"/>
      <c r="AC33" s="23"/>
      <c r="AD33" s="24">
        <f t="shared" si="5"/>
        <v>0</v>
      </c>
      <c r="AE33" s="45">
        <f t="shared" si="6"/>
        <v>50</v>
      </c>
      <c r="AF33" s="26">
        <f t="shared" si="7"/>
        <v>60</v>
      </c>
      <c r="AG33" s="27">
        <f t="shared" si="8"/>
        <v>57</v>
      </c>
      <c r="AH33" s="28" t="str">
        <f t="shared" si="9"/>
        <v>INCOMPLETE</v>
      </c>
      <c r="AJ33" s="31">
        <v>5</v>
      </c>
      <c r="AK33" s="32">
        <v>100</v>
      </c>
    </row>
    <row r="34" spans="1:37" x14ac:dyDescent="0.3">
      <c r="A34" s="29">
        <v>25</v>
      </c>
      <c r="B34" s="18"/>
      <c r="C34" s="18"/>
      <c r="D34" s="18"/>
      <c r="E34" s="33"/>
      <c r="F34" s="33"/>
      <c r="G34" s="21"/>
      <c r="H34" s="22"/>
      <c r="I34" s="22"/>
      <c r="J34" s="23"/>
      <c r="K34" s="23"/>
      <c r="L34" s="22"/>
      <c r="M34" s="23"/>
      <c r="N34" s="22"/>
      <c r="O34" s="22"/>
      <c r="P34" s="23"/>
      <c r="Q34" s="23"/>
      <c r="R34" s="22"/>
      <c r="S34" s="22"/>
      <c r="T34" s="23"/>
      <c r="U34" s="23"/>
      <c r="V34" s="23"/>
      <c r="W34" s="23"/>
      <c r="X34" s="23"/>
      <c r="Y34" s="23"/>
      <c r="Z34" s="23"/>
      <c r="AA34" s="22"/>
      <c r="AB34" s="23"/>
      <c r="AC34" s="23"/>
      <c r="AD34" s="24">
        <f t="shared" si="5"/>
        <v>0</v>
      </c>
      <c r="AE34" s="45">
        <f t="shared" si="6"/>
        <v>50</v>
      </c>
      <c r="AF34" s="26">
        <f t="shared" si="7"/>
        <v>60</v>
      </c>
      <c r="AG34" s="27">
        <f t="shared" si="8"/>
        <v>57</v>
      </c>
      <c r="AH34" s="28" t="str">
        <f t="shared" si="9"/>
        <v>INCOMPLETE</v>
      </c>
    </row>
    <row r="35" spans="1:37" x14ac:dyDescent="0.3">
      <c r="A35" s="29">
        <v>26</v>
      </c>
      <c r="B35" s="18"/>
      <c r="C35" s="18"/>
      <c r="D35" s="18"/>
      <c r="E35" s="33"/>
      <c r="F35" s="33"/>
      <c r="G35" s="21"/>
      <c r="H35" s="22"/>
      <c r="I35" s="22"/>
      <c r="J35" s="23"/>
      <c r="K35" s="23"/>
      <c r="L35" s="22"/>
      <c r="M35" s="23"/>
      <c r="N35" s="22"/>
      <c r="O35" s="22"/>
      <c r="P35" s="23"/>
      <c r="Q35" s="23"/>
      <c r="R35" s="22"/>
      <c r="S35" s="22"/>
      <c r="T35" s="23"/>
      <c r="U35" s="23"/>
      <c r="V35" s="23"/>
      <c r="W35" s="23"/>
      <c r="X35" s="23"/>
      <c r="Y35" s="23"/>
      <c r="Z35" s="23"/>
      <c r="AA35" s="22"/>
      <c r="AB35" s="23"/>
      <c r="AC35" s="23"/>
      <c r="AD35" s="24">
        <f t="shared" si="5"/>
        <v>0</v>
      </c>
      <c r="AE35" s="45">
        <f t="shared" si="6"/>
        <v>50</v>
      </c>
      <c r="AF35" s="26">
        <f t="shared" si="7"/>
        <v>60</v>
      </c>
      <c r="AG35" s="27">
        <f t="shared" si="8"/>
        <v>57</v>
      </c>
      <c r="AH35" s="28" t="str">
        <f t="shared" si="9"/>
        <v>INCOMPLETE</v>
      </c>
    </row>
    <row r="36" spans="1:37" x14ac:dyDescent="0.3">
      <c r="A36" s="29">
        <v>27</v>
      </c>
      <c r="B36" s="18"/>
      <c r="C36" s="18"/>
      <c r="D36" s="18"/>
      <c r="E36" s="33"/>
      <c r="F36" s="33"/>
      <c r="G36" s="21"/>
      <c r="H36" s="22"/>
      <c r="I36" s="22"/>
      <c r="J36" s="23"/>
      <c r="K36" s="23"/>
      <c r="L36" s="22"/>
      <c r="M36" s="23"/>
      <c r="N36" s="22"/>
      <c r="O36" s="22"/>
      <c r="P36" s="23"/>
      <c r="Q36" s="23"/>
      <c r="R36" s="22"/>
      <c r="S36" s="22"/>
      <c r="T36" s="23"/>
      <c r="U36" s="23"/>
      <c r="V36" s="23"/>
      <c r="W36" s="23"/>
      <c r="X36" s="23"/>
      <c r="Y36" s="23"/>
      <c r="Z36" s="23"/>
      <c r="AA36" s="22"/>
      <c r="AB36" s="23"/>
      <c r="AC36" s="23"/>
      <c r="AD36" s="24">
        <f t="shared" si="5"/>
        <v>0</v>
      </c>
      <c r="AE36" s="45">
        <f t="shared" si="6"/>
        <v>50</v>
      </c>
      <c r="AF36" s="26">
        <f t="shared" si="7"/>
        <v>60</v>
      </c>
      <c r="AG36" s="27">
        <f t="shared" si="8"/>
        <v>57</v>
      </c>
      <c r="AH36" s="28" t="str">
        <f t="shared" si="9"/>
        <v>INCOMPLETE</v>
      </c>
    </row>
    <row r="37" spans="1:37" x14ac:dyDescent="0.3">
      <c r="A37" s="29">
        <v>28</v>
      </c>
      <c r="B37" s="18"/>
      <c r="C37" s="18"/>
      <c r="D37" s="18"/>
      <c r="E37" s="33"/>
      <c r="F37" s="33"/>
      <c r="G37" s="21"/>
      <c r="H37" s="22"/>
      <c r="I37" s="22"/>
      <c r="J37" s="23"/>
      <c r="K37" s="23"/>
      <c r="L37" s="22"/>
      <c r="M37" s="23"/>
      <c r="N37" s="22"/>
      <c r="O37" s="22"/>
      <c r="P37" s="23"/>
      <c r="Q37" s="23"/>
      <c r="R37" s="22"/>
      <c r="S37" s="22"/>
      <c r="T37" s="23"/>
      <c r="U37" s="23"/>
      <c r="V37" s="23"/>
      <c r="W37" s="23"/>
      <c r="X37" s="23"/>
      <c r="Y37" s="23"/>
      <c r="Z37" s="23"/>
      <c r="AA37" s="22"/>
      <c r="AB37" s="23"/>
      <c r="AC37" s="23"/>
      <c r="AD37" s="24">
        <f t="shared" ref="AD37:AD59" si="10">SUM(H37:S37,T37,AA37,AC37)</f>
        <v>0</v>
      </c>
      <c r="AE37" s="45">
        <f t="shared" ref="AE37:AE59" si="11">(AD37/($AD$6)*50+50)</f>
        <v>50</v>
      </c>
      <c r="AF37" s="26">
        <f t="shared" ref="AF37:AF48" si="12">VLOOKUP(G37,AJ$10:AK$33,2,TRUE)</f>
        <v>60</v>
      </c>
      <c r="AG37" s="27">
        <f t="shared" ref="AG37:AG59" si="13">(AE37*0.3)+(AF37*0.7)</f>
        <v>57</v>
      </c>
      <c r="AH37" s="28" t="str">
        <f t="shared" ref="AH37:AH59" si="14">IF(AG37&gt;=75,"PASSED","INCOMPLETE")</f>
        <v>INCOMPLETE</v>
      </c>
    </row>
    <row r="38" spans="1:37" x14ac:dyDescent="0.3">
      <c r="A38" s="29">
        <v>29</v>
      </c>
      <c r="B38" s="18"/>
      <c r="C38" s="18"/>
      <c r="D38" s="18"/>
      <c r="E38" s="33"/>
      <c r="F38" s="33"/>
      <c r="G38" s="21"/>
      <c r="H38" s="22"/>
      <c r="I38" s="22"/>
      <c r="J38" s="23"/>
      <c r="K38" s="23"/>
      <c r="L38" s="22"/>
      <c r="M38" s="23"/>
      <c r="N38" s="22"/>
      <c r="O38" s="22"/>
      <c r="P38" s="23"/>
      <c r="Q38" s="23"/>
      <c r="R38" s="22"/>
      <c r="S38" s="22"/>
      <c r="T38" s="23"/>
      <c r="U38" s="23"/>
      <c r="V38" s="23"/>
      <c r="W38" s="23"/>
      <c r="X38" s="23"/>
      <c r="Y38" s="23"/>
      <c r="Z38" s="23"/>
      <c r="AA38" s="22"/>
      <c r="AB38" s="23"/>
      <c r="AC38" s="23"/>
      <c r="AD38" s="24">
        <f t="shared" si="10"/>
        <v>0</v>
      </c>
      <c r="AE38" s="45">
        <f t="shared" si="11"/>
        <v>50</v>
      </c>
      <c r="AF38" s="26">
        <f t="shared" si="12"/>
        <v>60</v>
      </c>
      <c r="AG38" s="27">
        <f t="shared" si="13"/>
        <v>57</v>
      </c>
      <c r="AH38" s="28" t="str">
        <f t="shared" si="14"/>
        <v>INCOMPLETE</v>
      </c>
    </row>
    <row r="39" spans="1:37" x14ac:dyDescent="0.3">
      <c r="A39" s="29">
        <v>30</v>
      </c>
      <c r="B39" s="18"/>
      <c r="C39" s="18"/>
      <c r="D39" s="18"/>
      <c r="E39" s="33"/>
      <c r="F39" s="33"/>
      <c r="G39" s="21"/>
      <c r="H39" s="22"/>
      <c r="I39" s="22"/>
      <c r="J39" s="23"/>
      <c r="K39" s="23"/>
      <c r="L39" s="22"/>
      <c r="M39" s="23"/>
      <c r="N39" s="22"/>
      <c r="O39" s="22"/>
      <c r="P39" s="23"/>
      <c r="Q39" s="23"/>
      <c r="R39" s="22"/>
      <c r="S39" s="22"/>
      <c r="T39" s="23"/>
      <c r="U39" s="23"/>
      <c r="V39" s="23"/>
      <c r="W39" s="23"/>
      <c r="X39" s="23"/>
      <c r="Y39" s="23"/>
      <c r="Z39" s="23"/>
      <c r="AA39" s="22"/>
      <c r="AB39" s="23"/>
      <c r="AC39" s="23"/>
      <c r="AD39" s="24">
        <f t="shared" si="10"/>
        <v>0</v>
      </c>
      <c r="AE39" s="45">
        <f t="shared" si="11"/>
        <v>50</v>
      </c>
      <c r="AF39" s="26">
        <f t="shared" si="12"/>
        <v>60</v>
      </c>
      <c r="AG39" s="27">
        <f t="shared" si="13"/>
        <v>57</v>
      </c>
      <c r="AH39" s="28" t="str">
        <f t="shared" si="14"/>
        <v>INCOMPLETE</v>
      </c>
    </row>
    <row r="40" spans="1:37" x14ac:dyDescent="0.3">
      <c r="A40" s="29">
        <v>31</v>
      </c>
      <c r="B40" s="18"/>
      <c r="C40" s="18"/>
      <c r="D40" s="18"/>
      <c r="E40" s="33"/>
      <c r="F40" s="33"/>
      <c r="G40" s="21"/>
      <c r="H40" s="22"/>
      <c r="I40" s="22"/>
      <c r="J40" s="23"/>
      <c r="K40" s="23"/>
      <c r="L40" s="22"/>
      <c r="M40" s="23"/>
      <c r="N40" s="22"/>
      <c r="O40" s="22"/>
      <c r="P40" s="23"/>
      <c r="Q40" s="23"/>
      <c r="R40" s="22"/>
      <c r="S40" s="22"/>
      <c r="T40" s="23"/>
      <c r="U40" s="23"/>
      <c r="V40" s="23"/>
      <c r="W40" s="23"/>
      <c r="X40" s="23"/>
      <c r="Y40" s="23"/>
      <c r="Z40" s="23"/>
      <c r="AA40" s="22"/>
      <c r="AB40" s="23"/>
      <c r="AC40" s="23"/>
      <c r="AD40" s="24">
        <f t="shared" si="10"/>
        <v>0</v>
      </c>
      <c r="AE40" s="45">
        <f t="shared" si="11"/>
        <v>50</v>
      </c>
      <c r="AF40" s="26">
        <f t="shared" si="12"/>
        <v>60</v>
      </c>
      <c r="AG40" s="27">
        <f t="shared" si="13"/>
        <v>57</v>
      </c>
      <c r="AH40" s="28" t="str">
        <f t="shared" si="14"/>
        <v>INCOMPLETE</v>
      </c>
    </row>
    <row r="41" spans="1:37" x14ac:dyDescent="0.3">
      <c r="A41" s="29">
        <v>32</v>
      </c>
      <c r="B41" s="18"/>
      <c r="C41" s="18"/>
      <c r="D41" s="18"/>
      <c r="E41" s="33"/>
      <c r="F41" s="33"/>
      <c r="G41" s="21"/>
      <c r="H41" s="22"/>
      <c r="I41" s="22"/>
      <c r="J41" s="23"/>
      <c r="K41" s="23"/>
      <c r="L41" s="22"/>
      <c r="M41" s="23"/>
      <c r="N41" s="22"/>
      <c r="O41" s="22"/>
      <c r="P41" s="23"/>
      <c r="Q41" s="23"/>
      <c r="R41" s="22"/>
      <c r="S41" s="22"/>
      <c r="T41" s="23"/>
      <c r="U41" s="23"/>
      <c r="V41" s="23"/>
      <c r="W41" s="23"/>
      <c r="X41" s="23"/>
      <c r="Y41" s="23"/>
      <c r="Z41" s="23"/>
      <c r="AA41" s="22"/>
      <c r="AB41" s="23"/>
      <c r="AC41" s="23"/>
      <c r="AD41" s="24">
        <f t="shared" si="10"/>
        <v>0</v>
      </c>
      <c r="AE41" s="45">
        <f t="shared" si="11"/>
        <v>50</v>
      </c>
      <c r="AF41" s="26">
        <f t="shared" si="12"/>
        <v>60</v>
      </c>
      <c r="AG41" s="27">
        <f t="shared" si="13"/>
        <v>57</v>
      </c>
      <c r="AH41" s="28" t="str">
        <f t="shared" si="14"/>
        <v>INCOMPLETE</v>
      </c>
    </row>
    <row r="42" spans="1:37" x14ac:dyDescent="0.3">
      <c r="A42" s="29">
        <v>33</v>
      </c>
      <c r="B42" s="18"/>
      <c r="C42" s="18"/>
      <c r="D42" s="18"/>
      <c r="E42" s="33"/>
      <c r="F42" s="33"/>
      <c r="G42" s="21"/>
      <c r="H42" s="22"/>
      <c r="I42" s="22"/>
      <c r="J42" s="23"/>
      <c r="K42" s="23"/>
      <c r="L42" s="22"/>
      <c r="M42" s="23"/>
      <c r="N42" s="22"/>
      <c r="O42" s="22"/>
      <c r="P42" s="23"/>
      <c r="Q42" s="23"/>
      <c r="R42" s="22"/>
      <c r="S42" s="22"/>
      <c r="T42" s="23"/>
      <c r="U42" s="23"/>
      <c r="V42" s="23"/>
      <c r="W42" s="23"/>
      <c r="X42" s="23"/>
      <c r="Y42" s="23"/>
      <c r="Z42" s="23"/>
      <c r="AA42" s="22"/>
      <c r="AB42" s="23"/>
      <c r="AC42" s="23"/>
      <c r="AD42" s="24">
        <f t="shared" si="10"/>
        <v>0</v>
      </c>
      <c r="AE42" s="45">
        <f t="shared" si="11"/>
        <v>50</v>
      </c>
      <c r="AF42" s="26">
        <f t="shared" si="12"/>
        <v>60</v>
      </c>
      <c r="AG42" s="27">
        <f t="shared" si="13"/>
        <v>57</v>
      </c>
      <c r="AH42" s="28" t="str">
        <f t="shared" si="14"/>
        <v>INCOMPLETE</v>
      </c>
    </row>
    <row r="43" spans="1:37" x14ac:dyDescent="0.3">
      <c r="A43" s="29">
        <v>34</v>
      </c>
      <c r="B43" s="18"/>
      <c r="C43" s="18"/>
      <c r="D43" s="18"/>
      <c r="E43" s="33"/>
      <c r="F43" s="33"/>
      <c r="G43" s="21"/>
      <c r="H43" s="22"/>
      <c r="I43" s="22"/>
      <c r="J43" s="23"/>
      <c r="K43" s="23"/>
      <c r="L43" s="22"/>
      <c r="M43" s="23"/>
      <c r="N43" s="22"/>
      <c r="O43" s="22"/>
      <c r="P43" s="23"/>
      <c r="Q43" s="23"/>
      <c r="R43" s="22"/>
      <c r="S43" s="22"/>
      <c r="T43" s="23"/>
      <c r="U43" s="23"/>
      <c r="V43" s="23"/>
      <c r="W43" s="23"/>
      <c r="X43" s="23"/>
      <c r="Y43" s="23"/>
      <c r="Z43" s="23"/>
      <c r="AA43" s="22"/>
      <c r="AB43" s="23"/>
      <c r="AC43" s="23"/>
      <c r="AD43" s="24">
        <f t="shared" si="10"/>
        <v>0</v>
      </c>
      <c r="AE43" s="45">
        <f t="shared" si="11"/>
        <v>50</v>
      </c>
      <c r="AF43" s="26">
        <f t="shared" si="12"/>
        <v>60</v>
      </c>
      <c r="AG43" s="27">
        <f t="shared" si="13"/>
        <v>57</v>
      </c>
      <c r="AH43" s="28" t="str">
        <f t="shared" si="14"/>
        <v>INCOMPLETE</v>
      </c>
    </row>
    <row r="44" spans="1:37" x14ac:dyDescent="0.3">
      <c r="A44" s="29">
        <v>35</v>
      </c>
      <c r="B44" s="18"/>
      <c r="C44" s="18"/>
      <c r="D44" s="18"/>
      <c r="E44" s="33"/>
      <c r="F44" s="33"/>
      <c r="G44" s="21"/>
      <c r="H44" s="22"/>
      <c r="I44" s="22"/>
      <c r="J44" s="23"/>
      <c r="K44" s="23"/>
      <c r="L44" s="22"/>
      <c r="M44" s="23"/>
      <c r="N44" s="22"/>
      <c r="O44" s="22"/>
      <c r="P44" s="23"/>
      <c r="Q44" s="23"/>
      <c r="R44" s="22"/>
      <c r="S44" s="22"/>
      <c r="T44" s="23"/>
      <c r="U44" s="23"/>
      <c r="V44" s="23"/>
      <c r="W44" s="23"/>
      <c r="X44" s="23"/>
      <c r="Y44" s="23"/>
      <c r="Z44" s="23"/>
      <c r="AA44" s="22"/>
      <c r="AB44" s="23"/>
      <c r="AC44" s="23"/>
      <c r="AD44" s="24">
        <f t="shared" si="10"/>
        <v>0</v>
      </c>
      <c r="AE44" s="45">
        <f t="shared" si="11"/>
        <v>50</v>
      </c>
      <c r="AF44" s="26">
        <f t="shared" si="12"/>
        <v>60</v>
      </c>
      <c r="AG44" s="27">
        <f t="shared" si="13"/>
        <v>57</v>
      </c>
      <c r="AH44" s="28" t="str">
        <f t="shared" si="14"/>
        <v>INCOMPLETE</v>
      </c>
    </row>
    <row r="45" spans="1:37" x14ac:dyDescent="0.3">
      <c r="A45" s="29">
        <v>36</v>
      </c>
      <c r="B45" s="18"/>
      <c r="C45" s="18"/>
      <c r="D45" s="18"/>
      <c r="E45" s="33"/>
      <c r="F45" s="33"/>
      <c r="G45" s="21"/>
      <c r="H45" s="22"/>
      <c r="I45" s="22"/>
      <c r="J45" s="23"/>
      <c r="K45" s="23"/>
      <c r="L45" s="22"/>
      <c r="M45" s="23"/>
      <c r="N45" s="22"/>
      <c r="O45" s="22"/>
      <c r="P45" s="23"/>
      <c r="Q45" s="23"/>
      <c r="R45" s="22"/>
      <c r="S45" s="22"/>
      <c r="T45" s="23"/>
      <c r="U45" s="23"/>
      <c r="V45" s="23"/>
      <c r="W45" s="23"/>
      <c r="X45" s="23"/>
      <c r="Y45" s="23"/>
      <c r="Z45" s="23"/>
      <c r="AA45" s="22"/>
      <c r="AB45" s="23"/>
      <c r="AC45" s="23"/>
      <c r="AD45" s="24">
        <f t="shared" si="10"/>
        <v>0</v>
      </c>
      <c r="AE45" s="45">
        <f t="shared" si="11"/>
        <v>50</v>
      </c>
      <c r="AF45" s="26">
        <f t="shared" si="12"/>
        <v>60</v>
      </c>
      <c r="AG45" s="27">
        <f t="shared" si="13"/>
        <v>57</v>
      </c>
      <c r="AH45" s="28" t="str">
        <f t="shared" si="14"/>
        <v>INCOMPLETE</v>
      </c>
    </row>
    <row r="46" spans="1:37" x14ac:dyDescent="0.3">
      <c r="A46" s="29">
        <v>37</v>
      </c>
      <c r="B46" s="18"/>
      <c r="C46" s="18"/>
      <c r="D46" s="18"/>
      <c r="E46" s="33"/>
      <c r="F46" s="33"/>
      <c r="G46" s="21"/>
      <c r="H46" s="22"/>
      <c r="I46" s="22"/>
      <c r="J46" s="23"/>
      <c r="K46" s="23"/>
      <c r="L46" s="22"/>
      <c r="M46" s="23"/>
      <c r="N46" s="22"/>
      <c r="O46" s="22"/>
      <c r="P46" s="23"/>
      <c r="Q46" s="23"/>
      <c r="R46" s="22"/>
      <c r="S46" s="22"/>
      <c r="T46" s="23"/>
      <c r="U46" s="23"/>
      <c r="V46" s="23"/>
      <c r="W46" s="23"/>
      <c r="X46" s="23"/>
      <c r="Y46" s="23"/>
      <c r="Z46" s="23"/>
      <c r="AA46" s="22"/>
      <c r="AB46" s="23"/>
      <c r="AC46" s="23"/>
      <c r="AD46" s="24">
        <f t="shared" si="10"/>
        <v>0</v>
      </c>
      <c r="AE46" s="45">
        <f t="shared" si="11"/>
        <v>50</v>
      </c>
      <c r="AF46" s="26">
        <f t="shared" si="12"/>
        <v>60</v>
      </c>
      <c r="AG46" s="27">
        <f t="shared" si="13"/>
        <v>57</v>
      </c>
      <c r="AH46" s="28" t="str">
        <f t="shared" si="14"/>
        <v>INCOMPLETE</v>
      </c>
    </row>
    <row r="47" spans="1:37" x14ac:dyDescent="0.3">
      <c r="A47" s="29">
        <v>38</v>
      </c>
      <c r="B47" s="18"/>
      <c r="C47" s="18"/>
      <c r="D47" s="18"/>
      <c r="E47" s="33"/>
      <c r="F47" s="33"/>
      <c r="G47" s="21"/>
      <c r="H47" s="22"/>
      <c r="I47" s="22"/>
      <c r="J47" s="23"/>
      <c r="K47" s="23"/>
      <c r="L47" s="22"/>
      <c r="M47" s="23"/>
      <c r="N47" s="22"/>
      <c r="O47" s="22"/>
      <c r="P47" s="23"/>
      <c r="Q47" s="23"/>
      <c r="R47" s="22"/>
      <c r="S47" s="22"/>
      <c r="T47" s="23"/>
      <c r="U47" s="23"/>
      <c r="V47" s="23"/>
      <c r="W47" s="23"/>
      <c r="X47" s="23"/>
      <c r="Y47" s="23"/>
      <c r="Z47" s="23"/>
      <c r="AA47" s="22"/>
      <c r="AB47" s="23"/>
      <c r="AC47" s="23"/>
      <c r="AD47" s="24">
        <f t="shared" si="10"/>
        <v>0</v>
      </c>
      <c r="AE47" s="45">
        <f t="shared" si="11"/>
        <v>50</v>
      </c>
      <c r="AF47" s="26">
        <f t="shared" si="12"/>
        <v>60</v>
      </c>
      <c r="AG47" s="27">
        <f t="shared" si="13"/>
        <v>57</v>
      </c>
      <c r="AH47" s="28" t="str">
        <f t="shared" si="14"/>
        <v>INCOMPLETE</v>
      </c>
    </row>
    <row r="48" spans="1:37" x14ac:dyDescent="0.3">
      <c r="A48" s="29">
        <v>39</v>
      </c>
      <c r="B48" s="18"/>
      <c r="C48" s="18"/>
      <c r="D48" s="18"/>
      <c r="E48" s="33"/>
      <c r="F48" s="33"/>
      <c r="G48" s="21"/>
      <c r="H48" s="22"/>
      <c r="I48" s="22"/>
      <c r="J48" s="23"/>
      <c r="K48" s="23"/>
      <c r="L48" s="22"/>
      <c r="M48" s="23"/>
      <c r="N48" s="22"/>
      <c r="O48" s="22"/>
      <c r="P48" s="23"/>
      <c r="Q48" s="23"/>
      <c r="R48" s="22"/>
      <c r="S48" s="22"/>
      <c r="T48" s="23"/>
      <c r="U48" s="23"/>
      <c r="V48" s="23"/>
      <c r="W48" s="23"/>
      <c r="X48" s="23"/>
      <c r="Y48" s="23"/>
      <c r="Z48" s="23"/>
      <c r="AA48" s="22"/>
      <c r="AB48" s="23"/>
      <c r="AC48" s="23"/>
      <c r="AD48" s="24">
        <f t="shared" si="10"/>
        <v>0</v>
      </c>
      <c r="AE48" s="45">
        <f t="shared" si="11"/>
        <v>50</v>
      </c>
      <c r="AF48" s="26">
        <f t="shared" si="12"/>
        <v>60</v>
      </c>
      <c r="AG48" s="27">
        <f t="shared" si="13"/>
        <v>57</v>
      </c>
      <c r="AH48" s="28" t="str">
        <f t="shared" si="14"/>
        <v>INCOMPLETE</v>
      </c>
    </row>
    <row r="49" spans="1:34" x14ac:dyDescent="0.3">
      <c r="A49" s="29">
        <v>40</v>
      </c>
      <c r="B49" s="18"/>
      <c r="C49" s="18"/>
      <c r="D49" s="18"/>
      <c r="E49" s="33"/>
      <c r="F49" s="33"/>
      <c r="G49" s="21"/>
      <c r="H49" s="22"/>
      <c r="I49" s="22"/>
      <c r="J49" s="23"/>
      <c r="K49" s="23"/>
      <c r="L49" s="22"/>
      <c r="M49" s="23"/>
      <c r="N49" s="22"/>
      <c r="O49" s="22"/>
      <c r="P49" s="23"/>
      <c r="Q49" s="23"/>
      <c r="R49" s="22"/>
      <c r="S49" s="22"/>
      <c r="T49" s="23"/>
      <c r="U49" s="23"/>
      <c r="V49" s="23"/>
      <c r="W49" s="23"/>
      <c r="X49" s="23"/>
      <c r="Y49" s="23"/>
      <c r="Z49" s="23"/>
      <c r="AA49" s="22"/>
      <c r="AB49" s="23"/>
      <c r="AC49" s="23"/>
      <c r="AD49" s="24">
        <f t="shared" si="10"/>
        <v>0</v>
      </c>
      <c r="AE49" s="45">
        <f t="shared" si="11"/>
        <v>50</v>
      </c>
      <c r="AF49" s="26">
        <f>VLOOKUP(G49,AJ$10:AK$33,2,TRUE)</f>
        <v>60</v>
      </c>
      <c r="AG49" s="27">
        <f t="shared" si="13"/>
        <v>57</v>
      </c>
      <c r="AH49" s="28" t="str">
        <f t="shared" si="14"/>
        <v>INCOMPLETE</v>
      </c>
    </row>
    <row r="50" spans="1:34" x14ac:dyDescent="0.3">
      <c r="A50" s="29">
        <v>41</v>
      </c>
      <c r="B50" s="18"/>
      <c r="C50" s="18"/>
      <c r="D50" s="18"/>
      <c r="E50" s="33"/>
      <c r="F50" s="33"/>
      <c r="G50" s="21"/>
      <c r="H50" s="22"/>
      <c r="I50" s="22"/>
      <c r="J50" s="23"/>
      <c r="K50" s="23"/>
      <c r="L50" s="22"/>
      <c r="M50" s="23"/>
      <c r="N50" s="22"/>
      <c r="O50" s="22"/>
      <c r="P50" s="23"/>
      <c r="Q50" s="23"/>
      <c r="R50" s="22"/>
      <c r="S50" s="22"/>
      <c r="T50" s="23"/>
      <c r="U50" s="23"/>
      <c r="V50" s="23"/>
      <c r="W50" s="23"/>
      <c r="X50" s="23"/>
      <c r="Y50" s="23"/>
      <c r="Z50" s="23"/>
      <c r="AA50" s="22"/>
      <c r="AB50" s="23"/>
      <c r="AC50" s="23"/>
      <c r="AD50" s="24">
        <f t="shared" si="10"/>
        <v>0</v>
      </c>
      <c r="AE50" s="45">
        <f t="shared" si="11"/>
        <v>50</v>
      </c>
      <c r="AF50" s="26">
        <f t="shared" ref="AF50:AF59" si="15">VLOOKUP(G50,AJ$10:AK$33,2,TRUE)</f>
        <v>60</v>
      </c>
      <c r="AG50" s="27">
        <f t="shared" si="13"/>
        <v>57</v>
      </c>
      <c r="AH50" s="28" t="str">
        <f t="shared" si="14"/>
        <v>INCOMPLETE</v>
      </c>
    </row>
    <row r="51" spans="1:34" x14ac:dyDescent="0.3">
      <c r="A51" s="29">
        <v>42</v>
      </c>
      <c r="B51" s="18"/>
      <c r="C51" s="18"/>
      <c r="D51" s="18"/>
      <c r="E51" s="33"/>
      <c r="F51" s="33"/>
      <c r="G51" s="21"/>
      <c r="H51" s="22"/>
      <c r="I51" s="22"/>
      <c r="J51" s="23"/>
      <c r="K51" s="23"/>
      <c r="L51" s="22"/>
      <c r="M51" s="23"/>
      <c r="N51" s="22"/>
      <c r="O51" s="22"/>
      <c r="P51" s="23"/>
      <c r="Q51" s="23"/>
      <c r="R51" s="22"/>
      <c r="S51" s="22"/>
      <c r="T51" s="23"/>
      <c r="U51" s="23"/>
      <c r="V51" s="23"/>
      <c r="W51" s="23"/>
      <c r="X51" s="23"/>
      <c r="Y51" s="23"/>
      <c r="Z51" s="23"/>
      <c r="AA51" s="22"/>
      <c r="AB51" s="23"/>
      <c r="AC51" s="23"/>
      <c r="AD51" s="24">
        <f t="shared" si="10"/>
        <v>0</v>
      </c>
      <c r="AE51" s="45">
        <f t="shared" si="11"/>
        <v>50</v>
      </c>
      <c r="AF51" s="26">
        <f t="shared" si="15"/>
        <v>60</v>
      </c>
      <c r="AG51" s="27">
        <f t="shared" si="13"/>
        <v>57</v>
      </c>
      <c r="AH51" s="28" t="str">
        <f t="shared" si="14"/>
        <v>INCOMPLETE</v>
      </c>
    </row>
    <row r="52" spans="1:34" x14ac:dyDescent="0.3">
      <c r="A52" s="29">
        <v>43</v>
      </c>
      <c r="B52" s="18"/>
      <c r="C52" s="18"/>
      <c r="D52" s="18"/>
      <c r="E52" s="33"/>
      <c r="F52" s="33"/>
      <c r="G52" s="21"/>
      <c r="H52" s="22"/>
      <c r="I52" s="22"/>
      <c r="J52" s="23"/>
      <c r="K52" s="23"/>
      <c r="L52" s="22"/>
      <c r="M52" s="23"/>
      <c r="N52" s="22"/>
      <c r="O52" s="22"/>
      <c r="P52" s="23"/>
      <c r="Q52" s="23"/>
      <c r="R52" s="22"/>
      <c r="S52" s="22"/>
      <c r="T52" s="23"/>
      <c r="U52" s="23"/>
      <c r="V52" s="23"/>
      <c r="W52" s="23"/>
      <c r="X52" s="23"/>
      <c r="Y52" s="23"/>
      <c r="Z52" s="23"/>
      <c r="AA52" s="22"/>
      <c r="AB52" s="23"/>
      <c r="AC52" s="23"/>
      <c r="AD52" s="24">
        <f t="shared" si="10"/>
        <v>0</v>
      </c>
      <c r="AE52" s="45">
        <f t="shared" si="11"/>
        <v>50</v>
      </c>
      <c r="AF52" s="26">
        <f t="shared" si="15"/>
        <v>60</v>
      </c>
      <c r="AG52" s="27">
        <f t="shared" si="13"/>
        <v>57</v>
      </c>
      <c r="AH52" s="28" t="str">
        <f t="shared" si="14"/>
        <v>INCOMPLETE</v>
      </c>
    </row>
    <row r="53" spans="1:34" x14ac:dyDescent="0.3">
      <c r="A53" s="29">
        <v>44</v>
      </c>
      <c r="B53" s="18"/>
      <c r="C53" s="18"/>
      <c r="D53" s="18"/>
      <c r="E53" s="33"/>
      <c r="F53" s="33"/>
      <c r="G53" s="21"/>
      <c r="H53" s="22"/>
      <c r="I53" s="22"/>
      <c r="J53" s="23"/>
      <c r="K53" s="23"/>
      <c r="L53" s="22"/>
      <c r="M53" s="23"/>
      <c r="N53" s="22"/>
      <c r="O53" s="22"/>
      <c r="P53" s="23"/>
      <c r="Q53" s="23"/>
      <c r="R53" s="22"/>
      <c r="S53" s="22"/>
      <c r="T53" s="23"/>
      <c r="U53" s="23"/>
      <c r="V53" s="23"/>
      <c r="W53" s="23"/>
      <c r="X53" s="23"/>
      <c r="Y53" s="23"/>
      <c r="Z53" s="23"/>
      <c r="AA53" s="22"/>
      <c r="AB53" s="23"/>
      <c r="AC53" s="23"/>
      <c r="AD53" s="24">
        <f t="shared" si="10"/>
        <v>0</v>
      </c>
      <c r="AE53" s="45">
        <f t="shared" si="11"/>
        <v>50</v>
      </c>
      <c r="AF53" s="26">
        <f t="shared" si="15"/>
        <v>60</v>
      </c>
      <c r="AG53" s="27">
        <f t="shared" si="13"/>
        <v>57</v>
      </c>
      <c r="AH53" s="28" t="str">
        <f t="shared" si="14"/>
        <v>INCOMPLETE</v>
      </c>
    </row>
    <row r="54" spans="1:34" x14ac:dyDescent="0.3">
      <c r="A54" s="29">
        <v>45</v>
      </c>
      <c r="B54" s="18"/>
      <c r="C54" s="18"/>
      <c r="D54" s="18"/>
      <c r="E54" s="33"/>
      <c r="F54" s="33"/>
      <c r="G54" s="21"/>
      <c r="H54" s="22"/>
      <c r="I54" s="22"/>
      <c r="J54" s="23"/>
      <c r="K54" s="23"/>
      <c r="L54" s="22"/>
      <c r="M54" s="23"/>
      <c r="N54" s="22"/>
      <c r="O54" s="22"/>
      <c r="P54" s="23"/>
      <c r="Q54" s="23"/>
      <c r="R54" s="22"/>
      <c r="S54" s="22"/>
      <c r="T54" s="23"/>
      <c r="U54" s="23"/>
      <c r="V54" s="23"/>
      <c r="W54" s="23"/>
      <c r="X54" s="23"/>
      <c r="Y54" s="23"/>
      <c r="Z54" s="23"/>
      <c r="AA54" s="22"/>
      <c r="AB54" s="23"/>
      <c r="AC54" s="23"/>
      <c r="AD54" s="24">
        <f t="shared" si="10"/>
        <v>0</v>
      </c>
      <c r="AE54" s="45">
        <f t="shared" si="11"/>
        <v>50</v>
      </c>
      <c r="AF54" s="26">
        <f t="shared" si="15"/>
        <v>60</v>
      </c>
      <c r="AG54" s="27">
        <f t="shared" si="13"/>
        <v>57</v>
      </c>
      <c r="AH54" s="28" t="str">
        <f t="shared" si="14"/>
        <v>INCOMPLETE</v>
      </c>
    </row>
    <row r="55" spans="1:34" x14ac:dyDescent="0.3">
      <c r="A55" s="29">
        <v>46</v>
      </c>
      <c r="B55" s="18"/>
      <c r="C55" s="18"/>
      <c r="D55" s="18"/>
      <c r="E55" s="33"/>
      <c r="F55" s="33"/>
      <c r="G55" s="21"/>
      <c r="H55" s="22"/>
      <c r="I55" s="22"/>
      <c r="J55" s="23"/>
      <c r="K55" s="23"/>
      <c r="L55" s="22"/>
      <c r="M55" s="23"/>
      <c r="N55" s="22"/>
      <c r="O55" s="22"/>
      <c r="P55" s="23"/>
      <c r="Q55" s="23"/>
      <c r="R55" s="22"/>
      <c r="S55" s="22"/>
      <c r="T55" s="23"/>
      <c r="U55" s="23"/>
      <c r="V55" s="23"/>
      <c r="W55" s="23"/>
      <c r="X55" s="23"/>
      <c r="Y55" s="23"/>
      <c r="Z55" s="23"/>
      <c r="AA55" s="22"/>
      <c r="AB55" s="23"/>
      <c r="AC55" s="23"/>
      <c r="AD55" s="24">
        <f t="shared" si="10"/>
        <v>0</v>
      </c>
      <c r="AE55" s="45">
        <f t="shared" si="11"/>
        <v>50</v>
      </c>
      <c r="AF55" s="26">
        <f t="shared" si="15"/>
        <v>60</v>
      </c>
      <c r="AG55" s="27">
        <f t="shared" si="13"/>
        <v>57</v>
      </c>
      <c r="AH55" s="28" t="str">
        <f t="shared" si="14"/>
        <v>INCOMPLETE</v>
      </c>
    </row>
    <row r="56" spans="1:34" x14ac:dyDescent="0.3">
      <c r="A56" s="29">
        <v>47</v>
      </c>
      <c r="B56" s="18"/>
      <c r="C56" s="18"/>
      <c r="D56" s="18"/>
      <c r="E56" s="33"/>
      <c r="F56" s="33"/>
      <c r="G56" s="21"/>
      <c r="H56" s="22"/>
      <c r="I56" s="22"/>
      <c r="J56" s="23"/>
      <c r="K56" s="23"/>
      <c r="L56" s="22"/>
      <c r="M56" s="23"/>
      <c r="N56" s="22"/>
      <c r="O56" s="22"/>
      <c r="P56" s="23"/>
      <c r="Q56" s="23"/>
      <c r="R56" s="22"/>
      <c r="S56" s="22"/>
      <c r="T56" s="23"/>
      <c r="U56" s="23"/>
      <c r="V56" s="23"/>
      <c r="W56" s="23"/>
      <c r="X56" s="23"/>
      <c r="Y56" s="23"/>
      <c r="Z56" s="23"/>
      <c r="AA56" s="22"/>
      <c r="AB56" s="23"/>
      <c r="AC56" s="23"/>
      <c r="AD56" s="24">
        <f t="shared" si="10"/>
        <v>0</v>
      </c>
      <c r="AE56" s="45">
        <f t="shared" si="11"/>
        <v>50</v>
      </c>
      <c r="AF56" s="26">
        <f t="shared" si="15"/>
        <v>60</v>
      </c>
      <c r="AG56" s="27">
        <f t="shared" si="13"/>
        <v>57</v>
      </c>
      <c r="AH56" s="28" t="str">
        <f t="shared" si="14"/>
        <v>INCOMPLETE</v>
      </c>
    </row>
    <row r="57" spans="1:34" x14ac:dyDescent="0.3">
      <c r="A57" s="29">
        <v>48</v>
      </c>
      <c r="B57" s="18"/>
      <c r="C57" s="18"/>
      <c r="D57" s="18"/>
      <c r="E57" s="33"/>
      <c r="F57" s="33"/>
      <c r="G57" s="21"/>
      <c r="H57" s="22"/>
      <c r="I57" s="22"/>
      <c r="J57" s="23"/>
      <c r="K57" s="23"/>
      <c r="L57" s="22"/>
      <c r="M57" s="23"/>
      <c r="N57" s="22"/>
      <c r="O57" s="22"/>
      <c r="P57" s="23"/>
      <c r="Q57" s="23"/>
      <c r="R57" s="22"/>
      <c r="S57" s="22"/>
      <c r="T57" s="23"/>
      <c r="U57" s="23"/>
      <c r="V57" s="23"/>
      <c r="W57" s="23"/>
      <c r="X57" s="23"/>
      <c r="Y57" s="23"/>
      <c r="Z57" s="23"/>
      <c r="AA57" s="22"/>
      <c r="AB57" s="23"/>
      <c r="AC57" s="23"/>
      <c r="AD57" s="24">
        <f t="shared" si="10"/>
        <v>0</v>
      </c>
      <c r="AE57" s="45">
        <f t="shared" si="11"/>
        <v>50</v>
      </c>
      <c r="AF57" s="26">
        <f t="shared" si="15"/>
        <v>60</v>
      </c>
      <c r="AG57" s="27">
        <f t="shared" si="13"/>
        <v>57</v>
      </c>
      <c r="AH57" s="28" t="str">
        <f t="shared" si="14"/>
        <v>INCOMPLETE</v>
      </c>
    </row>
    <row r="58" spans="1:34" x14ac:dyDescent="0.3">
      <c r="A58" s="29">
        <v>49</v>
      </c>
      <c r="B58" s="18"/>
      <c r="C58" s="18"/>
      <c r="D58" s="18"/>
      <c r="E58" s="33"/>
      <c r="F58" s="33"/>
      <c r="G58" s="21"/>
      <c r="H58" s="22"/>
      <c r="I58" s="22"/>
      <c r="J58" s="23"/>
      <c r="K58" s="23"/>
      <c r="L58" s="22"/>
      <c r="M58" s="23"/>
      <c r="N58" s="22"/>
      <c r="O58" s="22"/>
      <c r="P58" s="23"/>
      <c r="Q58" s="23"/>
      <c r="R58" s="22"/>
      <c r="S58" s="22"/>
      <c r="T58" s="23"/>
      <c r="U58" s="23"/>
      <c r="V58" s="23"/>
      <c r="W58" s="23"/>
      <c r="X58" s="23"/>
      <c r="Y58" s="23"/>
      <c r="Z58" s="23"/>
      <c r="AA58" s="22"/>
      <c r="AB58" s="23"/>
      <c r="AC58" s="23"/>
      <c r="AD58" s="24">
        <f t="shared" si="10"/>
        <v>0</v>
      </c>
      <c r="AE58" s="45">
        <f t="shared" si="11"/>
        <v>50</v>
      </c>
      <c r="AF58" s="26">
        <f t="shared" si="15"/>
        <v>60</v>
      </c>
      <c r="AG58" s="27">
        <f t="shared" si="13"/>
        <v>57</v>
      </c>
      <c r="AH58" s="28" t="str">
        <f t="shared" si="14"/>
        <v>INCOMPLETE</v>
      </c>
    </row>
    <row r="59" spans="1:34" x14ac:dyDescent="0.3">
      <c r="A59" s="29">
        <v>50</v>
      </c>
      <c r="B59" s="18"/>
      <c r="C59" s="18"/>
      <c r="D59" s="18"/>
      <c r="E59" s="33"/>
      <c r="F59" s="33"/>
      <c r="G59" s="21"/>
      <c r="H59" s="22"/>
      <c r="I59" s="22"/>
      <c r="J59" s="23"/>
      <c r="K59" s="23"/>
      <c r="L59" s="22"/>
      <c r="M59" s="23"/>
      <c r="N59" s="22"/>
      <c r="O59" s="22"/>
      <c r="P59" s="23"/>
      <c r="Q59" s="23"/>
      <c r="R59" s="22"/>
      <c r="S59" s="22"/>
      <c r="T59" s="23"/>
      <c r="U59" s="23"/>
      <c r="V59" s="23"/>
      <c r="W59" s="23"/>
      <c r="X59" s="23"/>
      <c r="Y59" s="23"/>
      <c r="Z59" s="23"/>
      <c r="AA59" s="22"/>
      <c r="AB59" s="23"/>
      <c r="AC59" s="23"/>
      <c r="AD59" s="24">
        <f t="shared" si="10"/>
        <v>0</v>
      </c>
      <c r="AE59" s="45">
        <f t="shared" si="11"/>
        <v>50</v>
      </c>
      <c r="AF59" s="26">
        <f t="shared" si="15"/>
        <v>60</v>
      </c>
      <c r="AG59" s="27">
        <f t="shared" si="13"/>
        <v>57</v>
      </c>
      <c r="AH59" s="28" t="str">
        <f t="shared" si="14"/>
        <v>INCOMPLETE</v>
      </c>
    </row>
    <row r="60" spans="1:34" x14ac:dyDescent="0.3">
      <c r="E60" s="48"/>
      <c r="F60" s="48"/>
    </row>
    <row r="61" spans="1:34" x14ac:dyDescent="0.3">
      <c r="E61" s="48"/>
      <c r="F61" s="48"/>
    </row>
    <row r="62" spans="1:34" x14ac:dyDescent="0.3">
      <c r="E62" s="48"/>
      <c r="F62" s="48"/>
    </row>
    <row r="63" spans="1:34" x14ac:dyDescent="0.3">
      <c r="E63" s="48"/>
      <c r="F63" s="48"/>
    </row>
    <row r="64" spans="1:34" x14ac:dyDescent="0.3">
      <c r="E64" s="48"/>
      <c r="F64" s="48"/>
    </row>
    <row r="65" spans="5:6" x14ac:dyDescent="0.3">
      <c r="E65" s="48"/>
      <c r="F65" s="48"/>
    </row>
    <row r="66" spans="5:6" x14ac:dyDescent="0.3">
      <c r="E66" s="48"/>
      <c r="F66" s="48"/>
    </row>
    <row r="67" spans="5:6" x14ac:dyDescent="0.3">
      <c r="E67" s="48"/>
      <c r="F67" s="48"/>
    </row>
    <row r="68" spans="5:6" x14ac:dyDescent="0.3">
      <c r="E68" s="48"/>
      <c r="F68" s="48"/>
    </row>
    <row r="69" spans="5:6" x14ac:dyDescent="0.3">
      <c r="E69" s="48"/>
      <c r="F69" s="48"/>
    </row>
    <row r="70" spans="5:6" x14ac:dyDescent="0.3">
      <c r="E70" s="48"/>
      <c r="F70" s="48"/>
    </row>
    <row r="71" spans="5:6" x14ac:dyDescent="0.3">
      <c r="E71" s="48"/>
      <c r="F71" s="48"/>
    </row>
    <row r="72" spans="5:6" x14ac:dyDescent="0.3">
      <c r="E72" s="48"/>
      <c r="F72" s="48"/>
    </row>
    <row r="73" spans="5:6" x14ac:dyDescent="0.3">
      <c r="E73" s="48"/>
      <c r="F73" s="48"/>
    </row>
    <row r="74" spans="5:6" x14ac:dyDescent="0.3">
      <c r="E74" s="48"/>
      <c r="F74" s="48"/>
    </row>
    <row r="75" spans="5:6" x14ac:dyDescent="0.3">
      <c r="E75" s="48"/>
      <c r="F75" s="48"/>
    </row>
    <row r="76" spans="5:6" x14ac:dyDescent="0.3">
      <c r="E76" s="48"/>
      <c r="F76" s="48"/>
    </row>
    <row r="77" spans="5:6" x14ac:dyDescent="0.3">
      <c r="E77" s="48"/>
      <c r="F77" s="48"/>
    </row>
    <row r="78" spans="5:6" x14ac:dyDescent="0.3">
      <c r="E78" s="48"/>
      <c r="F78" s="48"/>
    </row>
    <row r="79" spans="5:6" x14ac:dyDescent="0.3">
      <c r="E79" s="48"/>
      <c r="F79" s="48"/>
    </row>
    <row r="80" spans="5:6" x14ac:dyDescent="0.3">
      <c r="E80" s="48"/>
      <c r="F80" s="48"/>
    </row>
    <row r="81" spans="5:6" x14ac:dyDescent="0.3">
      <c r="E81" s="48"/>
      <c r="F81" s="48"/>
    </row>
    <row r="82" spans="5:6" x14ac:dyDescent="0.3">
      <c r="E82" s="48"/>
      <c r="F82" s="48"/>
    </row>
    <row r="83" spans="5:6" x14ac:dyDescent="0.3">
      <c r="E83" s="48"/>
      <c r="F83" s="48"/>
    </row>
    <row r="84" spans="5:6" x14ac:dyDescent="0.3">
      <c r="E84" s="48"/>
      <c r="F84" s="48"/>
    </row>
    <row r="85" spans="5:6" x14ac:dyDescent="0.3">
      <c r="E85" s="48"/>
      <c r="F85" s="48"/>
    </row>
    <row r="86" spans="5:6" x14ac:dyDescent="0.3">
      <c r="E86" s="48"/>
      <c r="F86" s="48"/>
    </row>
    <row r="87" spans="5:6" x14ac:dyDescent="0.3">
      <c r="E87" s="48"/>
      <c r="F87" s="48"/>
    </row>
    <row r="88" spans="5:6" x14ac:dyDescent="0.3">
      <c r="E88" s="48"/>
      <c r="F88" s="48"/>
    </row>
    <row r="89" spans="5:6" x14ac:dyDescent="0.3">
      <c r="E89" s="48"/>
      <c r="F89" s="48"/>
    </row>
    <row r="90" spans="5:6" x14ac:dyDescent="0.3">
      <c r="E90" s="48"/>
      <c r="F90" s="48"/>
    </row>
    <row r="91" spans="5:6" x14ac:dyDescent="0.3">
      <c r="E91" s="48"/>
      <c r="F91" s="48"/>
    </row>
    <row r="92" spans="5:6" x14ac:dyDescent="0.3">
      <c r="E92" s="48"/>
      <c r="F92" s="48"/>
    </row>
    <row r="93" spans="5:6" x14ac:dyDescent="0.3">
      <c r="E93" s="48"/>
      <c r="F93" s="48"/>
    </row>
    <row r="94" spans="5:6" x14ac:dyDescent="0.3">
      <c r="E94" s="48"/>
      <c r="F94" s="48"/>
    </row>
    <row r="95" spans="5:6" x14ac:dyDescent="0.3">
      <c r="E95" s="48"/>
      <c r="F95" s="48"/>
    </row>
    <row r="96" spans="5:6" x14ac:dyDescent="0.3">
      <c r="E96" s="48"/>
      <c r="F96" s="48"/>
    </row>
    <row r="97" spans="5:6" x14ac:dyDescent="0.3">
      <c r="E97" s="48"/>
      <c r="F97" s="48"/>
    </row>
    <row r="98" spans="5:6" x14ac:dyDescent="0.3">
      <c r="E98" s="48"/>
      <c r="F98" s="48"/>
    </row>
    <row r="99" spans="5:6" x14ac:dyDescent="0.3">
      <c r="E99" s="48"/>
      <c r="F99" s="48"/>
    </row>
    <row r="100" spans="5:6" x14ac:dyDescent="0.3">
      <c r="E100" s="48"/>
      <c r="F100" s="48"/>
    </row>
    <row r="101" spans="5:6" x14ac:dyDescent="0.3">
      <c r="E101" s="48"/>
      <c r="F101" s="48"/>
    </row>
    <row r="102" spans="5:6" x14ac:dyDescent="0.3">
      <c r="E102" s="48"/>
      <c r="F102" s="48"/>
    </row>
    <row r="103" spans="5:6" x14ac:dyDescent="0.3">
      <c r="E103" s="48"/>
      <c r="F103" s="48"/>
    </row>
    <row r="104" spans="5:6" x14ac:dyDescent="0.3">
      <c r="E104" s="48"/>
      <c r="F104" s="48"/>
    </row>
    <row r="105" spans="5:6" x14ac:dyDescent="0.3">
      <c r="E105" s="48"/>
      <c r="F105" s="48"/>
    </row>
    <row r="106" spans="5:6" x14ac:dyDescent="0.3">
      <c r="E106" s="48"/>
      <c r="F106" s="48"/>
    </row>
    <row r="107" spans="5:6" x14ac:dyDescent="0.3">
      <c r="E107" s="48"/>
      <c r="F107" s="48"/>
    </row>
    <row r="108" spans="5:6" x14ac:dyDescent="0.3">
      <c r="E108" s="48"/>
      <c r="F108" s="48"/>
    </row>
    <row r="109" spans="5:6" x14ac:dyDescent="0.3">
      <c r="E109" s="48"/>
      <c r="F109" s="48"/>
    </row>
    <row r="110" spans="5:6" x14ac:dyDescent="0.3">
      <c r="E110" s="48"/>
      <c r="F110" s="48"/>
    </row>
    <row r="111" spans="5:6" x14ac:dyDescent="0.3">
      <c r="E111" s="48"/>
      <c r="F111" s="48"/>
    </row>
    <row r="112" spans="5:6" x14ac:dyDescent="0.3">
      <c r="E112" s="48"/>
      <c r="F112" s="48"/>
    </row>
    <row r="113" spans="5:6" x14ac:dyDescent="0.3">
      <c r="E113" s="48"/>
      <c r="F113" s="48"/>
    </row>
    <row r="114" spans="5:6" x14ac:dyDescent="0.3">
      <c r="E114" s="48"/>
      <c r="F114" s="48"/>
    </row>
    <row r="115" spans="5:6" x14ac:dyDescent="0.3">
      <c r="E115" s="48"/>
      <c r="F115" s="48"/>
    </row>
    <row r="116" spans="5:6" x14ac:dyDescent="0.3">
      <c r="E116" s="48"/>
      <c r="F116" s="48"/>
    </row>
    <row r="117" spans="5:6" x14ac:dyDescent="0.3">
      <c r="E117" s="48"/>
      <c r="F117" s="48"/>
    </row>
    <row r="118" spans="5:6" x14ac:dyDescent="0.3">
      <c r="E118" s="48"/>
      <c r="F118" s="48"/>
    </row>
    <row r="119" spans="5:6" x14ac:dyDescent="0.3">
      <c r="E119" s="48"/>
      <c r="F119" s="48"/>
    </row>
    <row r="120" spans="5:6" x14ac:dyDescent="0.3">
      <c r="E120" s="48"/>
      <c r="F120" s="48"/>
    </row>
    <row r="121" spans="5:6" x14ac:dyDescent="0.3">
      <c r="E121" s="48"/>
      <c r="F121" s="48"/>
    </row>
    <row r="122" spans="5:6" x14ac:dyDescent="0.3">
      <c r="E122" s="48"/>
      <c r="F122" s="48"/>
    </row>
    <row r="123" spans="5:6" x14ac:dyDescent="0.3">
      <c r="E123" s="48"/>
      <c r="F123" s="48"/>
    </row>
    <row r="124" spans="5:6" x14ac:dyDescent="0.3">
      <c r="E124" s="48"/>
      <c r="F124" s="48"/>
    </row>
    <row r="125" spans="5:6" x14ac:dyDescent="0.3">
      <c r="E125" s="48"/>
      <c r="F125" s="48"/>
    </row>
    <row r="126" spans="5:6" x14ac:dyDescent="0.3">
      <c r="E126" s="48"/>
      <c r="F126" s="48"/>
    </row>
    <row r="127" spans="5:6" x14ac:dyDescent="0.3">
      <c r="E127" s="48"/>
      <c r="F127" s="48"/>
    </row>
    <row r="128" spans="5:6" x14ac:dyDescent="0.3">
      <c r="E128" s="48"/>
      <c r="F128" s="48"/>
    </row>
    <row r="129" spans="5:6" x14ac:dyDescent="0.3">
      <c r="E129" s="48"/>
      <c r="F129" s="48"/>
    </row>
    <row r="130" spans="5:6" x14ac:dyDescent="0.3">
      <c r="E130" s="48"/>
      <c r="F130" s="48"/>
    </row>
    <row r="131" spans="5:6" x14ac:dyDescent="0.3">
      <c r="E131" s="48"/>
      <c r="F131" s="48"/>
    </row>
    <row r="132" spans="5:6" x14ac:dyDescent="0.3">
      <c r="E132" s="48"/>
      <c r="F132" s="48"/>
    </row>
    <row r="133" spans="5:6" x14ac:dyDescent="0.3">
      <c r="E133" s="48"/>
      <c r="F133" s="48"/>
    </row>
    <row r="134" spans="5:6" x14ac:dyDescent="0.3">
      <c r="E134" s="48"/>
      <c r="F134" s="48"/>
    </row>
    <row r="135" spans="5:6" x14ac:dyDescent="0.3">
      <c r="E135" s="48"/>
      <c r="F135" s="48"/>
    </row>
    <row r="136" spans="5:6" x14ac:dyDescent="0.3">
      <c r="E136" s="48"/>
      <c r="F136" s="48"/>
    </row>
    <row r="137" spans="5:6" x14ac:dyDescent="0.3">
      <c r="E137" s="48"/>
      <c r="F137" s="48"/>
    </row>
    <row r="138" spans="5:6" x14ac:dyDescent="0.3">
      <c r="E138" s="48"/>
      <c r="F138" s="48"/>
    </row>
    <row r="139" spans="5:6" x14ac:dyDescent="0.3">
      <c r="E139" s="48"/>
      <c r="F139" s="48"/>
    </row>
    <row r="140" spans="5:6" x14ac:dyDescent="0.3">
      <c r="E140" s="48"/>
      <c r="F140" s="48"/>
    </row>
    <row r="141" spans="5:6" x14ac:dyDescent="0.3">
      <c r="E141" s="48"/>
      <c r="F141" s="48"/>
    </row>
    <row r="142" spans="5:6" x14ac:dyDescent="0.3">
      <c r="E142" s="48"/>
      <c r="F142" s="48"/>
    </row>
    <row r="143" spans="5:6" x14ac:dyDescent="0.3">
      <c r="E143" s="48"/>
      <c r="F143" s="48"/>
    </row>
    <row r="144" spans="5:6" x14ac:dyDescent="0.3">
      <c r="E144" s="48"/>
      <c r="F144" s="48"/>
    </row>
    <row r="145" spans="5:6" x14ac:dyDescent="0.3">
      <c r="E145" s="48"/>
      <c r="F145" s="48"/>
    </row>
    <row r="146" spans="5:6" x14ac:dyDescent="0.3">
      <c r="E146" s="48"/>
      <c r="F146" s="48"/>
    </row>
    <row r="147" spans="5:6" x14ac:dyDescent="0.3">
      <c r="E147" s="48"/>
      <c r="F147" s="48"/>
    </row>
    <row r="148" spans="5:6" x14ac:dyDescent="0.3">
      <c r="E148" s="48"/>
      <c r="F148" s="48"/>
    </row>
    <row r="149" spans="5:6" x14ac:dyDescent="0.3">
      <c r="E149" s="48"/>
      <c r="F149" s="48"/>
    </row>
    <row r="150" spans="5:6" x14ac:dyDescent="0.3">
      <c r="E150" s="48"/>
      <c r="F150" s="48"/>
    </row>
    <row r="151" spans="5:6" x14ac:dyDescent="0.3">
      <c r="E151" s="48"/>
      <c r="F151" s="48"/>
    </row>
    <row r="152" spans="5:6" x14ac:dyDescent="0.3">
      <c r="E152" s="48"/>
      <c r="F152" s="48"/>
    </row>
    <row r="153" spans="5:6" x14ac:dyDescent="0.3">
      <c r="E153" s="48"/>
      <c r="F153" s="48"/>
    </row>
    <row r="154" spans="5:6" x14ac:dyDescent="0.3">
      <c r="E154" s="48"/>
      <c r="F154" s="48"/>
    </row>
    <row r="155" spans="5:6" x14ac:dyDescent="0.3">
      <c r="E155" s="48"/>
      <c r="F155" s="48"/>
    </row>
    <row r="156" spans="5:6" x14ac:dyDescent="0.3">
      <c r="E156" s="48"/>
      <c r="F156" s="48"/>
    </row>
    <row r="157" spans="5:6" x14ac:dyDescent="0.3">
      <c r="E157" s="48"/>
      <c r="F157" s="48"/>
    </row>
    <row r="158" spans="5:6" x14ac:dyDescent="0.3">
      <c r="E158" s="48"/>
      <c r="F158" s="48"/>
    </row>
    <row r="159" spans="5:6" x14ac:dyDescent="0.3">
      <c r="E159" s="48"/>
      <c r="F159" s="48"/>
    </row>
    <row r="160" spans="5:6" x14ac:dyDescent="0.3">
      <c r="E160" s="48"/>
      <c r="F160" s="48"/>
    </row>
    <row r="161" spans="5:6" x14ac:dyDescent="0.3">
      <c r="E161" s="48"/>
      <c r="F161" s="48"/>
    </row>
    <row r="162" spans="5:6" x14ac:dyDescent="0.3">
      <c r="E162" s="48"/>
      <c r="F162" s="48"/>
    </row>
    <row r="163" spans="5:6" x14ac:dyDescent="0.3">
      <c r="E163" s="48"/>
      <c r="F163" s="48"/>
    </row>
    <row r="164" spans="5:6" x14ac:dyDescent="0.3">
      <c r="E164" s="48"/>
      <c r="F164" s="48"/>
    </row>
    <row r="165" spans="5:6" x14ac:dyDescent="0.3">
      <c r="E165" s="48"/>
      <c r="F165" s="48"/>
    </row>
    <row r="166" spans="5:6" x14ac:dyDescent="0.3">
      <c r="E166" s="48"/>
      <c r="F166" s="48"/>
    </row>
    <row r="167" spans="5:6" x14ac:dyDescent="0.3">
      <c r="E167" s="48"/>
      <c r="F167" s="48"/>
    </row>
    <row r="168" spans="5:6" x14ac:dyDescent="0.3">
      <c r="E168" s="48"/>
      <c r="F168" s="48"/>
    </row>
    <row r="169" spans="5:6" x14ac:dyDescent="0.3">
      <c r="E169" s="48"/>
      <c r="F169" s="48"/>
    </row>
    <row r="170" spans="5:6" x14ac:dyDescent="0.3">
      <c r="E170" s="48"/>
      <c r="F170" s="48"/>
    </row>
    <row r="171" spans="5:6" x14ac:dyDescent="0.3">
      <c r="E171" s="48"/>
      <c r="F171" s="48"/>
    </row>
    <row r="172" spans="5:6" x14ac:dyDescent="0.3">
      <c r="E172" s="48"/>
      <c r="F172" s="48"/>
    </row>
    <row r="173" spans="5:6" x14ac:dyDescent="0.3">
      <c r="E173" s="48"/>
      <c r="F173" s="48"/>
    </row>
    <row r="174" spans="5:6" x14ac:dyDescent="0.3">
      <c r="E174" s="48"/>
      <c r="F174" s="48"/>
    </row>
    <row r="175" spans="5:6" x14ac:dyDescent="0.3">
      <c r="E175" s="48"/>
      <c r="F175" s="48"/>
    </row>
    <row r="176" spans="5:6" x14ac:dyDescent="0.3">
      <c r="E176" s="48"/>
      <c r="F176" s="48"/>
    </row>
    <row r="177" spans="5:6" x14ac:dyDescent="0.3">
      <c r="E177" s="48"/>
      <c r="F177" s="48"/>
    </row>
    <row r="178" spans="5:6" x14ac:dyDescent="0.3">
      <c r="E178" s="48"/>
      <c r="F178" s="48"/>
    </row>
    <row r="179" spans="5:6" x14ac:dyDescent="0.3">
      <c r="E179" s="48"/>
      <c r="F179" s="48"/>
    </row>
    <row r="180" spans="5:6" x14ac:dyDescent="0.3">
      <c r="E180" s="48"/>
      <c r="F180" s="48"/>
    </row>
    <row r="181" spans="5:6" x14ac:dyDescent="0.3">
      <c r="E181" s="48"/>
      <c r="F181" s="48"/>
    </row>
    <row r="182" spans="5:6" x14ac:dyDescent="0.3">
      <c r="E182" s="48"/>
      <c r="F182" s="48"/>
    </row>
    <row r="183" spans="5:6" x14ac:dyDescent="0.3">
      <c r="E183" s="48"/>
      <c r="F183" s="48"/>
    </row>
    <row r="184" spans="5:6" x14ac:dyDescent="0.3">
      <c r="E184" s="48"/>
      <c r="F184" s="48"/>
    </row>
    <row r="185" spans="5:6" x14ac:dyDescent="0.3">
      <c r="E185" s="48"/>
      <c r="F185" s="48"/>
    </row>
    <row r="186" spans="5:6" x14ac:dyDescent="0.3">
      <c r="E186" s="48"/>
      <c r="F186" s="48"/>
    </row>
    <row r="187" spans="5:6" x14ac:dyDescent="0.3">
      <c r="E187" s="48"/>
      <c r="F187" s="48"/>
    </row>
    <row r="188" spans="5:6" x14ac:dyDescent="0.3">
      <c r="E188" s="48"/>
      <c r="F188" s="48"/>
    </row>
    <row r="189" spans="5:6" x14ac:dyDescent="0.3">
      <c r="E189" s="48"/>
      <c r="F189" s="48"/>
    </row>
    <row r="190" spans="5:6" x14ac:dyDescent="0.3">
      <c r="E190" s="48"/>
      <c r="F190" s="48"/>
    </row>
    <row r="191" spans="5:6" x14ac:dyDescent="0.3">
      <c r="E191" s="48"/>
      <c r="F191" s="48"/>
    </row>
    <row r="192" spans="5:6" x14ac:dyDescent="0.3">
      <c r="E192" s="48"/>
      <c r="F192" s="48"/>
    </row>
    <row r="193" spans="5:6" x14ac:dyDescent="0.3">
      <c r="E193" s="48"/>
      <c r="F193" s="48"/>
    </row>
    <row r="194" spans="5:6" x14ac:dyDescent="0.3">
      <c r="E194" s="48"/>
      <c r="F194" s="48"/>
    </row>
    <row r="195" spans="5:6" x14ac:dyDescent="0.3">
      <c r="E195" s="48"/>
      <c r="F195" s="48"/>
    </row>
    <row r="196" spans="5:6" x14ac:dyDescent="0.3">
      <c r="E196" s="48"/>
      <c r="F196" s="48"/>
    </row>
    <row r="197" spans="5:6" x14ac:dyDescent="0.3">
      <c r="E197" s="48"/>
      <c r="F197" s="48"/>
    </row>
    <row r="198" spans="5:6" x14ac:dyDescent="0.3">
      <c r="E198" s="48"/>
      <c r="F198" s="48"/>
    </row>
    <row r="199" spans="5:6" x14ac:dyDescent="0.3">
      <c r="E199" s="48"/>
      <c r="F199" s="48"/>
    </row>
    <row r="200" spans="5:6" x14ac:dyDescent="0.3">
      <c r="E200" s="48"/>
      <c r="F200" s="48"/>
    </row>
    <row r="201" spans="5:6" x14ac:dyDescent="0.3">
      <c r="E201" s="48"/>
      <c r="F201" s="48"/>
    </row>
    <row r="202" spans="5:6" x14ac:dyDescent="0.3">
      <c r="E202" s="48"/>
      <c r="F202" s="48"/>
    </row>
    <row r="203" spans="5:6" x14ac:dyDescent="0.3">
      <c r="E203" s="48"/>
      <c r="F203" s="48"/>
    </row>
    <row r="204" spans="5:6" x14ac:dyDescent="0.3">
      <c r="E204" s="48"/>
      <c r="F204" s="48"/>
    </row>
    <row r="205" spans="5:6" x14ac:dyDescent="0.3">
      <c r="E205" s="48"/>
      <c r="F205" s="48"/>
    </row>
    <row r="206" spans="5:6" x14ac:dyDescent="0.3">
      <c r="E206" s="48"/>
      <c r="F206" s="48"/>
    </row>
    <row r="207" spans="5:6" x14ac:dyDescent="0.3">
      <c r="E207" s="48"/>
      <c r="F207" s="48"/>
    </row>
    <row r="208" spans="5:6" x14ac:dyDescent="0.3">
      <c r="E208" s="48"/>
      <c r="F208" s="48"/>
    </row>
    <row r="209" spans="5:6" x14ac:dyDescent="0.3">
      <c r="E209" s="48"/>
      <c r="F209" s="48"/>
    </row>
    <row r="210" spans="5:6" x14ac:dyDescent="0.3">
      <c r="E210" s="48"/>
      <c r="F210" s="48"/>
    </row>
    <row r="211" spans="5:6" x14ac:dyDescent="0.3">
      <c r="E211" s="48"/>
      <c r="F211" s="48"/>
    </row>
    <row r="212" spans="5:6" x14ac:dyDescent="0.3">
      <c r="E212" s="48"/>
      <c r="F212" s="48"/>
    </row>
    <row r="213" spans="5:6" x14ac:dyDescent="0.3">
      <c r="E213" s="48"/>
      <c r="F213" s="48"/>
    </row>
    <row r="214" spans="5:6" x14ac:dyDescent="0.3">
      <c r="E214" s="48"/>
      <c r="F214" s="48"/>
    </row>
    <row r="215" spans="5:6" x14ac:dyDescent="0.3">
      <c r="E215" s="48"/>
      <c r="F215" s="48"/>
    </row>
    <row r="216" spans="5:6" x14ac:dyDescent="0.3">
      <c r="E216" s="48"/>
      <c r="F216" s="48"/>
    </row>
    <row r="217" spans="5:6" x14ac:dyDescent="0.3">
      <c r="E217" s="48"/>
      <c r="F217" s="48"/>
    </row>
    <row r="218" spans="5:6" x14ac:dyDescent="0.3">
      <c r="E218" s="48"/>
      <c r="F218" s="48"/>
    </row>
    <row r="219" spans="5:6" x14ac:dyDescent="0.3">
      <c r="E219" s="48"/>
      <c r="F219" s="48"/>
    </row>
    <row r="220" spans="5:6" x14ac:dyDescent="0.3">
      <c r="E220" s="48"/>
      <c r="F220" s="48"/>
    </row>
    <row r="221" spans="5:6" x14ac:dyDescent="0.3">
      <c r="E221" s="48"/>
      <c r="F221" s="48"/>
    </row>
    <row r="222" spans="5:6" x14ac:dyDescent="0.3">
      <c r="E222" s="48"/>
      <c r="F222" s="48"/>
    </row>
    <row r="223" spans="5:6" x14ac:dyDescent="0.3">
      <c r="E223" s="48"/>
      <c r="F223" s="48"/>
    </row>
    <row r="224" spans="5:6" x14ac:dyDescent="0.3">
      <c r="E224" s="48"/>
      <c r="F224" s="48"/>
    </row>
    <row r="225" spans="5:6" x14ac:dyDescent="0.3">
      <c r="E225" s="48"/>
      <c r="F225" s="48"/>
    </row>
    <row r="226" spans="5:6" x14ac:dyDescent="0.3">
      <c r="E226" s="48"/>
      <c r="F226" s="48"/>
    </row>
    <row r="227" spans="5:6" x14ac:dyDescent="0.3">
      <c r="E227" s="48"/>
      <c r="F227" s="48"/>
    </row>
    <row r="228" spans="5:6" x14ac:dyDescent="0.3">
      <c r="E228" s="48"/>
      <c r="F228" s="48"/>
    </row>
    <row r="229" spans="5:6" x14ac:dyDescent="0.3">
      <c r="E229" s="48"/>
      <c r="F229" s="48"/>
    </row>
    <row r="230" spans="5:6" x14ac:dyDescent="0.3">
      <c r="E230" s="48"/>
      <c r="F230" s="48"/>
    </row>
    <row r="231" spans="5:6" x14ac:dyDescent="0.3">
      <c r="E231" s="48"/>
      <c r="F231" s="48"/>
    </row>
    <row r="232" spans="5:6" x14ac:dyDescent="0.3">
      <c r="E232" s="48"/>
      <c r="F232" s="48"/>
    </row>
    <row r="233" spans="5:6" x14ac:dyDescent="0.3">
      <c r="E233" s="48"/>
      <c r="F233" s="48"/>
    </row>
    <row r="234" spans="5:6" x14ac:dyDescent="0.3">
      <c r="E234" s="48"/>
      <c r="F234" s="48"/>
    </row>
    <row r="235" spans="5:6" x14ac:dyDescent="0.3">
      <c r="E235" s="48"/>
      <c r="F235" s="48"/>
    </row>
    <row r="236" spans="5:6" x14ac:dyDescent="0.3">
      <c r="E236" s="48"/>
      <c r="F236" s="48"/>
    </row>
    <row r="237" spans="5:6" x14ac:dyDescent="0.3">
      <c r="E237" s="48"/>
      <c r="F237" s="48"/>
    </row>
    <row r="238" spans="5:6" x14ac:dyDescent="0.3">
      <c r="E238" s="48"/>
      <c r="F238" s="48"/>
    </row>
    <row r="239" spans="5:6" x14ac:dyDescent="0.3">
      <c r="E239" s="48"/>
      <c r="F239" s="48"/>
    </row>
    <row r="240" spans="5:6" x14ac:dyDescent="0.3">
      <c r="E240" s="48"/>
      <c r="F240" s="48"/>
    </row>
    <row r="241" spans="5:6" x14ac:dyDescent="0.3">
      <c r="E241" s="48"/>
      <c r="F241" s="48"/>
    </row>
    <row r="242" spans="5:6" x14ac:dyDescent="0.3">
      <c r="E242" s="48"/>
      <c r="F242" s="48"/>
    </row>
    <row r="243" spans="5:6" x14ac:dyDescent="0.3">
      <c r="E243" s="48"/>
      <c r="F243" s="48"/>
    </row>
    <row r="244" spans="5:6" x14ac:dyDescent="0.3">
      <c r="E244" s="48"/>
      <c r="F244" s="48"/>
    </row>
    <row r="245" spans="5:6" x14ac:dyDescent="0.3">
      <c r="E245" s="48"/>
      <c r="F245" s="48"/>
    </row>
    <row r="246" spans="5:6" x14ac:dyDescent="0.3">
      <c r="E246" s="48"/>
      <c r="F246" s="48"/>
    </row>
    <row r="247" spans="5:6" x14ac:dyDescent="0.3">
      <c r="E247" s="48"/>
      <c r="F247" s="48"/>
    </row>
    <row r="248" spans="5:6" x14ac:dyDescent="0.3">
      <c r="E248" s="48"/>
      <c r="F248" s="48"/>
    </row>
    <row r="249" spans="5:6" x14ac:dyDescent="0.3">
      <c r="E249" s="48"/>
      <c r="F249" s="48"/>
    </row>
    <row r="250" spans="5:6" x14ac:dyDescent="0.3">
      <c r="E250" s="48"/>
      <c r="F250" s="48"/>
    </row>
    <row r="251" spans="5:6" x14ac:dyDescent="0.3">
      <c r="E251" s="48"/>
      <c r="F251" s="48"/>
    </row>
    <row r="252" spans="5:6" x14ac:dyDescent="0.3">
      <c r="E252" s="48"/>
      <c r="F252" s="48"/>
    </row>
    <row r="253" spans="5:6" x14ac:dyDescent="0.3">
      <c r="E253" s="48"/>
      <c r="F253" s="48"/>
    </row>
    <row r="254" spans="5:6" x14ac:dyDescent="0.3">
      <c r="E254" s="48"/>
      <c r="F254" s="48"/>
    </row>
    <row r="255" spans="5:6" x14ac:dyDescent="0.3">
      <c r="E255" s="48"/>
      <c r="F255" s="48"/>
    </row>
    <row r="256" spans="5:6" x14ac:dyDescent="0.3">
      <c r="E256" s="48"/>
      <c r="F256" s="48"/>
    </row>
    <row r="257" spans="5:6" x14ac:dyDescent="0.3">
      <c r="E257" s="48"/>
      <c r="F257" s="48"/>
    </row>
    <row r="258" spans="5:6" x14ac:dyDescent="0.3">
      <c r="E258" s="48"/>
      <c r="F258" s="48"/>
    </row>
    <row r="259" spans="5:6" x14ac:dyDescent="0.3">
      <c r="E259" s="48"/>
      <c r="F259" s="48"/>
    </row>
    <row r="260" spans="5:6" x14ac:dyDescent="0.3">
      <c r="E260" s="48"/>
      <c r="F260" s="48"/>
    </row>
    <row r="261" spans="5:6" x14ac:dyDescent="0.3">
      <c r="E261" s="48"/>
      <c r="F261" s="48"/>
    </row>
    <row r="262" spans="5:6" x14ac:dyDescent="0.3">
      <c r="E262" s="48"/>
      <c r="F262" s="48"/>
    </row>
    <row r="263" spans="5:6" x14ac:dyDescent="0.3">
      <c r="E263" s="48"/>
      <c r="F263" s="48"/>
    </row>
    <row r="264" spans="5:6" x14ac:dyDescent="0.3">
      <c r="E264" s="48"/>
      <c r="F264" s="48"/>
    </row>
    <row r="265" spans="5:6" x14ac:dyDescent="0.3">
      <c r="E265" s="48"/>
      <c r="F265" s="48"/>
    </row>
    <row r="266" spans="5:6" x14ac:dyDescent="0.3">
      <c r="E266" s="48"/>
      <c r="F266" s="48"/>
    </row>
    <row r="267" spans="5:6" x14ac:dyDescent="0.3">
      <c r="E267" s="48"/>
      <c r="F267" s="48"/>
    </row>
    <row r="268" spans="5:6" x14ac:dyDescent="0.3">
      <c r="E268" s="48"/>
      <c r="F268" s="48"/>
    </row>
    <row r="269" spans="5:6" x14ac:dyDescent="0.3">
      <c r="E269" s="48"/>
      <c r="F269" s="48"/>
    </row>
    <row r="270" spans="5:6" x14ac:dyDescent="0.3">
      <c r="E270" s="48"/>
      <c r="F270" s="48"/>
    </row>
    <row r="271" spans="5:6" x14ac:dyDescent="0.3">
      <c r="E271" s="48"/>
      <c r="F271" s="48"/>
    </row>
    <row r="272" spans="5:6" x14ac:dyDescent="0.3">
      <c r="E272" s="48"/>
      <c r="F272" s="48"/>
    </row>
    <row r="273" spans="5:6" x14ac:dyDescent="0.3">
      <c r="E273" s="48"/>
      <c r="F273" s="48"/>
    </row>
    <row r="274" spans="5:6" x14ac:dyDescent="0.3">
      <c r="E274" s="48"/>
      <c r="F274" s="48"/>
    </row>
    <row r="275" spans="5:6" x14ac:dyDescent="0.3">
      <c r="E275" s="48"/>
      <c r="F275" s="48"/>
    </row>
    <row r="276" spans="5:6" x14ac:dyDescent="0.3">
      <c r="E276" s="48"/>
      <c r="F276" s="48"/>
    </row>
    <row r="277" spans="5:6" x14ac:dyDescent="0.3">
      <c r="E277" s="48"/>
      <c r="F277" s="48"/>
    </row>
    <row r="278" spans="5:6" x14ac:dyDescent="0.3">
      <c r="E278" s="48"/>
      <c r="F278" s="48"/>
    </row>
    <row r="279" spans="5:6" x14ac:dyDescent="0.3">
      <c r="E279" s="48"/>
      <c r="F279" s="48"/>
    </row>
    <row r="280" spans="5:6" x14ac:dyDescent="0.3">
      <c r="E280" s="48"/>
      <c r="F280" s="48"/>
    </row>
    <row r="281" spans="5:6" x14ac:dyDescent="0.3">
      <c r="E281" s="48"/>
      <c r="F281" s="48"/>
    </row>
    <row r="282" spans="5:6" x14ac:dyDescent="0.3">
      <c r="E282" s="48"/>
      <c r="F282" s="48"/>
    </row>
    <row r="283" spans="5:6" x14ac:dyDescent="0.3">
      <c r="E283" s="48"/>
      <c r="F283" s="48"/>
    </row>
    <row r="284" spans="5:6" x14ac:dyDescent="0.3">
      <c r="E284" s="48"/>
      <c r="F284" s="48"/>
    </row>
    <row r="285" spans="5:6" x14ac:dyDescent="0.3">
      <c r="E285" s="48"/>
      <c r="F285" s="48"/>
    </row>
    <row r="286" spans="5:6" x14ac:dyDescent="0.3">
      <c r="E286" s="48"/>
      <c r="F286" s="48"/>
    </row>
    <row r="287" spans="5:6" x14ac:dyDescent="0.3">
      <c r="E287" s="48"/>
      <c r="F287" s="48"/>
    </row>
    <row r="288" spans="5:6" x14ac:dyDescent="0.3">
      <c r="E288" s="48"/>
      <c r="F288" s="48"/>
    </row>
    <row r="289" spans="5:6" x14ac:dyDescent="0.3">
      <c r="E289" s="48"/>
      <c r="F289" s="48"/>
    </row>
    <row r="290" spans="5:6" x14ac:dyDescent="0.3">
      <c r="E290" s="48"/>
      <c r="F290" s="48"/>
    </row>
    <row r="291" spans="5:6" x14ac:dyDescent="0.3">
      <c r="E291" s="48"/>
      <c r="F291" s="48"/>
    </row>
    <row r="292" spans="5:6" x14ac:dyDescent="0.3">
      <c r="E292" s="48"/>
      <c r="F292" s="48"/>
    </row>
    <row r="293" spans="5:6" x14ac:dyDescent="0.3">
      <c r="E293" s="48"/>
      <c r="F293" s="48"/>
    </row>
    <row r="294" spans="5:6" x14ac:dyDescent="0.3">
      <c r="E294" s="48"/>
      <c r="F294" s="48"/>
    </row>
    <row r="295" spans="5:6" x14ac:dyDescent="0.3">
      <c r="E295" s="48"/>
      <c r="F295" s="48"/>
    </row>
    <row r="296" spans="5:6" x14ac:dyDescent="0.3">
      <c r="E296" s="48"/>
      <c r="F296" s="48"/>
    </row>
    <row r="297" spans="5:6" x14ac:dyDescent="0.3">
      <c r="E297" s="48"/>
      <c r="F297" s="48"/>
    </row>
    <row r="298" spans="5:6" x14ac:dyDescent="0.3">
      <c r="E298" s="48"/>
      <c r="F298" s="48"/>
    </row>
    <row r="299" spans="5:6" x14ac:dyDescent="0.3">
      <c r="E299" s="48"/>
      <c r="F299" s="48"/>
    </row>
    <row r="300" spans="5:6" x14ac:dyDescent="0.3">
      <c r="E300" s="48"/>
      <c r="F300" s="48"/>
    </row>
    <row r="301" spans="5:6" x14ac:dyDescent="0.3">
      <c r="E301" s="48"/>
      <c r="F301" s="48"/>
    </row>
    <row r="302" spans="5:6" x14ac:dyDescent="0.3">
      <c r="E302" s="48"/>
      <c r="F302" s="48"/>
    </row>
    <row r="303" spans="5:6" x14ac:dyDescent="0.3">
      <c r="E303" s="48"/>
      <c r="F303" s="48"/>
    </row>
    <row r="304" spans="5:6" x14ac:dyDescent="0.3">
      <c r="E304" s="48"/>
      <c r="F304" s="48"/>
    </row>
    <row r="305" spans="5:6" x14ac:dyDescent="0.3">
      <c r="E305" s="48"/>
      <c r="F305" s="48"/>
    </row>
    <row r="306" spans="5:6" x14ac:dyDescent="0.3">
      <c r="E306" s="48"/>
      <c r="F306" s="48"/>
    </row>
    <row r="307" spans="5:6" x14ac:dyDescent="0.3">
      <c r="E307" s="48"/>
      <c r="F307" s="48"/>
    </row>
    <row r="308" spans="5:6" x14ac:dyDescent="0.3">
      <c r="E308" s="48"/>
      <c r="F308" s="48"/>
    </row>
    <row r="309" spans="5:6" x14ac:dyDescent="0.3">
      <c r="E309" s="48"/>
      <c r="F309" s="48"/>
    </row>
    <row r="310" spans="5:6" x14ac:dyDescent="0.3">
      <c r="E310" s="48"/>
      <c r="F310" s="48"/>
    </row>
    <row r="311" spans="5:6" x14ac:dyDescent="0.3">
      <c r="E311" s="48"/>
      <c r="F311" s="48"/>
    </row>
    <row r="312" spans="5:6" x14ac:dyDescent="0.3">
      <c r="E312" s="48"/>
      <c r="F312" s="48"/>
    </row>
    <row r="313" spans="5:6" x14ac:dyDescent="0.3">
      <c r="E313" s="48"/>
      <c r="F313" s="48"/>
    </row>
    <row r="314" spans="5:6" x14ac:dyDescent="0.3">
      <c r="E314" s="48"/>
      <c r="F314" s="48"/>
    </row>
    <row r="315" spans="5:6" x14ac:dyDescent="0.3">
      <c r="E315" s="48"/>
      <c r="F315" s="48"/>
    </row>
    <row r="316" spans="5:6" x14ac:dyDescent="0.3">
      <c r="E316" s="48"/>
      <c r="F316" s="48"/>
    </row>
    <row r="317" spans="5:6" x14ac:dyDescent="0.3">
      <c r="E317" s="48"/>
      <c r="F317" s="48"/>
    </row>
    <row r="318" spans="5:6" x14ac:dyDescent="0.3">
      <c r="E318" s="48"/>
      <c r="F318" s="48"/>
    </row>
    <row r="319" spans="5:6" x14ac:dyDescent="0.3">
      <c r="E319" s="48"/>
      <c r="F319" s="48"/>
    </row>
    <row r="320" spans="5:6" x14ac:dyDescent="0.3">
      <c r="E320" s="48"/>
      <c r="F320" s="48"/>
    </row>
    <row r="321" spans="5:6" x14ac:dyDescent="0.3">
      <c r="E321" s="48"/>
      <c r="F321" s="48"/>
    </row>
    <row r="322" spans="5:6" x14ac:dyDescent="0.3">
      <c r="E322" s="48"/>
      <c r="F322" s="48"/>
    </row>
    <row r="323" spans="5:6" x14ac:dyDescent="0.3">
      <c r="E323" s="48"/>
      <c r="F323" s="48"/>
    </row>
    <row r="324" spans="5:6" x14ac:dyDescent="0.3">
      <c r="E324" s="48"/>
      <c r="F324" s="48"/>
    </row>
    <row r="325" spans="5:6" x14ac:dyDescent="0.3">
      <c r="E325" s="48"/>
      <c r="F325" s="48"/>
    </row>
    <row r="326" spans="5:6" x14ac:dyDescent="0.3">
      <c r="E326" s="48"/>
      <c r="F326" s="48"/>
    </row>
    <row r="327" spans="5:6" x14ac:dyDescent="0.3">
      <c r="E327" s="48"/>
      <c r="F327" s="48"/>
    </row>
    <row r="328" spans="5:6" x14ac:dyDescent="0.3">
      <c r="E328" s="48"/>
      <c r="F328" s="48"/>
    </row>
    <row r="329" spans="5:6" x14ac:dyDescent="0.3">
      <c r="E329" s="48"/>
      <c r="F329" s="48"/>
    </row>
    <row r="330" spans="5:6" x14ac:dyDescent="0.3">
      <c r="E330" s="48"/>
      <c r="F330" s="48"/>
    </row>
    <row r="331" spans="5:6" x14ac:dyDescent="0.3">
      <c r="E331" s="48"/>
      <c r="F331" s="48"/>
    </row>
    <row r="332" spans="5:6" x14ac:dyDescent="0.3">
      <c r="E332" s="48"/>
      <c r="F332" s="48"/>
    </row>
    <row r="333" spans="5:6" x14ac:dyDescent="0.3">
      <c r="E333" s="48"/>
      <c r="F333" s="48"/>
    </row>
    <row r="334" spans="5:6" x14ac:dyDescent="0.3">
      <c r="E334" s="48"/>
      <c r="F334" s="48"/>
    </row>
    <row r="335" spans="5:6" x14ac:dyDescent="0.3">
      <c r="E335" s="48"/>
      <c r="F335" s="48"/>
    </row>
    <row r="336" spans="5:6" x14ac:dyDescent="0.3">
      <c r="E336" s="48"/>
      <c r="F336" s="48"/>
    </row>
    <row r="337" spans="5:6" x14ac:dyDescent="0.3">
      <c r="E337" s="48"/>
      <c r="F337" s="48"/>
    </row>
    <row r="338" spans="5:6" x14ac:dyDescent="0.3">
      <c r="E338" s="48"/>
      <c r="F338" s="48"/>
    </row>
    <row r="339" spans="5:6" x14ac:dyDescent="0.3">
      <c r="E339" s="48"/>
      <c r="F339" s="48"/>
    </row>
    <row r="340" spans="5:6" x14ac:dyDescent="0.3">
      <c r="E340" s="48"/>
      <c r="F340" s="48"/>
    </row>
    <row r="341" spans="5:6" x14ac:dyDescent="0.3">
      <c r="E341" s="48"/>
      <c r="F341" s="48"/>
    </row>
    <row r="342" spans="5:6" x14ac:dyDescent="0.3">
      <c r="E342" s="48"/>
      <c r="F342" s="48"/>
    </row>
    <row r="343" spans="5:6" x14ac:dyDescent="0.3">
      <c r="E343" s="48"/>
      <c r="F343" s="48"/>
    </row>
    <row r="344" spans="5:6" x14ac:dyDescent="0.3">
      <c r="E344" s="48"/>
      <c r="F344" s="48"/>
    </row>
    <row r="345" spans="5:6" x14ac:dyDescent="0.3">
      <c r="E345" s="48"/>
      <c r="F345" s="48"/>
    </row>
    <row r="346" spans="5:6" x14ac:dyDescent="0.3">
      <c r="E346" s="48"/>
      <c r="F346" s="48"/>
    </row>
    <row r="347" spans="5:6" x14ac:dyDescent="0.3">
      <c r="E347" s="48"/>
      <c r="F347" s="48"/>
    </row>
    <row r="348" spans="5:6" x14ac:dyDescent="0.3">
      <c r="E348" s="48"/>
      <c r="F348" s="48"/>
    </row>
    <row r="349" spans="5:6" x14ac:dyDescent="0.3">
      <c r="E349" s="48"/>
      <c r="F349" s="48"/>
    </row>
    <row r="350" spans="5:6" x14ac:dyDescent="0.3">
      <c r="E350" s="48"/>
      <c r="F350" s="48"/>
    </row>
    <row r="351" spans="5:6" x14ac:dyDescent="0.3">
      <c r="E351" s="48"/>
      <c r="F351" s="48"/>
    </row>
    <row r="352" spans="5:6" x14ac:dyDescent="0.3">
      <c r="E352" s="48"/>
      <c r="F352" s="48"/>
    </row>
    <row r="353" spans="5:6" x14ac:dyDescent="0.3">
      <c r="E353" s="48"/>
      <c r="F353" s="48"/>
    </row>
    <row r="354" spans="5:6" x14ac:dyDescent="0.3">
      <c r="E354" s="48"/>
      <c r="F354" s="48"/>
    </row>
    <row r="355" spans="5:6" x14ac:dyDescent="0.3">
      <c r="E355" s="48"/>
      <c r="F355" s="48"/>
    </row>
    <row r="356" spans="5:6" x14ac:dyDescent="0.3">
      <c r="E356" s="48"/>
      <c r="F356" s="48"/>
    </row>
    <row r="357" spans="5:6" x14ac:dyDescent="0.3">
      <c r="E357" s="48"/>
      <c r="F357" s="48"/>
    </row>
    <row r="358" spans="5:6" x14ac:dyDescent="0.3">
      <c r="E358" s="48"/>
      <c r="F358" s="48"/>
    </row>
    <row r="359" spans="5:6" x14ac:dyDescent="0.3">
      <c r="E359" s="48"/>
      <c r="F359" s="48"/>
    </row>
    <row r="360" spans="5:6" x14ac:dyDescent="0.3">
      <c r="E360" s="48"/>
      <c r="F360" s="48"/>
    </row>
    <row r="361" spans="5:6" x14ac:dyDescent="0.3">
      <c r="E361" s="48"/>
      <c r="F361" s="48"/>
    </row>
    <row r="362" spans="5:6" x14ac:dyDescent="0.3">
      <c r="E362" s="48"/>
      <c r="F362" s="48"/>
    </row>
    <row r="363" spans="5:6" x14ac:dyDescent="0.3">
      <c r="E363" s="48"/>
      <c r="F363" s="48"/>
    </row>
    <row r="364" spans="5:6" x14ac:dyDescent="0.3">
      <c r="E364" s="48"/>
      <c r="F364" s="48"/>
    </row>
    <row r="365" spans="5:6" x14ac:dyDescent="0.3">
      <c r="E365" s="48"/>
      <c r="F365" s="48"/>
    </row>
    <row r="366" spans="5:6" x14ac:dyDescent="0.3">
      <c r="E366" s="48"/>
      <c r="F366" s="48"/>
    </row>
    <row r="367" spans="5:6" x14ac:dyDescent="0.3">
      <c r="E367" s="48"/>
      <c r="F367" s="48"/>
    </row>
    <row r="368" spans="5:6" x14ac:dyDescent="0.3">
      <c r="E368" s="48"/>
      <c r="F368" s="48"/>
    </row>
    <row r="369" spans="5:6" x14ac:dyDescent="0.3">
      <c r="E369" s="48"/>
      <c r="F369" s="48"/>
    </row>
    <row r="370" spans="5:6" x14ac:dyDescent="0.3">
      <c r="E370" s="48"/>
      <c r="F370" s="48"/>
    </row>
    <row r="371" spans="5:6" x14ac:dyDescent="0.3">
      <c r="E371" s="48"/>
      <c r="F371" s="48"/>
    </row>
    <row r="372" spans="5:6" x14ac:dyDescent="0.3">
      <c r="E372" s="48"/>
      <c r="F372" s="48"/>
    </row>
    <row r="373" spans="5:6" x14ac:dyDescent="0.3">
      <c r="E373" s="48"/>
      <c r="F373" s="48"/>
    </row>
    <row r="374" spans="5:6" x14ac:dyDescent="0.3">
      <c r="E374" s="48"/>
      <c r="F374" s="48"/>
    </row>
    <row r="375" spans="5:6" x14ac:dyDescent="0.3">
      <c r="E375" s="48"/>
      <c r="F375" s="48"/>
    </row>
    <row r="376" spans="5:6" x14ac:dyDescent="0.3">
      <c r="E376" s="48"/>
      <c r="F376" s="48"/>
    </row>
    <row r="377" spans="5:6" x14ac:dyDescent="0.3">
      <c r="E377" s="48"/>
      <c r="F377" s="48"/>
    </row>
    <row r="378" spans="5:6" x14ac:dyDescent="0.3">
      <c r="E378" s="48"/>
      <c r="F378" s="48"/>
    </row>
    <row r="379" spans="5:6" x14ac:dyDescent="0.3">
      <c r="E379" s="48"/>
      <c r="F379" s="48"/>
    </row>
    <row r="380" spans="5:6" x14ac:dyDescent="0.3">
      <c r="E380" s="48"/>
      <c r="F380" s="48"/>
    </row>
    <row r="381" spans="5:6" x14ac:dyDescent="0.3">
      <c r="E381" s="48"/>
      <c r="F381" s="48"/>
    </row>
    <row r="382" spans="5:6" x14ac:dyDescent="0.3">
      <c r="E382" s="48"/>
      <c r="F382" s="48"/>
    </row>
    <row r="383" spans="5:6" x14ac:dyDescent="0.3">
      <c r="E383" s="48"/>
      <c r="F383" s="48"/>
    </row>
    <row r="384" spans="5:6" x14ac:dyDescent="0.3">
      <c r="E384" s="48"/>
      <c r="F384" s="48"/>
    </row>
    <row r="385" spans="5:6" x14ac:dyDescent="0.3">
      <c r="E385" s="48"/>
      <c r="F385" s="48"/>
    </row>
    <row r="386" spans="5:6" x14ac:dyDescent="0.3">
      <c r="E386" s="48"/>
      <c r="F386" s="48"/>
    </row>
    <row r="387" spans="5:6" x14ac:dyDescent="0.3">
      <c r="E387" s="48"/>
      <c r="F387" s="48"/>
    </row>
    <row r="388" spans="5:6" x14ac:dyDescent="0.3">
      <c r="E388" s="48"/>
      <c r="F388" s="48"/>
    </row>
    <row r="389" spans="5:6" x14ac:dyDescent="0.3">
      <c r="E389" s="48"/>
      <c r="F389" s="48"/>
    </row>
    <row r="390" spans="5:6" x14ac:dyDescent="0.3">
      <c r="E390" s="48"/>
      <c r="F390" s="48"/>
    </row>
    <row r="391" spans="5:6" x14ac:dyDescent="0.3">
      <c r="E391" s="48"/>
      <c r="F391" s="48"/>
    </row>
    <row r="392" spans="5:6" x14ac:dyDescent="0.3">
      <c r="E392" s="48"/>
      <c r="F392" s="48"/>
    </row>
    <row r="393" spans="5:6" x14ac:dyDescent="0.3">
      <c r="E393" s="48"/>
      <c r="F393" s="48"/>
    </row>
    <row r="394" spans="5:6" x14ac:dyDescent="0.3">
      <c r="E394" s="48"/>
      <c r="F394" s="48"/>
    </row>
    <row r="395" spans="5:6" x14ac:dyDescent="0.3">
      <c r="E395" s="48"/>
      <c r="F395" s="48"/>
    </row>
    <row r="396" spans="5:6" x14ac:dyDescent="0.3">
      <c r="E396" s="48"/>
      <c r="F396" s="48"/>
    </row>
    <row r="397" spans="5:6" x14ac:dyDescent="0.3">
      <c r="E397" s="48"/>
      <c r="F397" s="48"/>
    </row>
    <row r="398" spans="5:6" x14ac:dyDescent="0.3">
      <c r="E398" s="48"/>
      <c r="F398" s="48"/>
    </row>
    <row r="399" spans="5:6" x14ac:dyDescent="0.3">
      <c r="E399" s="48"/>
      <c r="F399" s="48"/>
    </row>
    <row r="400" spans="5:6" x14ac:dyDescent="0.3">
      <c r="E400" s="48"/>
      <c r="F400" s="48"/>
    </row>
    <row r="401" spans="5:6" x14ac:dyDescent="0.3">
      <c r="E401" s="48"/>
      <c r="F401" s="48"/>
    </row>
    <row r="402" spans="5:6" x14ac:dyDescent="0.3">
      <c r="E402" s="48"/>
      <c r="F402" s="48"/>
    </row>
    <row r="403" spans="5:6" x14ac:dyDescent="0.3">
      <c r="E403" s="48"/>
      <c r="F403" s="48"/>
    </row>
    <row r="404" spans="5:6" x14ac:dyDescent="0.3">
      <c r="E404" s="48"/>
      <c r="F404" s="48"/>
    </row>
    <row r="405" spans="5:6" x14ac:dyDescent="0.3">
      <c r="E405" s="48"/>
      <c r="F405" s="48"/>
    </row>
    <row r="406" spans="5:6" x14ac:dyDescent="0.3">
      <c r="E406" s="48"/>
      <c r="F406" s="48"/>
    </row>
    <row r="407" spans="5:6" x14ac:dyDescent="0.3">
      <c r="E407" s="48"/>
      <c r="F407" s="48"/>
    </row>
    <row r="408" spans="5:6" x14ac:dyDescent="0.3">
      <c r="E408" s="48"/>
      <c r="F408" s="48"/>
    </row>
    <row r="409" spans="5:6" x14ac:dyDescent="0.3">
      <c r="E409" s="48"/>
      <c r="F409" s="48"/>
    </row>
    <row r="410" spans="5:6" x14ac:dyDescent="0.3">
      <c r="E410" s="48"/>
      <c r="F410" s="48"/>
    </row>
    <row r="411" spans="5:6" x14ac:dyDescent="0.3">
      <c r="E411" s="48"/>
      <c r="F411" s="48"/>
    </row>
    <row r="412" spans="5:6" x14ac:dyDescent="0.3">
      <c r="E412" s="48"/>
      <c r="F412" s="48"/>
    </row>
    <row r="413" spans="5:6" x14ac:dyDescent="0.3">
      <c r="E413" s="48"/>
      <c r="F413" s="48"/>
    </row>
    <row r="414" spans="5:6" x14ac:dyDescent="0.3">
      <c r="E414" s="48"/>
      <c r="F414" s="48"/>
    </row>
    <row r="415" spans="5:6" x14ac:dyDescent="0.3">
      <c r="E415" s="48"/>
      <c r="F415" s="48"/>
    </row>
    <row r="416" spans="5:6" x14ac:dyDescent="0.3">
      <c r="E416" s="48"/>
      <c r="F416" s="48"/>
    </row>
    <row r="417" spans="5:6" x14ac:dyDescent="0.3">
      <c r="E417" s="48"/>
      <c r="F417" s="48"/>
    </row>
    <row r="418" spans="5:6" x14ac:dyDescent="0.3">
      <c r="E418" s="48"/>
      <c r="F418" s="48"/>
    </row>
    <row r="419" spans="5:6" x14ac:dyDescent="0.3">
      <c r="E419" s="48"/>
      <c r="F419" s="48"/>
    </row>
    <row r="420" spans="5:6" x14ac:dyDescent="0.3">
      <c r="E420" s="48"/>
      <c r="F420" s="48"/>
    </row>
    <row r="421" spans="5:6" x14ac:dyDescent="0.3">
      <c r="E421" s="48"/>
      <c r="F421" s="48"/>
    </row>
    <row r="422" spans="5:6" x14ac:dyDescent="0.3">
      <c r="E422" s="48"/>
      <c r="F422" s="48"/>
    </row>
    <row r="423" spans="5:6" x14ac:dyDescent="0.3">
      <c r="E423" s="48"/>
      <c r="F423" s="48"/>
    </row>
    <row r="424" spans="5:6" x14ac:dyDescent="0.3">
      <c r="E424" s="48"/>
      <c r="F424" s="48"/>
    </row>
    <row r="425" spans="5:6" x14ac:dyDescent="0.3">
      <c r="E425" s="48"/>
      <c r="F425" s="48"/>
    </row>
    <row r="426" spans="5:6" x14ac:dyDescent="0.3">
      <c r="E426" s="48"/>
      <c r="F426" s="48"/>
    </row>
    <row r="427" spans="5:6" x14ac:dyDescent="0.3">
      <c r="E427" s="48"/>
      <c r="F427" s="48"/>
    </row>
    <row r="428" spans="5:6" x14ac:dyDescent="0.3">
      <c r="E428" s="48"/>
      <c r="F428" s="48"/>
    </row>
    <row r="429" spans="5:6" x14ac:dyDescent="0.3">
      <c r="E429" s="48"/>
      <c r="F429" s="48"/>
    </row>
    <row r="430" spans="5:6" x14ac:dyDescent="0.3">
      <c r="E430" s="48"/>
      <c r="F430" s="48"/>
    </row>
    <row r="431" spans="5:6" x14ac:dyDescent="0.3">
      <c r="E431" s="48"/>
      <c r="F431" s="48"/>
    </row>
    <row r="432" spans="5:6" x14ac:dyDescent="0.3">
      <c r="E432" s="48"/>
      <c r="F432" s="48"/>
    </row>
    <row r="433" spans="5:6" x14ac:dyDescent="0.3">
      <c r="E433" s="48"/>
      <c r="F433" s="48"/>
    </row>
    <row r="434" spans="5:6" x14ac:dyDescent="0.3">
      <c r="E434" s="48"/>
      <c r="F434" s="48"/>
    </row>
    <row r="435" spans="5:6" x14ac:dyDescent="0.3">
      <c r="E435" s="48"/>
      <c r="F435" s="48"/>
    </row>
    <row r="436" spans="5:6" x14ac:dyDescent="0.3">
      <c r="E436" s="48"/>
      <c r="F436" s="48"/>
    </row>
    <row r="437" spans="5:6" x14ac:dyDescent="0.3">
      <c r="E437" s="48"/>
      <c r="F437" s="48"/>
    </row>
    <row r="438" spans="5:6" x14ac:dyDescent="0.3">
      <c r="E438" s="48"/>
      <c r="F438" s="48"/>
    </row>
    <row r="439" spans="5:6" x14ac:dyDescent="0.3">
      <c r="E439" s="48"/>
      <c r="F439" s="48"/>
    </row>
    <row r="440" spans="5:6" x14ac:dyDescent="0.3">
      <c r="E440" s="48"/>
      <c r="F440" s="48"/>
    </row>
    <row r="441" spans="5:6" x14ac:dyDescent="0.3">
      <c r="E441" s="48"/>
      <c r="F441" s="48"/>
    </row>
    <row r="442" spans="5:6" x14ac:dyDescent="0.3">
      <c r="E442" s="48"/>
      <c r="F442" s="48"/>
    </row>
    <row r="443" spans="5:6" x14ac:dyDescent="0.3">
      <c r="E443" s="48"/>
      <c r="F443" s="48"/>
    </row>
    <row r="444" spans="5:6" x14ac:dyDescent="0.3">
      <c r="E444" s="48"/>
      <c r="F444" s="48"/>
    </row>
    <row r="445" spans="5:6" x14ac:dyDescent="0.3">
      <c r="E445" s="48"/>
      <c r="F445" s="48"/>
    </row>
    <row r="446" spans="5:6" x14ac:dyDescent="0.3">
      <c r="E446" s="48"/>
      <c r="F446" s="48"/>
    </row>
    <row r="447" spans="5:6" x14ac:dyDescent="0.3">
      <c r="E447" s="48"/>
      <c r="F447" s="48"/>
    </row>
    <row r="448" spans="5:6" x14ac:dyDescent="0.3">
      <c r="E448" s="48"/>
      <c r="F448" s="48"/>
    </row>
    <row r="449" spans="5:6" x14ac:dyDescent="0.3">
      <c r="E449" s="48"/>
      <c r="F449" s="48"/>
    </row>
    <row r="450" spans="5:6" x14ac:dyDescent="0.3">
      <c r="E450" s="48"/>
      <c r="F450" s="48"/>
    </row>
    <row r="451" spans="5:6" x14ac:dyDescent="0.3">
      <c r="E451" s="48"/>
      <c r="F451" s="48"/>
    </row>
    <row r="452" spans="5:6" x14ac:dyDescent="0.3">
      <c r="E452" s="48"/>
      <c r="F452" s="48"/>
    </row>
    <row r="453" spans="5:6" x14ac:dyDescent="0.3">
      <c r="E453" s="48"/>
      <c r="F453" s="48"/>
    </row>
    <row r="454" spans="5:6" x14ac:dyDescent="0.3">
      <c r="E454" s="48"/>
      <c r="F454" s="48"/>
    </row>
    <row r="455" spans="5:6" x14ac:dyDescent="0.3">
      <c r="E455" s="48"/>
      <c r="F455" s="48"/>
    </row>
    <row r="456" spans="5:6" x14ac:dyDescent="0.3">
      <c r="E456" s="48"/>
      <c r="F456" s="48"/>
    </row>
    <row r="457" spans="5:6" x14ac:dyDescent="0.3">
      <c r="E457" s="48"/>
      <c r="F457" s="48"/>
    </row>
    <row r="458" spans="5:6" x14ac:dyDescent="0.3">
      <c r="E458" s="48"/>
      <c r="F458" s="48"/>
    </row>
    <row r="459" spans="5:6" x14ac:dyDescent="0.3">
      <c r="E459" s="48"/>
      <c r="F459" s="48"/>
    </row>
    <row r="460" spans="5:6" x14ac:dyDescent="0.3">
      <c r="E460" s="48"/>
      <c r="F460" s="48"/>
    </row>
    <row r="461" spans="5:6" x14ac:dyDescent="0.3">
      <c r="E461" s="48"/>
      <c r="F461" s="48"/>
    </row>
    <row r="462" spans="5:6" x14ac:dyDescent="0.3">
      <c r="E462" s="48"/>
      <c r="F462" s="48"/>
    </row>
    <row r="463" spans="5:6" x14ac:dyDescent="0.3">
      <c r="E463" s="48"/>
      <c r="F463" s="48"/>
    </row>
    <row r="464" spans="5:6" x14ac:dyDescent="0.3">
      <c r="E464" s="48"/>
      <c r="F464" s="48"/>
    </row>
    <row r="465" spans="5:6" x14ac:dyDescent="0.3">
      <c r="E465" s="48"/>
      <c r="F465" s="48"/>
    </row>
    <row r="466" spans="5:6" x14ac:dyDescent="0.3">
      <c r="E466" s="48"/>
      <c r="F466" s="48"/>
    </row>
    <row r="467" spans="5:6" x14ac:dyDescent="0.3">
      <c r="E467" s="48"/>
      <c r="F467" s="48"/>
    </row>
    <row r="468" spans="5:6" x14ac:dyDescent="0.3">
      <c r="E468" s="48"/>
      <c r="F468" s="48"/>
    </row>
    <row r="469" spans="5:6" x14ac:dyDescent="0.3">
      <c r="E469" s="48"/>
      <c r="F469" s="48"/>
    </row>
    <row r="470" spans="5:6" x14ac:dyDescent="0.3">
      <c r="E470" s="48"/>
      <c r="F470" s="48"/>
    </row>
    <row r="471" spans="5:6" x14ac:dyDescent="0.3">
      <c r="E471" s="48"/>
      <c r="F471" s="48"/>
    </row>
    <row r="472" spans="5:6" x14ac:dyDescent="0.3">
      <c r="E472" s="48"/>
      <c r="F472" s="48"/>
    </row>
    <row r="473" spans="5:6" x14ac:dyDescent="0.3">
      <c r="E473" s="48"/>
      <c r="F473" s="48"/>
    </row>
    <row r="474" spans="5:6" x14ac:dyDescent="0.3">
      <c r="E474" s="48"/>
      <c r="F474" s="48"/>
    </row>
    <row r="475" spans="5:6" x14ac:dyDescent="0.3">
      <c r="E475" s="48"/>
      <c r="F475" s="48"/>
    </row>
    <row r="476" spans="5:6" x14ac:dyDescent="0.3">
      <c r="E476" s="48"/>
      <c r="F476" s="48"/>
    </row>
    <row r="477" spans="5:6" x14ac:dyDescent="0.3">
      <c r="E477" s="48"/>
      <c r="F477" s="48"/>
    </row>
    <row r="478" spans="5:6" x14ac:dyDescent="0.3">
      <c r="E478" s="48"/>
      <c r="F478" s="48"/>
    </row>
    <row r="479" spans="5:6" x14ac:dyDescent="0.3">
      <c r="E479" s="48"/>
      <c r="F479" s="48"/>
    </row>
    <row r="480" spans="5:6" x14ac:dyDescent="0.3">
      <c r="E480" s="48"/>
      <c r="F480" s="48"/>
    </row>
    <row r="481" spans="5:6" x14ac:dyDescent="0.3">
      <c r="E481" s="48"/>
      <c r="F481" s="48"/>
    </row>
    <row r="482" spans="5:6" x14ac:dyDescent="0.3">
      <c r="E482" s="48"/>
      <c r="F482" s="48"/>
    </row>
    <row r="483" spans="5:6" x14ac:dyDescent="0.3">
      <c r="E483" s="48"/>
      <c r="F483" s="48"/>
    </row>
    <row r="484" spans="5:6" x14ac:dyDescent="0.3">
      <c r="E484" s="48"/>
      <c r="F484" s="48"/>
    </row>
    <row r="485" spans="5:6" x14ac:dyDescent="0.3">
      <c r="E485" s="48"/>
      <c r="F485" s="48"/>
    </row>
    <row r="486" spans="5:6" x14ac:dyDescent="0.3">
      <c r="E486" s="48"/>
      <c r="F486" s="48"/>
    </row>
    <row r="487" spans="5:6" x14ac:dyDescent="0.3">
      <c r="E487" s="48"/>
      <c r="F487" s="48"/>
    </row>
    <row r="488" spans="5:6" x14ac:dyDescent="0.3">
      <c r="E488" s="48"/>
      <c r="F488" s="48"/>
    </row>
    <row r="489" spans="5:6" x14ac:dyDescent="0.3">
      <c r="E489" s="48"/>
      <c r="F489" s="48"/>
    </row>
    <row r="490" spans="5:6" x14ac:dyDescent="0.3">
      <c r="E490" s="48"/>
      <c r="F490" s="48"/>
    </row>
    <row r="491" spans="5:6" x14ac:dyDescent="0.3">
      <c r="E491" s="48"/>
      <c r="F491" s="48"/>
    </row>
    <row r="492" spans="5:6" x14ac:dyDescent="0.3">
      <c r="E492" s="48"/>
      <c r="F492" s="48"/>
    </row>
    <row r="493" spans="5:6" x14ac:dyDescent="0.3">
      <c r="E493" s="48"/>
      <c r="F493" s="48"/>
    </row>
    <row r="494" spans="5:6" x14ac:dyDescent="0.3">
      <c r="E494" s="48"/>
      <c r="F494" s="48"/>
    </row>
    <row r="495" spans="5:6" x14ac:dyDescent="0.3">
      <c r="E495" s="48"/>
      <c r="F495" s="48"/>
    </row>
    <row r="496" spans="5:6" x14ac:dyDescent="0.3">
      <c r="E496" s="48"/>
      <c r="F496" s="48"/>
    </row>
    <row r="497" spans="5:6" x14ac:dyDescent="0.3">
      <c r="E497" s="48"/>
      <c r="F497" s="48"/>
    </row>
    <row r="498" spans="5:6" x14ac:dyDescent="0.3">
      <c r="E498" s="48"/>
      <c r="F498" s="48"/>
    </row>
    <row r="499" spans="5:6" x14ac:dyDescent="0.3">
      <c r="E499" s="48"/>
      <c r="F499" s="48"/>
    </row>
    <row r="500" spans="5:6" x14ac:dyDescent="0.3">
      <c r="E500" s="48"/>
      <c r="F500" s="48"/>
    </row>
    <row r="501" spans="5:6" x14ac:dyDescent="0.3">
      <c r="E501" s="48"/>
      <c r="F501" s="48"/>
    </row>
    <row r="502" spans="5:6" x14ac:dyDescent="0.3">
      <c r="E502" s="48"/>
      <c r="F502" s="48"/>
    </row>
    <row r="503" spans="5:6" x14ac:dyDescent="0.3">
      <c r="E503" s="48"/>
      <c r="F503" s="48"/>
    </row>
    <row r="504" spans="5:6" x14ac:dyDescent="0.3">
      <c r="E504" s="48"/>
      <c r="F504" s="48"/>
    </row>
    <row r="505" spans="5:6" x14ac:dyDescent="0.3">
      <c r="E505" s="48"/>
      <c r="F505" s="48"/>
    </row>
    <row r="506" spans="5:6" x14ac:dyDescent="0.3">
      <c r="E506" s="48"/>
      <c r="F506" s="48"/>
    </row>
    <row r="507" spans="5:6" x14ac:dyDescent="0.3">
      <c r="E507" s="48"/>
      <c r="F507" s="48"/>
    </row>
    <row r="508" spans="5:6" x14ac:dyDescent="0.3">
      <c r="E508" s="48"/>
      <c r="F508" s="48"/>
    </row>
    <row r="509" spans="5:6" x14ac:dyDescent="0.3">
      <c r="E509" s="48"/>
      <c r="F509" s="48"/>
    </row>
    <row r="510" spans="5:6" x14ac:dyDescent="0.3">
      <c r="E510" s="48"/>
      <c r="F510" s="48"/>
    </row>
    <row r="511" spans="5:6" x14ac:dyDescent="0.3">
      <c r="E511" s="48"/>
      <c r="F511" s="48"/>
    </row>
    <row r="512" spans="5:6" x14ac:dyDescent="0.3">
      <c r="E512" s="48"/>
      <c r="F512" s="48"/>
    </row>
    <row r="513" spans="5:6" x14ac:dyDescent="0.3">
      <c r="E513" s="48"/>
      <c r="F513" s="48"/>
    </row>
    <row r="514" spans="5:6" x14ac:dyDescent="0.3">
      <c r="E514" s="48"/>
      <c r="F514" s="48"/>
    </row>
    <row r="515" spans="5:6" x14ac:dyDescent="0.3">
      <c r="E515" s="48"/>
      <c r="F515" s="48"/>
    </row>
    <row r="516" spans="5:6" x14ac:dyDescent="0.3">
      <c r="E516" s="48"/>
      <c r="F516" s="48"/>
    </row>
    <row r="517" spans="5:6" x14ac:dyDescent="0.3">
      <c r="E517" s="48"/>
      <c r="F517" s="48"/>
    </row>
    <row r="518" spans="5:6" x14ac:dyDescent="0.3">
      <c r="E518" s="48"/>
      <c r="F518" s="48"/>
    </row>
    <row r="519" spans="5:6" x14ac:dyDescent="0.3">
      <c r="E519" s="48"/>
      <c r="F519" s="48"/>
    </row>
    <row r="520" spans="5:6" x14ac:dyDescent="0.3">
      <c r="E520" s="48"/>
      <c r="F520" s="48"/>
    </row>
    <row r="521" spans="5:6" x14ac:dyDescent="0.3">
      <c r="E521" s="48"/>
      <c r="F521" s="48"/>
    </row>
    <row r="522" spans="5:6" x14ac:dyDescent="0.3">
      <c r="E522" s="48"/>
      <c r="F522" s="48"/>
    </row>
    <row r="523" spans="5:6" x14ac:dyDescent="0.3">
      <c r="E523" s="48"/>
      <c r="F523" s="48"/>
    </row>
    <row r="524" spans="5:6" x14ac:dyDescent="0.3">
      <c r="E524" s="48"/>
      <c r="F524" s="48"/>
    </row>
    <row r="525" spans="5:6" x14ac:dyDescent="0.3">
      <c r="E525" s="48"/>
      <c r="F525" s="48"/>
    </row>
    <row r="526" spans="5:6" x14ac:dyDescent="0.3">
      <c r="E526" s="48"/>
      <c r="F526" s="48"/>
    </row>
    <row r="527" spans="5:6" x14ac:dyDescent="0.3">
      <c r="E527" s="48"/>
      <c r="F527" s="48"/>
    </row>
    <row r="528" spans="5:6" x14ac:dyDescent="0.3">
      <c r="E528" s="48"/>
      <c r="F528" s="48"/>
    </row>
    <row r="529" spans="5:6" x14ac:dyDescent="0.3">
      <c r="E529" s="48"/>
      <c r="F529" s="48"/>
    </row>
    <row r="530" spans="5:6" x14ac:dyDescent="0.3">
      <c r="E530" s="48"/>
      <c r="F530" s="48"/>
    </row>
    <row r="531" spans="5:6" x14ac:dyDescent="0.3">
      <c r="E531" s="48"/>
      <c r="F531" s="48"/>
    </row>
    <row r="532" spans="5:6" x14ac:dyDescent="0.3">
      <c r="E532" s="48"/>
      <c r="F532" s="48"/>
    </row>
    <row r="533" spans="5:6" x14ac:dyDescent="0.3">
      <c r="E533" s="48"/>
      <c r="F533" s="48"/>
    </row>
    <row r="534" spans="5:6" x14ac:dyDescent="0.3">
      <c r="E534" s="48"/>
      <c r="F534" s="48"/>
    </row>
    <row r="535" spans="5:6" x14ac:dyDescent="0.3">
      <c r="E535" s="48"/>
      <c r="F535" s="48"/>
    </row>
    <row r="536" spans="5:6" x14ac:dyDescent="0.3">
      <c r="E536" s="48"/>
      <c r="F536" s="48"/>
    </row>
    <row r="537" spans="5:6" x14ac:dyDescent="0.3">
      <c r="E537" s="48"/>
      <c r="F537" s="48"/>
    </row>
    <row r="538" spans="5:6" x14ac:dyDescent="0.3">
      <c r="E538" s="48"/>
      <c r="F538" s="48"/>
    </row>
    <row r="539" spans="5:6" x14ac:dyDescent="0.3">
      <c r="E539" s="48"/>
      <c r="F539" s="48"/>
    </row>
    <row r="540" spans="5:6" x14ac:dyDescent="0.3">
      <c r="E540" s="48"/>
      <c r="F540" s="48"/>
    </row>
    <row r="541" spans="5:6" x14ac:dyDescent="0.3">
      <c r="E541" s="48"/>
      <c r="F541" s="48"/>
    </row>
    <row r="542" spans="5:6" x14ac:dyDescent="0.3">
      <c r="E542" s="48"/>
      <c r="F542" s="48"/>
    </row>
    <row r="543" spans="5:6" x14ac:dyDescent="0.3">
      <c r="E543" s="48"/>
      <c r="F543" s="48"/>
    </row>
    <row r="544" spans="5:6" x14ac:dyDescent="0.3">
      <c r="E544" s="48"/>
      <c r="F544" s="48"/>
    </row>
    <row r="545" spans="5:6" x14ac:dyDescent="0.3">
      <c r="E545" s="48"/>
      <c r="F545" s="48"/>
    </row>
    <row r="546" spans="5:6" x14ac:dyDescent="0.3">
      <c r="E546" s="48"/>
      <c r="F546" s="48"/>
    </row>
    <row r="547" spans="5:6" x14ac:dyDescent="0.3">
      <c r="E547" s="48"/>
      <c r="F547" s="48"/>
    </row>
    <row r="548" spans="5:6" x14ac:dyDescent="0.3">
      <c r="E548" s="48"/>
      <c r="F548" s="48"/>
    </row>
    <row r="549" spans="5:6" x14ac:dyDescent="0.3">
      <c r="E549" s="48"/>
      <c r="F549" s="48"/>
    </row>
    <row r="550" spans="5:6" x14ac:dyDescent="0.3">
      <c r="E550" s="48"/>
      <c r="F550" s="48"/>
    </row>
    <row r="551" spans="5:6" x14ac:dyDescent="0.3">
      <c r="E551" s="48"/>
      <c r="F551" s="48"/>
    </row>
    <row r="552" spans="5:6" x14ac:dyDescent="0.3">
      <c r="E552" s="48"/>
      <c r="F552" s="48"/>
    </row>
    <row r="553" spans="5:6" x14ac:dyDescent="0.3">
      <c r="E553" s="48"/>
      <c r="F553" s="48"/>
    </row>
    <row r="554" spans="5:6" x14ac:dyDescent="0.3">
      <c r="E554" s="48"/>
      <c r="F554" s="48"/>
    </row>
    <row r="555" spans="5:6" x14ac:dyDescent="0.3">
      <c r="E555" s="48"/>
      <c r="F555" s="48"/>
    </row>
    <row r="556" spans="5:6" x14ac:dyDescent="0.3">
      <c r="E556" s="48"/>
      <c r="F556" s="48"/>
    </row>
    <row r="557" spans="5:6" x14ac:dyDescent="0.3">
      <c r="E557" s="48"/>
      <c r="F557" s="48"/>
    </row>
    <row r="558" spans="5:6" x14ac:dyDescent="0.3">
      <c r="E558" s="48"/>
      <c r="F558" s="48"/>
    </row>
    <row r="559" spans="5:6" x14ac:dyDescent="0.3">
      <c r="E559" s="48"/>
      <c r="F559" s="48"/>
    </row>
    <row r="560" spans="5:6" x14ac:dyDescent="0.3">
      <c r="E560" s="48"/>
      <c r="F560" s="48"/>
    </row>
    <row r="561" spans="5:6" x14ac:dyDescent="0.3">
      <c r="E561" s="48"/>
      <c r="F561" s="48"/>
    </row>
    <row r="562" spans="5:6" x14ac:dyDescent="0.3">
      <c r="E562" s="48"/>
      <c r="F562" s="48"/>
    </row>
    <row r="563" spans="5:6" x14ac:dyDescent="0.3">
      <c r="E563" s="48"/>
      <c r="F563" s="48"/>
    </row>
    <row r="564" spans="5:6" x14ac:dyDescent="0.3">
      <c r="E564" s="48"/>
      <c r="F564" s="48"/>
    </row>
    <row r="565" spans="5:6" x14ac:dyDescent="0.3">
      <c r="E565" s="48"/>
      <c r="F565" s="48"/>
    </row>
    <row r="566" spans="5:6" x14ac:dyDescent="0.3">
      <c r="E566" s="48"/>
      <c r="F566" s="48"/>
    </row>
    <row r="567" spans="5:6" x14ac:dyDescent="0.3">
      <c r="E567" s="48"/>
      <c r="F567" s="48"/>
    </row>
    <row r="568" spans="5:6" x14ac:dyDescent="0.3">
      <c r="E568" s="48"/>
      <c r="F568" s="48"/>
    </row>
    <row r="569" spans="5:6" x14ac:dyDescent="0.3">
      <c r="E569" s="48"/>
      <c r="F569" s="48"/>
    </row>
    <row r="570" spans="5:6" x14ac:dyDescent="0.3">
      <c r="E570" s="48"/>
      <c r="F570" s="48"/>
    </row>
    <row r="571" spans="5:6" x14ac:dyDescent="0.3">
      <c r="E571" s="48"/>
      <c r="F571" s="48"/>
    </row>
    <row r="572" spans="5:6" x14ac:dyDescent="0.3">
      <c r="E572" s="48"/>
      <c r="F572" s="48"/>
    </row>
    <row r="573" spans="5:6" x14ac:dyDescent="0.3">
      <c r="E573" s="48"/>
      <c r="F573" s="48"/>
    </row>
    <row r="574" spans="5:6" x14ac:dyDescent="0.3">
      <c r="E574" s="48"/>
      <c r="F574" s="48"/>
    </row>
    <row r="575" spans="5:6" x14ac:dyDescent="0.3">
      <c r="E575" s="48"/>
      <c r="F575" s="48"/>
    </row>
    <row r="576" spans="5:6" x14ac:dyDescent="0.3">
      <c r="E576" s="48"/>
      <c r="F576" s="48"/>
    </row>
    <row r="577" spans="5:6" x14ac:dyDescent="0.3">
      <c r="E577" s="48"/>
      <c r="F577" s="48"/>
    </row>
    <row r="578" spans="5:6" x14ac:dyDescent="0.3">
      <c r="E578" s="48"/>
      <c r="F578" s="48"/>
    </row>
    <row r="579" spans="5:6" x14ac:dyDescent="0.3">
      <c r="E579" s="48"/>
      <c r="F579" s="48"/>
    </row>
    <row r="580" spans="5:6" x14ac:dyDescent="0.3">
      <c r="E580" s="48"/>
      <c r="F580" s="48"/>
    </row>
    <row r="581" spans="5:6" x14ac:dyDescent="0.3">
      <c r="E581" s="48"/>
      <c r="F581" s="48"/>
    </row>
    <row r="582" spans="5:6" x14ac:dyDescent="0.3">
      <c r="E582" s="48"/>
      <c r="F582" s="48"/>
    </row>
    <row r="583" spans="5:6" x14ac:dyDescent="0.3">
      <c r="E583" s="48"/>
      <c r="F583" s="48"/>
    </row>
    <row r="584" spans="5:6" x14ac:dyDescent="0.3">
      <c r="E584" s="48"/>
      <c r="F584" s="48"/>
    </row>
    <row r="585" spans="5:6" x14ac:dyDescent="0.3">
      <c r="E585" s="48"/>
      <c r="F585" s="48"/>
    </row>
    <row r="586" spans="5:6" x14ac:dyDescent="0.3">
      <c r="E586" s="48"/>
      <c r="F586" s="48"/>
    </row>
    <row r="587" spans="5:6" x14ac:dyDescent="0.3">
      <c r="E587" s="48"/>
      <c r="F587" s="48"/>
    </row>
    <row r="588" spans="5:6" x14ac:dyDescent="0.3">
      <c r="E588" s="48"/>
      <c r="F588" s="48"/>
    </row>
    <row r="589" spans="5:6" x14ac:dyDescent="0.3">
      <c r="E589" s="48"/>
      <c r="F589" s="48"/>
    </row>
    <row r="590" spans="5:6" x14ac:dyDescent="0.3">
      <c r="E590" s="48"/>
      <c r="F590" s="48"/>
    </row>
    <row r="591" spans="5:6" x14ac:dyDescent="0.3">
      <c r="E591" s="48"/>
      <c r="F591" s="48"/>
    </row>
    <row r="592" spans="5:6" x14ac:dyDescent="0.3">
      <c r="E592" s="48"/>
      <c r="F592" s="48"/>
    </row>
    <row r="593" spans="5:6" x14ac:dyDescent="0.3">
      <c r="E593" s="48"/>
      <c r="F593" s="48"/>
    </row>
    <row r="594" spans="5:6" x14ac:dyDescent="0.3">
      <c r="E594" s="48"/>
      <c r="F594" s="48"/>
    </row>
    <row r="595" spans="5:6" x14ac:dyDescent="0.3">
      <c r="E595" s="48"/>
      <c r="F595" s="48"/>
    </row>
    <row r="596" spans="5:6" x14ac:dyDescent="0.3">
      <c r="E596" s="48"/>
      <c r="F596" s="48"/>
    </row>
    <row r="597" spans="5:6" x14ac:dyDescent="0.3">
      <c r="E597" s="48"/>
      <c r="F597" s="48"/>
    </row>
    <row r="598" spans="5:6" x14ac:dyDescent="0.3">
      <c r="E598" s="48"/>
      <c r="F598" s="48"/>
    </row>
    <row r="599" spans="5:6" x14ac:dyDescent="0.3">
      <c r="E599" s="48"/>
      <c r="F599" s="48"/>
    </row>
    <row r="600" spans="5:6" x14ac:dyDescent="0.3">
      <c r="E600" s="48"/>
      <c r="F600" s="48"/>
    </row>
    <row r="601" spans="5:6" x14ac:dyDescent="0.3">
      <c r="E601" s="48"/>
      <c r="F601" s="48"/>
    </row>
    <row r="602" spans="5:6" x14ac:dyDescent="0.3">
      <c r="E602" s="48"/>
      <c r="F602" s="48"/>
    </row>
    <row r="603" spans="5:6" x14ac:dyDescent="0.3">
      <c r="E603" s="48"/>
      <c r="F603" s="48"/>
    </row>
    <row r="604" spans="5:6" x14ac:dyDescent="0.3">
      <c r="E604" s="48"/>
      <c r="F604" s="48"/>
    </row>
    <row r="605" spans="5:6" x14ac:dyDescent="0.3">
      <c r="E605" s="48"/>
      <c r="F605" s="48"/>
    </row>
    <row r="606" spans="5:6" x14ac:dyDescent="0.3">
      <c r="E606" s="48"/>
      <c r="F606" s="48"/>
    </row>
    <row r="607" spans="5:6" x14ac:dyDescent="0.3">
      <c r="E607" s="48"/>
      <c r="F607" s="48"/>
    </row>
    <row r="608" spans="5:6" x14ac:dyDescent="0.3">
      <c r="E608" s="48"/>
      <c r="F608" s="48"/>
    </row>
    <row r="609" spans="5:6" x14ac:dyDescent="0.3">
      <c r="E609" s="48"/>
      <c r="F609" s="48"/>
    </row>
    <row r="610" spans="5:6" x14ac:dyDescent="0.3">
      <c r="E610" s="48"/>
      <c r="F610" s="48"/>
    </row>
    <row r="611" spans="5:6" x14ac:dyDescent="0.3">
      <c r="E611" s="48"/>
      <c r="F611" s="48"/>
    </row>
    <row r="612" spans="5:6" x14ac:dyDescent="0.3">
      <c r="E612" s="48"/>
      <c r="F612" s="48"/>
    </row>
    <row r="613" spans="5:6" x14ac:dyDescent="0.3">
      <c r="E613" s="48"/>
      <c r="F613" s="48"/>
    </row>
    <row r="614" spans="5:6" x14ac:dyDescent="0.3">
      <c r="E614" s="48"/>
      <c r="F614" s="48"/>
    </row>
    <row r="615" spans="5:6" x14ac:dyDescent="0.3">
      <c r="E615" s="48"/>
      <c r="F615" s="48"/>
    </row>
    <row r="616" spans="5:6" x14ac:dyDescent="0.3">
      <c r="E616" s="48"/>
      <c r="F616" s="48"/>
    </row>
    <row r="617" spans="5:6" x14ac:dyDescent="0.3">
      <c r="E617" s="48"/>
      <c r="F617" s="48"/>
    </row>
    <row r="618" spans="5:6" x14ac:dyDescent="0.3">
      <c r="E618" s="48"/>
      <c r="F618" s="48"/>
    </row>
    <row r="619" spans="5:6" x14ac:dyDescent="0.3">
      <c r="E619" s="48"/>
      <c r="F619" s="48"/>
    </row>
    <row r="620" spans="5:6" x14ac:dyDescent="0.3">
      <c r="E620" s="48"/>
      <c r="F620" s="48"/>
    </row>
    <row r="621" spans="5:6" x14ac:dyDescent="0.3">
      <c r="E621" s="48"/>
      <c r="F621" s="48"/>
    </row>
    <row r="622" spans="5:6" x14ac:dyDescent="0.3">
      <c r="E622" s="48"/>
      <c r="F622" s="48"/>
    </row>
    <row r="623" spans="5:6" x14ac:dyDescent="0.3">
      <c r="E623" s="48"/>
      <c r="F623" s="48"/>
    </row>
    <row r="624" spans="5:6" x14ac:dyDescent="0.3">
      <c r="E624" s="48"/>
      <c r="F624" s="48"/>
    </row>
    <row r="625" spans="5:6" x14ac:dyDescent="0.3">
      <c r="E625" s="48"/>
      <c r="F625" s="48"/>
    </row>
    <row r="626" spans="5:6" x14ac:dyDescent="0.3">
      <c r="E626" s="48"/>
      <c r="F626" s="48"/>
    </row>
    <row r="627" spans="5:6" x14ac:dyDescent="0.3">
      <c r="E627" s="48"/>
      <c r="F627" s="48"/>
    </row>
    <row r="628" spans="5:6" x14ac:dyDescent="0.3">
      <c r="E628" s="48"/>
      <c r="F628" s="48"/>
    </row>
    <row r="629" spans="5:6" x14ac:dyDescent="0.3">
      <c r="E629" s="48"/>
      <c r="F629" s="48"/>
    </row>
    <row r="630" spans="5:6" x14ac:dyDescent="0.3">
      <c r="E630" s="48"/>
      <c r="F630" s="48"/>
    </row>
    <row r="631" spans="5:6" x14ac:dyDescent="0.3">
      <c r="E631" s="48"/>
      <c r="F631" s="48"/>
    </row>
    <row r="632" spans="5:6" x14ac:dyDescent="0.3">
      <c r="E632" s="48"/>
      <c r="F632" s="48"/>
    </row>
    <row r="633" spans="5:6" x14ac:dyDescent="0.3">
      <c r="E633" s="48"/>
      <c r="F633" s="48"/>
    </row>
    <row r="634" spans="5:6" x14ac:dyDescent="0.3">
      <c r="E634" s="48"/>
      <c r="F634" s="48"/>
    </row>
    <row r="635" spans="5:6" x14ac:dyDescent="0.3">
      <c r="E635" s="48"/>
      <c r="F635" s="48"/>
    </row>
    <row r="636" spans="5:6" x14ac:dyDescent="0.3">
      <c r="E636" s="48"/>
      <c r="F636" s="48"/>
    </row>
    <row r="637" spans="5:6" x14ac:dyDescent="0.3">
      <c r="E637" s="48"/>
      <c r="F637" s="48"/>
    </row>
    <row r="638" spans="5:6" x14ac:dyDescent="0.3">
      <c r="E638" s="48"/>
      <c r="F638" s="48"/>
    </row>
    <row r="639" spans="5:6" x14ac:dyDescent="0.3">
      <c r="E639" s="48"/>
      <c r="F639" s="48"/>
    </row>
    <row r="640" spans="5:6" x14ac:dyDescent="0.3">
      <c r="E640" s="48"/>
      <c r="F640" s="48"/>
    </row>
    <row r="641" spans="5:6" x14ac:dyDescent="0.3">
      <c r="E641" s="48"/>
      <c r="F641" s="48"/>
    </row>
    <row r="642" spans="5:6" x14ac:dyDescent="0.3">
      <c r="E642" s="48"/>
      <c r="F642" s="48"/>
    </row>
    <row r="643" spans="5:6" x14ac:dyDescent="0.3">
      <c r="E643" s="48"/>
      <c r="F643" s="48"/>
    </row>
    <row r="644" spans="5:6" x14ac:dyDescent="0.3">
      <c r="E644" s="48"/>
      <c r="F644" s="48"/>
    </row>
    <row r="645" spans="5:6" x14ac:dyDescent="0.3">
      <c r="E645" s="48"/>
      <c r="F645" s="48"/>
    </row>
    <row r="646" spans="5:6" x14ac:dyDescent="0.3">
      <c r="E646" s="48"/>
      <c r="F646" s="48"/>
    </row>
    <row r="647" spans="5:6" x14ac:dyDescent="0.3">
      <c r="E647" s="48"/>
      <c r="F647" s="48"/>
    </row>
    <row r="648" spans="5:6" x14ac:dyDescent="0.3">
      <c r="E648" s="48"/>
      <c r="F648" s="48"/>
    </row>
    <row r="649" spans="5:6" x14ac:dyDescent="0.3">
      <c r="E649" s="48"/>
      <c r="F649" s="48"/>
    </row>
    <row r="650" spans="5:6" x14ac:dyDescent="0.3">
      <c r="E650" s="48"/>
      <c r="F650" s="48"/>
    </row>
    <row r="651" spans="5:6" x14ac:dyDescent="0.3">
      <c r="E651" s="48"/>
      <c r="F651" s="48"/>
    </row>
    <row r="652" spans="5:6" x14ac:dyDescent="0.3">
      <c r="E652" s="48"/>
      <c r="F652" s="48"/>
    </row>
    <row r="653" spans="5:6" x14ac:dyDescent="0.3">
      <c r="E653" s="48"/>
      <c r="F653" s="48"/>
    </row>
    <row r="654" spans="5:6" x14ac:dyDescent="0.3">
      <c r="E654" s="48"/>
      <c r="F654" s="48"/>
    </row>
    <row r="655" spans="5:6" x14ac:dyDescent="0.3">
      <c r="E655" s="48"/>
      <c r="F655" s="48"/>
    </row>
    <row r="656" spans="5:6" x14ac:dyDescent="0.3">
      <c r="E656" s="48"/>
      <c r="F656" s="48"/>
    </row>
    <row r="657" spans="5:6" x14ac:dyDescent="0.3">
      <c r="E657" s="48"/>
      <c r="F657" s="48"/>
    </row>
    <row r="658" spans="5:6" x14ac:dyDescent="0.3">
      <c r="E658" s="48"/>
      <c r="F658" s="48"/>
    </row>
    <row r="659" spans="5:6" x14ac:dyDescent="0.3">
      <c r="E659" s="48"/>
      <c r="F659" s="48"/>
    </row>
    <row r="660" spans="5:6" x14ac:dyDescent="0.3">
      <c r="E660" s="48"/>
      <c r="F660" s="48"/>
    </row>
    <row r="661" spans="5:6" x14ac:dyDescent="0.3">
      <c r="E661" s="48"/>
      <c r="F661" s="48"/>
    </row>
    <row r="662" spans="5:6" x14ac:dyDescent="0.3">
      <c r="E662" s="48"/>
      <c r="F662" s="48"/>
    </row>
    <row r="663" spans="5:6" x14ac:dyDescent="0.3">
      <c r="E663" s="48"/>
      <c r="F663" s="48"/>
    </row>
    <row r="664" spans="5:6" x14ac:dyDescent="0.3">
      <c r="E664" s="48"/>
      <c r="F664" s="48"/>
    </row>
    <row r="665" spans="5:6" x14ac:dyDescent="0.3">
      <c r="E665" s="48"/>
      <c r="F665" s="48"/>
    </row>
    <row r="666" spans="5:6" x14ac:dyDescent="0.3">
      <c r="E666" s="48"/>
      <c r="F666" s="48"/>
    </row>
    <row r="667" spans="5:6" x14ac:dyDescent="0.3">
      <c r="E667" s="48"/>
      <c r="F667" s="48"/>
    </row>
    <row r="668" spans="5:6" x14ac:dyDescent="0.3">
      <c r="E668" s="48"/>
      <c r="F668" s="48"/>
    </row>
    <row r="669" spans="5:6" x14ac:dyDescent="0.3">
      <c r="E669" s="48"/>
      <c r="F669" s="48"/>
    </row>
    <row r="670" spans="5:6" x14ac:dyDescent="0.3">
      <c r="E670" s="48"/>
      <c r="F670" s="48"/>
    </row>
    <row r="671" spans="5:6" x14ac:dyDescent="0.3">
      <c r="E671" s="48"/>
      <c r="F671" s="48"/>
    </row>
    <row r="672" spans="5:6" x14ac:dyDescent="0.3">
      <c r="E672" s="48"/>
      <c r="F672" s="48"/>
    </row>
    <row r="673" spans="5:6" x14ac:dyDescent="0.3">
      <c r="E673" s="48"/>
      <c r="F673" s="48"/>
    </row>
    <row r="674" spans="5:6" x14ac:dyDescent="0.3">
      <c r="E674" s="48"/>
      <c r="F674" s="48"/>
    </row>
    <row r="675" spans="5:6" x14ac:dyDescent="0.3">
      <c r="E675" s="48"/>
      <c r="F675" s="48"/>
    </row>
    <row r="676" spans="5:6" x14ac:dyDescent="0.3">
      <c r="E676" s="48"/>
      <c r="F676" s="48"/>
    </row>
    <row r="677" spans="5:6" x14ac:dyDescent="0.3">
      <c r="E677" s="48"/>
      <c r="F677" s="48"/>
    </row>
    <row r="678" spans="5:6" x14ac:dyDescent="0.3">
      <c r="E678" s="48"/>
      <c r="F678" s="48"/>
    </row>
    <row r="679" spans="5:6" x14ac:dyDescent="0.3">
      <c r="E679" s="48"/>
      <c r="F679" s="48"/>
    </row>
    <row r="680" spans="5:6" x14ac:dyDescent="0.3">
      <c r="E680" s="48"/>
      <c r="F680" s="48"/>
    </row>
    <row r="681" spans="5:6" x14ac:dyDescent="0.3">
      <c r="E681" s="48"/>
      <c r="F681" s="48"/>
    </row>
    <row r="682" spans="5:6" x14ac:dyDescent="0.3">
      <c r="E682" s="48"/>
      <c r="F682" s="48"/>
    </row>
    <row r="683" spans="5:6" x14ac:dyDescent="0.3">
      <c r="E683" s="48"/>
      <c r="F683" s="48"/>
    </row>
    <row r="684" spans="5:6" x14ac:dyDescent="0.3">
      <c r="E684" s="48"/>
      <c r="F684" s="48"/>
    </row>
    <row r="685" spans="5:6" x14ac:dyDescent="0.3">
      <c r="E685" s="48"/>
      <c r="F685" s="48"/>
    </row>
    <row r="686" spans="5:6" x14ac:dyDescent="0.3">
      <c r="E686" s="48"/>
      <c r="F686" s="48"/>
    </row>
    <row r="687" spans="5:6" x14ac:dyDescent="0.3">
      <c r="E687" s="48"/>
      <c r="F687" s="48"/>
    </row>
    <row r="688" spans="5:6" x14ac:dyDescent="0.3">
      <c r="E688" s="48"/>
      <c r="F688" s="48"/>
    </row>
    <row r="689" spans="5:6" x14ac:dyDescent="0.3">
      <c r="E689" s="48"/>
      <c r="F689" s="48"/>
    </row>
    <row r="690" spans="5:6" x14ac:dyDescent="0.3">
      <c r="E690" s="48"/>
      <c r="F690" s="48"/>
    </row>
    <row r="691" spans="5:6" x14ac:dyDescent="0.3">
      <c r="E691" s="48"/>
      <c r="F691" s="48"/>
    </row>
    <row r="692" spans="5:6" x14ac:dyDescent="0.3">
      <c r="E692" s="48"/>
      <c r="F692" s="48"/>
    </row>
    <row r="693" spans="5:6" x14ac:dyDescent="0.3">
      <c r="E693" s="48"/>
      <c r="F693" s="48"/>
    </row>
    <row r="694" spans="5:6" x14ac:dyDescent="0.3">
      <c r="E694" s="48"/>
      <c r="F694" s="48"/>
    </row>
    <row r="695" spans="5:6" x14ac:dyDescent="0.3">
      <c r="E695" s="48"/>
      <c r="F695" s="48"/>
    </row>
    <row r="696" spans="5:6" x14ac:dyDescent="0.3">
      <c r="E696" s="48"/>
      <c r="F696" s="48"/>
    </row>
    <row r="697" spans="5:6" x14ac:dyDescent="0.3">
      <c r="E697" s="48"/>
      <c r="F697" s="48"/>
    </row>
    <row r="698" spans="5:6" x14ac:dyDescent="0.3">
      <c r="E698" s="48"/>
      <c r="F698" s="48"/>
    </row>
    <row r="699" spans="5:6" x14ac:dyDescent="0.3">
      <c r="E699" s="48"/>
      <c r="F699" s="48"/>
    </row>
    <row r="700" spans="5:6" x14ac:dyDescent="0.3">
      <c r="E700" s="48"/>
      <c r="F700" s="48"/>
    </row>
    <row r="701" spans="5:6" x14ac:dyDescent="0.3">
      <c r="E701" s="48"/>
      <c r="F701" s="48"/>
    </row>
    <row r="702" spans="5:6" x14ac:dyDescent="0.3">
      <c r="E702" s="48"/>
      <c r="F702" s="48"/>
    </row>
    <row r="703" spans="5:6" x14ac:dyDescent="0.3">
      <c r="E703" s="48"/>
      <c r="F703" s="48"/>
    </row>
    <row r="704" spans="5:6" x14ac:dyDescent="0.3">
      <c r="E704" s="48"/>
      <c r="F704" s="48"/>
    </row>
    <row r="705" spans="5:6" x14ac:dyDescent="0.3">
      <c r="E705" s="48"/>
      <c r="F705" s="48"/>
    </row>
    <row r="706" spans="5:6" x14ac:dyDescent="0.3">
      <c r="E706" s="48"/>
      <c r="F706" s="48"/>
    </row>
    <row r="707" spans="5:6" x14ac:dyDescent="0.3">
      <c r="E707" s="48"/>
      <c r="F707" s="48"/>
    </row>
    <row r="708" spans="5:6" x14ac:dyDescent="0.3">
      <c r="E708" s="48"/>
      <c r="F708" s="48"/>
    </row>
    <row r="709" spans="5:6" x14ac:dyDescent="0.3">
      <c r="E709" s="48"/>
      <c r="F709" s="48"/>
    </row>
    <row r="710" spans="5:6" x14ac:dyDescent="0.3">
      <c r="E710" s="48"/>
      <c r="F710" s="48"/>
    </row>
    <row r="711" spans="5:6" x14ac:dyDescent="0.3">
      <c r="E711" s="48"/>
      <c r="F711" s="48"/>
    </row>
    <row r="712" spans="5:6" x14ac:dyDescent="0.3">
      <c r="E712" s="48"/>
      <c r="F712" s="48"/>
    </row>
    <row r="713" spans="5:6" x14ac:dyDescent="0.3">
      <c r="E713" s="48"/>
      <c r="F713" s="48"/>
    </row>
    <row r="714" spans="5:6" x14ac:dyDescent="0.3">
      <c r="E714" s="48"/>
      <c r="F714" s="48"/>
    </row>
    <row r="715" spans="5:6" x14ac:dyDescent="0.3">
      <c r="E715" s="48"/>
      <c r="F715" s="48"/>
    </row>
    <row r="716" spans="5:6" x14ac:dyDescent="0.3">
      <c r="E716" s="48"/>
      <c r="F716" s="48"/>
    </row>
    <row r="717" spans="5:6" x14ac:dyDescent="0.3">
      <c r="E717" s="48"/>
      <c r="F717" s="48"/>
    </row>
    <row r="718" spans="5:6" x14ac:dyDescent="0.3">
      <c r="E718" s="48"/>
      <c r="F718" s="48"/>
    </row>
    <row r="719" spans="5:6" x14ac:dyDescent="0.3">
      <c r="E719" s="48"/>
      <c r="F719" s="48"/>
    </row>
    <row r="720" spans="5:6" x14ac:dyDescent="0.3">
      <c r="E720" s="48"/>
      <c r="F720" s="48"/>
    </row>
    <row r="721" spans="5:6" x14ac:dyDescent="0.3">
      <c r="E721" s="48"/>
      <c r="F721" s="48"/>
    </row>
    <row r="722" spans="5:6" x14ac:dyDescent="0.3">
      <c r="E722" s="48"/>
      <c r="F722" s="48"/>
    </row>
    <row r="723" spans="5:6" x14ac:dyDescent="0.3">
      <c r="E723" s="48"/>
      <c r="F723" s="48"/>
    </row>
    <row r="724" spans="5:6" x14ac:dyDescent="0.3">
      <c r="E724" s="48"/>
      <c r="F724" s="48"/>
    </row>
    <row r="725" spans="5:6" x14ac:dyDescent="0.3">
      <c r="E725" s="48"/>
      <c r="F725" s="48"/>
    </row>
    <row r="726" spans="5:6" x14ac:dyDescent="0.3">
      <c r="E726" s="48"/>
      <c r="F726" s="48"/>
    </row>
    <row r="727" spans="5:6" x14ac:dyDescent="0.3">
      <c r="E727" s="48"/>
      <c r="F727" s="48"/>
    </row>
    <row r="728" spans="5:6" x14ac:dyDescent="0.3">
      <c r="E728" s="48"/>
      <c r="F728" s="48"/>
    </row>
    <row r="729" spans="5:6" x14ac:dyDescent="0.3">
      <c r="E729" s="48"/>
      <c r="F729" s="48"/>
    </row>
    <row r="730" spans="5:6" x14ac:dyDescent="0.3">
      <c r="E730" s="48"/>
      <c r="F730" s="48"/>
    </row>
    <row r="731" spans="5:6" x14ac:dyDescent="0.3">
      <c r="E731" s="48"/>
      <c r="F731" s="48"/>
    </row>
    <row r="732" spans="5:6" x14ac:dyDescent="0.3">
      <c r="E732" s="48"/>
      <c r="F732" s="48"/>
    </row>
    <row r="733" spans="5:6" x14ac:dyDescent="0.3">
      <c r="E733" s="48"/>
      <c r="F733" s="48"/>
    </row>
    <row r="734" spans="5:6" x14ac:dyDescent="0.3">
      <c r="E734" s="48"/>
      <c r="F734" s="48"/>
    </row>
    <row r="735" spans="5:6" x14ac:dyDescent="0.3">
      <c r="E735" s="48"/>
      <c r="F735" s="48"/>
    </row>
    <row r="736" spans="5:6" x14ac:dyDescent="0.3">
      <c r="E736" s="48"/>
      <c r="F736" s="48"/>
    </row>
    <row r="737" spans="5:6" x14ac:dyDescent="0.3">
      <c r="E737" s="48"/>
      <c r="F737" s="48"/>
    </row>
    <row r="738" spans="5:6" x14ac:dyDescent="0.3">
      <c r="E738" s="48"/>
      <c r="F738" s="48"/>
    </row>
    <row r="739" spans="5:6" x14ac:dyDescent="0.3">
      <c r="E739" s="48"/>
      <c r="F739" s="48"/>
    </row>
    <row r="740" spans="5:6" x14ac:dyDescent="0.3">
      <c r="E740" s="48"/>
      <c r="F740" s="48"/>
    </row>
    <row r="741" spans="5:6" x14ac:dyDescent="0.3">
      <c r="E741" s="48"/>
      <c r="F741" s="48"/>
    </row>
    <row r="742" spans="5:6" x14ac:dyDescent="0.3">
      <c r="E742" s="48"/>
      <c r="F742" s="48"/>
    </row>
    <row r="743" spans="5:6" x14ac:dyDescent="0.3">
      <c r="E743" s="48"/>
      <c r="F743" s="48"/>
    </row>
    <row r="744" spans="5:6" x14ac:dyDescent="0.3">
      <c r="E744" s="48"/>
      <c r="F744" s="48"/>
    </row>
    <row r="745" spans="5:6" x14ac:dyDescent="0.3">
      <c r="E745" s="48"/>
      <c r="F745" s="48"/>
    </row>
    <row r="746" spans="5:6" x14ac:dyDescent="0.3">
      <c r="E746" s="48"/>
      <c r="F746" s="48"/>
    </row>
    <row r="747" spans="5:6" x14ac:dyDescent="0.3">
      <c r="E747" s="48"/>
      <c r="F747" s="48"/>
    </row>
    <row r="748" spans="5:6" x14ac:dyDescent="0.3">
      <c r="E748" s="48"/>
      <c r="F748" s="48"/>
    </row>
    <row r="749" spans="5:6" x14ac:dyDescent="0.3">
      <c r="E749" s="48"/>
      <c r="F749" s="48"/>
    </row>
    <row r="750" spans="5:6" x14ac:dyDescent="0.3">
      <c r="E750" s="48"/>
      <c r="F750" s="48"/>
    </row>
    <row r="751" spans="5:6" x14ac:dyDescent="0.3">
      <c r="E751" s="48"/>
      <c r="F751" s="48"/>
    </row>
    <row r="752" spans="5:6" x14ac:dyDescent="0.3">
      <c r="E752" s="48"/>
      <c r="F752" s="48"/>
    </row>
    <row r="753" spans="5:6" x14ac:dyDescent="0.3">
      <c r="E753" s="48"/>
      <c r="F753" s="48"/>
    </row>
    <row r="754" spans="5:6" x14ac:dyDescent="0.3">
      <c r="E754" s="48"/>
      <c r="F754" s="48"/>
    </row>
    <row r="755" spans="5:6" x14ac:dyDescent="0.3">
      <c r="E755" s="48"/>
      <c r="F755" s="48"/>
    </row>
    <row r="756" spans="5:6" x14ac:dyDescent="0.3">
      <c r="E756" s="48"/>
      <c r="F756" s="48"/>
    </row>
    <row r="757" spans="5:6" x14ac:dyDescent="0.3">
      <c r="E757" s="48"/>
      <c r="F757" s="48"/>
    </row>
    <row r="758" spans="5:6" x14ac:dyDescent="0.3">
      <c r="E758" s="48"/>
      <c r="F758" s="48"/>
    </row>
    <row r="759" spans="5:6" x14ac:dyDescent="0.3">
      <c r="E759" s="48"/>
      <c r="F759" s="48"/>
    </row>
    <row r="760" spans="5:6" x14ac:dyDescent="0.3">
      <c r="E760" s="48"/>
      <c r="F760" s="48"/>
    </row>
    <row r="761" spans="5:6" x14ac:dyDescent="0.3">
      <c r="E761" s="48"/>
      <c r="F761" s="48"/>
    </row>
    <row r="762" spans="5:6" x14ac:dyDescent="0.3">
      <c r="E762" s="48"/>
      <c r="F762" s="48"/>
    </row>
    <row r="763" spans="5:6" x14ac:dyDescent="0.3">
      <c r="E763" s="48"/>
      <c r="F763" s="48"/>
    </row>
    <row r="764" spans="5:6" x14ac:dyDescent="0.3">
      <c r="E764" s="48"/>
      <c r="F764" s="48"/>
    </row>
    <row r="765" spans="5:6" x14ac:dyDescent="0.3">
      <c r="E765" s="48"/>
      <c r="F765" s="48"/>
    </row>
    <row r="766" spans="5:6" x14ac:dyDescent="0.3">
      <c r="E766" s="48"/>
      <c r="F766" s="48"/>
    </row>
    <row r="767" spans="5:6" x14ac:dyDescent="0.3">
      <c r="E767" s="48"/>
      <c r="F767" s="48"/>
    </row>
    <row r="768" spans="5:6" x14ac:dyDescent="0.3">
      <c r="E768" s="48"/>
      <c r="F768" s="48"/>
    </row>
    <row r="769" spans="5:6" x14ac:dyDescent="0.3">
      <c r="E769" s="48"/>
      <c r="F769" s="48"/>
    </row>
    <row r="770" spans="5:6" x14ac:dyDescent="0.3">
      <c r="E770" s="48"/>
      <c r="F770" s="48"/>
    </row>
    <row r="771" spans="5:6" x14ac:dyDescent="0.3">
      <c r="E771" s="48"/>
      <c r="F771" s="48"/>
    </row>
    <row r="772" spans="5:6" x14ac:dyDescent="0.3">
      <c r="E772" s="48"/>
      <c r="F772" s="48"/>
    </row>
    <row r="773" spans="5:6" x14ac:dyDescent="0.3">
      <c r="E773" s="48"/>
      <c r="F773" s="48"/>
    </row>
    <row r="774" spans="5:6" x14ac:dyDescent="0.3">
      <c r="E774" s="48"/>
      <c r="F774" s="48"/>
    </row>
    <row r="775" spans="5:6" x14ac:dyDescent="0.3">
      <c r="E775" s="48"/>
      <c r="F775" s="48"/>
    </row>
    <row r="776" spans="5:6" x14ac:dyDescent="0.3">
      <c r="E776" s="48"/>
      <c r="F776" s="48"/>
    </row>
    <row r="777" spans="5:6" x14ac:dyDescent="0.3">
      <c r="E777" s="48"/>
      <c r="F777" s="48"/>
    </row>
    <row r="778" spans="5:6" x14ac:dyDescent="0.3">
      <c r="E778" s="48"/>
      <c r="F778" s="48"/>
    </row>
    <row r="779" spans="5:6" x14ac:dyDescent="0.3">
      <c r="E779" s="48"/>
      <c r="F779" s="48"/>
    </row>
    <row r="780" spans="5:6" x14ac:dyDescent="0.3">
      <c r="E780" s="48"/>
      <c r="F780" s="48"/>
    </row>
    <row r="781" spans="5:6" x14ac:dyDescent="0.3">
      <c r="E781" s="48"/>
      <c r="F781" s="48"/>
    </row>
    <row r="782" spans="5:6" x14ac:dyDescent="0.3">
      <c r="E782" s="48"/>
      <c r="F782" s="48"/>
    </row>
    <row r="783" spans="5:6" x14ac:dyDescent="0.3">
      <c r="E783" s="48"/>
      <c r="F783" s="48"/>
    </row>
    <row r="784" spans="5:6" x14ac:dyDescent="0.3">
      <c r="E784" s="48"/>
      <c r="F784" s="48"/>
    </row>
    <row r="785" spans="5:6" x14ac:dyDescent="0.3">
      <c r="E785" s="48"/>
      <c r="F785" s="48"/>
    </row>
    <row r="786" spans="5:6" x14ac:dyDescent="0.3">
      <c r="E786" s="48"/>
      <c r="F786" s="48"/>
    </row>
    <row r="787" spans="5:6" x14ac:dyDescent="0.3">
      <c r="E787" s="48"/>
      <c r="F787" s="48"/>
    </row>
    <row r="788" spans="5:6" x14ac:dyDescent="0.3">
      <c r="E788" s="48"/>
      <c r="F788" s="48"/>
    </row>
    <row r="789" spans="5:6" x14ac:dyDescent="0.3">
      <c r="E789" s="48"/>
      <c r="F789" s="48"/>
    </row>
    <row r="790" spans="5:6" x14ac:dyDescent="0.3">
      <c r="E790" s="48"/>
      <c r="F790" s="48"/>
    </row>
    <row r="791" spans="5:6" x14ac:dyDescent="0.3">
      <c r="E791" s="48"/>
      <c r="F791" s="48"/>
    </row>
    <row r="792" spans="5:6" x14ac:dyDescent="0.3">
      <c r="E792" s="48"/>
      <c r="F792" s="48"/>
    </row>
    <row r="793" spans="5:6" x14ac:dyDescent="0.3">
      <c r="E793" s="48"/>
      <c r="F793" s="48"/>
    </row>
    <row r="794" spans="5:6" x14ac:dyDescent="0.3">
      <c r="E794" s="48"/>
      <c r="F794" s="48"/>
    </row>
    <row r="795" spans="5:6" x14ac:dyDescent="0.3">
      <c r="E795" s="48"/>
      <c r="F795" s="48"/>
    </row>
    <row r="796" spans="5:6" x14ac:dyDescent="0.3">
      <c r="E796" s="48"/>
      <c r="F796" s="48"/>
    </row>
    <row r="797" spans="5:6" x14ac:dyDescent="0.3">
      <c r="E797" s="48"/>
      <c r="F797" s="48"/>
    </row>
    <row r="798" spans="5:6" x14ac:dyDescent="0.3">
      <c r="E798" s="48"/>
      <c r="F798" s="48"/>
    </row>
    <row r="799" spans="5:6" x14ac:dyDescent="0.3">
      <c r="E799" s="48"/>
      <c r="F799" s="48"/>
    </row>
    <row r="800" spans="5:6" x14ac:dyDescent="0.3">
      <c r="E800" s="48"/>
      <c r="F800" s="48"/>
    </row>
    <row r="801" spans="5:6" x14ac:dyDescent="0.3">
      <c r="E801" s="48"/>
      <c r="F801" s="48"/>
    </row>
    <row r="802" spans="5:6" x14ac:dyDescent="0.3">
      <c r="E802" s="48"/>
      <c r="F802" s="48"/>
    </row>
    <row r="803" spans="5:6" x14ac:dyDescent="0.3">
      <c r="E803" s="48"/>
      <c r="F803" s="48"/>
    </row>
    <row r="804" spans="5:6" x14ac:dyDescent="0.3">
      <c r="E804" s="48"/>
      <c r="F804" s="48"/>
    </row>
    <row r="805" spans="5:6" x14ac:dyDescent="0.3">
      <c r="E805" s="48"/>
      <c r="F805" s="48"/>
    </row>
    <row r="806" spans="5:6" x14ac:dyDescent="0.3">
      <c r="E806" s="48"/>
      <c r="F806" s="48"/>
    </row>
    <row r="807" spans="5:6" x14ac:dyDescent="0.3">
      <c r="E807" s="48"/>
      <c r="F807" s="48"/>
    </row>
    <row r="808" spans="5:6" x14ac:dyDescent="0.3">
      <c r="E808" s="48"/>
      <c r="F808" s="48"/>
    </row>
    <row r="809" spans="5:6" x14ac:dyDescent="0.3">
      <c r="E809" s="48"/>
      <c r="F809" s="48"/>
    </row>
    <row r="810" spans="5:6" x14ac:dyDescent="0.3">
      <c r="E810" s="48"/>
      <c r="F810" s="48"/>
    </row>
    <row r="811" spans="5:6" x14ac:dyDescent="0.3">
      <c r="E811" s="48"/>
      <c r="F811" s="48"/>
    </row>
    <row r="812" spans="5:6" x14ac:dyDescent="0.3">
      <c r="E812" s="48"/>
      <c r="F812" s="48"/>
    </row>
    <row r="813" spans="5:6" x14ac:dyDescent="0.3">
      <c r="E813" s="48"/>
      <c r="F813" s="48"/>
    </row>
    <row r="814" spans="5:6" x14ac:dyDescent="0.3">
      <c r="E814" s="48"/>
      <c r="F814" s="48"/>
    </row>
    <row r="815" spans="5:6" x14ac:dyDescent="0.3">
      <c r="E815" s="48"/>
      <c r="F815" s="48"/>
    </row>
    <row r="816" spans="5:6" x14ac:dyDescent="0.3">
      <c r="E816" s="48"/>
      <c r="F816" s="48"/>
    </row>
    <row r="817" spans="5:6" x14ac:dyDescent="0.3">
      <c r="E817" s="48"/>
      <c r="F817" s="48"/>
    </row>
    <row r="818" spans="5:6" x14ac:dyDescent="0.3">
      <c r="E818" s="48"/>
      <c r="F818" s="48"/>
    </row>
    <row r="819" spans="5:6" x14ac:dyDescent="0.3">
      <c r="E819" s="48"/>
      <c r="F819" s="48"/>
    </row>
    <row r="820" spans="5:6" x14ac:dyDescent="0.3">
      <c r="E820" s="48"/>
      <c r="F820" s="48"/>
    </row>
    <row r="821" spans="5:6" x14ac:dyDescent="0.3">
      <c r="E821" s="48"/>
      <c r="F821" s="48"/>
    </row>
    <row r="822" spans="5:6" x14ac:dyDescent="0.3">
      <c r="E822" s="48"/>
      <c r="F822" s="48"/>
    </row>
    <row r="823" spans="5:6" x14ac:dyDescent="0.3">
      <c r="E823" s="48"/>
      <c r="F823" s="48"/>
    </row>
    <row r="824" spans="5:6" x14ac:dyDescent="0.3">
      <c r="E824" s="48"/>
      <c r="F824" s="48"/>
    </row>
    <row r="825" spans="5:6" x14ac:dyDescent="0.3">
      <c r="E825" s="48"/>
      <c r="F825" s="48"/>
    </row>
    <row r="826" spans="5:6" x14ac:dyDescent="0.3">
      <c r="E826" s="48"/>
      <c r="F826" s="48"/>
    </row>
    <row r="827" spans="5:6" x14ac:dyDescent="0.3">
      <c r="E827" s="48"/>
      <c r="F827" s="48"/>
    </row>
    <row r="828" spans="5:6" x14ac:dyDescent="0.3">
      <c r="E828" s="48"/>
      <c r="F828" s="48"/>
    </row>
    <row r="829" spans="5:6" x14ac:dyDescent="0.3">
      <c r="E829" s="48"/>
      <c r="F829" s="48"/>
    </row>
    <row r="830" spans="5:6" x14ac:dyDescent="0.3">
      <c r="E830" s="48"/>
      <c r="F830" s="48"/>
    </row>
    <row r="831" spans="5:6" x14ac:dyDescent="0.3">
      <c r="E831" s="48"/>
      <c r="F831" s="48"/>
    </row>
    <row r="832" spans="5:6" x14ac:dyDescent="0.3">
      <c r="E832" s="48"/>
      <c r="F832" s="48"/>
    </row>
    <row r="833" spans="5:6" x14ac:dyDescent="0.3">
      <c r="E833" s="48"/>
      <c r="F833" s="48"/>
    </row>
    <row r="834" spans="5:6" x14ac:dyDescent="0.3">
      <c r="E834" s="48"/>
      <c r="F834" s="48"/>
    </row>
    <row r="835" spans="5:6" x14ac:dyDescent="0.3">
      <c r="E835" s="48"/>
      <c r="F835" s="48"/>
    </row>
    <row r="836" spans="5:6" x14ac:dyDescent="0.3">
      <c r="E836" s="48"/>
      <c r="F836" s="48"/>
    </row>
    <row r="837" spans="5:6" x14ac:dyDescent="0.3">
      <c r="E837" s="48"/>
      <c r="F837" s="48"/>
    </row>
    <row r="838" spans="5:6" x14ac:dyDescent="0.3">
      <c r="E838" s="48"/>
      <c r="F838" s="48"/>
    </row>
    <row r="839" spans="5:6" x14ac:dyDescent="0.3">
      <c r="E839" s="48"/>
      <c r="F839" s="48"/>
    </row>
    <row r="840" spans="5:6" x14ac:dyDescent="0.3">
      <c r="E840" s="48"/>
      <c r="F840" s="48"/>
    </row>
    <row r="841" spans="5:6" x14ac:dyDescent="0.3">
      <c r="E841" s="48"/>
      <c r="F841" s="48"/>
    </row>
    <row r="842" spans="5:6" x14ac:dyDescent="0.3">
      <c r="E842" s="48"/>
      <c r="F842" s="48"/>
    </row>
    <row r="843" spans="5:6" x14ac:dyDescent="0.3">
      <c r="E843" s="48"/>
      <c r="F843" s="48"/>
    </row>
    <row r="844" spans="5:6" x14ac:dyDescent="0.3">
      <c r="E844" s="48"/>
      <c r="F844" s="48"/>
    </row>
    <row r="845" spans="5:6" x14ac:dyDescent="0.3">
      <c r="E845" s="48"/>
      <c r="F845" s="48"/>
    </row>
    <row r="846" spans="5:6" x14ac:dyDescent="0.3">
      <c r="E846" s="48"/>
      <c r="F846" s="48"/>
    </row>
    <row r="847" spans="5:6" x14ac:dyDescent="0.3">
      <c r="E847" s="48"/>
      <c r="F847" s="48"/>
    </row>
    <row r="848" spans="5:6" x14ac:dyDescent="0.3">
      <c r="E848" s="48"/>
      <c r="F848" s="48"/>
    </row>
    <row r="849" spans="5:6" x14ac:dyDescent="0.3">
      <c r="E849" s="48"/>
      <c r="F849" s="48"/>
    </row>
    <row r="850" spans="5:6" x14ac:dyDescent="0.3">
      <c r="E850" s="48"/>
      <c r="F850" s="48"/>
    </row>
    <row r="851" spans="5:6" x14ac:dyDescent="0.3">
      <c r="E851" s="48"/>
      <c r="F851" s="48"/>
    </row>
    <row r="852" spans="5:6" x14ac:dyDescent="0.3">
      <c r="E852" s="48"/>
      <c r="F852" s="48"/>
    </row>
    <row r="853" spans="5:6" x14ac:dyDescent="0.3">
      <c r="E853" s="48"/>
      <c r="F853" s="48"/>
    </row>
    <row r="854" spans="5:6" x14ac:dyDescent="0.3">
      <c r="E854" s="48"/>
      <c r="F854" s="48"/>
    </row>
    <row r="855" spans="5:6" x14ac:dyDescent="0.3">
      <c r="E855" s="48"/>
      <c r="F855" s="48"/>
    </row>
    <row r="856" spans="5:6" x14ac:dyDescent="0.3">
      <c r="E856" s="48"/>
      <c r="F856" s="48"/>
    </row>
    <row r="857" spans="5:6" x14ac:dyDescent="0.3">
      <c r="E857" s="48"/>
      <c r="F857" s="48"/>
    </row>
    <row r="858" spans="5:6" x14ac:dyDescent="0.3">
      <c r="E858" s="48"/>
      <c r="F858" s="48"/>
    </row>
    <row r="859" spans="5:6" x14ac:dyDescent="0.3">
      <c r="E859" s="48"/>
      <c r="F859" s="48"/>
    </row>
    <row r="860" spans="5:6" x14ac:dyDescent="0.3">
      <c r="E860" s="48"/>
      <c r="F860" s="48"/>
    </row>
    <row r="861" spans="5:6" x14ac:dyDescent="0.3">
      <c r="E861" s="48"/>
      <c r="F861" s="48"/>
    </row>
    <row r="862" spans="5:6" x14ac:dyDescent="0.3">
      <c r="E862" s="48"/>
      <c r="F862" s="48"/>
    </row>
    <row r="863" spans="5:6" x14ac:dyDescent="0.3">
      <c r="E863" s="48"/>
      <c r="F863" s="48"/>
    </row>
    <row r="864" spans="5:6" x14ac:dyDescent="0.3">
      <c r="E864" s="48"/>
      <c r="F864" s="48"/>
    </row>
    <row r="865" spans="5:6" x14ac:dyDescent="0.3">
      <c r="E865" s="48"/>
      <c r="F865" s="48"/>
    </row>
    <row r="866" spans="5:6" x14ac:dyDescent="0.3">
      <c r="E866" s="48"/>
      <c r="F866" s="48"/>
    </row>
    <row r="867" spans="5:6" x14ac:dyDescent="0.3">
      <c r="E867" s="48"/>
      <c r="F867" s="48"/>
    </row>
    <row r="868" spans="5:6" x14ac:dyDescent="0.3">
      <c r="E868" s="48"/>
      <c r="F868" s="48"/>
    </row>
    <row r="869" spans="5:6" x14ac:dyDescent="0.3">
      <c r="E869" s="48"/>
      <c r="F869" s="48"/>
    </row>
    <row r="870" spans="5:6" x14ac:dyDescent="0.3">
      <c r="E870" s="48"/>
      <c r="F870" s="48"/>
    </row>
    <row r="871" spans="5:6" x14ac:dyDescent="0.3">
      <c r="E871" s="48"/>
      <c r="F871" s="48"/>
    </row>
    <row r="872" spans="5:6" x14ac:dyDescent="0.3">
      <c r="E872" s="48"/>
      <c r="F872" s="48"/>
    </row>
    <row r="873" spans="5:6" x14ac:dyDescent="0.3">
      <c r="E873" s="48"/>
      <c r="F873" s="48"/>
    </row>
    <row r="874" spans="5:6" x14ac:dyDescent="0.3">
      <c r="E874" s="48"/>
      <c r="F874" s="48"/>
    </row>
    <row r="875" spans="5:6" x14ac:dyDescent="0.3">
      <c r="E875" s="48"/>
      <c r="F875" s="48"/>
    </row>
    <row r="876" spans="5:6" x14ac:dyDescent="0.3">
      <c r="E876" s="48"/>
      <c r="F876" s="48"/>
    </row>
    <row r="877" spans="5:6" x14ac:dyDescent="0.3">
      <c r="E877" s="48"/>
      <c r="F877" s="48"/>
    </row>
    <row r="878" spans="5:6" x14ac:dyDescent="0.3">
      <c r="E878" s="48"/>
      <c r="F878" s="48"/>
    </row>
    <row r="879" spans="5:6" x14ac:dyDescent="0.3">
      <c r="E879" s="48"/>
      <c r="F879" s="48"/>
    </row>
    <row r="880" spans="5:6" x14ac:dyDescent="0.3">
      <c r="E880" s="48"/>
      <c r="F880" s="48"/>
    </row>
    <row r="881" spans="5:6" x14ac:dyDescent="0.3">
      <c r="E881" s="48"/>
      <c r="F881" s="48"/>
    </row>
    <row r="882" spans="5:6" x14ac:dyDescent="0.3">
      <c r="E882" s="48"/>
      <c r="F882" s="48"/>
    </row>
    <row r="883" spans="5:6" x14ac:dyDescent="0.3">
      <c r="E883" s="48"/>
      <c r="F883" s="48"/>
    </row>
    <row r="884" spans="5:6" x14ac:dyDescent="0.3">
      <c r="E884" s="48"/>
      <c r="F884" s="48"/>
    </row>
    <row r="885" spans="5:6" x14ac:dyDescent="0.3">
      <c r="E885" s="48"/>
      <c r="F885" s="48"/>
    </row>
    <row r="886" spans="5:6" x14ac:dyDescent="0.3">
      <c r="E886" s="48"/>
      <c r="F886" s="48"/>
    </row>
    <row r="887" spans="5:6" x14ac:dyDescent="0.3">
      <c r="E887" s="48"/>
      <c r="F887" s="48"/>
    </row>
    <row r="888" spans="5:6" x14ac:dyDescent="0.3">
      <c r="E888" s="48"/>
      <c r="F888" s="48"/>
    </row>
    <row r="889" spans="5:6" x14ac:dyDescent="0.3">
      <c r="E889" s="48"/>
      <c r="F889" s="48"/>
    </row>
    <row r="890" spans="5:6" x14ac:dyDescent="0.3">
      <c r="E890" s="48"/>
      <c r="F890" s="48"/>
    </row>
    <row r="891" spans="5:6" x14ac:dyDescent="0.3">
      <c r="E891" s="48"/>
      <c r="F891" s="48"/>
    </row>
    <row r="892" spans="5:6" x14ac:dyDescent="0.3">
      <c r="E892" s="48"/>
      <c r="F892" s="48"/>
    </row>
    <row r="893" spans="5:6" x14ac:dyDescent="0.3">
      <c r="E893" s="48"/>
      <c r="F893" s="48"/>
    </row>
    <row r="894" spans="5:6" x14ac:dyDescent="0.3">
      <c r="E894" s="48"/>
      <c r="F894" s="48"/>
    </row>
    <row r="895" spans="5:6" x14ac:dyDescent="0.3">
      <c r="E895" s="48"/>
      <c r="F895" s="48"/>
    </row>
    <row r="896" spans="5:6" x14ac:dyDescent="0.3">
      <c r="E896" s="48"/>
      <c r="F896" s="48"/>
    </row>
    <row r="897" spans="5:6" x14ac:dyDescent="0.3">
      <c r="E897" s="48"/>
      <c r="F897" s="48"/>
    </row>
    <row r="898" spans="5:6" x14ac:dyDescent="0.3">
      <c r="E898" s="48"/>
      <c r="F898" s="48"/>
    </row>
    <row r="899" spans="5:6" x14ac:dyDescent="0.3">
      <c r="E899" s="48"/>
      <c r="F899" s="48"/>
    </row>
    <row r="900" spans="5:6" x14ac:dyDescent="0.3">
      <c r="E900" s="48"/>
      <c r="F900" s="48"/>
    </row>
    <row r="901" spans="5:6" x14ac:dyDescent="0.3">
      <c r="E901" s="48"/>
      <c r="F901" s="48"/>
    </row>
    <row r="902" spans="5:6" x14ac:dyDescent="0.3">
      <c r="E902" s="48"/>
      <c r="F902" s="48"/>
    </row>
    <row r="903" spans="5:6" x14ac:dyDescent="0.3">
      <c r="E903" s="48"/>
      <c r="F903" s="48"/>
    </row>
    <row r="904" spans="5:6" x14ac:dyDescent="0.3">
      <c r="E904" s="48"/>
      <c r="F904" s="48"/>
    </row>
    <row r="905" spans="5:6" x14ac:dyDescent="0.3">
      <c r="E905" s="48"/>
      <c r="F905" s="48"/>
    </row>
    <row r="906" spans="5:6" x14ac:dyDescent="0.3">
      <c r="E906" s="48"/>
      <c r="F906" s="48"/>
    </row>
    <row r="907" spans="5:6" x14ac:dyDescent="0.3">
      <c r="E907" s="48"/>
      <c r="F907" s="48"/>
    </row>
    <row r="908" spans="5:6" x14ac:dyDescent="0.3">
      <c r="E908" s="48"/>
      <c r="F908" s="48"/>
    </row>
    <row r="909" spans="5:6" x14ac:dyDescent="0.3">
      <c r="E909" s="48"/>
      <c r="F909" s="48"/>
    </row>
    <row r="910" spans="5:6" x14ac:dyDescent="0.3">
      <c r="E910" s="48"/>
      <c r="F910" s="48"/>
    </row>
    <row r="911" spans="5:6" x14ac:dyDescent="0.3">
      <c r="E911" s="48"/>
      <c r="F911" s="48"/>
    </row>
    <row r="912" spans="5:6" x14ac:dyDescent="0.3">
      <c r="E912" s="48"/>
      <c r="F912" s="48"/>
    </row>
    <row r="913" spans="5:6" x14ac:dyDescent="0.3">
      <c r="E913" s="48"/>
      <c r="F913" s="48"/>
    </row>
    <row r="914" spans="5:6" x14ac:dyDescent="0.3">
      <c r="E914" s="48"/>
      <c r="F914" s="48"/>
    </row>
    <row r="915" spans="5:6" x14ac:dyDescent="0.3">
      <c r="E915" s="48"/>
      <c r="F915" s="48"/>
    </row>
    <row r="916" spans="5:6" x14ac:dyDescent="0.3">
      <c r="E916" s="48"/>
      <c r="F916" s="48"/>
    </row>
    <row r="917" spans="5:6" x14ac:dyDescent="0.3">
      <c r="E917" s="48"/>
      <c r="F917" s="48"/>
    </row>
    <row r="918" spans="5:6" x14ac:dyDescent="0.3">
      <c r="E918" s="48"/>
      <c r="F918" s="48"/>
    </row>
    <row r="919" spans="5:6" x14ac:dyDescent="0.3">
      <c r="E919" s="48"/>
      <c r="F919" s="48"/>
    </row>
    <row r="920" spans="5:6" x14ac:dyDescent="0.3">
      <c r="E920" s="48"/>
      <c r="F920" s="48"/>
    </row>
    <row r="921" spans="5:6" x14ac:dyDescent="0.3">
      <c r="E921" s="48"/>
      <c r="F921" s="48"/>
    </row>
    <row r="922" spans="5:6" x14ac:dyDescent="0.3">
      <c r="E922" s="48"/>
      <c r="F922" s="48"/>
    </row>
    <row r="923" spans="5:6" x14ac:dyDescent="0.3">
      <c r="E923" s="48"/>
      <c r="F923" s="48"/>
    </row>
    <row r="924" spans="5:6" x14ac:dyDescent="0.3">
      <c r="E924" s="48"/>
      <c r="F924" s="48"/>
    </row>
    <row r="925" spans="5:6" x14ac:dyDescent="0.3">
      <c r="E925" s="48"/>
      <c r="F925" s="48"/>
    </row>
    <row r="926" spans="5:6" x14ac:dyDescent="0.3">
      <c r="E926" s="48"/>
      <c r="F926" s="48"/>
    </row>
    <row r="927" spans="5:6" x14ac:dyDescent="0.3">
      <c r="E927" s="48"/>
      <c r="F927" s="48"/>
    </row>
    <row r="928" spans="5:6" x14ac:dyDescent="0.3">
      <c r="E928" s="48"/>
      <c r="F928" s="48"/>
    </row>
    <row r="929" spans="5:6" x14ac:dyDescent="0.3">
      <c r="E929" s="48"/>
      <c r="F929" s="48"/>
    </row>
    <row r="930" spans="5:6" x14ac:dyDescent="0.3">
      <c r="E930" s="48"/>
      <c r="F930" s="48"/>
    </row>
    <row r="931" spans="5:6" x14ac:dyDescent="0.3">
      <c r="E931" s="48"/>
      <c r="F931" s="48"/>
    </row>
    <row r="932" spans="5:6" x14ac:dyDescent="0.3">
      <c r="E932" s="48"/>
      <c r="F932" s="48"/>
    </row>
    <row r="933" spans="5:6" x14ac:dyDescent="0.3">
      <c r="E933" s="48"/>
      <c r="F933" s="48"/>
    </row>
    <row r="934" spans="5:6" x14ac:dyDescent="0.3">
      <c r="E934" s="48"/>
      <c r="F934" s="48"/>
    </row>
    <row r="935" spans="5:6" x14ac:dyDescent="0.3">
      <c r="E935" s="48"/>
      <c r="F935" s="48"/>
    </row>
    <row r="936" spans="5:6" x14ac:dyDescent="0.3">
      <c r="E936" s="48"/>
      <c r="F936" s="48"/>
    </row>
    <row r="937" spans="5:6" x14ac:dyDescent="0.3">
      <c r="E937" s="48"/>
      <c r="F937" s="48"/>
    </row>
    <row r="938" spans="5:6" x14ac:dyDescent="0.3">
      <c r="E938" s="48"/>
      <c r="F938" s="48"/>
    </row>
    <row r="939" spans="5:6" x14ac:dyDescent="0.3">
      <c r="E939" s="48"/>
      <c r="F939" s="48"/>
    </row>
    <row r="940" spans="5:6" x14ac:dyDescent="0.3">
      <c r="E940" s="48"/>
      <c r="F940" s="48"/>
    </row>
    <row r="941" spans="5:6" x14ac:dyDescent="0.3">
      <c r="E941" s="48"/>
      <c r="F941" s="48"/>
    </row>
    <row r="942" spans="5:6" x14ac:dyDescent="0.3">
      <c r="E942" s="48"/>
      <c r="F942" s="48"/>
    </row>
    <row r="943" spans="5:6" x14ac:dyDescent="0.3">
      <c r="E943" s="48"/>
      <c r="F943" s="48"/>
    </row>
    <row r="944" spans="5:6" x14ac:dyDescent="0.3">
      <c r="E944" s="48"/>
      <c r="F944" s="48"/>
    </row>
    <row r="945" spans="5:6" x14ac:dyDescent="0.3">
      <c r="E945" s="48"/>
      <c r="F945" s="48"/>
    </row>
    <row r="946" spans="5:6" x14ac:dyDescent="0.3">
      <c r="E946" s="48"/>
      <c r="F946" s="48"/>
    </row>
    <row r="947" spans="5:6" x14ac:dyDescent="0.3">
      <c r="E947" s="48"/>
      <c r="F947" s="48"/>
    </row>
    <row r="948" spans="5:6" x14ac:dyDescent="0.3">
      <c r="E948" s="48"/>
      <c r="F948" s="48"/>
    </row>
    <row r="949" spans="5:6" x14ac:dyDescent="0.3">
      <c r="E949" s="48"/>
      <c r="F949" s="48"/>
    </row>
    <row r="950" spans="5:6" x14ac:dyDescent="0.3">
      <c r="E950" s="48"/>
      <c r="F950" s="48"/>
    </row>
    <row r="951" spans="5:6" x14ac:dyDescent="0.3">
      <c r="E951" s="48"/>
      <c r="F951" s="48"/>
    </row>
    <row r="952" spans="5:6" x14ac:dyDescent="0.3">
      <c r="E952" s="48"/>
      <c r="F952" s="48"/>
    </row>
    <row r="953" spans="5:6" x14ac:dyDescent="0.3">
      <c r="E953" s="48"/>
      <c r="F953" s="48"/>
    </row>
    <row r="954" spans="5:6" x14ac:dyDescent="0.3">
      <c r="E954" s="48"/>
      <c r="F954" s="48"/>
    </row>
    <row r="955" spans="5:6" x14ac:dyDescent="0.3">
      <c r="E955" s="48"/>
      <c r="F955" s="48"/>
    </row>
    <row r="956" spans="5:6" x14ac:dyDescent="0.3">
      <c r="E956" s="48"/>
      <c r="F956" s="48"/>
    </row>
    <row r="957" spans="5:6" x14ac:dyDescent="0.3">
      <c r="E957" s="48"/>
      <c r="F957" s="48"/>
    </row>
    <row r="958" spans="5:6" x14ac:dyDescent="0.3">
      <c r="E958" s="48"/>
      <c r="F958" s="48"/>
    </row>
    <row r="959" spans="5:6" x14ac:dyDescent="0.3">
      <c r="E959" s="48"/>
      <c r="F959" s="48"/>
    </row>
    <row r="960" spans="5:6" x14ac:dyDescent="0.3">
      <c r="E960" s="48"/>
      <c r="F960" s="48"/>
    </row>
    <row r="961" spans="5:6" x14ac:dyDescent="0.3">
      <c r="E961" s="48"/>
      <c r="F961" s="48"/>
    </row>
    <row r="962" spans="5:6" x14ac:dyDescent="0.3">
      <c r="E962" s="48"/>
      <c r="F962" s="48"/>
    </row>
    <row r="963" spans="5:6" x14ac:dyDescent="0.3">
      <c r="E963" s="48"/>
      <c r="F963" s="48"/>
    </row>
    <row r="964" spans="5:6" x14ac:dyDescent="0.3">
      <c r="E964" s="48"/>
      <c r="F964" s="48"/>
    </row>
    <row r="965" spans="5:6" x14ac:dyDescent="0.3">
      <c r="E965" s="48"/>
      <c r="F965" s="48"/>
    </row>
    <row r="966" spans="5:6" x14ac:dyDescent="0.3">
      <c r="E966" s="48"/>
      <c r="F966" s="48"/>
    </row>
    <row r="967" spans="5:6" x14ac:dyDescent="0.3">
      <c r="E967" s="48"/>
      <c r="F967" s="48"/>
    </row>
    <row r="968" spans="5:6" x14ac:dyDescent="0.3">
      <c r="E968" s="48"/>
      <c r="F968" s="48"/>
    </row>
    <row r="969" spans="5:6" x14ac:dyDescent="0.3">
      <c r="E969" s="48"/>
      <c r="F969" s="48"/>
    </row>
    <row r="970" spans="5:6" x14ac:dyDescent="0.3">
      <c r="E970" s="48"/>
      <c r="F970" s="48"/>
    </row>
    <row r="971" spans="5:6" x14ac:dyDescent="0.3">
      <c r="E971" s="48"/>
      <c r="F971" s="48"/>
    </row>
    <row r="972" spans="5:6" x14ac:dyDescent="0.3">
      <c r="E972" s="48"/>
      <c r="F972" s="48"/>
    </row>
    <row r="973" spans="5:6" x14ac:dyDescent="0.3">
      <c r="E973" s="48"/>
      <c r="F973" s="48"/>
    </row>
    <row r="974" spans="5:6" x14ac:dyDescent="0.3">
      <c r="E974" s="48"/>
      <c r="F974" s="48"/>
    </row>
    <row r="975" spans="5:6" x14ac:dyDescent="0.3">
      <c r="E975" s="48"/>
      <c r="F975" s="48"/>
    </row>
    <row r="976" spans="5:6" x14ac:dyDescent="0.3">
      <c r="E976" s="48"/>
      <c r="F976" s="48"/>
    </row>
    <row r="977" spans="5:6" x14ac:dyDescent="0.3">
      <c r="E977" s="48"/>
      <c r="F977" s="48"/>
    </row>
    <row r="978" spans="5:6" x14ac:dyDescent="0.3">
      <c r="E978" s="48"/>
      <c r="F978" s="48"/>
    </row>
    <row r="979" spans="5:6" x14ac:dyDescent="0.3">
      <c r="E979" s="48"/>
      <c r="F979" s="48"/>
    </row>
    <row r="980" spans="5:6" x14ac:dyDescent="0.3">
      <c r="E980" s="48"/>
      <c r="F980" s="48"/>
    </row>
    <row r="981" spans="5:6" x14ac:dyDescent="0.3">
      <c r="E981" s="48"/>
      <c r="F981" s="48"/>
    </row>
    <row r="982" spans="5:6" x14ac:dyDescent="0.3">
      <c r="E982" s="48"/>
      <c r="F982" s="48"/>
    </row>
    <row r="983" spans="5:6" x14ac:dyDescent="0.3">
      <c r="E983" s="48"/>
      <c r="F983" s="48"/>
    </row>
    <row r="984" spans="5:6" x14ac:dyDescent="0.3">
      <c r="E984" s="48"/>
      <c r="F984" s="48"/>
    </row>
    <row r="985" spans="5:6" x14ac:dyDescent="0.3">
      <c r="E985" s="48"/>
      <c r="F985" s="48"/>
    </row>
    <row r="986" spans="5:6" x14ac:dyDescent="0.3">
      <c r="E986" s="48"/>
      <c r="F986" s="48"/>
    </row>
    <row r="987" spans="5:6" x14ac:dyDescent="0.3">
      <c r="E987" s="48"/>
      <c r="F987" s="48"/>
    </row>
    <row r="988" spans="5:6" x14ac:dyDescent="0.3">
      <c r="E988" s="48"/>
      <c r="F988" s="48"/>
    </row>
    <row r="989" spans="5:6" x14ac:dyDescent="0.3">
      <c r="E989" s="48"/>
      <c r="F989" s="48"/>
    </row>
    <row r="990" spans="5:6" x14ac:dyDescent="0.3">
      <c r="E990" s="48"/>
      <c r="F990" s="48"/>
    </row>
    <row r="991" spans="5:6" x14ac:dyDescent="0.3">
      <c r="E991" s="48"/>
      <c r="F991" s="48"/>
    </row>
    <row r="992" spans="5:6" x14ac:dyDescent="0.3">
      <c r="E992" s="48"/>
      <c r="F992" s="48"/>
    </row>
    <row r="993" spans="5:6" x14ac:dyDescent="0.3">
      <c r="E993" s="48"/>
      <c r="F993" s="48"/>
    </row>
    <row r="994" spans="5:6" x14ac:dyDescent="0.3">
      <c r="E994" s="48"/>
      <c r="F994" s="48"/>
    </row>
  </sheetData>
  <mergeCells count="38">
    <mergeCell ref="AG2:AG6"/>
    <mergeCell ref="AH2:AH7"/>
    <mergeCell ref="AE3:AE7"/>
    <mergeCell ref="AF3:AF7"/>
    <mergeCell ref="T4:Y4"/>
    <mergeCell ref="Z4:AC4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9:D9"/>
    <mergeCell ref="H9:AH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H8:AH8"/>
  </mergeCells>
  <conditionalFormatting sqref="H10:AC59">
    <cfRule type="containsBlanks" dxfId="3" priority="5">
      <formula>LEN(TRIM(H10))=0</formula>
    </cfRule>
  </conditionalFormatting>
  <conditionalFormatting sqref="AE10:AF59">
    <cfRule type="cellIs" dxfId="2" priority="2" operator="greaterThan">
      <formula>100</formula>
    </cfRule>
  </conditionalFormatting>
  <conditionalFormatting sqref="AG10:AG59">
    <cfRule type="cellIs" dxfId="1" priority="1" operator="lessThan">
      <formula>75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 ROSE MOSUELA</cp:lastModifiedBy>
  <dcterms:modified xsi:type="dcterms:W3CDTF">2025-08-11T05:31:41Z</dcterms:modified>
</cp:coreProperties>
</file>