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activeX/activeX9.xml" ContentType="application/vnd.ms-office.activeX+xml"/>
  <Override PartName="/xl/printerSettings/printerSettings1.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activeX/activeX7.xml" ContentType="application/vnd.ms-office.activeX+xml"/>
  <Override PartName="/xl/drawings/drawing6.xml" ContentType="application/vnd.openxmlformats-officedocument.drawing+xml"/>
  <Override PartName="/xl/drawings/drawing8.xml" ContentType="application/vnd.openxmlformats-officedocument.drawing+xml"/>
  <Override PartName="/xl/worksheets/sheet7.xml" ContentType="application/vnd.openxmlformats-officedocument.spreadsheetml.worksheet+xml"/>
  <Override PartName="/xl/worksheets/sheet11.xml" ContentType="application/vnd.openxmlformats-officedocument.spreadsheetml.worksheet+xml"/>
  <Override PartName="/xl/worksheets/sheet20.xml" ContentType="application/vnd.openxmlformats-officedocument.spreadsheetml.worksheet+xml"/>
  <Override PartName="/xl/activeX/activeX5.xml" ContentType="application/vnd.ms-office.activeX+xml"/>
  <Override PartName="/xl/drawings/drawing4.xml" ContentType="application/vnd.openxmlformats-officedocument.drawingml.chartshapes+xml"/>
  <Override PartName="/xl/charts/chart2.xml" ContentType="application/vnd.openxmlformats-officedocument.drawingml.chart+xml"/>
  <Default Extension="rels" ContentType="application/vnd.openxmlformats-package.relationships+xml"/>
  <Default Extension="xml" ContentType="application/xml"/>
  <Override PartName="/xl/worksheets/sheet5.xml" ContentType="application/vnd.openxmlformats-officedocument.spreadsheetml.worksheet+xml"/>
  <Override PartName="/xl/activeX/activeX3.xml" ContentType="application/vnd.ms-office.activeX+xml"/>
  <Override PartName="/xl/activeX/activeX15.xml" ContentType="application/vnd.ms-office.activeX+xml"/>
  <Override PartName="/xl/drawings/drawing2.xml" ContentType="application/vnd.openxmlformats-officedocument.drawing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activeX/activeX1.xml" ContentType="application/vnd.ms-office.activeX+xml"/>
  <Override PartName="/xl/activeX/activeX13.xml" ContentType="application/vnd.ms-office.activeX+xml"/>
  <Override PartName="/xl/activeX/activeX14.xml" ContentType="application/vnd.ms-office.activeX+xml"/>
  <Override PartName="/xl/drawings/drawing1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worksheets/sheet1.xml" ContentType="application/vnd.openxmlformats-officedocument.spreadsheetml.worksheet+xml"/>
  <Default Extension="vml" ContentType="application/vnd.openxmlformats-officedocument.vmlDrawing"/>
  <Override PartName="/xl/activeX/activeX11.xml" ContentType="application/vnd.ms-office.activeX+xml"/>
  <Override PartName="/xl/activeX/activeX12.xml" ContentType="application/vnd.ms-office.activeX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activeX/activeX10.xml" ContentType="application/vnd.ms-office.activeX+xml"/>
  <Override PartName="/xl/drawings/drawing10.xml" ContentType="application/vnd.openxmlformats-officedocument.drawing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  <Override PartName="/xl/worksheets/sheet16.xml" ContentType="application/vnd.openxmlformats-officedocument.spreadsheetml.worksheet+xml"/>
  <Default Extension="bin" ContentType="application/vnd.ms-office.activeX"/>
  <Default Extension="png" ContentType="image/png"/>
  <Override PartName="/xl/drawings/drawing9.xml" ContentType="application/vnd.openxmlformats-officedocument.drawing+xml"/>
  <Override PartName="/xl/worksheets/sheet14.xml" ContentType="application/vnd.openxmlformats-officedocument.spreadsheetml.worksheet+xml"/>
  <Override PartName="/xl/activeX/activeX8.xml" ContentType="application/vnd.ms-office.activeX+xml"/>
  <Override PartName="/xl/drawings/drawing7.xml" ContentType="application/vnd.openxmlformats-officedocument.drawing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worksheets/sheet21.xml" ContentType="application/vnd.openxmlformats-officedocument.spreadsheetml.worksheet+xml"/>
  <Default Extension="emf" ContentType="image/x-emf"/>
  <Override PartName="/xl/activeX/activeX6.xml" ContentType="application/vnd.ms-office.activeX+xml"/>
  <Override PartName="/xl/drawings/drawing5.xml" ContentType="application/vnd.openxmlformats-officedocument.drawing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xl/activeX/activeX2.xml" ContentType="application/vnd.ms-office.activeX+xml"/>
  <Override PartName="/xl/activeX/activeX4.xml" ContentType="application/vnd.ms-office.activeX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7"/>
  <workbookPr codeName="ThisWorkbook" defaultThemeVersion="124226"/>
  <bookViews>
    <workbookView xWindow="120" yWindow="45" windowWidth="20730" windowHeight="10035" tabRatio="959" firstSheet="7" activeTab="11"/>
  </bookViews>
  <sheets>
    <sheet name="Metodología" sheetId="4" r:id="rId1"/>
    <sheet name="Modelo de Priorización" sheetId="1" r:id="rId2"/>
    <sheet name="Objetivo" sheetId="5" r:id="rId3"/>
    <sheet name="Definición de evaluadores" sheetId="6" r:id="rId4"/>
    <sheet name="Definición de criterios" sheetId="9" r:id="rId5"/>
    <sheet name="Descripción de Alternativas" sheetId="8" r:id="rId6"/>
    <sheet name="Valoraciones" sheetId="7" r:id="rId7"/>
    <sheet name="Resultados" sheetId="2" r:id="rId8"/>
    <sheet name="Matriz de criterios" sheetId="3" r:id="rId9"/>
    <sheet name="Comparación de criterios" sheetId="11" r:id="rId10"/>
    <sheet name="IC" sheetId="30" r:id="rId11"/>
    <sheet name="Combinaciones" sheetId="10" r:id="rId12"/>
    <sheet name="Matriz AC1 " sheetId="12" r:id="rId13"/>
    <sheet name="Matriz AC2" sheetId="28" r:id="rId14"/>
    <sheet name="Matriz AC3" sheetId="29" r:id="rId15"/>
    <sheet name="Comparación AC1" sheetId="13" r:id="rId16"/>
    <sheet name="Comparación AC2" sheetId="14" r:id="rId17"/>
    <sheet name="Comparación AC3" sheetId="17" r:id="rId18"/>
    <sheet name="Comparación AC4" sheetId="19" r:id="rId19"/>
    <sheet name="Comparación AC5" sheetId="21" r:id="rId20"/>
    <sheet name="Comparación AC6" sheetId="23" r:id="rId21"/>
    <sheet name="Comparación AC7" sheetId="26" r:id="rId22"/>
  </sheets>
  <calcPr calcId="125725"/>
</workbook>
</file>

<file path=xl/calcChain.xml><?xml version="1.0" encoding="utf-8"?>
<calcChain xmlns="http://schemas.openxmlformats.org/spreadsheetml/2006/main">
  <c r="I5" i="10" a="1"/>
  <c r="I5" s="1"/>
  <c r="I10" l="1"/>
  <c r="I8"/>
  <c r="I6"/>
  <c r="I11"/>
  <c r="I9"/>
  <c r="I7"/>
  <c r="Q34" i="30" l="1"/>
  <c r="Q35"/>
  <c r="Q33"/>
  <c r="O35"/>
  <c r="O34"/>
  <c r="O33"/>
  <c r="N35"/>
  <c r="N34"/>
  <c r="N33"/>
  <c r="K36"/>
  <c r="L36"/>
  <c r="P33" s="1"/>
  <c r="J36"/>
  <c r="K35"/>
  <c r="J35"/>
  <c r="J34"/>
  <c r="N30"/>
  <c r="N29"/>
  <c r="N28"/>
  <c r="M31"/>
  <c r="M29"/>
  <c r="M30"/>
  <c r="M28"/>
  <c r="J30"/>
  <c r="K30"/>
  <c r="J29"/>
  <c r="E12"/>
  <c r="F12"/>
  <c r="G12"/>
  <c r="H12"/>
  <c r="I12"/>
  <c r="J12"/>
  <c r="D12"/>
  <c r="L11"/>
  <c r="L10"/>
  <c r="L9"/>
  <c r="L8"/>
  <c r="L7"/>
  <c r="L6"/>
  <c r="P35" l="1"/>
  <c r="P34"/>
  <c r="L5"/>
  <c r="L12" l="1"/>
  <c r="M7" l="1"/>
  <c r="M11"/>
  <c r="M8"/>
  <c r="M9"/>
  <c r="M6"/>
  <c r="M10"/>
  <c r="M5"/>
  <c r="D15" s="1"/>
  <c r="D17" s="1"/>
  <c r="D23" s="1"/>
  <c r="G5" i="7" s="1"/>
  <c r="J10" i="28" l="1"/>
  <c r="J9"/>
  <c r="I9"/>
  <c r="J8"/>
  <c r="I8"/>
  <c r="H8"/>
  <c r="J7"/>
  <c r="I7"/>
  <c r="H7"/>
  <c r="G7"/>
  <c r="J6"/>
  <c r="I6"/>
  <c r="H6"/>
  <c r="G6"/>
  <c r="F6"/>
  <c r="J5"/>
  <c r="I5"/>
  <c r="H5"/>
  <c r="G5"/>
  <c r="F5"/>
  <c r="E5"/>
  <c r="J10" i="29"/>
  <c r="J9"/>
  <c r="I9"/>
  <c r="J8"/>
  <c r="I8"/>
  <c r="H8"/>
  <c r="J7"/>
  <c r="I7"/>
  <c r="H7"/>
  <c r="G7"/>
  <c r="J6"/>
  <c r="I6"/>
  <c r="H6"/>
  <c r="G6"/>
  <c r="F6"/>
  <c r="J5"/>
  <c r="I5"/>
  <c r="H5"/>
  <c r="G5"/>
  <c r="F5"/>
  <c r="E5"/>
  <c r="H11"/>
  <c r="G10"/>
  <c r="J10" i="12"/>
  <c r="J9"/>
  <c r="I9"/>
  <c r="J8"/>
  <c r="I8"/>
  <c r="H8"/>
  <c r="J7"/>
  <c r="I7"/>
  <c r="H7"/>
  <c r="G7"/>
  <c r="J6"/>
  <c r="I6"/>
  <c r="H6"/>
  <c r="G6"/>
  <c r="F6"/>
  <c r="J5"/>
  <c r="I5"/>
  <c r="H5"/>
  <c r="G5"/>
  <c r="F5"/>
  <c r="E5"/>
  <c r="E8"/>
  <c r="D6"/>
  <c r="J10" i="3"/>
  <c r="J9"/>
  <c r="I9"/>
  <c r="J8"/>
  <c r="I8"/>
  <c r="H8"/>
  <c r="J7"/>
  <c r="I7"/>
  <c r="H7"/>
  <c r="G7"/>
  <c r="J6"/>
  <c r="I6"/>
  <c r="H6"/>
  <c r="G6"/>
  <c r="F6"/>
  <c r="J5"/>
  <c r="D11" s="1"/>
  <c r="L11" s="1"/>
  <c r="I5"/>
  <c r="D10" s="1"/>
  <c r="L10" s="1"/>
  <c r="H5"/>
  <c r="D9" s="1"/>
  <c r="L9" s="1"/>
  <c r="G5"/>
  <c r="F5"/>
  <c r="E5"/>
  <c r="K186" i="11"/>
  <c r="J186"/>
  <c r="I186"/>
  <c r="H186"/>
  <c r="K177"/>
  <c r="J177"/>
  <c r="I177"/>
  <c r="H177"/>
  <c r="K168"/>
  <c r="J168"/>
  <c r="I168"/>
  <c r="H168"/>
  <c r="K159"/>
  <c r="J159"/>
  <c r="I159"/>
  <c r="H159"/>
  <c r="K150"/>
  <c r="J150"/>
  <c r="I150"/>
  <c r="H150"/>
  <c r="K141"/>
  <c r="J141"/>
  <c r="I141"/>
  <c r="H141"/>
  <c r="K132"/>
  <c r="J132"/>
  <c r="I132"/>
  <c r="H132"/>
  <c r="K123"/>
  <c r="J123"/>
  <c r="I123"/>
  <c r="H123"/>
  <c r="K114"/>
  <c r="J114"/>
  <c r="I114"/>
  <c r="H114"/>
  <c r="K105"/>
  <c r="J105"/>
  <c r="I105"/>
  <c r="H105"/>
  <c r="K96"/>
  <c r="J96"/>
  <c r="I96"/>
  <c r="H96"/>
  <c r="K87"/>
  <c r="J87"/>
  <c r="I87"/>
  <c r="H87"/>
  <c r="K78"/>
  <c r="J78"/>
  <c r="I78"/>
  <c r="H78"/>
  <c r="K69"/>
  <c r="J69"/>
  <c r="I69"/>
  <c r="H69"/>
  <c r="K60"/>
  <c r="J60"/>
  <c r="I60"/>
  <c r="H60"/>
  <c r="K51"/>
  <c r="J51"/>
  <c r="I51"/>
  <c r="H51"/>
  <c r="K42"/>
  <c r="J42"/>
  <c r="I42"/>
  <c r="H42"/>
  <c r="K34"/>
  <c r="J34"/>
  <c r="I34"/>
  <c r="H34"/>
  <c r="K26"/>
  <c r="J26"/>
  <c r="I26"/>
  <c r="H26"/>
  <c r="K18"/>
  <c r="J18"/>
  <c r="I18"/>
  <c r="H18"/>
  <c r="K10"/>
  <c r="J10"/>
  <c r="I10"/>
  <c r="H10"/>
  <c r="K186" i="26"/>
  <c r="J186"/>
  <c r="I186"/>
  <c r="H186"/>
  <c r="K177"/>
  <c r="J177"/>
  <c r="I177"/>
  <c r="H177"/>
  <c r="K168"/>
  <c r="J168"/>
  <c r="I168"/>
  <c r="H168"/>
  <c r="K159"/>
  <c r="J159"/>
  <c r="I159"/>
  <c r="H159"/>
  <c r="K150"/>
  <c r="J150"/>
  <c r="I150"/>
  <c r="H150"/>
  <c r="K141"/>
  <c r="J141"/>
  <c r="I141"/>
  <c r="H141"/>
  <c r="K132"/>
  <c r="J132"/>
  <c r="I132"/>
  <c r="H132"/>
  <c r="K123"/>
  <c r="J123"/>
  <c r="I123"/>
  <c r="H123"/>
  <c r="K114"/>
  <c r="J114"/>
  <c r="I114"/>
  <c r="H114"/>
  <c r="K105"/>
  <c r="J105"/>
  <c r="I105"/>
  <c r="H105"/>
  <c r="K96"/>
  <c r="J96"/>
  <c r="I96"/>
  <c r="H96"/>
  <c r="K87"/>
  <c r="J87"/>
  <c r="I87"/>
  <c r="H87"/>
  <c r="K78"/>
  <c r="J78"/>
  <c r="I78"/>
  <c r="H78"/>
  <c r="K69"/>
  <c r="J69"/>
  <c r="I69"/>
  <c r="H69"/>
  <c r="K60"/>
  <c r="J60"/>
  <c r="I60"/>
  <c r="H60"/>
  <c r="K51"/>
  <c r="J51"/>
  <c r="I51"/>
  <c r="H51"/>
  <c r="K42"/>
  <c r="J42"/>
  <c r="I42"/>
  <c r="H42"/>
  <c r="K34"/>
  <c r="J34"/>
  <c r="I34"/>
  <c r="H34"/>
  <c r="K26"/>
  <c r="J26"/>
  <c r="I26"/>
  <c r="H26"/>
  <c r="K18"/>
  <c r="J18"/>
  <c r="I18"/>
  <c r="H18"/>
  <c r="K10"/>
  <c r="J10"/>
  <c r="I10"/>
  <c r="H10"/>
  <c r="K186" i="23"/>
  <c r="J186"/>
  <c r="I186"/>
  <c r="H186"/>
  <c r="K177"/>
  <c r="J177"/>
  <c r="I177"/>
  <c r="H177"/>
  <c r="K168"/>
  <c r="J168"/>
  <c r="I168"/>
  <c r="H168"/>
  <c r="K159"/>
  <c r="J159"/>
  <c r="I159"/>
  <c r="H159"/>
  <c r="K150"/>
  <c r="J150"/>
  <c r="I150"/>
  <c r="H150"/>
  <c r="K141"/>
  <c r="J141"/>
  <c r="I141"/>
  <c r="H141"/>
  <c r="K132"/>
  <c r="J132"/>
  <c r="I132"/>
  <c r="H132"/>
  <c r="K123"/>
  <c r="J123"/>
  <c r="I123"/>
  <c r="H123"/>
  <c r="K114"/>
  <c r="J114"/>
  <c r="I114"/>
  <c r="H114"/>
  <c r="K105"/>
  <c r="J105"/>
  <c r="I105"/>
  <c r="H105"/>
  <c r="K96"/>
  <c r="J96"/>
  <c r="I96"/>
  <c r="H96"/>
  <c r="K87"/>
  <c r="J87"/>
  <c r="I87"/>
  <c r="H87"/>
  <c r="K78"/>
  <c r="J78"/>
  <c r="I78"/>
  <c r="H78"/>
  <c r="K69"/>
  <c r="J69"/>
  <c r="I69"/>
  <c r="H69"/>
  <c r="K60"/>
  <c r="J60"/>
  <c r="I60"/>
  <c r="H60"/>
  <c r="K51"/>
  <c r="J51"/>
  <c r="I51"/>
  <c r="H51"/>
  <c r="K42"/>
  <c r="J42"/>
  <c r="I42"/>
  <c r="H42"/>
  <c r="K34"/>
  <c r="J34"/>
  <c r="I34"/>
  <c r="H34"/>
  <c r="K26"/>
  <c r="J26"/>
  <c r="I26"/>
  <c r="H26"/>
  <c r="K18"/>
  <c r="J18"/>
  <c r="I18"/>
  <c r="H18"/>
  <c r="K10"/>
  <c r="J10"/>
  <c r="I10"/>
  <c r="H10"/>
  <c r="K186" i="21"/>
  <c r="J186"/>
  <c r="I186"/>
  <c r="H186"/>
  <c r="K177"/>
  <c r="J177"/>
  <c r="I177"/>
  <c r="H177"/>
  <c r="K168"/>
  <c r="J168"/>
  <c r="I168"/>
  <c r="H168"/>
  <c r="K159"/>
  <c r="J159"/>
  <c r="I159"/>
  <c r="H159"/>
  <c r="K150"/>
  <c r="J150"/>
  <c r="I150"/>
  <c r="H150"/>
  <c r="K141"/>
  <c r="J141"/>
  <c r="I141"/>
  <c r="H141"/>
  <c r="K132"/>
  <c r="J132"/>
  <c r="I132"/>
  <c r="H132"/>
  <c r="K123"/>
  <c r="J123"/>
  <c r="I123"/>
  <c r="H123"/>
  <c r="K114"/>
  <c r="J114"/>
  <c r="I114"/>
  <c r="H114"/>
  <c r="K105"/>
  <c r="J105"/>
  <c r="I105"/>
  <c r="H105"/>
  <c r="K96"/>
  <c r="J96"/>
  <c r="I96"/>
  <c r="H96"/>
  <c r="K87"/>
  <c r="J87"/>
  <c r="I87"/>
  <c r="H87"/>
  <c r="K78"/>
  <c r="J78"/>
  <c r="I78"/>
  <c r="H78"/>
  <c r="K69"/>
  <c r="J69"/>
  <c r="I69"/>
  <c r="H69"/>
  <c r="K60"/>
  <c r="J60"/>
  <c r="I60"/>
  <c r="H60"/>
  <c r="K51"/>
  <c r="J51"/>
  <c r="I51"/>
  <c r="H51"/>
  <c r="K42"/>
  <c r="J42"/>
  <c r="I42"/>
  <c r="H42"/>
  <c r="K34"/>
  <c r="J34"/>
  <c r="I34"/>
  <c r="H34"/>
  <c r="K26"/>
  <c r="J26"/>
  <c r="I26"/>
  <c r="H26"/>
  <c r="K18"/>
  <c r="J18"/>
  <c r="I18"/>
  <c r="H18"/>
  <c r="K10"/>
  <c r="J10"/>
  <c r="I10"/>
  <c r="H10"/>
  <c r="K186" i="19"/>
  <c r="J186"/>
  <c r="I186"/>
  <c r="H186"/>
  <c r="K177"/>
  <c r="J177"/>
  <c r="I177"/>
  <c r="H177"/>
  <c r="K168"/>
  <c r="J168"/>
  <c r="I168"/>
  <c r="H168"/>
  <c r="K159"/>
  <c r="J159"/>
  <c r="I159"/>
  <c r="H159"/>
  <c r="K150"/>
  <c r="J150"/>
  <c r="I150"/>
  <c r="H150"/>
  <c r="K141"/>
  <c r="J141"/>
  <c r="I141"/>
  <c r="H141"/>
  <c r="K132"/>
  <c r="J132"/>
  <c r="I132"/>
  <c r="H132"/>
  <c r="K123"/>
  <c r="J123"/>
  <c r="I123"/>
  <c r="H123"/>
  <c r="K114"/>
  <c r="J114"/>
  <c r="I114"/>
  <c r="H114"/>
  <c r="K105"/>
  <c r="J105"/>
  <c r="I105"/>
  <c r="H105"/>
  <c r="K96"/>
  <c r="J96"/>
  <c r="I96"/>
  <c r="H96"/>
  <c r="K87"/>
  <c r="J87"/>
  <c r="I87"/>
  <c r="H87"/>
  <c r="K78"/>
  <c r="J78"/>
  <c r="I78"/>
  <c r="H78"/>
  <c r="K69"/>
  <c r="J69"/>
  <c r="I69"/>
  <c r="H69"/>
  <c r="K60"/>
  <c r="J60"/>
  <c r="I60"/>
  <c r="H60"/>
  <c r="K51"/>
  <c r="J51"/>
  <c r="I51"/>
  <c r="H51"/>
  <c r="K42"/>
  <c r="J42"/>
  <c r="I42"/>
  <c r="H42"/>
  <c r="K34"/>
  <c r="J34"/>
  <c r="I34"/>
  <c r="H34"/>
  <c r="K26"/>
  <c r="J26"/>
  <c r="I26"/>
  <c r="H26"/>
  <c r="K18"/>
  <c r="J18"/>
  <c r="I18"/>
  <c r="H18"/>
  <c r="K10"/>
  <c r="J10"/>
  <c r="I10"/>
  <c r="H10"/>
  <c r="K186" i="17"/>
  <c r="J186"/>
  <c r="I186"/>
  <c r="H186"/>
  <c r="K177"/>
  <c r="J177"/>
  <c r="I177"/>
  <c r="H177"/>
  <c r="K168"/>
  <c r="J168"/>
  <c r="I168"/>
  <c r="H168"/>
  <c r="K159"/>
  <c r="J159"/>
  <c r="I159"/>
  <c r="H159"/>
  <c r="K150"/>
  <c r="J150"/>
  <c r="I150"/>
  <c r="H150"/>
  <c r="K141"/>
  <c r="J141"/>
  <c r="I141"/>
  <c r="H141"/>
  <c r="K132"/>
  <c r="J132"/>
  <c r="I132"/>
  <c r="H132"/>
  <c r="K123"/>
  <c r="J123"/>
  <c r="I123"/>
  <c r="H123"/>
  <c r="K114"/>
  <c r="J114"/>
  <c r="I114"/>
  <c r="H114"/>
  <c r="K105"/>
  <c r="J105"/>
  <c r="I105"/>
  <c r="H105"/>
  <c r="K96"/>
  <c r="J96"/>
  <c r="I96"/>
  <c r="H96"/>
  <c r="K87"/>
  <c r="J87"/>
  <c r="I87"/>
  <c r="H87"/>
  <c r="K78"/>
  <c r="J78"/>
  <c r="I78"/>
  <c r="H78"/>
  <c r="K69"/>
  <c r="J69"/>
  <c r="I69"/>
  <c r="H69"/>
  <c r="K60"/>
  <c r="J60"/>
  <c r="I60"/>
  <c r="H60"/>
  <c r="K51"/>
  <c r="J51"/>
  <c r="I51"/>
  <c r="H51"/>
  <c r="K42"/>
  <c r="J42"/>
  <c r="I42"/>
  <c r="H42"/>
  <c r="K34"/>
  <c r="J34"/>
  <c r="I34"/>
  <c r="H34"/>
  <c r="K26"/>
  <c r="J26"/>
  <c r="I26"/>
  <c r="H26"/>
  <c r="K18"/>
  <c r="J18"/>
  <c r="I18"/>
  <c r="H18"/>
  <c r="K10"/>
  <c r="J10"/>
  <c r="I10"/>
  <c r="H10"/>
  <c r="K186" i="14"/>
  <c r="J186"/>
  <c r="I186"/>
  <c r="H186"/>
  <c r="K177"/>
  <c r="J177"/>
  <c r="I177"/>
  <c r="H177"/>
  <c r="K168"/>
  <c r="J168"/>
  <c r="I168"/>
  <c r="H168"/>
  <c r="K159"/>
  <c r="J159"/>
  <c r="I159"/>
  <c r="H159"/>
  <c r="K150"/>
  <c r="J150"/>
  <c r="I150"/>
  <c r="H150"/>
  <c r="K141"/>
  <c r="J141"/>
  <c r="I141"/>
  <c r="H141"/>
  <c r="K132"/>
  <c r="J132"/>
  <c r="I132"/>
  <c r="H132"/>
  <c r="K123"/>
  <c r="J123"/>
  <c r="I123"/>
  <c r="H123"/>
  <c r="K114"/>
  <c r="J114"/>
  <c r="I114"/>
  <c r="H114"/>
  <c r="K105"/>
  <c r="J105"/>
  <c r="I105"/>
  <c r="H105"/>
  <c r="K96"/>
  <c r="J96"/>
  <c r="I96"/>
  <c r="H96"/>
  <c r="K87"/>
  <c r="J87"/>
  <c r="I87"/>
  <c r="H87"/>
  <c r="K78"/>
  <c r="J78"/>
  <c r="I78"/>
  <c r="H78"/>
  <c r="K69"/>
  <c r="J69"/>
  <c r="I69"/>
  <c r="H69"/>
  <c r="K60"/>
  <c r="J60"/>
  <c r="I60"/>
  <c r="H60"/>
  <c r="K51"/>
  <c r="J51"/>
  <c r="I51"/>
  <c r="H51"/>
  <c r="K42"/>
  <c r="J42"/>
  <c r="I42"/>
  <c r="H42"/>
  <c r="K34"/>
  <c r="J34"/>
  <c r="I34"/>
  <c r="H34"/>
  <c r="K26"/>
  <c r="J26"/>
  <c r="I26"/>
  <c r="H26"/>
  <c r="K18"/>
  <c r="J18"/>
  <c r="I18"/>
  <c r="H18"/>
  <c r="K10"/>
  <c r="J10"/>
  <c r="I10"/>
  <c r="H10"/>
  <c r="K186" i="13"/>
  <c r="J186"/>
  <c r="I186"/>
  <c r="H186"/>
  <c r="K177"/>
  <c r="J177"/>
  <c r="I177"/>
  <c r="H177"/>
  <c r="K168"/>
  <c r="J168"/>
  <c r="I168"/>
  <c r="H168"/>
  <c r="K159"/>
  <c r="J159"/>
  <c r="I159"/>
  <c r="H159"/>
  <c r="K150"/>
  <c r="J150"/>
  <c r="I150"/>
  <c r="H150"/>
  <c r="K141"/>
  <c r="J141"/>
  <c r="I141"/>
  <c r="H141"/>
  <c r="K132"/>
  <c r="J132"/>
  <c r="I132"/>
  <c r="H132"/>
  <c r="K123"/>
  <c r="J123"/>
  <c r="I123"/>
  <c r="H123"/>
  <c r="K114"/>
  <c r="J114"/>
  <c r="I114"/>
  <c r="H114"/>
  <c r="K105"/>
  <c r="J105"/>
  <c r="I105"/>
  <c r="H105"/>
  <c r="K96"/>
  <c r="J96"/>
  <c r="I96"/>
  <c r="H96"/>
  <c r="K87"/>
  <c r="J87"/>
  <c r="I87"/>
  <c r="H87"/>
  <c r="K78"/>
  <c r="J78"/>
  <c r="I78"/>
  <c r="H78"/>
  <c r="K69"/>
  <c r="J69"/>
  <c r="I69"/>
  <c r="H69"/>
  <c r="K60"/>
  <c r="J60"/>
  <c r="I60"/>
  <c r="H60"/>
  <c r="K51"/>
  <c r="J51"/>
  <c r="I51"/>
  <c r="H51"/>
  <c r="K42"/>
  <c r="J42"/>
  <c r="I42"/>
  <c r="H42"/>
  <c r="K34"/>
  <c r="J34"/>
  <c r="I34"/>
  <c r="H34"/>
  <c r="K26"/>
  <c r="J26"/>
  <c r="I26"/>
  <c r="H26"/>
  <c r="K18"/>
  <c r="J18"/>
  <c r="I18"/>
  <c r="H18"/>
  <c r="K10"/>
  <c r="J10"/>
  <c r="I10"/>
  <c r="H10"/>
  <c r="D9" i="12" l="1"/>
  <c r="G9"/>
  <c r="G16" s="1"/>
  <c r="H11"/>
  <c r="J22"/>
  <c r="D9" i="29"/>
  <c r="E8"/>
  <c r="F8"/>
  <c r="D8" i="28"/>
  <c r="E7"/>
  <c r="E11"/>
  <c r="J19"/>
  <c r="F11"/>
  <c r="J20"/>
  <c r="H10"/>
  <c r="D16" i="12"/>
  <c r="D18" s="1"/>
  <c r="D8"/>
  <c r="E7"/>
  <c r="E11"/>
  <c r="F11"/>
  <c r="J20"/>
  <c r="H10"/>
  <c r="D8" i="29"/>
  <c r="E7"/>
  <c r="E11"/>
  <c r="J19"/>
  <c r="F11"/>
  <c r="J20"/>
  <c r="H10"/>
  <c r="D7" i="28"/>
  <c r="F16"/>
  <c r="D11"/>
  <c r="J16"/>
  <c r="J24" s="1"/>
  <c r="J18"/>
  <c r="E10"/>
  <c r="F10"/>
  <c r="G11"/>
  <c r="J21"/>
  <c r="D7" i="12"/>
  <c r="D11"/>
  <c r="J16"/>
  <c r="J24" s="1"/>
  <c r="J18"/>
  <c r="E10"/>
  <c r="F10"/>
  <c r="G11"/>
  <c r="J21"/>
  <c r="D7" i="29"/>
  <c r="F16"/>
  <c r="D11"/>
  <c r="J16"/>
  <c r="J24" s="1"/>
  <c r="J18"/>
  <c r="E10"/>
  <c r="F10"/>
  <c r="G11"/>
  <c r="G16" s="1"/>
  <c r="J21"/>
  <c r="D6" i="28"/>
  <c r="E16"/>
  <c r="D10"/>
  <c r="E9"/>
  <c r="F9"/>
  <c r="G10"/>
  <c r="I11"/>
  <c r="I16" s="1"/>
  <c r="J23"/>
  <c r="D10" i="12"/>
  <c r="E9"/>
  <c r="F9"/>
  <c r="G10"/>
  <c r="I11"/>
  <c r="J23"/>
  <c r="D6" i="29"/>
  <c r="D10"/>
  <c r="E9"/>
  <c r="F9"/>
  <c r="I11"/>
  <c r="I16" s="1"/>
  <c r="J23"/>
  <c r="D9" i="28"/>
  <c r="E8"/>
  <c r="F8"/>
  <c r="G9"/>
  <c r="H11"/>
  <c r="J22"/>
  <c r="J22" i="29"/>
  <c r="G9"/>
  <c r="F8" i="12"/>
  <c r="F16" i="3"/>
  <c r="D6"/>
  <c r="L6" s="1"/>
  <c r="D8"/>
  <c r="L5"/>
  <c r="D7"/>
  <c r="I11"/>
  <c r="H11"/>
  <c r="H10"/>
  <c r="G11"/>
  <c r="G10"/>
  <c r="G9"/>
  <c r="F11"/>
  <c r="F10"/>
  <c r="F9"/>
  <c r="F8"/>
  <c r="E11"/>
  <c r="E10"/>
  <c r="E9"/>
  <c r="E8"/>
  <c r="E7"/>
  <c r="E16" s="1"/>
  <c r="G24" i="29" l="1"/>
  <c r="G21"/>
  <c r="G20"/>
  <c r="G18"/>
  <c r="G23"/>
  <c r="G19"/>
  <c r="I24"/>
  <c r="I23"/>
  <c r="I18"/>
  <c r="I22"/>
  <c r="I19"/>
  <c r="I20"/>
  <c r="I21"/>
  <c r="I24" i="28"/>
  <c r="I23"/>
  <c r="I22"/>
  <c r="I19"/>
  <c r="I21"/>
  <c r="I20"/>
  <c r="I18"/>
  <c r="G21" i="12"/>
  <c r="G20"/>
  <c r="G18"/>
  <c r="G19"/>
  <c r="E24" i="28"/>
  <c r="E19"/>
  <c r="F24" i="29"/>
  <c r="F20"/>
  <c r="F24" i="28"/>
  <c r="F20"/>
  <c r="D16" i="29"/>
  <c r="D16" i="28"/>
  <c r="E22" i="29"/>
  <c r="I24" i="12"/>
  <c r="I16"/>
  <c r="F16"/>
  <c r="F19" i="29"/>
  <c r="E20" i="12"/>
  <c r="F19" i="28"/>
  <c r="E21" i="29"/>
  <c r="E21" i="28"/>
  <c r="D23" i="29"/>
  <c r="E16" i="12"/>
  <c r="E22" s="1"/>
  <c r="E22" i="28"/>
  <c r="E18"/>
  <c r="F18" i="29"/>
  <c r="G24" i="12"/>
  <c r="E23"/>
  <c r="E23" i="28"/>
  <c r="F18"/>
  <c r="G16"/>
  <c r="F22" i="29"/>
  <c r="G23" i="12"/>
  <c r="D24"/>
  <c r="H23"/>
  <c r="F21" i="29"/>
  <c r="H16"/>
  <c r="D22" i="12"/>
  <c r="G22" i="29"/>
  <c r="F21" i="28"/>
  <c r="H16"/>
  <c r="E16" i="29"/>
  <c r="D23" i="12"/>
  <c r="F22" i="28"/>
  <c r="F23" i="29"/>
  <c r="D20" i="12"/>
  <c r="F23" i="28"/>
  <c r="D20"/>
  <c r="J19" i="12"/>
  <c r="D19"/>
  <c r="E20" i="28"/>
  <c r="H24" i="12"/>
  <c r="H16"/>
  <c r="D21"/>
  <c r="G22"/>
  <c r="L7" i="3"/>
  <c r="D16"/>
  <c r="L12"/>
  <c r="L8"/>
  <c r="G19" i="2"/>
  <c r="G17"/>
  <c r="H24" i="28" l="1"/>
  <c r="H22"/>
  <c r="H19"/>
  <c r="H21"/>
  <c r="H20"/>
  <c r="H18"/>
  <c r="H24" i="29"/>
  <c r="H22"/>
  <c r="H18"/>
  <c r="H20"/>
  <c r="H19"/>
  <c r="H21"/>
  <c r="F20" i="12"/>
  <c r="F19"/>
  <c r="F18"/>
  <c r="D24" i="29"/>
  <c r="D18"/>
  <c r="L18" s="1"/>
  <c r="E24"/>
  <c r="E19"/>
  <c r="E18"/>
  <c r="G24" i="28"/>
  <c r="G21"/>
  <c r="G18"/>
  <c r="G19"/>
  <c r="G20"/>
  <c r="D24"/>
  <c r="L24" s="1"/>
  <c r="D18"/>
  <c r="H22" i="12"/>
  <c r="H19"/>
  <c r="H21"/>
  <c r="H20"/>
  <c r="H18"/>
  <c r="I23"/>
  <c r="I22"/>
  <c r="I21"/>
  <c r="I19"/>
  <c r="I18"/>
  <c r="I20"/>
  <c r="H23" i="28"/>
  <c r="L20"/>
  <c r="D20" i="29"/>
  <c r="E23"/>
  <c r="E20"/>
  <c r="F23" i="12"/>
  <c r="L23" s="1"/>
  <c r="E24"/>
  <c r="D22" i="29"/>
  <c r="L22" s="1"/>
  <c r="G23" i="28"/>
  <c r="G22"/>
  <c r="D21" i="29"/>
  <c r="L21" s="1"/>
  <c r="F22" i="12"/>
  <c r="L20"/>
  <c r="D23" i="28"/>
  <c r="D22"/>
  <c r="H23" i="29"/>
  <c r="L23" s="1"/>
  <c r="D21" i="28"/>
  <c r="L21" s="1"/>
  <c r="F24" i="12"/>
  <c r="D19" i="28"/>
  <c r="E19" i="12"/>
  <c r="L19" s="1"/>
  <c r="E18"/>
  <c r="L18" s="1"/>
  <c r="E21"/>
  <c r="L21" s="1"/>
  <c r="L24"/>
  <c r="L22"/>
  <c r="F21"/>
  <c r="D19" i="29"/>
  <c r="D20" i="3"/>
  <c r="D18"/>
  <c r="D19"/>
  <c r="I19" s="1"/>
  <c r="E19"/>
  <c r="E18"/>
  <c r="E20"/>
  <c r="F20"/>
  <c r="F19"/>
  <c r="F18"/>
  <c r="M7"/>
  <c r="M11"/>
  <c r="M10"/>
  <c r="M8"/>
  <c r="M6"/>
  <c r="M9"/>
  <c r="M5"/>
  <c r="L23" i="28" l="1"/>
  <c r="L20" i="29"/>
  <c r="L18" i="28"/>
  <c r="L19" i="29"/>
  <c r="L19" i="28"/>
  <c r="L22"/>
  <c r="L24" i="29"/>
  <c r="I20" i="3"/>
  <c r="I18"/>
</calcChain>
</file>

<file path=xl/sharedStrings.xml><?xml version="1.0" encoding="utf-8"?>
<sst xmlns="http://schemas.openxmlformats.org/spreadsheetml/2006/main" count="2313" uniqueCount="133">
  <si>
    <t>Criterio</t>
  </si>
  <si>
    <t>Definición</t>
  </si>
  <si>
    <t>Subcriterios</t>
  </si>
  <si>
    <t>Criterios</t>
  </si>
  <si>
    <t>Priorización</t>
  </si>
  <si>
    <t>Valoraciones</t>
  </si>
  <si>
    <t>Definición de evaluadores</t>
  </si>
  <si>
    <t>Definición del Objetivo</t>
  </si>
  <si>
    <t>Metodología del Proceso de Jerarquización Analítica</t>
  </si>
  <si>
    <t>Definicón de evaluadores</t>
  </si>
  <si>
    <t>Nombre</t>
  </si>
  <si>
    <t>Cargo</t>
  </si>
  <si>
    <t>Construcción del Modelo de Priorización</t>
  </si>
  <si>
    <t>Objetivo</t>
  </si>
  <si>
    <t>Alternativas</t>
  </si>
  <si>
    <t>Modelo de Priorización</t>
  </si>
  <si>
    <t>Mejora</t>
  </si>
  <si>
    <t>IC</t>
  </si>
  <si>
    <t>1  Comparación  por pares de criterios</t>
  </si>
  <si>
    <t>2  Comparación por pares de alternativas respecto a cada criterio</t>
  </si>
  <si>
    <t>Criterio 1</t>
  </si>
  <si>
    <t>Criterio 2</t>
  </si>
  <si>
    <t>Criterio 3</t>
  </si>
  <si>
    <t>Criterio 5</t>
  </si>
  <si>
    <t>Criterio 6</t>
  </si>
  <si>
    <t>Criterio 4</t>
  </si>
  <si>
    <t>Criterio 7</t>
  </si>
  <si>
    <t>Igual</t>
  </si>
  <si>
    <t>Moderada</t>
  </si>
  <si>
    <t>Fuerte</t>
  </si>
  <si>
    <t>Muy fuerte</t>
  </si>
  <si>
    <t>Absoluta</t>
  </si>
  <si>
    <t>Comparar la importancia relativa de las alternativas respecto al criterio 1</t>
  </si>
  <si>
    <t>A1</t>
  </si>
  <si>
    <t>A2</t>
  </si>
  <si>
    <t>A3</t>
  </si>
  <si>
    <t>A4</t>
  </si>
  <si>
    <t>A5</t>
  </si>
  <si>
    <t>A6</t>
  </si>
  <si>
    <t>A7</t>
  </si>
  <si>
    <t>C1</t>
  </si>
  <si>
    <t>C2</t>
  </si>
  <si>
    <t>C3</t>
  </si>
  <si>
    <t>C4</t>
  </si>
  <si>
    <t>C5</t>
  </si>
  <si>
    <t>C6</t>
  </si>
  <si>
    <t>C7</t>
  </si>
  <si>
    <t>Tabla de valores</t>
  </si>
  <si>
    <t>Valor</t>
  </si>
  <si>
    <t>Gráfica</t>
  </si>
  <si>
    <t>Comparación 1 de 21</t>
  </si>
  <si>
    <t>Comparación 2 de 21</t>
  </si>
  <si>
    <t>Comparación 3 de 21</t>
  </si>
  <si>
    <t>Comparación 4 de 21</t>
  </si>
  <si>
    <t>Comparación 5 de 21</t>
  </si>
  <si>
    <t>Comparación 6 de 21</t>
  </si>
  <si>
    <t>Comparación 7 de 21</t>
  </si>
  <si>
    <t>Comparación 8 de 21</t>
  </si>
  <si>
    <t>Comparación 9 de 21</t>
  </si>
  <si>
    <t>Comparación 10 de 21</t>
  </si>
  <si>
    <t>Comparación 11 de 21</t>
  </si>
  <si>
    <t>Comparación 12 de 21</t>
  </si>
  <si>
    <t>Comparación 13 de 21</t>
  </si>
  <si>
    <t>Comparación 14 de 21</t>
  </si>
  <si>
    <t>Comparación 15 de 21</t>
  </si>
  <si>
    <t>Comparación 16 de 21</t>
  </si>
  <si>
    <t>Comparación 17 de 21</t>
  </si>
  <si>
    <t>Comparación 18 de 21</t>
  </si>
  <si>
    <t>Comparación 19 de 21</t>
  </si>
  <si>
    <t>Comparación 20 de 21</t>
  </si>
  <si>
    <t>Comparación 21 de 21</t>
  </si>
  <si>
    <t>Índice de consistencia (cálculo que debe ser menor a 10%)</t>
  </si>
  <si>
    <t>x</t>
  </si>
  <si>
    <t>Identificar los factores de mejor desempeño en las UFICTES sujetos de transformación y medir el impacto que han generado en la creación de nuevas empresas en el periodo de 2000 a 2012.</t>
  </si>
  <si>
    <t>Director de Incubadora UNAM</t>
  </si>
  <si>
    <t>Director de Incubadora IPN</t>
  </si>
  <si>
    <t>Director de Incubadora ITESM</t>
  </si>
  <si>
    <t>Director de UFICTE Alemania</t>
  </si>
  <si>
    <t>Director de UFICTE MIT</t>
  </si>
  <si>
    <t>Director de UFICTE Cambridge</t>
  </si>
  <si>
    <t>Creación de nuevas empresas</t>
  </si>
  <si>
    <t>Incremento de empleo</t>
  </si>
  <si>
    <t>Desarrollo económico regional</t>
  </si>
  <si>
    <t>Creación de parques tecnológicos</t>
  </si>
  <si>
    <t>Asesoría Ex ante</t>
  </si>
  <si>
    <t>Asesoría Ex post</t>
  </si>
  <si>
    <t>Financiamiento</t>
  </si>
  <si>
    <t>Descripción de Alternativas</t>
  </si>
  <si>
    <t xml:space="preserve">Criterios / </t>
  </si>
  <si>
    <t>Vínculo con académicos de la institución</t>
  </si>
  <si>
    <t xml:space="preserve">Encuentros entre egresados e inversionistas </t>
  </si>
  <si>
    <t>Creación de fondo concursable</t>
  </si>
  <si>
    <t>Impartición de talleres curriculares sobre creación de empresas</t>
  </si>
  <si>
    <t>Comparar la importancia relativa de las alternativas respecto al criterio 2</t>
  </si>
  <si>
    <t>Comparar la importancia relativa de las alternativas respecto al criterio 7</t>
  </si>
  <si>
    <t>Comparar la importancia relativa de las alternativas respecto al criterio 6</t>
  </si>
  <si>
    <t>Comparar la importancia relativa de las alternativas respecto al criterio 5</t>
  </si>
  <si>
    <t>Comparar la importancia relativa de las alternativas respecto al criterio 4</t>
  </si>
  <si>
    <t>Comparar la importancia relativa de las alternativas respecto al criterio 3</t>
  </si>
  <si>
    <t>Comparar la importancia relativa de un criterio respecto a otro</t>
  </si>
  <si>
    <t>X</t>
  </si>
  <si>
    <t>Alternativa 1</t>
  </si>
  <si>
    <t>Alternativa 2</t>
  </si>
  <si>
    <t>Alternativa 3</t>
  </si>
  <si>
    <t>Alternativa 4</t>
  </si>
  <si>
    <t>Alternativa 5</t>
  </si>
  <si>
    <t>Alternativa 6</t>
  </si>
  <si>
    <t>Alternativa 7</t>
  </si>
  <si>
    <t>Vector Propio</t>
  </si>
  <si>
    <t>que fenómeno económico genera y cómo tienen lugar tales modificaciones (Schumpeter)</t>
  </si>
  <si>
    <t>Preguntas que siempre hace la teoría</t>
  </si>
  <si>
    <t>Ocurrencia de un cambio revolucionario</t>
  </si>
  <si>
    <t xml:space="preserve">Desenvolvimiento </t>
  </si>
  <si>
    <t>Fundamental del desenvolvimiento económico (Schumpeter)</t>
  </si>
  <si>
    <t>Schum llama empresa a la realización de nuevas combinaciones. Empresarios en el sentido de que generan nuevas combinaciones distingue empresario de capitalistas</t>
  </si>
  <si>
    <t>Evaluador 1</t>
  </si>
  <si>
    <r>
      <t xml:space="preserve">l </t>
    </r>
    <r>
      <rPr>
        <sz val="11"/>
        <color theme="1"/>
        <rFont val="Calibri"/>
        <family val="2"/>
        <scheme val="minor"/>
      </rPr>
      <t>máx</t>
    </r>
  </si>
  <si>
    <t>IC=</t>
  </si>
  <si>
    <r>
      <t xml:space="preserve">l </t>
    </r>
    <r>
      <rPr>
        <u/>
        <sz val="11"/>
        <color theme="1"/>
        <rFont val="Calibri"/>
        <family val="2"/>
        <scheme val="minor"/>
      </rPr>
      <t>máx - n</t>
    </r>
  </si>
  <si>
    <t>n - 1</t>
  </si>
  <si>
    <t>Índices Aleatrorios de Saaty</t>
  </si>
  <si>
    <t>RC=</t>
  </si>
  <si>
    <t>IC/IA</t>
  </si>
  <si>
    <t>Relación de consistencia 0.1</t>
  </si>
  <si>
    <t>Vector propio</t>
  </si>
  <si>
    <t>Duda</t>
  </si>
  <si>
    <t>VP MAC1</t>
  </si>
  <si>
    <t>VPMAC2</t>
  </si>
  <si>
    <t>VPMAC3</t>
  </si>
  <si>
    <t>VPMC</t>
  </si>
  <si>
    <t>Ponderaciones</t>
  </si>
  <si>
    <t>Make it rational</t>
  </si>
  <si>
    <t>Priorización final</t>
  </si>
</sst>
</file>

<file path=xl/styles.xml><?xml version="1.0" encoding="utf-8"?>
<styleSheet xmlns="http://schemas.openxmlformats.org/spreadsheetml/2006/main">
  <numFmts count="1">
    <numFmt numFmtId="164" formatCode="0.0"/>
  </numFmts>
  <fonts count="10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8"/>
      <color theme="1"/>
      <name val="Calibri"/>
      <family val="2"/>
      <scheme val="minor"/>
    </font>
    <font>
      <sz val="22"/>
      <color theme="7" tint="-0.499984740745262"/>
      <name val="Calibri"/>
      <family val="2"/>
      <scheme val="minor"/>
    </font>
    <font>
      <sz val="2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Mathematica1"/>
      <charset val="2"/>
    </font>
    <font>
      <u/>
      <sz val="11"/>
      <color theme="1"/>
      <name val="Calibri"/>
      <family val="2"/>
      <scheme val="minor"/>
    </font>
    <font>
      <u/>
      <sz val="11"/>
      <color theme="1"/>
      <name val="Mathematica1"/>
      <charset val="2"/>
    </font>
  </fonts>
  <fills count="9">
    <fill>
      <patternFill patternType="none"/>
    </fill>
    <fill>
      <patternFill patternType="gray125"/>
    </fill>
    <fill>
      <patternFill patternType="solid">
        <fgColor theme="7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21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44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/>
    <xf numFmtId="0" fontId="0" fillId="6" borderId="0" xfId="0" applyFill="1" applyAlignment="1">
      <alignment horizontal="center"/>
    </xf>
    <xf numFmtId="0" fontId="0" fillId="0" borderId="0" xfId="0" applyAlignment="1">
      <alignment horizontal="right"/>
    </xf>
    <xf numFmtId="0" fontId="0" fillId="4" borderId="0" xfId="0" applyFill="1"/>
    <xf numFmtId="0" fontId="0" fillId="0" borderId="0" xfId="0" applyAlignment="1">
      <alignment vertical="center"/>
    </xf>
    <xf numFmtId="0" fontId="2" fillId="0" borderId="0" xfId="0" applyFont="1" applyAlignment="1">
      <alignment vertical="center"/>
    </xf>
    <xf numFmtId="0" fontId="0" fillId="0" borderId="0" xfId="0" applyAlignment="1">
      <alignment vertical="top" wrapText="1"/>
    </xf>
    <xf numFmtId="0" fontId="5" fillId="0" borderId="0" xfId="0" applyFont="1" applyAlignment="1">
      <alignment horizontal="center" vertical="top" wrapText="1"/>
    </xf>
    <xf numFmtId="0" fontId="5" fillId="0" borderId="0" xfId="0" applyFont="1"/>
    <xf numFmtId="0" fontId="0" fillId="0" borderId="0" xfId="0" applyBorder="1"/>
    <xf numFmtId="0" fontId="0" fillId="0" borderId="0" xfId="0" applyFill="1" applyBorder="1"/>
    <xf numFmtId="0" fontId="6" fillId="0" borderId="0" xfId="0" applyFont="1"/>
    <xf numFmtId="2" fontId="0" fillId="0" borderId="0" xfId="0" applyNumberFormat="1"/>
    <xf numFmtId="1" fontId="0" fillId="0" borderId="0" xfId="0" applyNumberFormat="1"/>
    <xf numFmtId="0" fontId="5" fillId="0" borderId="0" xfId="0" applyFont="1" applyAlignment="1">
      <alignment vertical="center"/>
    </xf>
    <xf numFmtId="0" fontId="0" fillId="7" borderId="0" xfId="0" applyFill="1"/>
    <xf numFmtId="164" fontId="0" fillId="0" borderId="0" xfId="0" applyNumberFormat="1"/>
    <xf numFmtId="0" fontId="7" fillId="0" borderId="0" xfId="0" applyFont="1"/>
    <xf numFmtId="0" fontId="9" fillId="0" borderId="0" xfId="0" applyFont="1"/>
    <xf numFmtId="0" fontId="0" fillId="8" borderId="0" xfId="0" applyFill="1"/>
    <xf numFmtId="0" fontId="5" fillId="8" borderId="0" xfId="0" applyFont="1" applyFill="1"/>
    <xf numFmtId="2" fontId="5" fillId="0" borderId="0" xfId="0" applyNumberFormat="1" applyFont="1"/>
    <xf numFmtId="0" fontId="0" fillId="0" borderId="0" xfId="0" applyFill="1"/>
    <xf numFmtId="0" fontId="2" fillId="2" borderId="0" xfId="0" applyFont="1" applyFill="1" applyAlignment="1">
      <alignment horizontal="center" vertical="center"/>
    </xf>
    <xf numFmtId="0" fontId="3" fillId="0" borderId="0" xfId="0" applyFont="1" applyAlignment="1">
      <alignment horizontal="center"/>
    </xf>
    <xf numFmtId="0" fontId="2" fillId="5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0" fillId="0" borderId="0" xfId="0" applyAlignment="1">
      <alignment horizontal="left"/>
    </xf>
    <xf numFmtId="0" fontId="0" fillId="3" borderId="0" xfId="0" applyFill="1" applyAlignment="1">
      <alignment horizontal="center" vertical="center"/>
    </xf>
    <xf numFmtId="0" fontId="5" fillId="0" borderId="0" xfId="0" applyFont="1" applyAlignment="1">
      <alignment horizontal="left"/>
    </xf>
    <xf numFmtId="0" fontId="0" fillId="6" borderId="0" xfId="0" applyFill="1" applyAlignment="1">
      <alignment horizontal="center"/>
    </xf>
    <xf numFmtId="0" fontId="0" fillId="4" borderId="0" xfId="0" applyFill="1" applyAlignment="1">
      <alignment horizontal="center"/>
    </xf>
    <xf numFmtId="0" fontId="5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_rels/activeX11.xml.rels><?xml version="1.0" encoding="UTF-8" standalone="yes"?>
<Relationships xmlns="http://schemas.openxmlformats.org/package/2006/relationships"><Relationship Id="rId1" Type="http://schemas.microsoft.com/office/2006/relationships/activeXControlBinary" Target="activeX11.bin"/></Relationships>
</file>

<file path=xl/activeX/_rels/activeX12.xml.rels><?xml version="1.0" encoding="UTF-8" standalone="yes"?>
<Relationships xmlns="http://schemas.openxmlformats.org/package/2006/relationships"><Relationship Id="rId1" Type="http://schemas.microsoft.com/office/2006/relationships/activeXControlBinary" Target="activeX12.bin"/></Relationships>
</file>

<file path=xl/activeX/_rels/activeX13.xml.rels><?xml version="1.0" encoding="UTF-8" standalone="yes"?>
<Relationships xmlns="http://schemas.openxmlformats.org/package/2006/relationships"><Relationship Id="rId1" Type="http://schemas.microsoft.com/office/2006/relationships/activeXControlBinary" Target="activeX13.bin"/></Relationships>
</file>

<file path=xl/activeX/_rels/activeX14.xml.rels><?xml version="1.0" encoding="UTF-8" standalone="yes"?>
<Relationships xmlns="http://schemas.openxmlformats.org/package/2006/relationships"><Relationship Id="rId1" Type="http://schemas.microsoft.com/office/2006/relationships/activeXControlBinary" Target="activeX14.bin"/></Relationships>
</file>

<file path=xl/activeX/_rels/activeX15.xml.rels><?xml version="1.0" encoding="UTF-8" standalone="yes"?>
<Relationships xmlns="http://schemas.openxmlformats.org/package/2006/relationships"><Relationship Id="rId1" Type="http://schemas.microsoft.com/office/2006/relationships/activeXControlBinary" Target="activeX15.bin"/></Relationships>
</file>

<file path=xl/activeX/activeX1.xml><?xml version="1.0" encoding="utf-8"?>
<ax:ocx xmlns:ax="http://schemas.microsoft.com/office/2006/activeX" xmlns:r="http://schemas.openxmlformats.org/officeDocument/2006/relationships" ax:classid="{D7053240-CE69-11CD-A777-00DD01143C57}" r:id="rId1"/>
</file>

<file path=xl/activeX/activeX2.xml><?xml version="1.0" encoding="utf-8"?>
<ax:ocx xmlns:ax="http://schemas.microsoft.com/office/2006/activeX" xmlns:r="http://schemas.openxmlformats.org/officeDocument/2006/relationships" ax:classid="{D7053240-CE69-11CD-A777-00DD01143C57}" r:id="rId1"/>
</file>

<file path=xl/activeX/activeX3.xml><?xml version="1.0" encoding="utf-8"?>
<ax:ocx xmlns:ax="http://schemas.microsoft.com/office/2006/activeX" xmlns:r="http://schemas.openxmlformats.org/officeDocument/2006/relationships" ax:classid="{D7053240-CE69-11CD-A777-00DD01143C57}" r:id="rId1"/>
</file>

<file path=xl/activeX/activeX4.xml><?xml version="1.0" encoding="utf-8"?>
<ax:ocx xmlns:ax="http://schemas.microsoft.com/office/2006/activeX" xmlns:r="http://schemas.openxmlformats.org/officeDocument/2006/relationships" ax:classid="{D7053240-CE69-11CD-A777-00DD01143C57}" r:id="rId1"/>
</file>

<file path=xl/activeX/activeX5.xml><?xml version="1.0" encoding="utf-8"?>
<ax:ocx xmlns:ax="http://schemas.microsoft.com/office/2006/activeX" xmlns:r="http://schemas.openxmlformats.org/officeDocument/2006/relationships" ax:classid="{D7053240-CE69-11CD-A777-00DD01143C57}" r:id="rId1"/>
</file>

<file path=xl/activeX/activeX6.xml><?xml version="1.0" encoding="utf-8"?>
<ax:ocx xmlns:ax="http://schemas.microsoft.com/office/2006/activeX" xmlns:r="http://schemas.openxmlformats.org/officeDocument/2006/relationships" ax:classid="{D7053240-CE69-11CD-A777-00DD01143C57}" r:id="rId1"/>
</file>

<file path=xl/activeX/activeX7.xml><?xml version="1.0" encoding="utf-8"?>
<ax:ocx xmlns:ax="http://schemas.microsoft.com/office/2006/activeX" xmlns:r="http://schemas.openxmlformats.org/officeDocument/2006/relationships" ax:classid="{D7053240-CE69-11CD-A777-00DD01143C57}" r:id="rId1"/>
</file>

<file path=xl/activeX/activeX8.xml><?xml version="1.0" encoding="utf-8"?>
<ax:ocx xmlns:ax="http://schemas.microsoft.com/office/2006/activeX" xmlns:r="http://schemas.openxmlformats.org/officeDocument/2006/relationships" ax:classid="{D7053240-CE69-11CD-A777-00DD01143C57}" r:id="rId1"/>
</file>

<file path=xl/activeX/activeX9.xml><?xml version="1.0" encoding="utf-8"?>
<ax:ocx xmlns:ax="http://schemas.microsoft.com/office/2006/activeX" xmlns:r="http://schemas.openxmlformats.org/officeDocument/2006/relationships" ax:classid="{D7053240-CE69-11CD-A777-00DD01143C57}" r:id="rId1"/>
</file>

<file path=xl/activeX/activeX10.xml><?xml version="1.0" encoding="utf-8"?>
<ax:ocx xmlns:ax="http://schemas.microsoft.com/office/2006/activeX" xmlns:r="http://schemas.openxmlformats.org/officeDocument/2006/relationships" ax:classid="{D7053240-CE69-11CD-A777-00DD01143C57}" r:id="rId1"/>
</file>

<file path=xl/activeX/activeX11.xml><?xml version="1.0" encoding="utf-8"?>
<ax:ocx xmlns:ax="http://schemas.microsoft.com/office/2006/activeX" xmlns:r="http://schemas.openxmlformats.org/officeDocument/2006/relationships" ax:classid="{D7053240-CE69-11CD-A777-00DD01143C57}" r:id="rId1"/>
</file>

<file path=xl/activeX/activeX12.xml><?xml version="1.0" encoding="utf-8"?>
<ax:ocx xmlns:ax="http://schemas.microsoft.com/office/2006/activeX" xmlns:r="http://schemas.openxmlformats.org/officeDocument/2006/relationships" ax:classid="{D7053240-CE69-11CD-A777-00DD01143C57}" r:id="rId1"/>
</file>

<file path=xl/activeX/activeX13.xml><?xml version="1.0" encoding="utf-8"?>
<ax:ocx xmlns:ax="http://schemas.microsoft.com/office/2006/activeX" xmlns:r="http://schemas.openxmlformats.org/officeDocument/2006/relationships" ax:classid="{D7053240-CE69-11CD-A777-00DD01143C57}" r:id="rId1"/>
</file>

<file path=xl/activeX/activeX14.xml><?xml version="1.0" encoding="utf-8"?>
<ax:ocx xmlns:ax="http://schemas.microsoft.com/office/2006/activeX" xmlns:r="http://schemas.openxmlformats.org/officeDocument/2006/relationships" ax:classid="{D7053240-CE69-11CD-A777-00DD01143C57}" r:id="rId1"/>
</file>

<file path=xl/activeX/activeX15.xml><?xml version="1.0" encoding="utf-8"?>
<ax:ocx xmlns:ax="http://schemas.microsoft.com/office/2006/activeX" xmlns:r="http://schemas.openxmlformats.org/officeDocument/2006/relationships" ax:classid="{D7053240-CE69-11CD-A777-00DD01143C57}" r:id="rId1"/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barChart>
        <c:barDir val="bar"/>
        <c:grouping val="clustered"/>
        <c:ser>
          <c:idx val="0"/>
          <c:order val="0"/>
          <c:val>
            <c:numRef>
              <c:f>Combinaciones!$I$5:$I$11</c:f>
              <c:numCache>
                <c:formatCode>General</c:formatCode>
                <c:ptCount val="7"/>
                <c:pt idx="0">
                  <c:v>7.174727773592729E-2</c:v>
                </c:pt>
                <c:pt idx="1">
                  <c:v>5.5004394301361254E-2</c:v>
                </c:pt>
                <c:pt idx="2">
                  <c:v>8.069932799496235E-2</c:v>
                </c:pt>
                <c:pt idx="3">
                  <c:v>0.10746278012713906</c:v>
                </c:pt>
                <c:pt idx="4">
                  <c:v>0.17679792314264475</c:v>
                </c:pt>
                <c:pt idx="5">
                  <c:v>0.12356580283056344</c:v>
                </c:pt>
                <c:pt idx="6">
                  <c:v>0.38472249386740198</c:v>
                </c:pt>
              </c:numCache>
            </c:numRef>
          </c:val>
        </c:ser>
        <c:dLbls/>
        <c:axId val="95000832"/>
        <c:axId val="97665024"/>
      </c:barChart>
      <c:catAx>
        <c:axId val="95000832"/>
        <c:scaling>
          <c:orientation val="minMax"/>
        </c:scaling>
        <c:axPos val="l"/>
        <c:tickLblPos val="nextTo"/>
        <c:crossAx val="97665024"/>
        <c:crosses val="autoZero"/>
        <c:auto val="1"/>
        <c:lblAlgn val="ctr"/>
        <c:lblOffset val="100"/>
      </c:catAx>
      <c:valAx>
        <c:axId val="97665024"/>
        <c:scaling>
          <c:orientation val="minMax"/>
        </c:scaling>
        <c:axPos val="b"/>
        <c:majorGridlines/>
        <c:numFmt formatCode="General" sourceLinked="1"/>
        <c:tickLblPos val="nextTo"/>
        <c:crossAx val="95000832"/>
        <c:crosses val="autoZero"/>
        <c:crossBetween val="between"/>
      </c:valAx>
    </c:plotArea>
    <c:legend>
      <c:legendPos val="r"/>
      <c:layout/>
    </c:legend>
    <c:plotVisOnly val="1"/>
    <c:dispBlanksAs val="gap"/>
  </c:chart>
  <c:printSettings>
    <c:headerFooter/>
    <c:pageMargins b="0.75000000000000011" l="0.70000000000000007" r="0.70000000000000007" t="0.75000000000000011" header="0.30000000000000004" footer="0.30000000000000004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barChart>
        <c:barDir val="bar"/>
        <c:grouping val="stacked"/>
        <c:ser>
          <c:idx val="0"/>
          <c:order val="0"/>
          <c:dLbls>
            <c:dLbl>
              <c:idx val="0"/>
              <c:layout>
                <c:manualLayout>
                  <c:x val="2.777777777777779E-2"/>
                  <c:y val="0"/>
                </c:manualLayout>
              </c:layout>
              <c:showVal val="1"/>
            </c:dLbl>
            <c:dLbl>
              <c:idx val="1"/>
              <c:layout>
                <c:manualLayout>
                  <c:x val="2.5000000000000029E-2"/>
                  <c:y val="0"/>
                </c:manualLayout>
              </c:layout>
              <c:showVal val="1"/>
            </c:dLbl>
            <c:dLbl>
              <c:idx val="2"/>
              <c:layout>
                <c:manualLayout>
                  <c:x val="2.222222222222223E-2"/>
                  <c:y val="0"/>
                </c:manualLayout>
              </c:layout>
              <c:showVal val="1"/>
            </c:dLbl>
            <c:showVal val="1"/>
          </c:dLbls>
          <c:cat>
            <c:strRef>
              <c:f>Combinaciones!$A$14:$A$20</c:f>
              <c:strCache>
                <c:ptCount val="7"/>
                <c:pt idx="0">
                  <c:v>Alternativa 2</c:v>
                </c:pt>
                <c:pt idx="1">
                  <c:v>Alternativa 1</c:v>
                </c:pt>
                <c:pt idx="2">
                  <c:v>Alternativa 3</c:v>
                </c:pt>
                <c:pt idx="3">
                  <c:v>Alternativa 4</c:v>
                </c:pt>
                <c:pt idx="4">
                  <c:v>Alternativa 6</c:v>
                </c:pt>
                <c:pt idx="5">
                  <c:v>Alternativa 5</c:v>
                </c:pt>
                <c:pt idx="6">
                  <c:v>Alternativa 7</c:v>
                </c:pt>
              </c:strCache>
            </c:strRef>
          </c:cat>
          <c:val>
            <c:numRef>
              <c:f>Combinaciones!$B$14:$B$20</c:f>
              <c:numCache>
                <c:formatCode>General</c:formatCode>
                <c:ptCount val="7"/>
                <c:pt idx="0">
                  <c:v>5.5004394301361254E-2</c:v>
                </c:pt>
                <c:pt idx="1">
                  <c:v>7.174727773592729E-2</c:v>
                </c:pt>
                <c:pt idx="2">
                  <c:v>8.069932799496235E-2</c:v>
                </c:pt>
                <c:pt idx="3">
                  <c:v>0.10746278012713906</c:v>
                </c:pt>
                <c:pt idx="4">
                  <c:v>0.12356580283056344</c:v>
                </c:pt>
                <c:pt idx="5">
                  <c:v>0.17679792314264475</c:v>
                </c:pt>
                <c:pt idx="6">
                  <c:v>0.38472249386740198</c:v>
                </c:pt>
              </c:numCache>
            </c:numRef>
          </c:val>
        </c:ser>
        <c:dLbls>
          <c:showVal val="1"/>
        </c:dLbls>
        <c:gapWidth val="95"/>
        <c:overlap val="100"/>
        <c:axId val="97685504"/>
        <c:axId val="97687040"/>
      </c:barChart>
      <c:catAx>
        <c:axId val="97685504"/>
        <c:scaling>
          <c:orientation val="minMax"/>
        </c:scaling>
        <c:axPos val="l"/>
        <c:majorTickMark val="none"/>
        <c:tickLblPos val="nextTo"/>
        <c:crossAx val="97687040"/>
        <c:crosses val="autoZero"/>
        <c:auto val="1"/>
        <c:lblAlgn val="ctr"/>
        <c:lblOffset val="100"/>
      </c:catAx>
      <c:valAx>
        <c:axId val="97687040"/>
        <c:scaling>
          <c:orientation val="minMax"/>
        </c:scaling>
        <c:delete val="1"/>
        <c:axPos val="b"/>
        <c:numFmt formatCode="General" sourceLinked="1"/>
        <c:majorTickMark val="none"/>
        <c:tickLblPos val="none"/>
        <c:crossAx val="97685504"/>
        <c:crosses val="autoZero"/>
        <c:crossBetween val="between"/>
      </c:valAx>
    </c:plotArea>
    <c:plotVisOnly val="1"/>
    <c:dispBlanksAs val="gap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5" Type="http://schemas.openxmlformats.org/officeDocument/2006/relationships/image" Target="../media/image5.emf"/><Relationship Id="rId4" Type="http://schemas.openxmlformats.org/officeDocument/2006/relationships/image" Target="../media/image4.emf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_rels/vmlDrawing3.vml.rels><?xml version="1.0" encoding="UTF-8" standalone="yes"?>
<Relationships xmlns="http://schemas.openxmlformats.org/package/2006/relationships"><Relationship Id="rId8" Type="http://schemas.openxmlformats.org/officeDocument/2006/relationships/image" Target="../media/image15.emf"/><Relationship Id="rId3" Type="http://schemas.openxmlformats.org/officeDocument/2006/relationships/image" Target="../media/image10.emf"/><Relationship Id="rId7" Type="http://schemas.openxmlformats.org/officeDocument/2006/relationships/image" Target="../media/image14.emf"/><Relationship Id="rId2" Type="http://schemas.openxmlformats.org/officeDocument/2006/relationships/image" Target="../media/image9.emf"/><Relationship Id="rId1" Type="http://schemas.openxmlformats.org/officeDocument/2006/relationships/image" Target="../media/image8.emf"/><Relationship Id="rId6" Type="http://schemas.openxmlformats.org/officeDocument/2006/relationships/image" Target="../media/image13.emf"/><Relationship Id="rId5" Type="http://schemas.openxmlformats.org/officeDocument/2006/relationships/image" Target="../media/image12.emf"/><Relationship Id="rId4" Type="http://schemas.openxmlformats.org/officeDocument/2006/relationships/image" Target="../media/image1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38101</xdr:colOff>
      <xdr:row>22</xdr:row>
      <xdr:rowOff>35244</xdr:rowOff>
    </xdr:from>
    <xdr:to>
      <xdr:col>17</xdr:col>
      <xdr:colOff>19050</xdr:colOff>
      <xdr:row>55</xdr:row>
      <xdr:rowOff>6668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00101" y="4226244"/>
          <a:ext cx="11125199" cy="625792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</xdr:colOff>
      <xdr:row>5</xdr:row>
      <xdr:rowOff>57151</xdr:rowOff>
    </xdr:from>
    <xdr:to>
      <xdr:col>5</xdr:col>
      <xdr:colOff>714375</xdr:colOff>
      <xdr:row>7</xdr:row>
      <xdr:rowOff>17907</xdr:rowOff>
    </xdr:to>
    <xdr:sp macro="" textlink="">
      <xdr:nvSpPr>
        <xdr:cNvPr id="2" name="1 Flecha izquierda"/>
        <xdr:cNvSpPr/>
      </xdr:nvSpPr>
      <xdr:spPr>
        <a:xfrm>
          <a:off x="3829050" y="1009651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5</xdr:row>
      <xdr:rowOff>47625</xdr:rowOff>
    </xdr:from>
    <xdr:to>
      <xdr:col>4</xdr:col>
      <xdr:colOff>704850</xdr:colOff>
      <xdr:row>7</xdr:row>
      <xdr:rowOff>8381</xdr:rowOff>
    </xdr:to>
    <xdr:sp macro="" textlink="">
      <xdr:nvSpPr>
        <xdr:cNvPr id="3" name="2 Flecha izquierda"/>
        <xdr:cNvSpPr/>
      </xdr:nvSpPr>
      <xdr:spPr>
        <a:xfrm>
          <a:off x="3057525" y="10001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5</xdr:row>
      <xdr:rowOff>57150</xdr:rowOff>
    </xdr:from>
    <xdr:to>
      <xdr:col>3</xdr:col>
      <xdr:colOff>723900</xdr:colOff>
      <xdr:row>7</xdr:row>
      <xdr:rowOff>17906</xdr:rowOff>
    </xdr:to>
    <xdr:sp macro="" textlink="">
      <xdr:nvSpPr>
        <xdr:cNvPr id="4" name="3 Flecha izquierda"/>
        <xdr:cNvSpPr/>
      </xdr:nvSpPr>
      <xdr:spPr>
        <a:xfrm>
          <a:off x="2314575" y="10096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9525</xdr:colOff>
      <xdr:row>5</xdr:row>
      <xdr:rowOff>57150</xdr:rowOff>
    </xdr:from>
    <xdr:to>
      <xdr:col>2</xdr:col>
      <xdr:colOff>704850</xdr:colOff>
      <xdr:row>7</xdr:row>
      <xdr:rowOff>17906</xdr:rowOff>
    </xdr:to>
    <xdr:sp macro="" textlink="">
      <xdr:nvSpPr>
        <xdr:cNvPr id="5" name="4 Flecha izquierda"/>
        <xdr:cNvSpPr/>
      </xdr:nvSpPr>
      <xdr:spPr>
        <a:xfrm>
          <a:off x="1533525" y="10096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5</xdr:row>
      <xdr:rowOff>57150</xdr:rowOff>
    </xdr:from>
    <xdr:to>
      <xdr:col>7</xdr:col>
      <xdr:colOff>733425</xdr:colOff>
      <xdr:row>7</xdr:row>
      <xdr:rowOff>0</xdr:rowOff>
    </xdr:to>
    <xdr:sp macro="" textlink="">
      <xdr:nvSpPr>
        <xdr:cNvPr id="6" name="5 Flecha derecha"/>
        <xdr:cNvSpPr/>
      </xdr:nvSpPr>
      <xdr:spPr>
        <a:xfrm>
          <a:off x="5372100" y="1009650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5</xdr:row>
      <xdr:rowOff>66675</xdr:rowOff>
    </xdr:from>
    <xdr:to>
      <xdr:col>8</xdr:col>
      <xdr:colOff>752475</xdr:colOff>
      <xdr:row>7</xdr:row>
      <xdr:rowOff>9525</xdr:rowOff>
    </xdr:to>
    <xdr:sp macro="" textlink="">
      <xdr:nvSpPr>
        <xdr:cNvPr id="7" name="6 Flecha derecha"/>
        <xdr:cNvSpPr/>
      </xdr:nvSpPr>
      <xdr:spPr>
        <a:xfrm>
          <a:off x="6153150" y="1019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5</xdr:row>
      <xdr:rowOff>66675</xdr:rowOff>
    </xdr:from>
    <xdr:to>
      <xdr:col>10</xdr:col>
      <xdr:colOff>0</xdr:colOff>
      <xdr:row>7</xdr:row>
      <xdr:rowOff>9525</xdr:rowOff>
    </xdr:to>
    <xdr:sp macro="" textlink="">
      <xdr:nvSpPr>
        <xdr:cNvPr id="8" name="7 Flecha derecha"/>
        <xdr:cNvSpPr/>
      </xdr:nvSpPr>
      <xdr:spPr>
        <a:xfrm>
          <a:off x="6924675" y="1019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5</xdr:row>
      <xdr:rowOff>47625</xdr:rowOff>
    </xdr:from>
    <xdr:to>
      <xdr:col>11</xdr:col>
      <xdr:colOff>0</xdr:colOff>
      <xdr:row>6</xdr:row>
      <xdr:rowOff>180975</xdr:rowOff>
    </xdr:to>
    <xdr:sp macro="" textlink="">
      <xdr:nvSpPr>
        <xdr:cNvPr id="9" name="8 Flecha derecha"/>
        <xdr:cNvSpPr/>
      </xdr:nvSpPr>
      <xdr:spPr>
        <a:xfrm>
          <a:off x="7686675" y="100012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5</xdr:row>
      <xdr:rowOff>66676</xdr:rowOff>
    </xdr:from>
    <xdr:to>
      <xdr:col>7</xdr:col>
      <xdr:colOff>9525</xdr:colOff>
      <xdr:row>7</xdr:row>
      <xdr:rowOff>9526</xdr:rowOff>
    </xdr:to>
    <xdr:sp macro="" textlink="">
      <xdr:nvSpPr>
        <xdr:cNvPr id="10" name="9 Flecha izquierda y derecha"/>
        <xdr:cNvSpPr/>
      </xdr:nvSpPr>
      <xdr:spPr>
        <a:xfrm>
          <a:off x="4581526" y="1019176"/>
          <a:ext cx="761999" cy="323850"/>
        </a:xfrm>
        <a:prstGeom prst="left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13</xdr:row>
      <xdr:rowOff>57151</xdr:rowOff>
    </xdr:from>
    <xdr:to>
      <xdr:col>5</xdr:col>
      <xdr:colOff>714375</xdr:colOff>
      <xdr:row>15</xdr:row>
      <xdr:rowOff>17907</xdr:rowOff>
    </xdr:to>
    <xdr:sp macro="" textlink="">
      <xdr:nvSpPr>
        <xdr:cNvPr id="11" name="10 Flecha izquierda"/>
        <xdr:cNvSpPr/>
      </xdr:nvSpPr>
      <xdr:spPr>
        <a:xfrm>
          <a:off x="3829050" y="2533651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13</xdr:row>
      <xdr:rowOff>47625</xdr:rowOff>
    </xdr:from>
    <xdr:to>
      <xdr:col>4</xdr:col>
      <xdr:colOff>704850</xdr:colOff>
      <xdr:row>15</xdr:row>
      <xdr:rowOff>8381</xdr:rowOff>
    </xdr:to>
    <xdr:sp macro="" textlink="">
      <xdr:nvSpPr>
        <xdr:cNvPr id="12" name="11 Flecha izquierda"/>
        <xdr:cNvSpPr/>
      </xdr:nvSpPr>
      <xdr:spPr>
        <a:xfrm>
          <a:off x="3057525" y="25241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13</xdr:row>
      <xdr:rowOff>57150</xdr:rowOff>
    </xdr:from>
    <xdr:to>
      <xdr:col>3</xdr:col>
      <xdr:colOff>723900</xdr:colOff>
      <xdr:row>15</xdr:row>
      <xdr:rowOff>17906</xdr:rowOff>
    </xdr:to>
    <xdr:sp macro="" textlink="">
      <xdr:nvSpPr>
        <xdr:cNvPr id="13" name="12 Flecha izquierda"/>
        <xdr:cNvSpPr/>
      </xdr:nvSpPr>
      <xdr:spPr>
        <a:xfrm>
          <a:off x="2314575" y="25336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es-MX" sz="1100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7         6</a:t>
          </a:r>
        </a:p>
      </xdr:txBody>
    </xdr:sp>
    <xdr:clientData/>
  </xdr:twoCellAnchor>
  <xdr:twoCellAnchor>
    <xdr:from>
      <xdr:col>2</xdr:col>
      <xdr:colOff>28575</xdr:colOff>
      <xdr:row>13</xdr:row>
      <xdr:rowOff>85725</xdr:rowOff>
    </xdr:from>
    <xdr:to>
      <xdr:col>2</xdr:col>
      <xdr:colOff>723900</xdr:colOff>
      <xdr:row>15</xdr:row>
      <xdr:rowOff>46481</xdr:rowOff>
    </xdr:to>
    <xdr:sp macro="" textlink="">
      <xdr:nvSpPr>
        <xdr:cNvPr id="14" name="13 Flecha izquierda"/>
        <xdr:cNvSpPr/>
      </xdr:nvSpPr>
      <xdr:spPr>
        <a:xfrm>
          <a:off x="1552575" y="25622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es-MX" sz="1100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9         8</a:t>
          </a:r>
        </a:p>
      </xdr:txBody>
    </xdr:sp>
    <xdr:clientData/>
  </xdr:twoCellAnchor>
  <xdr:twoCellAnchor>
    <xdr:from>
      <xdr:col>7</xdr:col>
      <xdr:colOff>38100</xdr:colOff>
      <xdr:row>13</xdr:row>
      <xdr:rowOff>57150</xdr:rowOff>
    </xdr:from>
    <xdr:to>
      <xdr:col>7</xdr:col>
      <xdr:colOff>733425</xdr:colOff>
      <xdr:row>15</xdr:row>
      <xdr:rowOff>0</xdr:rowOff>
    </xdr:to>
    <xdr:sp macro="" textlink="">
      <xdr:nvSpPr>
        <xdr:cNvPr id="15" name="14 Flecha derecha"/>
        <xdr:cNvSpPr/>
      </xdr:nvSpPr>
      <xdr:spPr>
        <a:xfrm>
          <a:off x="5372100" y="2533650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13</xdr:row>
      <xdr:rowOff>66675</xdr:rowOff>
    </xdr:from>
    <xdr:to>
      <xdr:col>8</xdr:col>
      <xdr:colOff>752475</xdr:colOff>
      <xdr:row>15</xdr:row>
      <xdr:rowOff>9525</xdr:rowOff>
    </xdr:to>
    <xdr:sp macro="" textlink="">
      <xdr:nvSpPr>
        <xdr:cNvPr id="16" name="15 Flecha derecha"/>
        <xdr:cNvSpPr/>
      </xdr:nvSpPr>
      <xdr:spPr>
        <a:xfrm>
          <a:off x="6153150" y="2543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13</xdr:row>
      <xdr:rowOff>66675</xdr:rowOff>
    </xdr:from>
    <xdr:to>
      <xdr:col>10</xdr:col>
      <xdr:colOff>0</xdr:colOff>
      <xdr:row>15</xdr:row>
      <xdr:rowOff>9525</xdr:rowOff>
    </xdr:to>
    <xdr:sp macro="" textlink="">
      <xdr:nvSpPr>
        <xdr:cNvPr id="17" name="16 Flecha derecha"/>
        <xdr:cNvSpPr/>
      </xdr:nvSpPr>
      <xdr:spPr>
        <a:xfrm>
          <a:off x="6924675" y="2543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13</xdr:row>
      <xdr:rowOff>47625</xdr:rowOff>
    </xdr:from>
    <xdr:to>
      <xdr:col>11</xdr:col>
      <xdr:colOff>0</xdr:colOff>
      <xdr:row>14</xdr:row>
      <xdr:rowOff>180975</xdr:rowOff>
    </xdr:to>
    <xdr:sp macro="" textlink="">
      <xdr:nvSpPr>
        <xdr:cNvPr id="18" name="17 Flecha derecha"/>
        <xdr:cNvSpPr/>
      </xdr:nvSpPr>
      <xdr:spPr>
        <a:xfrm>
          <a:off x="7686675" y="252412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13</xdr:row>
      <xdr:rowOff>66676</xdr:rowOff>
    </xdr:from>
    <xdr:to>
      <xdr:col>7</xdr:col>
      <xdr:colOff>9525</xdr:colOff>
      <xdr:row>15</xdr:row>
      <xdr:rowOff>9526</xdr:rowOff>
    </xdr:to>
    <xdr:sp macro="" textlink="">
      <xdr:nvSpPr>
        <xdr:cNvPr id="19" name="18 Flecha izquierda y derecha"/>
        <xdr:cNvSpPr/>
      </xdr:nvSpPr>
      <xdr:spPr>
        <a:xfrm>
          <a:off x="4581526" y="2543176"/>
          <a:ext cx="761999" cy="323850"/>
        </a:xfrm>
        <a:prstGeom prst="left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21</xdr:row>
      <xdr:rowOff>57151</xdr:rowOff>
    </xdr:from>
    <xdr:to>
      <xdr:col>5</xdr:col>
      <xdr:colOff>714375</xdr:colOff>
      <xdr:row>23</xdr:row>
      <xdr:rowOff>17907</xdr:rowOff>
    </xdr:to>
    <xdr:sp macro="" textlink="">
      <xdr:nvSpPr>
        <xdr:cNvPr id="20" name="19 Flecha izquierda"/>
        <xdr:cNvSpPr/>
      </xdr:nvSpPr>
      <xdr:spPr>
        <a:xfrm>
          <a:off x="3829050" y="4057651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21</xdr:row>
      <xdr:rowOff>47625</xdr:rowOff>
    </xdr:from>
    <xdr:to>
      <xdr:col>4</xdr:col>
      <xdr:colOff>704850</xdr:colOff>
      <xdr:row>23</xdr:row>
      <xdr:rowOff>8381</xdr:rowOff>
    </xdr:to>
    <xdr:sp macro="" textlink="">
      <xdr:nvSpPr>
        <xdr:cNvPr id="21" name="20 Flecha izquierda"/>
        <xdr:cNvSpPr/>
      </xdr:nvSpPr>
      <xdr:spPr>
        <a:xfrm>
          <a:off x="3057525" y="40481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21</xdr:row>
      <xdr:rowOff>57150</xdr:rowOff>
    </xdr:from>
    <xdr:to>
      <xdr:col>3</xdr:col>
      <xdr:colOff>723900</xdr:colOff>
      <xdr:row>23</xdr:row>
      <xdr:rowOff>17906</xdr:rowOff>
    </xdr:to>
    <xdr:sp macro="" textlink="">
      <xdr:nvSpPr>
        <xdr:cNvPr id="22" name="21 Flecha izquierda"/>
        <xdr:cNvSpPr/>
      </xdr:nvSpPr>
      <xdr:spPr>
        <a:xfrm>
          <a:off x="2314575" y="40576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21</xdr:row>
      <xdr:rowOff>85725</xdr:rowOff>
    </xdr:from>
    <xdr:to>
      <xdr:col>2</xdr:col>
      <xdr:colOff>723900</xdr:colOff>
      <xdr:row>23</xdr:row>
      <xdr:rowOff>46481</xdr:rowOff>
    </xdr:to>
    <xdr:sp macro="" textlink="">
      <xdr:nvSpPr>
        <xdr:cNvPr id="23" name="22 Flecha izquierda"/>
        <xdr:cNvSpPr/>
      </xdr:nvSpPr>
      <xdr:spPr>
        <a:xfrm>
          <a:off x="1552575" y="40862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21</xdr:row>
      <xdr:rowOff>57150</xdr:rowOff>
    </xdr:from>
    <xdr:to>
      <xdr:col>7</xdr:col>
      <xdr:colOff>733425</xdr:colOff>
      <xdr:row>23</xdr:row>
      <xdr:rowOff>0</xdr:rowOff>
    </xdr:to>
    <xdr:sp macro="" textlink="">
      <xdr:nvSpPr>
        <xdr:cNvPr id="24" name="23 Flecha derecha"/>
        <xdr:cNvSpPr/>
      </xdr:nvSpPr>
      <xdr:spPr>
        <a:xfrm>
          <a:off x="5372100" y="4057650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21</xdr:row>
      <xdr:rowOff>66675</xdr:rowOff>
    </xdr:from>
    <xdr:to>
      <xdr:col>8</xdr:col>
      <xdr:colOff>752475</xdr:colOff>
      <xdr:row>23</xdr:row>
      <xdr:rowOff>9525</xdr:rowOff>
    </xdr:to>
    <xdr:sp macro="" textlink="">
      <xdr:nvSpPr>
        <xdr:cNvPr id="25" name="24 Flecha derecha"/>
        <xdr:cNvSpPr/>
      </xdr:nvSpPr>
      <xdr:spPr>
        <a:xfrm>
          <a:off x="6153150" y="4067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21</xdr:row>
      <xdr:rowOff>66675</xdr:rowOff>
    </xdr:from>
    <xdr:to>
      <xdr:col>10</xdr:col>
      <xdr:colOff>0</xdr:colOff>
      <xdr:row>23</xdr:row>
      <xdr:rowOff>9525</xdr:rowOff>
    </xdr:to>
    <xdr:sp macro="" textlink="">
      <xdr:nvSpPr>
        <xdr:cNvPr id="26" name="25 Flecha derecha"/>
        <xdr:cNvSpPr/>
      </xdr:nvSpPr>
      <xdr:spPr>
        <a:xfrm>
          <a:off x="6924675" y="4067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21</xdr:row>
      <xdr:rowOff>47625</xdr:rowOff>
    </xdr:from>
    <xdr:to>
      <xdr:col>11</xdr:col>
      <xdr:colOff>0</xdr:colOff>
      <xdr:row>22</xdr:row>
      <xdr:rowOff>180975</xdr:rowOff>
    </xdr:to>
    <xdr:sp macro="" textlink="">
      <xdr:nvSpPr>
        <xdr:cNvPr id="27" name="26 Flecha derecha"/>
        <xdr:cNvSpPr/>
      </xdr:nvSpPr>
      <xdr:spPr>
        <a:xfrm>
          <a:off x="7686675" y="404812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21</xdr:row>
      <xdr:rowOff>66676</xdr:rowOff>
    </xdr:from>
    <xdr:to>
      <xdr:col>7</xdr:col>
      <xdr:colOff>9525</xdr:colOff>
      <xdr:row>23</xdr:row>
      <xdr:rowOff>9526</xdr:rowOff>
    </xdr:to>
    <xdr:sp macro="" textlink="">
      <xdr:nvSpPr>
        <xdr:cNvPr id="28" name="27 Flecha izquierda y derecha"/>
        <xdr:cNvSpPr/>
      </xdr:nvSpPr>
      <xdr:spPr>
        <a:xfrm>
          <a:off x="4581526" y="4067176"/>
          <a:ext cx="761999" cy="323850"/>
        </a:xfrm>
        <a:prstGeom prst="left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29</xdr:row>
      <xdr:rowOff>57151</xdr:rowOff>
    </xdr:from>
    <xdr:to>
      <xdr:col>5</xdr:col>
      <xdr:colOff>714375</xdr:colOff>
      <xdr:row>31</xdr:row>
      <xdr:rowOff>17907</xdr:rowOff>
    </xdr:to>
    <xdr:sp macro="" textlink="">
      <xdr:nvSpPr>
        <xdr:cNvPr id="29" name="28 Flecha izquierda"/>
        <xdr:cNvSpPr/>
      </xdr:nvSpPr>
      <xdr:spPr>
        <a:xfrm>
          <a:off x="3829050" y="5581651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29</xdr:row>
      <xdr:rowOff>47625</xdr:rowOff>
    </xdr:from>
    <xdr:to>
      <xdr:col>4</xdr:col>
      <xdr:colOff>704850</xdr:colOff>
      <xdr:row>31</xdr:row>
      <xdr:rowOff>8381</xdr:rowOff>
    </xdr:to>
    <xdr:sp macro="" textlink="">
      <xdr:nvSpPr>
        <xdr:cNvPr id="30" name="29 Flecha izquierda"/>
        <xdr:cNvSpPr/>
      </xdr:nvSpPr>
      <xdr:spPr>
        <a:xfrm>
          <a:off x="3057525" y="55721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29</xdr:row>
      <xdr:rowOff>57150</xdr:rowOff>
    </xdr:from>
    <xdr:to>
      <xdr:col>3</xdr:col>
      <xdr:colOff>723900</xdr:colOff>
      <xdr:row>31</xdr:row>
      <xdr:rowOff>17906</xdr:rowOff>
    </xdr:to>
    <xdr:sp macro="" textlink="">
      <xdr:nvSpPr>
        <xdr:cNvPr id="31" name="30 Flecha izquierda"/>
        <xdr:cNvSpPr/>
      </xdr:nvSpPr>
      <xdr:spPr>
        <a:xfrm>
          <a:off x="2314575" y="55816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29</xdr:row>
      <xdr:rowOff>85725</xdr:rowOff>
    </xdr:from>
    <xdr:to>
      <xdr:col>2</xdr:col>
      <xdr:colOff>723900</xdr:colOff>
      <xdr:row>31</xdr:row>
      <xdr:rowOff>46481</xdr:rowOff>
    </xdr:to>
    <xdr:sp macro="" textlink="">
      <xdr:nvSpPr>
        <xdr:cNvPr id="32" name="31 Flecha izquierda"/>
        <xdr:cNvSpPr/>
      </xdr:nvSpPr>
      <xdr:spPr>
        <a:xfrm>
          <a:off x="1552575" y="56102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29</xdr:row>
      <xdr:rowOff>57150</xdr:rowOff>
    </xdr:from>
    <xdr:to>
      <xdr:col>7</xdr:col>
      <xdr:colOff>733425</xdr:colOff>
      <xdr:row>31</xdr:row>
      <xdr:rowOff>0</xdr:rowOff>
    </xdr:to>
    <xdr:sp macro="" textlink="">
      <xdr:nvSpPr>
        <xdr:cNvPr id="33" name="32 Flecha derecha"/>
        <xdr:cNvSpPr/>
      </xdr:nvSpPr>
      <xdr:spPr>
        <a:xfrm>
          <a:off x="5372100" y="5581650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29</xdr:row>
      <xdr:rowOff>66675</xdr:rowOff>
    </xdr:from>
    <xdr:to>
      <xdr:col>8</xdr:col>
      <xdr:colOff>752475</xdr:colOff>
      <xdr:row>31</xdr:row>
      <xdr:rowOff>9525</xdr:rowOff>
    </xdr:to>
    <xdr:sp macro="" textlink="">
      <xdr:nvSpPr>
        <xdr:cNvPr id="34" name="33 Flecha derecha"/>
        <xdr:cNvSpPr/>
      </xdr:nvSpPr>
      <xdr:spPr>
        <a:xfrm>
          <a:off x="6153150" y="5591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29</xdr:row>
      <xdr:rowOff>66675</xdr:rowOff>
    </xdr:from>
    <xdr:to>
      <xdr:col>10</xdr:col>
      <xdr:colOff>0</xdr:colOff>
      <xdr:row>31</xdr:row>
      <xdr:rowOff>9525</xdr:rowOff>
    </xdr:to>
    <xdr:sp macro="" textlink="">
      <xdr:nvSpPr>
        <xdr:cNvPr id="35" name="34 Flecha derecha"/>
        <xdr:cNvSpPr/>
      </xdr:nvSpPr>
      <xdr:spPr>
        <a:xfrm>
          <a:off x="6924675" y="5591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29</xdr:row>
      <xdr:rowOff>47625</xdr:rowOff>
    </xdr:from>
    <xdr:to>
      <xdr:col>11</xdr:col>
      <xdr:colOff>0</xdr:colOff>
      <xdr:row>30</xdr:row>
      <xdr:rowOff>180975</xdr:rowOff>
    </xdr:to>
    <xdr:sp macro="" textlink="">
      <xdr:nvSpPr>
        <xdr:cNvPr id="36" name="35 Flecha derecha"/>
        <xdr:cNvSpPr/>
      </xdr:nvSpPr>
      <xdr:spPr>
        <a:xfrm>
          <a:off x="7686675" y="557212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29</xdr:row>
      <xdr:rowOff>66676</xdr:rowOff>
    </xdr:from>
    <xdr:to>
      <xdr:col>7</xdr:col>
      <xdr:colOff>9525</xdr:colOff>
      <xdr:row>31</xdr:row>
      <xdr:rowOff>9526</xdr:rowOff>
    </xdr:to>
    <xdr:sp macro="" textlink="">
      <xdr:nvSpPr>
        <xdr:cNvPr id="37" name="36 Flecha izquierda y derecha"/>
        <xdr:cNvSpPr/>
      </xdr:nvSpPr>
      <xdr:spPr>
        <a:xfrm>
          <a:off x="4581526" y="5591176"/>
          <a:ext cx="761999" cy="323850"/>
        </a:xfrm>
        <a:prstGeom prst="left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37</xdr:row>
      <xdr:rowOff>57151</xdr:rowOff>
    </xdr:from>
    <xdr:to>
      <xdr:col>5</xdr:col>
      <xdr:colOff>714375</xdr:colOff>
      <xdr:row>39</xdr:row>
      <xdr:rowOff>17907</xdr:rowOff>
    </xdr:to>
    <xdr:sp macro="" textlink="">
      <xdr:nvSpPr>
        <xdr:cNvPr id="38" name="37 Flecha izquierda"/>
        <xdr:cNvSpPr/>
      </xdr:nvSpPr>
      <xdr:spPr>
        <a:xfrm>
          <a:off x="3829050" y="7105651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37</xdr:row>
      <xdr:rowOff>47625</xdr:rowOff>
    </xdr:from>
    <xdr:to>
      <xdr:col>4</xdr:col>
      <xdr:colOff>704850</xdr:colOff>
      <xdr:row>39</xdr:row>
      <xdr:rowOff>8381</xdr:rowOff>
    </xdr:to>
    <xdr:sp macro="" textlink="">
      <xdr:nvSpPr>
        <xdr:cNvPr id="39" name="38 Flecha izquierda"/>
        <xdr:cNvSpPr/>
      </xdr:nvSpPr>
      <xdr:spPr>
        <a:xfrm>
          <a:off x="3057525" y="70961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37</xdr:row>
      <xdr:rowOff>57150</xdr:rowOff>
    </xdr:from>
    <xdr:to>
      <xdr:col>3</xdr:col>
      <xdr:colOff>723900</xdr:colOff>
      <xdr:row>39</xdr:row>
      <xdr:rowOff>17906</xdr:rowOff>
    </xdr:to>
    <xdr:sp macro="" textlink="">
      <xdr:nvSpPr>
        <xdr:cNvPr id="40" name="39 Flecha izquierda"/>
        <xdr:cNvSpPr/>
      </xdr:nvSpPr>
      <xdr:spPr>
        <a:xfrm>
          <a:off x="2314575" y="71056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37</xdr:row>
      <xdr:rowOff>85725</xdr:rowOff>
    </xdr:from>
    <xdr:to>
      <xdr:col>2</xdr:col>
      <xdr:colOff>723900</xdr:colOff>
      <xdr:row>39</xdr:row>
      <xdr:rowOff>46481</xdr:rowOff>
    </xdr:to>
    <xdr:sp macro="" textlink="">
      <xdr:nvSpPr>
        <xdr:cNvPr id="41" name="40 Flecha izquierda"/>
        <xdr:cNvSpPr/>
      </xdr:nvSpPr>
      <xdr:spPr>
        <a:xfrm>
          <a:off x="1552575" y="71342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37</xdr:row>
      <xdr:rowOff>57150</xdr:rowOff>
    </xdr:from>
    <xdr:to>
      <xdr:col>7</xdr:col>
      <xdr:colOff>733425</xdr:colOff>
      <xdr:row>39</xdr:row>
      <xdr:rowOff>0</xdr:rowOff>
    </xdr:to>
    <xdr:sp macro="" textlink="">
      <xdr:nvSpPr>
        <xdr:cNvPr id="42" name="41 Flecha derecha"/>
        <xdr:cNvSpPr/>
      </xdr:nvSpPr>
      <xdr:spPr>
        <a:xfrm>
          <a:off x="5372100" y="7105650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37</xdr:row>
      <xdr:rowOff>66675</xdr:rowOff>
    </xdr:from>
    <xdr:to>
      <xdr:col>8</xdr:col>
      <xdr:colOff>752475</xdr:colOff>
      <xdr:row>39</xdr:row>
      <xdr:rowOff>9525</xdr:rowOff>
    </xdr:to>
    <xdr:sp macro="" textlink="">
      <xdr:nvSpPr>
        <xdr:cNvPr id="43" name="42 Flecha derecha"/>
        <xdr:cNvSpPr/>
      </xdr:nvSpPr>
      <xdr:spPr>
        <a:xfrm>
          <a:off x="6153150" y="7115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37</xdr:row>
      <xdr:rowOff>66675</xdr:rowOff>
    </xdr:from>
    <xdr:to>
      <xdr:col>10</xdr:col>
      <xdr:colOff>0</xdr:colOff>
      <xdr:row>39</xdr:row>
      <xdr:rowOff>9525</xdr:rowOff>
    </xdr:to>
    <xdr:sp macro="" textlink="">
      <xdr:nvSpPr>
        <xdr:cNvPr id="44" name="43 Flecha derecha"/>
        <xdr:cNvSpPr/>
      </xdr:nvSpPr>
      <xdr:spPr>
        <a:xfrm>
          <a:off x="6924675" y="7115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37</xdr:row>
      <xdr:rowOff>47625</xdr:rowOff>
    </xdr:from>
    <xdr:to>
      <xdr:col>11</xdr:col>
      <xdr:colOff>0</xdr:colOff>
      <xdr:row>38</xdr:row>
      <xdr:rowOff>180975</xdr:rowOff>
    </xdr:to>
    <xdr:sp macro="" textlink="">
      <xdr:nvSpPr>
        <xdr:cNvPr id="45" name="44 Flecha derecha"/>
        <xdr:cNvSpPr/>
      </xdr:nvSpPr>
      <xdr:spPr>
        <a:xfrm>
          <a:off x="7686675" y="709612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37</xdr:row>
      <xdr:rowOff>66676</xdr:rowOff>
    </xdr:from>
    <xdr:to>
      <xdr:col>7</xdr:col>
      <xdr:colOff>9525</xdr:colOff>
      <xdr:row>39</xdr:row>
      <xdr:rowOff>9526</xdr:rowOff>
    </xdr:to>
    <xdr:sp macro="" textlink="">
      <xdr:nvSpPr>
        <xdr:cNvPr id="46" name="45 Flecha izquierda y derecha"/>
        <xdr:cNvSpPr/>
      </xdr:nvSpPr>
      <xdr:spPr>
        <a:xfrm>
          <a:off x="4581526" y="7115176"/>
          <a:ext cx="761999" cy="323850"/>
        </a:xfrm>
        <a:prstGeom prst="left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46</xdr:row>
      <xdr:rowOff>57151</xdr:rowOff>
    </xdr:from>
    <xdr:to>
      <xdr:col>5</xdr:col>
      <xdr:colOff>714375</xdr:colOff>
      <xdr:row>48</xdr:row>
      <xdr:rowOff>17907</xdr:rowOff>
    </xdr:to>
    <xdr:sp macro="" textlink="">
      <xdr:nvSpPr>
        <xdr:cNvPr id="47" name="46 Flecha izquierda"/>
        <xdr:cNvSpPr/>
      </xdr:nvSpPr>
      <xdr:spPr>
        <a:xfrm>
          <a:off x="3829050" y="8820151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46</xdr:row>
      <xdr:rowOff>47625</xdr:rowOff>
    </xdr:from>
    <xdr:to>
      <xdr:col>4</xdr:col>
      <xdr:colOff>704850</xdr:colOff>
      <xdr:row>48</xdr:row>
      <xdr:rowOff>8381</xdr:rowOff>
    </xdr:to>
    <xdr:sp macro="" textlink="">
      <xdr:nvSpPr>
        <xdr:cNvPr id="48" name="47 Flecha izquierda"/>
        <xdr:cNvSpPr/>
      </xdr:nvSpPr>
      <xdr:spPr>
        <a:xfrm>
          <a:off x="3057525" y="88106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46</xdr:row>
      <xdr:rowOff>57150</xdr:rowOff>
    </xdr:from>
    <xdr:to>
      <xdr:col>3</xdr:col>
      <xdr:colOff>723900</xdr:colOff>
      <xdr:row>48</xdr:row>
      <xdr:rowOff>17906</xdr:rowOff>
    </xdr:to>
    <xdr:sp macro="" textlink="">
      <xdr:nvSpPr>
        <xdr:cNvPr id="49" name="48 Flecha izquierda"/>
        <xdr:cNvSpPr/>
      </xdr:nvSpPr>
      <xdr:spPr>
        <a:xfrm>
          <a:off x="2314575" y="88201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46</xdr:row>
      <xdr:rowOff>85725</xdr:rowOff>
    </xdr:from>
    <xdr:to>
      <xdr:col>2</xdr:col>
      <xdr:colOff>723900</xdr:colOff>
      <xdr:row>48</xdr:row>
      <xdr:rowOff>46481</xdr:rowOff>
    </xdr:to>
    <xdr:sp macro="" textlink="">
      <xdr:nvSpPr>
        <xdr:cNvPr id="50" name="49 Flecha izquierda"/>
        <xdr:cNvSpPr/>
      </xdr:nvSpPr>
      <xdr:spPr>
        <a:xfrm>
          <a:off x="1552575" y="88487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46</xdr:row>
      <xdr:rowOff>57150</xdr:rowOff>
    </xdr:from>
    <xdr:to>
      <xdr:col>7</xdr:col>
      <xdr:colOff>733425</xdr:colOff>
      <xdr:row>48</xdr:row>
      <xdr:rowOff>0</xdr:rowOff>
    </xdr:to>
    <xdr:sp macro="" textlink="">
      <xdr:nvSpPr>
        <xdr:cNvPr id="51" name="50 Flecha derecha"/>
        <xdr:cNvSpPr/>
      </xdr:nvSpPr>
      <xdr:spPr>
        <a:xfrm>
          <a:off x="5372100" y="8820150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46</xdr:row>
      <xdr:rowOff>66675</xdr:rowOff>
    </xdr:from>
    <xdr:to>
      <xdr:col>8</xdr:col>
      <xdr:colOff>752475</xdr:colOff>
      <xdr:row>48</xdr:row>
      <xdr:rowOff>9525</xdr:rowOff>
    </xdr:to>
    <xdr:sp macro="" textlink="">
      <xdr:nvSpPr>
        <xdr:cNvPr id="52" name="51 Flecha derecha"/>
        <xdr:cNvSpPr/>
      </xdr:nvSpPr>
      <xdr:spPr>
        <a:xfrm>
          <a:off x="6153150" y="88296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46</xdr:row>
      <xdr:rowOff>66675</xdr:rowOff>
    </xdr:from>
    <xdr:to>
      <xdr:col>10</xdr:col>
      <xdr:colOff>0</xdr:colOff>
      <xdr:row>48</xdr:row>
      <xdr:rowOff>9525</xdr:rowOff>
    </xdr:to>
    <xdr:sp macro="" textlink="">
      <xdr:nvSpPr>
        <xdr:cNvPr id="53" name="52 Flecha derecha"/>
        <xdr:cNvSpPr/>
      </xdr:nvSpPr>
      <xdr:spPr>
        <a:xfrm>
          <a:off x="6924675" y="88296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46</xdr:row>
      <xdr:rowOff>47625</xdr:rowOff>
    </xdr:from>
    <xdr:to>
      <xdr:col>11</xdr:col>
      <xdr:colOff>0</xdr:colOff>
      <xdr:row>47</xdr:row>
      <xdr:rowOff>180975</xdr:rowOff>
    </xdr:to>
    <xdr:sp macro="" textlink="">
      <xdr:nvSpPr>
        <xdr:cNvPr id="54" name="53 Flecha derecha"/>
        <xdr:cNvSpPr/>
      </xdr:nvSpPr>
      <xdr:spPr>
        <a:xfrm>
          <a:off x="7686675" y="881062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46</xdr:row>
      <xdr:rowOff>66676</xdr:rowOff>
    </xdr:from>
    <xdr:to>
      <xdr:col>7</xdr:col>
      <xdr:colOff>9525</xdr:colOff>
      <xdr:row>48</xdr:row>
      <xdr:rowOff>9526</xdr:rowOff>
    </xdr:to>
    <xdr:sp macro="" textlink="">
      <xdr:nvSpPr>
        <xdr:cNvPr id="55" name="54 Flecha izquierda y derecha"/>
        <xdr:cNvSpPr/>
      </xdr:nvSpPr>
      <xdr:spPr>
        <a:xfrm>
          <a:off x="4581526" y="8829676"/>
          <a:ext cx="761999" cy="323850"/>
        </a:xfrm>
        <a:prstGeom prst="left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55</xdr:row>
      <xdr:rowOff>57151</xdr:rowOff>
    </xdr:from>
    <xdr:to>
      <xdr:col>5</xdr:col>
      <xdr:colOff>714375</xdr:colOff>
      <xdr:row>57</xdr:row>
      <xdr:rowOff>17907</xdr:rowOff>
    </xdr:to>
    <xdr:sp macro="" textlink="">
      <xdr:nvSpPr>
        <xdr:cNvPr id="56" name="55 Flecha izquierda"/>
        <xdr:cNvSpPr/>
      </xdr:nvSpPr>
      <xdr:spPr>
        <a:xfrm>
          <a:off x="3829050" y="10534651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55</xdr:row>
      <xdr:rowOff>47625</xdr:rowOff>
    </xdr:from>
    <xdr:to>
      <xdr:col>4</xdr:col>
      <xdr:colOff>704850</xdr:colOff>
      <xdr:row>57</xdr:row>
      <xdr:rowOff>8381</xdr:rowOff>
    </xdr:to>
    <xdr:sp macro="" textlink="">
      <xdr:nvSpPr>
        <xdr:cNvPr id="57" name="56 Flecha izquierda"/>
        <xdr:cNvSpPr/>
      </xdr:nvSpPr>
      <xdr:spPr>
        <a:xfrm>
          <a:off x="3057525" y="105251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55</xdr:row>
      <xdr:rowOff>57150</xdr:rowOff>
    </xdr:from>
    <xdr:to>
      <xdr:col>3</xdr:col>
      <xdr:colOff>723900</xdr:colOff>
      <xdr:row>57</xdr:row>
      <xdr:rowOff>17906</xdr:rowOff>
    </xdr:to>
    <xdr:sp macro="" textlink="">
      <xdr:nvSpPr>
        <xdr:cNvPr id="58" name="57 Flecha izquierda"/>
        <xdr:cNvSpPr/>
      </xdr:nvSpPr>
      <xdr:spPr>
        <a:xfrm>
          <a:off x="2314575" y="105346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55</xdr:row>
      <xdr:rowOff>85725</xdr:rowOff>
    </xdr:from>
    <xdr:to>
      <xdr:col>2</xdr:col>
      <xdr:colOff>723900</xdr:colOff>
      <xdr:row>57</xdr:row>
      <xdr:rowOff>46481</xdr:rowOff>
    </xdr:to>
    <xdr:sp macro="" textlink="">
      <xdr:nvSpPr>
        <xdr:cNvPr id="59" name="58 Flecha izquierda"/>
        <xdr:cNvSpPr/>
      </xdr:nvSpPr>
      <xdr:spPr>
        <a:xfrm>
          <a:off x="1552575" y="105632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55</xdr:row>
      <xdr:rowOff>57150</xdr:rowOff>
    </xdr:from>
    <xdr:to>
      <xdr:col>7</xdr:col>
      <xdr:colOff>733425</xdr:colOff>
      <xdr:row>57</xdr:row>
      <xdr:rowOff>0</xdr:rowOff>
    </xdr:to>
    <xdr:sp macro="" textlink="">
      <xdr:nvSpPr>
        <xdr:cNvPr id="60" name="59 Flecha derecha"/>
        <xdr:cNvSpPr/>
      </xdr:nvSpPr>
      <xdr:spPr>
        <a:xfrm>
          <a:off x="5372100" y="10534650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55</xdr:row>
      <xdr:rowOff>66675</xdr:rowOff>
    </xdr:from>
    <xdr:to>
      <xdr:col>8</xdr:col>
      <xdr:colOff>752475</xdr:colOff>
      <xdr:row>57</xdr:row>
      <xdr:rowOff>9525</xdr:rowOff>
    </xdr:to>
    <xdr:sp macro="" textlink="">
      <xdr:nvSpPr>
        <xdr:cNvPr id="61" name="60 Flecha derecha"/>
        <xdr:cNvSpPr/>
      </xdr:nvSpPr>
      <xdr:spPr>
        <a:xfrm>
          <a:off x="6153150" y="10544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55</xdr:row>
      <xdr:rowOff>66675</xdr:rowOff>
    </xdr:from>
    <xdr:to>
      <xdr:col>10</xdr:col>
      <xdr:colOff>0</xdr:colOff>
      <xdr:row>57</xdr:row>
      <xdr:rowOff>9525</xdr:rowOff>
    </xdr:to>
    <xdr:sp macro="" textlink="">
      <xdr:nvSpPr>
        <xdr:cNvPr id="62" name="61 Flecha derecha"/>
        <xdr:cNvSpPr/>
      </xdr:nvSpPr>
      <xdr:spPr>
        <a:xfrm>
          <a:off x="6924675" y="10544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55</xdr:row>
      <xdr:rowOff>47625</xdr:rowOff>
    </xdr:from>
    <xdr:to>
      <xdr:col>11</xdr:col>
      <xdr:colOff>0</xdr:colOff>
      <xdr:row>56</xdr:row>
      <xdr:rowOff>180975</xdr:rowOff>
    </xdr:to>
    <xdr:sp macro="" textlink="">
      <xdr:nvSpPr>
        <xdr:cNvPr id="63" name="62 Flecha derecha"/>
        <xdr:cNvSpPr/>
      </xdr:nvSpPr>
      <xdr:spPr>
        <a:xfrm>
          <a:off x="7686675" y="1052512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55</xdr:row>
      <xdr:rowOff>66676</xdr:rowOff>
    </xdr:from>
    <xdr:to>
      <xdr:col>7</xdr:col>
      <xdr:colOff>9525</xdr:colOff>
      <xdr:row>57</xdr:row>
      <xdr:rowOff>9526</xdr:rowOff>
    </xdr:to>
    <xdr:sp macro="" textlink="">
      <xdr:nvSpPr>
        <xdr:cNvPr id="64" name="63 Flecha izquierda y derecha"/>
        <xdr:cNvSpPr/>
      </xdr:nvSpPr>
      <xdr:spPr>
        <a:xfrm>
          <a:off x="4581526" y="10544176"/>
          <a:ext cx="761999" cy="323850"/>
        </a:xfrm>
        <a:prstGeom prst="left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64</xdr:row>
      <xdr:rowOff>57151</xdr:rowOff>
    </xdr:from>
    <xdr:to>
      <xdr:col>5</xdr:col>
      <xdr:colOff>714375</xdr:colOff>
      <xdr:row>66</xdr:row>
      <xdr:rowOff>17907</xdr:rowOff>
    </xdr:to>
    <xdr:sp macro="" textlink="">
      <xdr:nvSpPr>
        <xdr:cNvPr id="65" name="64 Flecha izquierda"/>
        <xdr:cNvSpPr/>
      </xdr:nvSpPr>
      <xdr:spPr>
        <a:xfrm>
          <a:off x="3829050" y="12249151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64</xdr:row>
      <xdr:rowOff>47625</xdr:rowOff>
    </xdr:from>
    <xdr:to>
      <xdr:col>4</xdr:col>
      <xdr:colOff>704850</xdr:colOff>
      <xdr:row>66</xdr:row>
      <xdr:rowOff>8381</xdr:rowOff>
    </xdr:to>
    <xdr:sp macro="" textlink="">
      <xdr:nvSpPr>
        <xdr:cNvPr id="66" name="65 Flecha izquierda"/>
        <xdr:cNvSpPr/>
      </xdr:nvSpPr>
      <xdr:spPr>
        <a:xfrm>
          <a:off x="3057525" y="122396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64</xdr:row>
      <xdr:rowOff>57150</xdr:rowOff>
    </xdr:from>
    <xdr:to>
      <xdr:col>3</xdr:col>
      <xdr:colOff>723900</xdr:colOff>
      <xdr:row>66</xdr:row>
      <xdr:rowOff>17906</xdr:rowOff>
    </xdr:to>
    <xdr:sp macro="" textlink="">
      <xdr:nvSpPr>
        <xdr:cNvPr id="67" name="66 Flecha izquierda"/>
        <xdr:cNvSpPr/>
      </xdr:nvSpPr>
      <xdr:spPr>
        <a:xfrm>
          <a:off x="2314575" y="122491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64</xdr:row>
      <xdr:rowOff>85725</xdr:rowOff>
    </xdr:from>
    <xdr:to>
      <xdr:col>2</xdr:col>
      <xdr:colOff>723900</xdr:colOff>
      <xdr:row>66</xdr:row>
      <xdr:rowOff>46481</xdr:rowOff>
    </xdr:to>
    <xdr:sp macro="" textlink="">
      <xdr:nvSpPr>
        <xdr:cNvPr id="68" name="67 Flecha izquierda"/>
        <xdr:cNvSpPr/>
      </xdr:nvSpPr>
      <xdr:spPr>
        <a:xfrm>
          <a:off x="1552575" y="122777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64</xdr:row>
      <xdr:rowOff>57150</xdr:rowOff>
    </xdr:from>
    <xdr:to>
      <xdr:col>7</xdr:col>
      <xdr:colOff>733425</xdr:colOff>
      <xdr:row>66</xdr:row>
      <xdr:rowOff>0</xdr:rowOff>
    </xdr:to>
    <xdr:sp macro="" textlink="">
      <xdr:nvSpPr>
        <xdr:cNvPr id="69" name="68 Flecha derecha"/>
        <xdr:cNvSpPr/>
      </xdr:nvSpPr>
      <xdr:spPr>
        <a:xfrm>
          <a:off x="5372100" y="12249150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64</xdr:row>
      <xdr:rowOff>66675</xdr:rowOff>
    </xdr:from>
    <xdr:to>
      <xdr:col>8</xdr:col>
      <xdr:colOff>752475</xdr:colOff>
      <xdr:row>66</xdr:row>
      <xdr:rowOff>9525</xdr:rowOff>
    </xdr:to>
    <xdr:sp macro="" textlink="">
      <xdr:nvSpPr>
        <xdr:cNvPr id="70" name="69 Flecha derecha"/>
        <xdr:cNvSpPr/>
      </xdr:nvSpPr>
      <xdr:spPr>
        <a:xfrm>
          <a:off x="6153150" y="122586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64</xdr:row>
      <xdr:rowOff>66675</xdr:rowOff>
    </xdr:from>
    <xdr:to>
      <xdr:col>10</xdr:col>
      <xdr:colOff>0</xdr:colOff>
      <xdr:row>66</xdr:row>
      <xdr:rowOff>9525</xdr:rowOff>
    </xdr:to>
    <xdr:sp macro="" textlink="">
      <xdr:nvSpPr>
        <xdr:cNvPr id="71" name="70 Flecha derecha"/>
        <xdr:cNvSpPr/>
      </xdr:nvSpPr>
      <xdr:spPr>
        <a:xfrm>
          <a:off x="6924675" y="122586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64</xdr:row>
      <xdr:rowOff>47625</xdr:rowOff>
    </xdr:from>
    <xdr:to>
      <xdr:col>11</xdr:col>
      <xdr:colOff>0</xdr:colOff>
      <xdr:row>65</xdr:row>
      <xdr:rowOff>180975</xdr:rowOff>
    </xdr:to>
    <xdr:sp macro="" textlink="">
      <xdr:nvSpPr>
        <xdr:cNvPr id="72" name="71 Flecha derecha"/>
        <xdr:cNvSpPr/>
      </xdr:nvSpPr>
      <xdr:spPr>
        <a:xfrm>
          <a:off x="7686675" y="1223962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64</xdr:row>
      <xdr:rowOff>66676</xdr:rowOff>
    </xdr:from>
    <xdr:to>
      <xdr:col>7</xdr:col>
      <xdr:colOff>9525</xdr:colOff>
      <xdr:row>66</xdr:row>
      <xdr:rowOff>9526</xdr:rowOff>
    </xdr:to>
    <xdr:sp macro="" textlink="">
      <xdr:nvSpPr>
        <xdr:cNvPr id="73" name="72 Flecha izquierda y derecha"/>
        <xdr:cNvSpPr/>
      </xdr:nvSpPr>
      <xdr:spPr>
        <a:xfrm>
          <a:off x="4581526" y="12258676"/>
          <a:ext cx="761999" cy="323850"/>
        </a:xfrm>
        <a:prstGeom prst="left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73</xdr:row>
      <xdr:rowOff>57151</xdr:rowOff>
    </xdr:from>
    <xdr:to>
      <xdr:col>5</xdr:col>
      <xdr:colOff>714375</xdr:colOff>
      <xdr:row>75</xdr:row>
      <xdr:rowOff>17907</xdr:rowOff>
    </xdr:to>
    <xdr:sp macro="" textlink="">
      <xdr:nvSpPr>
        <xdr:cNvPr id="74" name="73 Flecha izquierda"/>
        <xdr:cNvSpPr/>
      </xdr:nvSpPr>
      <xdr:spPr>
        <a:xfrm>
          <a:off x="3829050" y="13963651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73</xdr:row>
      <xdr:rowOff>47625</xdr:rowOff>
    </xdr:from>
    <xdr:to>
      <xdr:col>4</xdr:col>
      <xdr:colOff>704850</xdr:colOff>
      <xdr:row>75</xdr:row>
      <xdr:rowOff>8381</xdr:rowOff>
    </xdr:to>
    <xdr:sp macro="" textlink="">
      <xdr:nvSpPr>
        <xdr:cNvPr id="75" name="74 Flecha izquierda"/>
        <xdr:cNvSpPr/>
      </xdr:nvSpPr>
      <xdr:spPr>
        <a:xfrm>
          <a:off x="3057525" y="139541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73</xdr:row>
      <xdr:rowOff>57150</xdr:rowOff>
    </xdr:from>
    <xdr:to>
      <xdr:col>3</xdr:col>
      <xdr:colOff>723900</xdr:colOff>
      <xdr:row>75</xdr:row>
      <xdr:rowOff>17906</xdr:rowOff>
    </xdr:to>
    <xdr:sp macro="" textlink="">
      <xdr:nvSpPr>
        <xdr:cNvPr id="76" name="75 Flecha izquierda"/>
        <xdr:cNvSpPr/>
      </xdr:nvSpPr>
      <xdr:spPr>
        <a:xfrm>
          <a:off x="2314575" y="139636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73</xdr:row>
      <xdr:rowOff>85725</xdr:rowOff>
    </xdr:from>
    <xdr:to>
      <xdr:col>2</xdr:col>
      <xdr:colOff>723900</xdr:colOff>
      <xdr:row>75</xdr:row>
      <xdr:rowOff>46481</xdr:rowOff>
    </xdr:to>
    <xdr:sp macro="" textlink="">
      <xdr:nvSpPr>
        <xdr:cNvPr id="77" name="76 Flecha izquierda"/>
        <xdr:cNvSpPr/>
      </xdr:nvSpPr>
      <xdr:spPr>
        <a:xfrm>
          <a:off x="1552575" y="139922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73</xdr:row>
      <xdr:rowOff>57150</xdr:rowOff>
    </xdr:from>
    <xdr:to>
      <xdr:col>7</xdr:col>
      <xdr:colOff>733425</xdr:colOff>
      <xdr:row>75</xdr:row>
      <xdr:rowOff>0</xdr:rowOff>
    </xdr:to>
    <xdr:sp macro="" textlink="">
      <xdr:nvSpPr>
        <xdr:cNvPr id="78" name="77 Flecha derecha"/>
        <xdr:cNvSpPr/>
      </xdr:nvSpPr>
      <xdr:spPr>
        <a:xfrm>
          <a:off x="5372100" y="13963650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73</xdr:row>
      <xdr:rowOff>66675</xdr:rowOff>
    </xdr:from>
    <xdr:to>
      <xdr:col>8</xdr:col>
      <xdr:colOff>752475</xdr:colOff>
      <xdr:row>75</xdr:row>
      <xdr:rowOff>9525</xdr:rowOff>
    </xdr:to>
    <xdr:sp macro="" textlink="">
      <xdr:nvSpPr>
        <xdr:cNvPr id="79" name="78 Flecha derecha"/>
        <xdr:cNvSpPr/>
      </xdr:nvSpPr>
      <xdr:spPr>
        <a:xfrm>
          <a:off x="6153150" y="13973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73</xdr:row>
      <xdr:rowOff>66675</xdr:rowOff>
    </xdr:from>
    <xdr:to>
      <xdr:col>10</xdr:col>
      <xdr:colOff>0</xdr:colOff>
      <xdr:row>75</xdr:row>
      <xdr:rowOff>9525</xdr:rowOff>
    </xdr:to>
    <xdr:sp macro="" textlink="">
      <xdr:nvSpPr>
        <xdr:cNvPr id="80" name="79 Flecha derecha"/>
        <xdr:cNvSpPr/>
      </xdr:nvSpPr>
      <xdr:spPr>
        <a:xfrm>
          <a:off x="6924675" y="13973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73</xdr:row>
      <xdr:rowOff>47625</xdr:rowOff>
    </xdr:from>
    <xdr:to>
      <xdr:col>11</xdr:col>
      <xdr:colOff>0</xdr:colOff>
      <xdr:row>74</xdr:row>
      <xdr:rowOff>180975</xdr:rowOff>
    </xdr:to>
    <xdr:sp macro="" textlink="">
      <xdr:nvSpPr>
        <xdr:cNvPr id="81" name="80 Flecha derecha"/>
        <xdr:cNvSpPr/>
      </xdr:nvSpPr>
      <xdr:spPr>
        <a:xfrm>
          <a:off x="7686675" y="1395412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73</xdr:row>
      <xdr:rowOff>66676</xdr:rowOff>
    </xdr:from>
    <xdr:to>
      <xdr:col>7</xdr:col>
      <xdr:colOff>9525</xdr:colOff>
      <xdr:row>75</xdr:row>
      <xdr:rowOff>9526</xdr:rowOff>
    </xdr:to>
    <xdr:sp macro="" textlink="">
      <xdr:nvSpPr>
        <xdr:cNvPr id="82" name="81 Flecha izquierda y derecha"/>
        <xdr:cNvSpPr/>
      </xdr:nvSpPr>
      <xdr:spPr>
        <a:xfrm>
          <a:off x="4581526" y="13973176"/>
          <a:ext cx="761999" cy="323850"/>
        </a:xfrm>
        <a:prstGeom prst="left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82</xdr:row>
      <xdr:rowOff>57151</xdr:rowOff>
    </xdr:from>
    <xdr:to>
      <xdr:col>5</xdr:col>
      <xdr:colOff>714375</xdr:colOff>
      <xdr:row>84</xdr:row>
      <xdr:rowOff>17907</xdr:rowOff>
    </xdr:to>
    <xdr:sp macro="" textlink="">
      <xdr:nvSpPr>
        <xdr:cNvPr id="83" name="82 Flecha izquierda"/>
        <xdr:cNvSpPr/>
      </xdr:nvSpPr>
      <xdr:spPr>
        <a:xfrm>
          <a:off x="3829050" y="15678151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82</xdr:row>
      <xdr:rowOff>47625</xdr:rowOff>
    </xdr:from>
    <xdr:to>
      <xdr:col>4</xdr:col>
      <xdr:colOff>704850</xdr:colOff>
      <xdr:row>84</xdr:row>
      <xdr:rowOff>8381</xdr:rowOff>
    </xdr:to>
    <xdr:sp macro="" textlink="">
      <xdr:nvSpPr>
        <xdr:cNvPr id="84" name="83 Flecha izquierda"/>
        <xdr:cNvSpPr/>
      </xdr:nvSpPr>
      <xdr:spPr>
        <a:xfrm>
          <a:off x="3057525" y="156686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82</xdr:row>
      <xdr:rowOff>57150</xdr:rowOff>
    </xdr:from>
    <xdr:to>
      <xdr:col>3</xdr:col>
      <xdr:colOff>723900</xdr:colOff>
      <xdr:row>84</xdr:row>
      <xdr:rowOff>17906</xdr:rowOff>
    </xdr:to>
    <xdr:sp macro="" textlink="">
      <xdr:nvSpPr>
        <xdr:cNvPr id="85" name="84 Flecha izquierda"/>
        <xdr:cNvSpPr/>
      </xdr:nvSpPr>
      <xdr:spPr>
        <a:xfrm>
          <a:off x="2314575" y="156781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82</xdr:row>
      <xdr:rowOff>85725</xdr:rowOff>
    </xdr:from>
    <xdr:to>
      <xdr:col>2</xdr:col>
      <xdr:colOff>723900</xdr:colOff>
      <xdr:row>84</xdr:row>
      <xdr:rowOff>46481</xdr:rowOff>
    </xdr:to>
    <xdr:sp macro="" textlink="">
      <xdr:nvSpPr>
        <xdr:cNvPr id="86" name="85 Flecha izquierda"/>
        <xdr:cNvSpPr/>
      </xdr:nvSpPr>
      <xdr:spPr>
        <a:xfrm>
          <a:off x="1552575" y="157067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82</xdr:row>
      <xdr:rowOff>57150</xdr:rowOff>
    </xdr:from>
    <xdr:to>
      <xdr:col>7</xdr:col>
      <xdr:colOff>733425</xdr:colOff>
      <xdr:row>84</xdr:row>
      <xdr:rowOff>0</xdr:rowOff>
    </xdr:to>
    <xdr:sp macro="" textlink="">
      <xdr:nvSpPr>
        <xdr:cNvPr id="87" name="86 Flecha derecha"/>
        <xdr:cNvSpPr/>
      </xdr:nvSpPr>
      <xdr:spPr>
        <a:xfrm>
          <a:off x="5372100" y="15678150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82</xdr:row>
      <xdr:rowOff>66675</xdr:rowOff>
    </xdr:from>
    <xdr:to>
      <xdr:col>8</xdr:col>
      <xdr:colOff>752475</xdr:colOff>
      <xdr:row>84</xdr:row>
      <xdr:rowOff>9525</xdr:rowOff>
    </xdr:to>
    <xdr:sp macro="" textlink="">
      <xdr:nvSpPr>
        <xdr:cNvPr id="88" name="87 Flecha derecha"/>
        <xdr:cNvSpPr/>
      </xdr:nvSpPr>
      <xdr:spPr>
        <a:xfrm>
          <a:off x="6153150" y="156876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82</xdr:row>
      <xdr:rowOff>66675</xdr:rowOff>
    </xdr:from>
    <xdr:to>
      <xdr:col>10</xdr:col>
      <xdr:colOff>0</xdr:colOff>
      <xdr:row>84</xdr:row>
      <xdr:rowOff>9525</xdr:rowOff>
    </xdr:to>
    <xdr:sp macro="" textlink="">
      <xdr:nvSpPr>
        <xdr:cNvPr id="89" name="88 Flecha derecha"/>
        <xdr:cNvSpPr/>
      </xdr:nvSpPr>
      <xdr:spPr>
        <a:xfrm>
          <a:off x="6924675" y="156876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82</xdr:row>
      <xdr:rowOff>47625</xdr:rowOff>
    </xdr:from>
    <xdr:to>
      <xdr:col>11</xdr:col>
      <xdr:colOff>0</xdr:colOff>
      <xdr:row>83</xdr:row>
      <xdr:rowOff>180975</xdr:rowOff>
    </xdr:to>
    <xdr:sp macro="" textlink="">
      <xdr:nvSpPr>
        <xdr:cNvPr id="90" name="89 Flecha derecha"/>
        <xdr:cNvSpPr/>
      </xdr:nvSpPr>
      <xdr:spPr>
        <a:xfrm>
          <a:off x="7686675" y="1566862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82</xdr:row>
      <xdr:rowOff>66676</xdr:rowOff>
    </xdr:from>
    <xdr:to>
      <xdr:col>7</xdr:col>
      <xdr:colOff>9525</xdr:colOff>
      <xdr:row>84</xdr:row>
      <xdr:rowOff>9526</xdr:rowOff>
    </xdr:to>
    <xdr:sp macro="" textlink="">
      <xdr:nvSpPr>
        <xdr:cNvPr id="91" name="90 Flecha izquierda y derecha"/>
        <xdr:cNvSpPr/>
      </xdr:nvSpPr>
      <xdr:spPr>
        <a:xfrm>
          <a:off x="4581526" y="15687676"/>
          <a:ext cx="761999" cy="323850"/>
        </a:xfrm>
        <a:prstGeom prst="left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91</xdr:row>
      <xdr:rowOff>57151</xdr:rowOff>
    </xdr:from>
    <xdr:to>
      <xdr:col>5</xdr:col>
      <xdr:colOff>714375</xdr:colOff>
      <xdr:row>93</xdr:row>
      <xdr:rowOff>17907</xdr:rowOff>
    </xdr:to>
    <xdr:sp macro="" textlink="">
      <xdr:nvSpPr>
        <xdr:cNvPr id="92" name="91 Flecha izquierda"/>
        <xdr:cNvSpPr/>
      </xdr:nvSpPr>
      <xdr:spPr>
        <a:xfrm>
          <a:off x="3829050" y="17392651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91</xdr:row>
      <xdr:rowOff>47625</xdr:rowOff>
    </xdr:from>
    <xdr:to>
      <xdr:col>4</xdr:col>
      <xdr:colOff>704850</xdr:colOff>
      <xdr:row>93</xdr:row>
      <xdr:rowOff>8381</xdr:rowOff>
    </xdr:to>
    <xdr:sp macro="" textlink="">
      <xdr:nvSpPr>
        <xdr:cNvPr id="93" name="92 Flecha izquierda"/>
        <xdr:cNvSpPr/>
      </xdr:nvSpPr>
      <xdr:spPr>
        <a:xfrm>
          <a:off x="3057525" y="173831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91</xdr:row>
      <xdr:rowOff>57150</xdr:rowOff>
    </xdr:from>
    <xdr:to>
      <xdr:col>3</xdr:col>
      <xdr:colOff>723900</xdr:colOff>
      <xdr:row>93</xdr:row>
      <xdr:rowOff>17906</xdr:rowOff>
    </xdr:to>
    <xdr:sp macro="" textlink="">
      <xdr:nvSpPr>
        <xdr:cNvPr id="94" name="93 Flecha izquierda"/>
        <xdr:cNvSpPr/>
      </xdr:nvSpPr>
      <xdr:spPr>
        <a:xfrm>
          <a:off x="2314575" y="173926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91</xdr:row>
      <xdr:rowOff>85725</xdr:rowOff>
    </xdr:from>
    <xdr:to>
      <xdr:col>2</xdr:col>
      <xdr:colOff>723900</xdr:colOff>
      <xdr:row>93</xdr:row>
      <xdr:rowOff>46481</xdr:rowOff>
    </xdr:to>
    <xdr:sp macro="" textlink="">
      <xdr:nvSpPr>
        <xdr:cNvPr id="95" name="94 Flecha izquierda"/>
        <xdr:cNvSpPr/>
      </xdr:nvSpPr>
      <xdr:spPr>
        <a:xfrm>
          <a:off x="1552575" y="174212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91</xdr:row>
      <xdr:rowOff>57150</xdr:rowOff>
    </xdr:from>
    <xdr:to>
      <xdr:col>7</xdr:col>
      <xdr:colOff>733425</xdr:colOff>
      <xdr:row>93</xdr:row>
      <xdr:rowOff>0</xdr:rowOff>
    </xdr:to>
    <xdr:sp macro="" textlink="">
      <xdr:nvSpPr>
        <xdr:cNvPr id="96" name="95 Flecha derecha"/>
        <xdr:cNvSpPr/>
      </xdr:nvSpPr>
      <xdr:spPr>
        <a:xfrm>
          <a:off x="5372100" y="17392650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91</xdr:row>
      <xdr:rowOff>66675</xdr:rowOff>
    </xdr:from>
    <xdr:to>
      <xdr:col>8</xdr:col>
      <xdr:colOff>752475</xdr:colOff>
      <xdr:row>93</xdr:row>
      <xdr:rowOff>9525</xdr:rowOff>
    </xdr:to>
    <xdr:sp macro="" textlink="">
      <xdr:nvSpPr>
        <xdr:cNvPr id="97" name="96 Flecha derecha"/>
        <xdr:cNvSpPr/>
      </xdr:nvSpPr>
      <xdr:spPr>
        <a:xfrm>
          <a:off x="6153150" y="17402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91</xdr:row>
      <xdr:rowOff>66675</xdr:rowOff>
    </xdr:from>
    <xdr:to>
      <xdr:col>10</xdr:col>
      <xdr:colOff>0</xdr:colOff>
      <xdr:row>93</xdr:row>
      <xdr:rowOff>9525</xdr:rowOff>
    </xdr:to>
    <xdr:sp macro="" textlink="">
      <xdr:nvSpPr>
        <xdr:cNvPr id="98" name="97 Flecha derecha"/>
        <xdr:cNvSpPr/>
      </xdr:nvSpPr>
      <xdr:spPr>
        <a:xfrm>
          <a:off x="6924675" y="17402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91</xdr:row>
      <xdr:rowOff>47625</xdr:rowOff>
    </xdr:from>
    <xdr:to>
      <xdr:col>11</xdr:col>
      <xdr:colOff>0</xdr:colOff>
      <xdr:row>92</xdr:row>
      <xdr:rowOff>180975</xdr:rowOff>
    </xdr:to>
    <xdr:sp macro="" textlink="">
      <xdr:nvSpPr>
        <xdr:cNvPr id="99" name="98 Flecha derecha"/>
        <xdr:cNvSpPr/>
      </xdr:nvSpPr>
      <xdr:spPr>
        <a:xfrm>
          <a:off x="7686675" y="1738312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91</xdr:row>
      <xdr:rowOff>66676</xdr:rowOff>
    </xdr:from>
    <xdr:to>
      <xdr:col>7</xdr:col>
      <xdr:colOff>9525</xdr:colOff>
      <xdr:row>93</xdr:row>
      <xdr:rowOff>9526</xdr:rowOff>
    </xdr:to>
    <xdr:sp macro="" textlink="">
      <xdr:nvSpPr>
        <xdr:cNvPr id="100" name="99 Flecha izquierda y derecha"/>
        <xdr:cNvSpPr/>
      </xdr:nvSpPr>
      <xdr:spPr>
        <a:xfrm>
          <a:off x="4581526" y="17402176"/>
          <a:ext cx="761999" cy="323850"/>
        </a:xfrm>
        <a:prstGeom prst="left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100</xdr:row>
      <xdr:rowOff>57151</xdr:rowOff>
    </xdr:from>
    <xdr:to>
      <xdr:col>5</xdr:col>
      <xdr:colOff>714375</xdr:colOff>
      <xdr:row>102</xdr:row>
      <xdr:rowOff>17907</xdr:rowOff>
    </xdr:to>
    <xdr:sp macro="" textlink="">
      <xdr:nvSpPr>
        <xdr:cNvPr id="101" name="100 Flecha izquierda"/>
        <xdr:cNvSpPr/>
      </xdr:nvSpPr>
      <xdr:spPr>
        <a:xfrm>
          <a:off x="3829050" y="19107151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100</xdr:row>
      <xdr:rowOff>47625</xdr:rowOff>
    </xdr:from>
    <xdr:to>
      <xdr:col>4</xdr:col>
      <xdr:colOff>704850</xdr:colOff>
      <xdr:row>102</xdr:row>
      <xdr:rowOff>8381</xdr:rowOff>
    </xdr:to>
    <xdr:sp macro="" textlink="">
      <xdr:nvSpPr>
        <xdr:cNvPr id="102" name="101 Flecha izquierda"/>
        <xdr:cNvSpPr/>
      </xdr:nvSpPr>
      <xdr:spPr>
        <a:xfrm>
          <a:off x="3057525" y="190976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100</xdr:row>
      <xdr:rowOff>57150</xdr:rowOff>
    </xdr:from>
    <xdr:to>
      <xdr:col>3</xdr:col>
      <xdr:colOff>723900</xdr:colOff>
      <xdr:row>102</xdr:row>
      <xdr:rowOff>17906</xdr:rowOff>
    </xdr:to>
    <xdr:sp macro="" textlink="">
      <xdr:nvSpPr>
        <xdr:cNvPr id="103" name="102 Flecha izquierda"/>
        <xdr:cNvSpPr/>
      </xdr:nvSpPr>
      <xdr:spPr>
        <a:xfrm>
          <a:off x="2314575" y="191071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100</xdr:row>
      <xdr:rowOff>85725</xdr:rowOff>
    </xdr:from>
    <xdr:to>
      <xdr:col>2</xdr:col>
      <xdr:colOff>723900</xdr:colOff>
      <xdr:row>102</xdr:row>
      <xdr:rowOff>46481</xdr:rowOff>
    </xdr:to>
    <xdr:sp macro="" textlink="">
      <xdr:nvSpPr>
        <xdr:cNvPr id="104" name="103 Flecha izquierda"/>
        <xdr:cNvSpPr/>
      </xdr:nvSpPr>
      <xdr:spPr>
        <a:xfrm>
          <a:off x="1552575" y="191357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100</xdr:row>
      <xdr:rowOff>57150</xdr:rowOff>
    </xdr:from>
    <xdr:to>
      <xdr:col>7</xdr:col>
      <xdr:colOff>733425</xdr:colOff>
      <xdr:row>102</xdr:row>
      <xdr:rowOff>0</xdr:rowOff>
    </xdr:to>
    <xdr:sp macro="" textlink="">
      <xdr:nvSpPr>
        <xdr:cNvPr id="105" name="104 Flecha derecha"/>
        <xdr:cNvSpPr/>
      </xdr:nvSpPr>
      <xdr:spPr>
        <a:xfrm>
          <a:off x="5372100" y="19107150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100</xdr:row>
      <xdr:rowOff>66675</xdr:rowOff>
    </xdr:from>
    <xdr:to>
      <xdr:col>8</xdr:col>
      <xdr:colOff>752475</xdr:colOff>
      <xdr:row>102</xdr:row>
      <xdr:rowOff>9525</xdr:rowOff>
    </xdr:to>
    <xdr:sp macro="" textlink="">
      <xdr:nvSpPr>
        <xdr:cNvPr id="106" name="105 Flecha derecha"/>
        <xdr:cNvSpPr/>
      </xdr:nvSpPr>
      <xdr:spPr>
        <a:xfrm>
          <a:off x="6153150" y="191166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100</xdr:row>
      <xdr:rowOff>66675</xdr:rowOff>
    </xdr:from>
    <xdr:to>
      <xdr:col>10</xdr:col>
      <xdr:colOff>0</xdr:colOff>
      <xdr:row>102</xdr:row>
      <xdr:rowOff>9525</xdr:rowOff>
    </xdr:to>
    <xdr:sp macro="" textlink="">
      <xdr:nvSpPr>
        <xdr:cNvPr id="107" name="106 Flecha derecha"/>
        <xdr:cNvSpPr/>
      </xdr:nvSpPr>
      <xdr:spPr>
        <a:xfrm>
          <a:off x="6924675" y="191166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100</xdr:row>
      <xdr:rowOff>47625</xdr:rowOff>
    </xdr:from>
    <xdr:to>
      <xdr:col>11</xdr:col>
      <xdr:colOff>0</xdr:colOff>
      <xdr:row>101</xdr:row>
      <xdr:rowOff>180975</xdr:rowOff>
    </xdr:to>
    <xdr:sp macro="" textlink="">
      <xdr:nvSpPr>
        <xdr:cNvPr id="108" name="107 Flecha derecha"/>
        <xdr:cNvSpPr/>
      </xdr:nvSpPr>
      <xdr:spPr>
        <a:xfrm>
          <a:off x="7686675" y="1909762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100</xdr:row>
      <xdr:rowOff>66676</xdr:rowOff>
    </xdr:from>
    <xdr:to>
      <xdr:col>7</xdr:col>
      <xdr:colOff>9525</xdr:colOff>
      <xdr:row>102</xdr:row>
      <xdr:rowOff>9526</xdr:rowOff>
    </xdr:to>
    <xdr:sp macro="" textlink="">
      <xdr:nvSpPr>
        <xdr:cNvPr id="109" name="108 Flecha izquierda y derecha"/>
        <xdr:cNvSpPr/>
      </xdr:nvSpPr>
      <xdr:spPr>
        <a:xfrm>
          <a:off x="4581526" y="19116676"/>
          <a:ext cx="761999" cy="323850"/>
        </a:xfrm>
        <a:prstGeom prst="left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109</xdr:row>
      <xdr:rowOff>57151</xdr:rowOff>
    </xdr:from>
    <xdr:to>
      <xdr:col>5</xdr:col>
      <xdr:colOff>714375</xdr:colOff>
      <xdr:row>111</xdr:row>
      <xdr:rowOff>17907</xdr:rowOff>
    </xdr:to>
    <xdr:sp macro="" textlink="">
      <xdr:nvSpPr>
        <xdr:cNvPr id="110" name="109 Flecha izquierda"/>
        <xdr:cNvSpPr/>
      </xdr:nvSpPr>
      <xdr:spPr>
        <a:xfrm>
          <a:off x="3829050" y="20821651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109</xdr:row>
      <xdr:rowOff>47625</xdr:rowOff>
    </xdr:from>
    <xdr:to>
      <xdr:col>4</xdr:col>
      <xdr:colOff>704850</xdr:colOff>
      <xdr:row>111</xdr:row>
      <xdr:rowOff>8381</xdr:rowOff>
    </xdr:to>
    <xdr:sp macro="" textlink="">
      <xdr:nvSpPr>
        <xdr:cNvPr id="111" name="110 Flecha izquierda"/>
        <xdr:cNvSpPr/>
      </xdr:nvSpPr>
      <xdr:spPr>
        <a:xfrm>
          <a:off x="3057525" y="208121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109</xdr:row>
      <xdr:rowOff>57150</xdr:rowOff>
    </xdr:from>
    <xdr:to>
      <xdr:col>3</xdr:col>
      <xdr:colOff>723900</xdr:colOff>
      <xdr:row>111</xdr:row>
      <xdr:rowOff>17906</xdr:rowOff>
    </xdr:to>
    <xdr:sp macro="" textlink="">
      <xdr:nvSpPr>
        <xdr:cNvPr id="112" name="111 Flecha izquierda"/>
        <xdr:cNvSpPr/>
      </xdr:nvSpPr>
      <xdr:spPr>
        <a:xfrm>
          <a:off x="2314575" y="208216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109</xdr:row>
      <xdr:rowOff>85725</xdr:rowOff>
    </xdr:from>
    <xdr:to>
      <xdr:col>2</xdr:col>
      <xdr:colOff>723900</xdr:colOff>
      <xdr:row>111</xdr:row>
      <xdr:rowOff>46481</xdr:rowOff>
    </xdr:to>
    <xdr:sp macro="" textlink="">
      <xdr:nvSpPr>
        <xdr:cNvPr id="113" name="112 Flecha izquierda"/>
        <xdr:cNvSpPr/>
      </xdr:nvSpPr>
      <xdr:spPr>
        <a:xfrm>
          <a:off x="1552575" y="208502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109</xdr:row>
      <xdr:rowOff>57150</xdr:rowOff>
    </xdr:from>
    <xdr:to>
      <xdr:col>7</xdr:col>
      <xdr:colOff>733425</xdr:colOff>
      <xdr:row>111</xdr:row>
      <xdr:rowOff>0</xdr:rowOff>
    </xdr:to>
    <xdr:sp macro="" textlink="">
      <xdr:nvSpPr>
        <xdr:cNvPr id="114" name="113 Flecha derecha"/>
        <xdr:cNvSpPr/>
      </xdr:nvSpPr>
      <xdr:spPr>
        <a:xfrm>
          <a:off x="5372100" y="20821650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109</xdr:row>
      <xdr:rowOff>66675</xdr:rowOff>
    </xdr:from>
    <xdr:to>
      <xdr:col>8</xdr:col>
      <xdr:colOff>752475</xdr:colOff>
      <xdr:row>111</xdr:row>
      <xdr:rowOff>9525</xdr:rowOff>
    </xdr:to>
    <xdr:sp macro="" textlink="">
      <xdr:nvSpPr>
        <xdr:cNvPr id="115" name="114 Flecha derecha"/>
        <xdr:cNvSpPr/>
      </xdr:nvSpPr>
      <xdr:spPr>
        <a:xfrm>
          <a:off x="6153150" y="20831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109</xdr:row>
      <xdr:rowOff>66675</xdr:rowOff>
    </xdr:from>
    <xdr:to>
      <xdr:col>10</xdr:col>
      <xdr:colOff>0</xdr:colOff>
      <xdr:row>111</xdr:row>
      <xdr:rowOff>9525</xdr:rowOff>
    </xdr:to>
    <xdr:sp macro="" textlink="">
      <xdr:nvSpPr>
        <xdr:cNvPr id="116" name="115 Flecha derecha"/>
        <xdr:cNvSpPr/>
      </xdr:nvSpPr>
      <xdr:spPr>
        <a:xfrm>
          <a:off x="6924675" y="20831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109</xdr:row>
      <xdr:rowOff>47625</xdr:rowOff>
    </xdr:from>
    <xdr:to>
      <xdr:col>11</xdr:col>
      <xdr:colOff>0</xdr:colOff>
      <xdr:row>110</xdr:row>
      <xdr:rowOff>180975</xdr:rowOff>
    </xdr:to>
    <xdr:sp macro="" textlink="">
      <xdr:nvSpPr>
        <xdr:cNvPr id="117" name="116 Flecha derecha"/>
        <xdr:cNvSpPr/>
      </xdr:nvSpPr>
      <xdr:spPr>
        <a:xfrm>
          <a:off x="7686675" y="2081212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109</xdr:row>
      <xdr:rowOff>66676</xdr:rowOff>
    </xdr:from>
    <xdr:to>
      <xdr:col>7</xdr:col>
      <xdr:colOff>9525</xdr:colOff>
      <xdr:row>111</xdr:row>
      <xdr:rowOff>9526</xdr:rowOff>
    </xdr:to>
    <xdr:sp macro="" textlink="">
      <xdr:nvSpPr>
        <xdr:cNvPr id="118" name="117 Flecha izquierda y derecha"/>
        <xdr:cNvSpPr/>
      </xdr:nvSpPr>
      <xdr:spPr>
        <a:xfrm>
          <a:off x="4581526" y="20831176"/>
          <a:ext cx="761999" cy="323850"/>
        </a:xfrm>
        <a:prstGeom prst="left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118</xdr:row>
      <xdr:rowOff>57151</xdr:rowOff>
    </xdr:from>
    <xdr:to>
      <xdr:col>5</xdr:col>
      <xdr:colOff>714375</xdr:colOff>
      <xdr:row>120</xdr:row>
      <xdr:rowOff>17907</xdr:rowOff>
    </xdr:to>
    <xdr:sp macro="" textlink="">
      <xdr:nvSpPr>
        <xdr:cNvPr id="119" name="118 Flecha izquierda"/>
        <xdr:cNvSpPr/>
      </xdr:nvSpPr>
      <xdr:spPr>
        <a:xfrm>
          <a:off x="3829050" y="22536151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118</xdr:row>
      <xdr:rowOff>47625</xdr:rowOff>
    </xdr:from>
    <xdr:to>
      <xdr:col>4</xdr:col>
      <xdr:colOff>704850</xdr:colOff>
      <xdr:row>120</xdr:row>
      <xdr:rowOff>8381</xdr:rowOff>
    </xdr:to>
    <xdr:sp macro="" textlink="">
      <xdr:nvSpPr>
        <xdr:cNvPr id="120" name="119 Flecha izquierda"/>
        <xdr:cNvSpPr/>
      </xdr:nvSpPr>
      <xdr:spPr>
        <a:xfrm>
          <a:off x="3057525" y="225266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118</xdr:row>
      <xdr:rowOff>57150</xdr:rowOff>
    </xdr:from>
    <xdr:to>
      <xdr:col>3</xdr:col>
      <xdr:colOff>723900</xdr:colOff>
      <xdr:row>120</xdr:row>
      <xdr:rowOff>17906</xdr:rowOff>
    </xdr:to>
    <xdr:sp macro="" textlink="">
      <xdr:nvSpPr>
        <xdr:cNvPr id="121" name="120 Flecha izquierda"/>
        <xdr:cNvSpPr/>
      </xdr:nvSpPr>
      <xdr:spPr>
        <a:xfrm>
          <a:off x="2314575" y="225361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118</xdr:row>
      <xdr:rowOff>85725</xdr:rowOff>
    </xdr:from>
    <xdr:to>
      <xdr:col>2</xdr:col>
      <xdr:colOff>723900</xdr:colOff>
      <xdr:row>120</xdr:row>
      <xdr:rowOff>46481</xdr:rowOff>
    </xdr:to>
    <xdr:sp macro="" textlink="">
      <xdr:nvSpPr>
        <xdr:cNvPr id="122" name="121 Flecha izquierda"/>
        <xdr:cNvSpPr/>
      </xdr:nvSpPr>
      <xdr:spPr>
        <a:xfrm>
          <a:off x="1552575" y="225647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118</xdr:row>
      <xdr:rowOff>57150</xdr:rowOff>
    </xdr:from>
    <xdr:to>
      <xdr:col>7</xdr:col>
      <xdr:colOff>733425</xdr:colOff>
      <xdr:row>120</xdr:row>
      <xdr:rowOff>0</xdr:rowOff>
    </xdr:to>
    <xdr:sp macro="" textlink="">
      <xdr:nvSpPr>
        <xdr:cNvPr id="123" name="122 Flecha derecha"/>
        <xdr:cNvSpPr/>
      </xdr:nvSpPr>
      <xdr:spPr>
        <a:xfrm>
          <a:off x="5372100" y="22536150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118</xdr:row>
      <xdr:rowOff>66675</xdr:rowOff>
    </xdr:from>
    <xdr:to>
      <xdr:col>8</xdr:col>
      <xdr:colOff>752475</xdr:colOff>
      <xdr:row>120</xdr:row>
      <xdr:rowOff>9525</xdr:rowOff>
    </xdr:to>
    <xdr:sp macro="" textlink="">
      <xdr:nvSpPr>
        <xdr:cNvPr id="124" name="123 Flecha derecha"/>
        <xdr:cNvSpPr/>
      </xdr:nvSpPr>
      <xdr:spPr>
        <a:xfrm>
          <a:off x="6153150" y="225456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118</xdr:row>
      <xdr:rowOff>66675</xdr:rowOff>
    </xdr:from>
    <xdr:to>
      <xdr:col>10</xdr:col>
      <xdr:colOff>0</xdr:colOff>
      <xdr:row>120</xdr:row>
      <xdr:rowOff>9525</xdr:rowOff>
    </xdr:to>
    <xdr:sp macro="" textlink="">
      <xdr:nvSpPr>
        <xdr:cNvPr id="125" name="124 Flecha derecha"/>
        <xdr:cNvSpPr/>
      </xdr:nvSpPr>
      <xdr:spPr>
        <a:xfrm>
          <a:off x="6924675" y="225456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118</xdr:row>
      <xdr:rowOff>47625</xdr:rowOff>
    </xdr:from>
    <xdr:to>
      <xdr:col>11</xdr:col>
      <xdr:colOff>0</xdr:colOff>
      <xdr:row>119</xdr:row>
      <xdr:rowOff>180975</xdr:rowOff>
    </xdr:to>
    <xdr:sp macro="" textlink="">
      <xdr:nvSpPr>
        <xdr:cNvPr id="126" name="125 Flecha derecha"/>
        <xdr:cNvSpPr/>
      </xdr:nvSpPr>
      <xdr:spPr>
        <a:xfrm>
          <a:off x="7686675" y="2252662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118</xdr:row>
      <xdr:rowOff>66676</xdr:rowOff>
    </xdr:from>
    <xdr:to>
      <xdr:col>7</xdr:col>
      <xdr:colOff>9525</xdr:colOff>
      <xdr:row>120</xdr:row>
      <xdr:rowOff>9526</xdr:rowOff>
    </xdr:to>
    <xdr:sp macro="" textlink="">
      <xdr:nvSpPr>
        <xdr:cNvPr id="127" name="126 Flecha izquierda y derecha"/>
        <xdr:cNvSpPr/>
      </xdr:nvSpPr>
      <xdr:spPr>
        <a:xfrm>
          <a:off x="4581526" y="22545676"/>
          <a:ext cx="761999" cy="323850"/>
        </a:xfrm>
        <a:prstGeom prst="left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127</xdr:row>
      <xdr:rowOff>57151</xdr:rowOff>
    </xdr:from>
    <xdr:to>
      <xdr:col>5</xdr:col>
      <xdr:colOff>714375</xdr:colOff>
      <xdr:row>129</xdr:row>
      <xdr:rowOff>17907</xdr:rowOff>
    </xdr:to>
    <xdr:sp macro="" textlink="">
      <xdr:nvSpPr>
        <xdr:cNvPr id="128" name="127 Flecha izquierda"/>
        <xdr:cNvSpPr/>
      </xdr:nvSpPr>
      <xdr:spPr>
        <a:xfrm>
          <a:off x="3829050" y="24250651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127</xdr:row>
      <xdr:rowOff>47625</xdr:rowOff>
    </xdr:from>
    <xdr:to>
      <xdr:col>4</xdr:col>
      <xdr:colOff>704850</xdr:colOff>
      <xdr:row>129</xdr:row>
      <xdr:rowOff>8381</xdr:rowOff>
    </xdr:to>
    <xdr:sp macro="" textlink="">
      <xdr:nvSpPr>
        <xdr:cNvPr id="129" name="128 Flecha izquierda"/>
        <xdr:cNvSpPr/>
      </xdr:nvSpPr>
      <xdr:spPr>
        <a:xfrm>
          <a:off x="3057525" y="242411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127</xdr:row>
      <xdr:rowOff>57150</xdr:rowOff>
    </xdr:from>
    <xdr:to>
      <xdr:col>3</xdr:col>
      <xdr:colOff>723900</xdr:colOff>
      <xdr:row>129</xdr:row>
      <xdr:rowOff>17906</xdr:rowOff>
    </xdr:to>
    <xdr:sp macro="" textlink="">
      <xdr:nvSpPr>
        <xdr:cNvPr id="130" name="129 Flecha izquierda"/>
        <xdr:cNvSpPr/>
      </xdr:nvSpPr>
      <xdr:spPr>
        <a:xfrm>
          <a:off x="2314575" y="242506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127</xdr:row>
      <xdr:rowOff>85725</xdr:rowOff>
    </xdr:from>
    <xdr:to>
      <xdr:col>2</xdr:col>
      <xdr:colOff>723900</xdr:colOff>
      <xdr:row>129</xdr:row>
      <xdr:rowOff>46481</xdr:rowOff>
    </xdr:to>
    <xdr:sp macro="" textlink="">
      <xdr:nvSpPr>
        <xdr:cNvPr id="131" name="130 Flecha izquierda"/>
        <xdr:cNvSpPr/>
      </xdr:nvSpPr>
      <xdr:spPr>
        <a:xfrm>
          <a:off x="1552575" y="242792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127</xdr:row>
      <xdr:rowOff>57150</xdr:rowOff>
    </xdr:from>
    <xdr:to>
      <xdr:col>7</xdr:col>
      <xdr:colOff>733425</xdr:colOff>
      <xdr:row>129</xdr:row>
      <xdr:rowOff>0</xdr:rowOff>
    </xdr:to>
    <xdr:sp macro="" textlink="">
      <xdr:nvSpPr>
        <xdr:cNvPr id="132" name="131 Flecha derecha"/>
        <xdr:cNvSpPr/>
      </xdr:nvSpPr>
      <xdr:spPr>
        <a:xfrm>
          <a:off x="5372100" y="24250650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127</xdr:row>
      <xdr:rowOff>66675</xdr:rowOff>
    </xdr:from>
    <xdr:to>
      <xdr:col>8</xdr:col>
      <xdr:colOff>752475</xdr:colOff>
      <xdr:row>129</xdr:row>
      <xdr:rowOff>9525</xdr:rowOff>
    </xdr:to>
    <xdr:sp macro="" textlink="">
      <xdr:nvSpPr>
        <xdr:cNvPr id="133" name="132 Flecha derecha"/>
        <xdr:cNvSpPr/>
      </xdr:nvSpPr>
      <xdr:spPr>
        <a:xfrm>
          <a:off x="6153150" y="24260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127</xdr:row>
      <xdr:rowOff>66675</xdr:rowOff>
    </xdr:from>
    <xdr:to>
      <xdr:col>10</xdr:col>
      <xdr:colOff>0</xdr:colOff>
      <xdr:row>129</xdr:row>
      <xdr:rowOff>9525</xdr:rowOff>
    </xdr:to>
    <xdr:sp macro="" textlink="">
      <xdr:nvSpPr>
        <xdr:cNvPr id="134" name="133 Flecha derecha"/>
        <xdr:cNvSpPr/>
      </xdr:nvSpPr>
      <xdr:spPr>
        <a:xfrm>
          <a:off x="6924675" y="24260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127</xdr:row>
      <xdr:rowOff>47625</xdr:rowOff>
    </xdr:from>
    <xdr:to>
      <xdr:col>11</xdr:col>
      <xdr:colOff>0</xdr:colOff>
      <xdr:row>128</xdr:row>
      <xdr:rowOff>180975</xdr:rowOff>
    </xdr:to>
    <xdr:sp macro="" textlink="">
      <xdr:nvSpPr>
        <xdr:cNvPr id="135" name="134 Flecha derecha"/>
        <xdr:cNvSpPr/>
      </xdr:nvSpPr>
      <xdr:spPr>
        <a:xfrm>
          <a:off x="7686675" y="2424112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127</xdr:row>
      <xdr:rowOff>66676</xdr:rowOff>
    </xdr:from>
    <xdr:to>
      <xdr:col>7</xdr:col>
      <xdr:colOff>9525</xdr:colOff>
      <xdr:row>129</xdr:row>
      <xdr:rowOff>9526</xdr:rowOff>
    </xdr:to>
    <xdr:sp macro="" textlink="">
      <xdr:nvSpPr>
        <xdr:cNvPr id="136" name="135 Flecha izquierda y derecha"/>
        <xdr:cNvSpPr/>
      </xdr:nvSpPr>
      <xdr:spPr>
        <a:xfrm>
          <a:off x="4581526" y="24260176"/>
          <a:ext cx="761999" cy="323850"/>
        </a:xfrm>
        <a:prstGeom prst="left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136</xdr:row>
      <xdr:rowOff>57151</xdr:rowOff>
    </xdr:from>
    <xdr:to>
      <xdr:col>5</xdr:col>
      <xdr:colOff>714375</xdr:colOff>
      <xdr:row>138</xdr:row>
      <xdr:rowOff>17907</xdr:rowOff>
    </xdr:to>
    <xdr:sp macro="" textlink="">
      <xdr:nvSpPr>
        <xdr:cNvPr id="137" name="136 Flecha izquierda"/>
        <xdr:cNvSpPr/>
      </xdr:nvSpPr>
      <xdr:spPr>
        <a:xfrm>
          <a:off x="3829050" y="25965151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136</xdr:row>
      <xdr:rowOff>47625</xdr:rowOff>
    </xdr:from>
    <xdr:to>
      <xdr:col>4</xdr:col>
      <xdr:colOff>704850</xdr:colOff>
      <xdr:row>138</xdr:row>
      <xdr:rowOff>8381</xdr:rowOff>
    </xdr:to>
    <xdr:sp macro="" textlink="">
      <xdr:nvSpPr>
        <xdr:cNvPr id="138" name="137 Flecha izquierda"/>
        <xdr:cNvSpPr/>
      </xdr:nvSpPr>
      <xdr:spPr>
        <a:xfrm>
          <a:off x="3057525" y="259556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136</xdr:row>
      <xdr:rowOff>57150</xdr:rowOff>
    </xdr:from>
    <xdr:to>
      <xdr:col>3</xdr:col>
      <xdr:colOff>723900</xdr:colOff>
      <xdr:row>138</xdr:row>
      <xdr:rowOff>17906</xdr:rowOff>
    </xdr:to>
    <xdr:sp macro="" textlink="">
      <xdr:nvSpPr>
        <xdr:cNvPr id="139" name="138 Flecha izquierda"/>
        <xdr:cNvSpPr/>
      </xdr:nvSpPr>
      <xdr:spPr>
        <a:xfrm>
          <a:off x="2314575" y="259651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136</xdr:row>
      <xdr:rowOff>85725</xdr:rowOff>
    </xdr:from>
    <xdr:to>
      <xdr:col>2</xdr:col>
      <xdr:colOff>723900</xdr:colOff>
      <xdr:row>138</xdr:row>
      <xdr:rowOff>46481</xdr:rowOff>
    </xdr:to>
    <xdr:sp macro="" textlink="">
      <xdr:nvSpPr>
        <xdr:cNvPr id="140" name="139 Flecha izquierda"/>
        <xdr:cNvSpPr/>
      </xdr:nvSpPr>
      <xdr:spPr>
        <a:xfrm>
          <a:off x="1552575" y="259937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136</xdr:row>
      <xdr:rowOff>57150</xdr:rowOff>
    </xdr:from>
    <xdr:to>
      <xdr:col>7</xdr:col>
      <xdr:colOff>733425</xdr:colOff>
      <xdr:row>138</xdr:row>
      <xdr:rowOff>0</xdr:rowOff>
    </xdr:to>
    <xdr:sp macro="" textlink="">
      <xdr:nvSpPr>
        <xdr:cNvPr id="141" name="140 Flecha derecha"/>
        <xdr:cNvSpPr/>
      </xdr:nvSpPr>
      <xdr:spPr>
        <a:xfrm>
          <a:off x="5372100" y="25965150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136</xdr:row>
      <xdr:rowOff>66675</xdr:rowOff>
    </xdr:from>
    <xdr:to>
      <xdr:col>8</xdr:col>
      <xdr:colOff>752475</xdr:colOff>
      <xdr:row>138</xdr:row>
      <xdr:rowOff>9525</xdr:rowOff>
    </xdr:to>
    <xdr:sp macro="" textlink="">
      <xdr:nvSpPr>
        <xdr:cNvPr id="142" name="141 Flecha derecha"/>
        <xdr:cNvSpPr/>
      </xdr:nvSpPr>
      <xdr:spPr>
        <a:xfrm>
          <a:off x="6153150" y="259746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136</xdr:row>
      <xdr:rowOff>66675</xdr:rowOff>
    </xdr:from>
    <xdr:to>
      <xdr:col>10</xdr:col>
      <xdr:colOff>0</xdr:colOff>
      <xdr:row>138</xdr:row>
      <xdr:rowOff>9525</xdr:rowOff>
    </xdr:to>
    <xdr:sp macro="" textlink="">
      <xdr:nvSpPr>
        <xdr:cNvPr id="143" name="142 Flecha derecha"/>
        <xdr:cNvSpPr/>
      </xdr:nvSpPr>
      <xdr:spPr>
        <a:xfrm>
          <a:off x="6924675" y="259746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136</xdr:row>
      <xdr:rowOff>47625</xdr:rowOff>
    </xdr:from>
    <xdr:to>
      <xdr:col>11</xdr:col>
      <xdr:colOff>0</xdr:colOff>
      <xdr:row>137</xdr:row>
      <xdr:rowOff>180975</xdr:rowOff>
    </xdr:to>
    <xdr:sp macro="" textlink="">
      <xdr:nvSpPr>
        <xdr:cNvPr id="144" name="143 Flecha derecha"/>
        <xdr:cNvSpPr/>
      </xdr:nvSpPr>
      <xdr:spPr>
        <a:xfrm>
          <a:off x="7686675" y="2595562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136</xdr:row>
      <xdr:rowOff>66676</xdr:rowOff>
    </xdr:from>
    <xdr:to>
      <xdr:col>7</xdr:col>
      <xdr:colOff>9525</xdr:colOff>
      <xdr:row>138</xdr:row>
      <xdr:rowOff>9526</xdr:rowOff>
    </xdr:to>
    <xdr:sp macro="" textlink="">
      <xdr:nvSpPr>
        <xdr:cNvPr id="145" name="144 Flecha izquierda y derecha"/>
        <xdr:cNvSpPr/>
      </xdr:nvSpPr>
      <xdr:spPr>
        <a:xfrm>
          <a:off x="4581526" y="25974676"/>
          <a:ext cx="761999" cy="323850"/>
        </a:xfrm>
        <a:prstGeom prst="left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145</xdr:row>
      <xdr:rowOff>57151</xdr:rowOff>
    </xdr:from>
    <xdr:to>
      <xdr:col>5</xdr:col>
      <xdr:colOff>714375</xdr:colOff>
      <xdr:row>147</xdr:row>
      <xdr:rowOff>17907</xdr:rowOff>
    </xdr:to>
    <xdr:sp macro="" textlink="">
      <xdr:nvSpPr>
        <xdr:cNvPr id="146" name="145 Flecha izquierda"/>
        <xdr:cNvSpPr/>
      </xdr:nvSpPr>
      <xdr:spPr>
        <a:xfrm>
          <a:off x="3829050" y="27679651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145</xdr:row>
      <xdr:rowOff>47625</xdr:rowOff>
    </xdr:from>
    <xdr:to>
      <xdr:col>4</xdr:col>
      <xdr:colOff>704850</xdr:colOff>
      <xdr:row>147</xdr:row>
      <xdr:rowOff>8381</xdr:rowOff>
    </xdr:to>
    <xdr:sp macro="" textlink="">
      <xdr:nvSpPr>
        <xdr:cNvPr id="147" name="146 Flecha izquierda"/>
        <xdr:cNvSpPr/>
      </xdr:nvSpPr>
      <xdr:spPr>
        <a:xfrm>
          <a:off x="3057525" y="276701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145</xdr:row>
      <xdr:rowOff>57150</xdr:rowOff>
    </xdr:from>
    <xdr:to>
      <xdr:col>3</xdr:col>
      <xdr:colOff>723900</xdr:colOff>
      <xdr:row>147</xdr:row>
      <xdr:rowOff>17906</xdr:rowOff>
    </xdr:to>
    <xdr:sp macro="" textlink="">
      <xdr:nvSpPr>
        <xdr:cNvPr id="148" name="147 Flecha izquierda"/>
        <xdr:cNvSpPr/>
      </xdr:nvSpPr>
      <xdr:spPr>
        <a:xfrm>
          <a:off x="2314575" y="276796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145</xdr:row>
      <xdr:rowOff>85725</xdr:rowOff>
    </xdr:from>
    <xdr:to>
      <xdr:col>2</xdr:col>
      <xdr:colOff>723900</xdr:colOff>
      <xdr:row>147</xdr:row>
      <xdr:rowOff>46481</xdr:rowOff>
    </xdr:to>
    <xdr:sp macro="" textlink="">
      <xdr:nvSpPr>
        <xdr:cNvPr id="149" name="148 Flecha izquierda"/>
        <xdr:cNvSpPr/>
      </xdr:nvSpPr>
      <xdr:spPr>
        <a:xfrm>
          <a:off x="1552575" y="277082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145</xdr:row>
      <xdr:rowOff>57150</xdr:rowOff>
    </xdr:from>
    <xdr:to>
      <xdr:col>7</xdr:col>
      <xdr:colOff>733425</xdr:colOff>
      <xdr:row>147</xdr:row>
      <xdr:rowOff>0</xdr:rowOff>
    </xdr:to>
    <xdr:sp macro="" textlink="">
      <xdr:nvSpPr>
        <xdr:cNvPr id="150" name="149 Flecha derecha"/>
        <xdr:cNvSpPr/>
      </xdr:nvSpPr>
      <xdr:spPr>
        <a:xfrm>
          <a:off x="5372100" y="27679650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145</xdr:row>
      <xdr:rowOff>66675</xdr:rowOff>
    </xdr:from>
    <xdr:to>
      <xdr:col>8</xdr:col>
      <xdr:colOff>752475</xdr:colOff>
      <xdr:row>147</xdr:row>
      <xdr:rowOff>9525</xdr:rowOff>
    </xdr:to>
    <xdr:sp macro="" textlink="">
      <xdr:nvSpPr>
        <xdr:cNvPr id="151" name="150 Flecha derecha"/>
        <xdr:cNvSpPr/>
      </xdr:nvSpPr>
      <xdr:spPr>
        <a:xfrm>
          <a:off x="6153150" y="27689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145</xdr:row>
      <xdr:rowOff>66675</xdr:rowOff>
    </xdr:from>
    <xdr:to>
      <xdr:col>10</xdr:col>
      <xdr:colOff>0</xdr:colOff>
      <xdr:row>147</xdr:row>
      <xdr:rowOff>9525</xdr:rowOff>
    </xdr:to>
    <xdr:sp macro="" textlink="">
      <xdr:nvSpPr>
        <xdr:cNvPr id="152" name="151 Flecha derecha"/>
        <xdr:cNvSpPr/>
      </xdr:nvSpPr>
      <xdr:spPr>
        <a:xfrm>
          <a:off x="6924675" y="27689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145</xdr:row>
      <xdr:rowOff>47625</xdr:rowOff>
    </xdr:from>
    <xdr:to>
      <xdr:col>11</xdr:col>
      <xdr:colOff>0</xdr:colOff>
      <xdr:row>146</xdr:row>
      <xdr:rowOff>180975</xdr:rowOff>
    </xdr:to>
    <xdr:sp macro="" textlink="">
      <xdr:nvSpPr>
        <xdr:cNvPr id="153" name="152 Flecha derecha"/>
        <xdr:cNvSpPr/>
      </xdr:nvSpPr>
      <xdr:spPr>
        <a:xfrm>
          <a:off x="7686675" y="2767012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145</xdr:row>
      <xdr:rowOff>66676</xdr:rowOff>
    </xdr:from>
    <xdr:to>
      <xdr:col>7</xdr:col>
      <xdr:colOff>9525</xdr:colOff>
      <xdr:row>147</xdr:row>
      <xdr:rowOff>9526</xdr:rowOff>
    </xdr:to>
    <xdr:sp macro="" textlink="">
      <xdr:nvSpPr>
        <xdr:cNvPr id="154" name="153 Flecha izquierda y derecha"/>
        <xdr:cNvSpPr/>
      </xdr:nvSpPr>
      <xdr:spPr>
        <a:xfrm>
          <a:off x="4581526" y="27689176"/>
          <a:ext cx="761999" cy="323850"/>
        </a:xfrm>
        <a:prstGeom prst="left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154</xdr:row>
      <xdr:rowOff>57151</xdr:rowOff>
    </xdr:from>
    <xdr:to>
      <xdr:col>5</xdr:col>
      <xdr:colOff>714375</xdr:colOff>
      <xdr:row>156</xdr:row>
      <xdr:rowOff>17907</xdr:rowOff>
    </xdr:to>
    <xdr:sp macro="" textlink="">
      <xdr:nvSpPr>
        <xdr:cNvPr id="155" name="154 Flecha izquierda"/>
        <xdr:cNvSpPr/>
      </xdr:nvSpPr>
      <xdr:spPr>
        <a:xfrm>
          <a:off x="3829050" y="29394151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154</xdr:row>
      <xdr:rowOff>47625</xdr:rowOff>
    </xdr:from>
    <xdr:to>
      <xdr:col>4</xdr:col>
      <xdr:colOff>704850</xdr:colOff>
      <xdr:row>156</xdr:row>
      <xdr:rowOff>8381</xdr:rowOff>
    </xdr:to>
    <xdr:sp macro="" textlink="">
      <xdr:nvSpPr>
        <xdr:cNvPr id="156" name="155 Flecha izquierda"/>
        <xdr:cNvSpPr/>
      </xdr:nvSpPr>
      <xdr:spPr>
        <a:xfrm>
          <a:off x="3057525" y="293846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154</xdr:row>
      <xdr:rowOff>57150</xdr:rowOff>
    </xdr:from>
    <xdr:to>
      <xdr:col>3</xdr:col>
      <xdr:colOff>723900</xdr:colOff>
      <xdr:row>156</xdr:row>
      <xdr:rowOff>17906</xdr:rowOff>
    </xdr:to>
    <xdr:sp macro="" textlink="">
      <xdr:nvSpPr>
        <xdr:cNvPr id="157" name="156 Flecha izquierda"/>
        <xdr:cNvSpPr/>
      </xdr:nvSpPr>
      <xdr:spPr>
        <a:xfrm>
          <a:off x="2314575" y="293941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154</xdr:row>
      <xdr:rowOff>85725</xdr:rowOff>
    </xdr:from>
    <xdr:to>
      <xdr:col>2</xdr:col>
      <xdr:colOff>723900</xdr:colOff>
      <xdr:row>156</xdr:row>
      <xdr:rowOff>46481</xdr:rowOff>
    </xdr:to>
    <xdr:sp macro="" textlink="">
      <xdr:nvSpPr>
        <xdr:cNvPr id="158" name="157 Flecha izquierda"/>
        <xdr:cNvSpPr/>
      </xdr:nvSpPr>
      <xdr:spPr>
        <a:xfrm>
          <a:off x="1552575" y="294227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154</xdr:row>
      <xdr:rowOff>57150</xdr:rowOff>
    </xdr:from>
    <xdr:to>
      <xdr:col>7</xdr:col>
      <xdr:colOff>733425</xdr:colOff>
      <xdr:row>156</xdr:row>
      <xdr:rowOff>0</xdr:rowOff>
    </xdr:to>
    <xdr:sp macro="" textlink="">
      <xdr:nvSpPr>
        <xdr:cNvPr id="159" name="158 Flecha derecha"/>
        <xdr:cNvSpPr/>
      </xdr:nvSpPr>
      <xdr:spPr>
        <a:xfrm>
          <a:off x="5372100" y="29394150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154</xdr:row>
      <xdr:rowOff>66675</xdr:rowOff>
    </xdr:from>
    <xdr:to>
      <xdr:col>8</xdr:col>
      <xdr:colOff>752475</xdr:colOff>
      <xdr:row>156</xdr:row>
      <xdr:rowOff>9525</xdr:rowOff>
    </xdr:to>
    <xdr:sp macro="" textlink="">
      <xdr:nvSpPr>
        <xdr:cNvPr id="160" name="159 Flecha derecha"/>
        <xdr:cNvSpPr/>
      </xdr:nvSpPr>
      <xdr:spPr>
        <a:xfrm>
          <a:off x="6153150" y="294036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154</xdr:row>
      <xdr:rowOff>66675</xdr:rowOff>
    </xdr:from>
    <xdr:to>
      <xdr:col>10</xdr:col>
      <xdr:colOff>0</xdr:colOff>
      <xdr:row>156</xdr:row>
      <xdr:rowOff>9525</xdr:rowOff>
    </xdr:to>
    <xdr:sp macro="" textlink="">
      <xdr:nvSpPr>
        <xdr:cNvPr id="161" name="160 Flecha derecha"/>
        <xdr:cNvSpPr/>
      </xdr:nvSpPr>
      <xdr:spPr>
        <a:xfrm>
          <a:off x="6924675" y="294036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154</xdr:row>
      <xdr:rowOff>47625</xdr:rowOff>
    </xdr:from>
    <xdr:to>
      <xdr:col>11</xdr:col>
      <xdr:colOff>0</xdr:colOff>
      <xdr:row>155</xdr:row>
      <xdr:rowOff>180975</xdr:rowOff>
    </xdr:to>
    <xdr:sp macro="" textlink="">
      <xdr:nvSpPr>
        <xdr:cNvPr id="162" name="161 Flecha derecha"/>
        <xdr:cNvSpPr/>
      </xdr:nvSpPr>
      <xdr:spPr>
        <a:xfrm>
          <a:off x="7686675" y="2938462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154</xdr:row>
      <xdr:rowOff>66676</xdr:rowOff>
    </xdr:from>
    <xdr:to>
      <xdr:col>7</xdr:col>
      <xdr:colOff>9525</xdr:colOff>
      <xdr:row>156</xdr:row>
      <xdr:rowOff>9526</xdr:rowOff>
    </xdr:to>
    <xdr:sp macro="" textlink="">
      <xdr:nvSpPr>
        <xdr:cNvPr id="163" name="162 Flecha izquierda y derecha"/>
        <xdr:cNvSpPr/>
      </xdr:nvSpPr>
      <xdr:spPr>
        <a:xfrm>
          <a:off x="4581526" y="29403676"/>
          <a:ext cx="761999" cy="323850"/>
        </a:xfrm>
        <a:prstGeom prst="left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163</xdr:row>
      <xdr:rowOff>57151</xdr:rowOff>
    </xdr:from>
    <xdr:to>
      <xdr:col>5</xdr:col>
      <xdr:colOff>714375</xdr:colOff>
      <xdr:row>165</xdr:row>
      <xdr:rowOff>17907</xdr:rowOff>
    </xdr:to>
    <xdr:sp macro="" textlink="">
      <xdr:nvSpPr>
        <xdr:cNvPr id="164" name="163 Flecha izquierda"/>
        <xdr:cNvSpPr/>
      </xdr:nvSpPr>
      <xdr:spPr>
        <a:xfrm>
          <a:off x="3829050" y="31108651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163</xdr:row>
      <xdr:rowOff>47625</xdr:rowOff>
    </xdr:from>
    <xdr:to>
      <xdr:col>4</xdr:col>
      <xdr:colOff>704850</xdr:colOff>
      <xdr:row>165</xdr:row>
      <xdr:rowOff>8381</xdr:rowOff>
    </xdr:to>
    <xdr:sp macro="" textlink="">
      <xdr:nvSpPr>
        <xdr:cNvPr id="165" name="164 Flecha izquierda"/>
        <xdr:cNvSpPr/>
      </xdr:nvSpPr>
      <xdr:spPr>
        <a:xfrm>
          <a:off x="3057525" y="310991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163</xdr:row>
      <xdr:rowOff>57150</xdr:rowOff>
    </xdr:from>
    <xdr:to>
      <xdr:col>3</xdr:col>
      <xdr:colOff>723900</xdr:colOff>
      <xdr:row>165</xdr:row>
      <xdr:rowOff>17906</xdr:rowOff>
    </xdr:to>
    <xdr:sp macro="" textlink="">
      <xdr:nvSpPr>
        <xdr:cNvPr id="166" name="165 Flecha izquierda"/>
        <xdr:cNvSpPr/>
      </xdr:nvSpPr>
      <xdr:spPr>
        <a:xfrm>
          <a:off x="2314575" y="311086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163</xdr:row>
      <xdr:rowOff>85725</xdr:rowOff>
    </xdr:from>
    <xdr:to>
      <xdr:col>2</xdr:col>
      <xdr:colOff>723900</xdr:colOff>
      <xdr:row>165</xdr:row>
      <xdr:rowOff>46481</xdr:rowOff>
    </xdr:to>
    <xdr:sp macro="" textlink="">
      <xdr:nvSpPr>
        <xdr:cNvPr id="167" name="166 Flecha izquierda"/>
        <xdr:cNvSpPr/>
      </xdr:nvSpPr>
      <xdr:spPr>
        <a:xfrm>
          <a:off x="1552575" y="311372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163</xdr:row>
      <xdr:rowOff>57150</xdr:rowOff>
    </xdr:from>
    <xdr:to>
      <xdr:col>7</xdr:col>
      <xdr:colOff>733425</xdr:colOff>
      <xdr:row>165</xdr:row>
      <xdr:rowOff>0</xdr:rowOff>
    </xdr:to>
    <xdr:sp macro="" textlink="">
      <xdr:nvSpPr>
        <xdr:cNvPr id="168" name="167 Flecha derecha"/>
        <xdr:cNvSpPr/>
      </xdr:nvSpPr>
      <xdr:spPr>
        <a:xfrm>
          <a:off x="5372100" y="31108650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163</xdr:row>
      <xdr:rowOff>66675</xdr:rowOff>
    </xdr:from>
    <xdr:to>
      <xdr:col>8</xdr:col>
      <xdr:colOff>752475</xdr:colOff>
      <xdr:row>165</xdr:row>
      <xdr:rowOff>9525</xdr:rowOff>
    </xdr:to>
    <xdr:sp macro="" textlink="">
      <xdr:nvSpPr>
        <xdr:cNvPr id="169" name="168 Flecha derecha"/>
        <xdr:cNvSpPr/>
      </xdr:nvSpPr>
      <xdr:spPr>
        <a:xfrm>
          <a:off x="6153150" y="31118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163</xdr:row>
      <xdr:rowOff>66675</xdr:rowOff>
    </xdr:from>
    <xdr:to>
      <xdr:col>10</xdr:col>
      <xdr:colOff>0</xdr:colOff>
      <xdr:row>165</xdr:row>
      <xdr:rowOff>9525</xdr:rowOff>
    </xdr:to>
    <xdr:sp macro="" textlink="">
      <xdr:nvSpPr>
        <xdr:cNvPr id="170" name="169 Flecha derecha"/>
        <xdr:cNvSpPr/>
      </xdr:nvSpPr>
      <xdr:spPr>
        <a:xfrm>
          <a:off x="6924675" y="31118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163</xdr:row>
      <xdr:rowOff>47625</xdr:rowOff>
    </xdr:from>
    <xdr:to>
      <xdr:col>11</xdr:col>
      <xdr:colOff>0</xdr:colOff>
      <xdr:row>164</xdr:row>
      <xdr:rowOff>180975</xdr:rowOff>
    </xdr:to>
    <xdr:sp macro="" textlink="">
      <xdr:nvSpPr>
        <xdr:cNvPr id="171" name="170 Flecha derecha"/>
        <xdr:cNvSpPr/>
      </xdr:nvSpPr>
      <xdr:spPr>
        <a:xfrm>
          <a:off x="7686675" y="3109912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163</xdr:row>
      <xdr:rowOff>66676</xdr:rowOff>
    </xdr:from>
    <xdr:to>
      <xdr:col>7</xdr:col>
      <xdr:colOff>9525</xdr:colOff>
      <xdr:row>165</xdr:row>
      <xdr:rowOff>9526</xdr:rowOff>
    </xdr:to>
    <xdr:sp macro="" textlink="">
      <xdr:nvSpPr>
        <xdr:cNvPr id="172" name="171 Flecha izquierda y derecha"/>
        <xdr:cNvSpPr/>
      </xdr:nvSpPr>
      <xdr:spPr>
        <a:xfrm>
          <a:off x="4581526" y="31118176"/>
          <a:ext cx="761999" cy="323850"/>
        </a:xfrm>
        <a:prstGeom prst="left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172</xdr:row>
      <xdr:rowOff>57151</xdr:rowOff>
    </xdr:from>
    <xdr:to>
      <xdr:col>5</xdr:col>
      <xdr:colOff>714375</xdr:colOff>
      <xdr:row>174</xdr:row>
      <xdr:rowOff>17907</xdr:rowOff>
    </xdr:to>
    <xdr:sp macro="" textlink="">
      <xdr:nvSpPr>
        <xdr:cNvPr id="173" name="172 Flecha izquierda"/>
        <xdr:cNvSpPr/>
      </xdr:nvSpPr>
      <xdr:spPr>
        <a:xfrm>
          <a:off x="3829050" y="32823151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172</xdr:row>
      <xdr:rowOff>47625</xdr:rowOff>
    </xdr:from>
    <xdr:to>
      <xdr:col>4</xdr:col>
      <xdr:colOff>704850</xdr:colOff>
      <xdr:row>174</xdr:row>
      <xdr:rowOff>8381</xdr:rowOff>
    </xdr:to>
    <xdr:sp macro="" textlink="">
      <xdr:nvSpPr>
        <xdr:cNvPr id="174" name="173 Flecha izquierda"/>
        <xdr:cNvSpPr/>
      </xdr:nvSpPr>
      <xdr:spPr>
        <a:xfrm>
          <a:off x="3057525" y="328136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172</xdr:row>
      <xdr:rowOff>57150</xdr:rowOff>
    </xdr:from>
    <xdr:to>
      <xdr:col>3</xdr:col>
      <xdr:colOff>723900</xdr:colOff>
      <xdr:row>174</xdr:row>
      <xdr:rowOff>17906</xdr:rowOff>
    </xdr:to>
    <xdr:sp macro="" textlink="">
      <xdr:nvSpPr>
        <xdr:cNvPr id="175" name="174 Flecha izquierda"/>
        <xdr:cNvSpPr/>
      </xdr:nvSpPr>
      <xdr:spPr>
        <a:xfrm>
          <a:off x="2314575" y="328231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172</xdr:row>
      <xdr:rowOff>85725</xdr:rowOff>
    </xdr:from>
    <xdr:to>
      <xdr:col>2</xdr:col>
      <xdr:colOff>723900</xdr:colOff>
      <xdr:row>174</xdr:row>
      <xdr:rowOff>46481</xdr:rowOff>
    </xdr:to>
    <xdr:sp macro="" textlink="">
      <xdr:nvSpPr>
        <xdr:cNvPr id="176" name="175 Flecha izquierda"/>
        <xdr:cNvSpPr/>
      </xdr:nvSpPr>
      <xdr:spPr>
        <a:xfrm>
          <a:off x="1552575" y="328517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172</xdr:row>
      <xdr:rowOff>57150</xdr:rowOff>
    </xdr:from>
    <xdr:to>
      <xdr:col>7</xdr:col>
      <xdr:colOff>733425</xdr:colOff>
      <xdr:row>174</xdr:row>
      <xdr:rowOff>0</xdr:rowOff>
    </xdr:to>
    <xdr:sp macro="" textlink="">
      <xdr:nvSpPr>
        <xdr:cNvPr id="177" name="176 Flecha derecha"/>
        <xdr:cNvSpPr/>
      </xdr:nvSpPr>
      <xdr:spPr>
        <a:xfrm>
          <a:off x="5372100" y="32823150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172</xdr:row>
      <xdr:rowOff>66675</xdr:rowOff>
    </xdr:from>
    <xdr:to>
      <xdr:col>8</xdr:col>
      <xdr:colOff>752475</xdr:colOff>
      <xdr:row>174</xdr:row>
      <xdr:rowOff>9525</xdr:rowOff>
    </xdr:to>
    <xdr:sp macro="" textlink="">
      <xdr:nvSpPr>
        <xdr:cNvPr id="178" name="177 Flecha derecha"/>
        <xdr:cNvSpPr/>
      </xdr:nvSpPr>
      <xdr:spPr>
        <a:xfrm>
          <a:off x="6153150" y="328326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172</xdr:row>
      <xdr:rowOff>66675</xdr:rowOff>
    </xdr:from>
    <xdr:to>
      <xdr:col>10</xdr:col>
      <xdr:colOff>0</xdr:colOff>
      <xdr:row>174</xdr:row>
      <xdr:rowOff>9525</xdr:rowOff>
    </xdr:to>
    <xdr:sp macro="" textlink="">
      <xdr:nvSpPr>
        <xdr:cNvPr id="179" name="178 Flecha derecha"/>
        <xdr:cNvSpPr/>
      </xdr:nvSpPr>
      <xdr:spPr>
        <a:xfrm>
          <a:off x="6924675" y="328326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172</xdr:row>
      <xdr:rowOff>47625</xdr:rowOff>
    </xdr:from>
    <xdr:to>
      <xdr:col>11</xdr:col>
      <xdr:colOff>0</xdr:colOff>
      <xdr:row>173</xdr:row>
      <xdr:rowOff>180975</xdr:rowOff>
    </xdr:to>
    <xdr:sp macro="" textlink="">
      <xdr:nvSpPr>
        <xdr:cNvPr id="180" name="179 Flecha derecha"/>
        <xdr:cNvSpPr/>
      </xdr:nvSpPr>
      <xdr:spPr>
        <a:xfrm>
          <a:off x="7686675" y="3281362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172</xdr:row>
      <xdr:rowOff>66676</xdr:rowOff>
    </xdr:from>
    <xdr:to>
      <xdr:col>7</xdr:col>
      <xdr:colOff>9525</xdr:colOff>
      <xdr:row>174</xdr:row>
      <xdr:rowOff>9526</xdr:rowOff>
    </xdr:to>
    <xdr:sp macro="" textlink="">
      <xdr:nvSpPr>
        <xdr:cNvPr id="181" name="180 Flecha izquierda y derecha"/>
        <xdr:cNvSpPr/>
      </xdr:nvSpPr>
      <xdr:spPr>
        <a:xfrm>
          <a:off x="4581526" y="32832676"/>
          <a:ext cx="761999" cy="323850"/>
        </a:xfrm>
        <a:prstGeom prst="left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181</xdr:row>
      <xdr:rowOff>57151</xdr:rowOff>
    </xdr:from>
    <xdr:to>
      <xdr:col>5</xdr:col>
      <xdr:colOff>714375</xdr:colOff>
      <xdr:row>183</xdr:row>
      <xdr:rowOff>17907</xdr:rowOff>
    </xdr:to>
    <xdr:sp macro="" textlink="">
      <xdr:nvSpPr>
        <xdr:cNvPr id="182" name="181 Flecha izquierda"/>
        <xdr:cNvSpPr/>
      </xdr:nvSpPr>
      <xdr:spPr>
        <a:xfrm>
          <a:off x="3829050" y="34537651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181</xdr:row>
      <xdr:rowOff>47625</xdr:rowOff>
    </xdr:from>
    <xdr:to>
      <xdr:col>4</xdr:col>
      <xdr:colOff>704850</xdr:colOff>
      <xdr:row>183</xdr:row>
      <xdr:rowOff>8381</xdr:rowOff>
    </xdr:to>
    <xdr:sp macro="" textlink="">
      <xdr:nvSpPr>
        <xdr:cNvPr id="183" name="182 Flecha izquierda"/>
        <xdr:cNvSpPr/>
      </xdr:nvSpPr>
      <xdr:spPr>
        <a:xfrm>
          <a:off x="3057525" y="345281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181</xdr:row>
      <xdr:rowOff>57150</xdr:rowOff>
    </xdr:from>
    <xdr:to>
      <xdr:col>3</xdr:col>
      <xdr:colOff>723900</xdr:colOff>
      <xdr:row>183</xdr:row>
      <xdr:rowOff>17906</xdr:rowOff>
    </xdr:to>
    <xdr:sp macro="" textlink="">
      <xdr:nvSpPr>
        <xdr:cNvPr id="184" name="183 Flecha izquierda"/>
        <xdr:cNvSpPr/>
      </xdr:nvSpPr>
      <xdr:spPr>
        <a:xfrm>
          <a:off x="2314575" y="345376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181</xdr:row>
      <xdr:rowOff>85725</xdr:rowOff>
    </xdr:from>
    <xdr:to>
      <xdr:col>2</xdr:col>
      <xdr:colOff>723900</xdr:colOff>
      <xdr:row>183</xdr:row>
      <xdr:rowOff>46481</xdr:rowOff>
    </xdr:to>
    <xdr:sp macro="" textlink="">
      <xdr:nvSpPr>
        <xdr:cNvPr id="185" name="184 Flecha izquierda"/>
        <xdr:cNvSpPr/>
      </xdr:nvSpPr>
      <xdr:spPr>
        <a:xfrm>
          <a:off x="1552575" y="345662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181</xdr:row>
      <xdr:rowOff>57150</xdr:rowOff>
    </xdr:from>
    <xdr:to>
      <xdr:col>7</xdr:col>
      <xdr:colOff>733425</xdr:colOff>
      <xdr:row>183</xdr:row>
      <xdr:rowOff>0</xdr:rowOff>
    </xdr:to>
    <xdr:sp macro="" textlink="">
      <xdr:nvSpPr>
        <xdr:cNvPr id="186" name="185 Flecha derecha"/>
        <xdr:cNvSpPr/>
      </xdr:nvSpPr>
      <xdr:spPr>
        <a:xfrm>
          <a:off x="5372100" y="34537650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181</xdr:row>
      <xdr:rowOff>66675</xdr:rowOff>
    </xdr:from>
    <xdr:to>
      <xdr:col>8</xdr:col>
      <xdr:colOff>752475</xdr:colOff>
      <xdr:row>183</xdr:row>
      <xdr:rowOff>9525</xdr:rowOff>
    </xdr:to>
    <xdr:sp macro="" textlink="">
      <xdr:nvSpPr>
        <xdr:cNvPr id="187" name="186 Flecha derecha"/>
        <xdr:cNvSpPr/>
      </xdr:nvSpPr>
      <xdr:spPr>
        <a:xfrm>
          <a:off x="6153150" y="34547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181</xdr:row>
      <xdr:rowOff>66675</xdr:rowOff>
    </xdr:from>
    <xdr:to>
      <xdr:col>10</xdr:col>
      <xdr:colOff>0</xdr:colOff>
      <xdr:row>183</xdr:row>
      <xdr:rowOff>9525</xdr:rowOff>
    </xdr:to>
    <xdr:sp macro="" textlink="">
      <xdr:nvSpPr>
        <xdr:cNvPr id="188" name="187 Flecha derecha"/>
        <xdr:cNvSpPr/>
      </xdr:nvSpPr>
      <xdr:spPr>
        <a:xfrm>
          <a:off x="6924675" y="34547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181</xdr:row>
      <xdr:rowOff>47625</xdr:rowOff>
    </xdr:from>
    <xdr:to>
      <xdr:col>11</xdr:col>
      <xdr:colOff>0</xdr:colOff>
      <xdr:row>182</xdr:row>
      <xdr:rowOff>180975</xdr:rowOff>
    </xdr:to>
    <xdr:sp macro="" textlink="">
      <xdr:nvSpPr>
        <xdr:cNvPr id="189" name="188 Flecha derecha"/>
        <xdr:cNvSpPr/>
      </xdr:nvSpPr>
      <xdr:spPr>
        <a:xfrm>
          <a:off x="7686675" y="3452812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181</xdr:row>
      <xdr:rowOff>66676</xdr:rowOff>
    </xdr:from>
    <xdr:to>
      <xdr:col>7</xdr:col>
      <xdr:colOff>9525</xdr:colOff>
      <xdr:row>183</xdr:row>
      <xdr:rowOff>9526</xdr:rowOff>
    </xdr:to>
    <xdr:sp macro="" textlink="">
      <xdr:nvSpPr>
        <xdr:cNvPr id="190" name="189 Flecha izquierda y derecha"/>
        <xdr:cNvSpPr/>
      </xdr:nvSpPr>
      <xdr:spPr>
        <a:xfrm>
          <a:off x="4581526" y="34547176"/>
          <a:ext cx="761999" cy="323850"/>
        </a:xfrm>
        <a:prstGeom prst="left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161925</xdr:colOff>
      <xdr:row>11</xdr:row>
      <xdr:rowOff>109537</xdr:rowOff>
    </xdr:from>
    <xdr:to>
      <xdr:col>19</xdr:col>
      <xdr:colOff>704850</xdr:colOff>
      <xdr:row>29</xdr:row>
      <xdr:rowOff>9525</xdr:rowOff>
    </xdr:to>
    <xdr:graphicFrame macro="">
      <xdr:nvGraphicFramePr>
        <xdr:cNvPr id="2" name="1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485775</xdr:colOff>
      <xdr:row>13</xdr:row>
      <xdr:rowOff>109537</xdr:rowOff>
    </xdr:from>
    <xdr:to>
      <xdr:col>11</xdr:col>
      <xdr:colOff>66675</xdr:colOff>
      <xdr:row>27</xdr:row>
      <xdr:rowOff>185737</xdr:rowOff>
    </xdr:to>
    <xdr:graphicFrame macro="">
      <xdr:nvGraphicFramePr>
        <xdr:cNvPr id="6" name="5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pic>
      <cdr:nvPicPr>
        <cdr:cNvPr id="2" name="chart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cdr:blipFill>
      <cdr:spPr>
        <a:xfrm xmlns:a="http://schemas.openxmlformats.org/drawingml/2006/main">
          <a:off x="0" y="0"/>
          <a:ext cx="15238096" cy="8571429"/>
        </a:xfrm>
        <a:prstGeom xmlns:a="http://schemas.openxmlformats.org/drawingml/2006/main" prst="rect">
          <a:avLst/>
        </a:prstGeom>
      </cdr:spPr>
    </cdr:pic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45508</xdr:colOff>
      <xdr:row>26</xdr:row>
      <xdr:rowOff>104893</xdr:rowOff>
    </xdr:from>
    <xdr:to>
      <xdr:col>16</xdr:col>
      <xdr:colOff>123826</xdr:colOff>
      <xdr:row>54</xdr:row>
      <xdr:rowOff>151328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207808" y="5057893"/>
          <a:ext cx="9565218" cy="538043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266700</xdr:colOff>
      <xdr:row>25</xdr:row>
      <xdr:rowOff>38100</xdr:rowOff>
    </xdr:from>
    <xdr:to>
      <xdr:col>15</xdr:col>
      <xdr:colOff>603463</xdr:colOff>
      <xdr:row>59</xdr:row>
      <xdr:rowOff>8454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28700" y="4800600"/>
          <a:ext cx="11461963" cy="644735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26</xdr:row>
      <xdr:rowOff>0</xdr:rowOff>
    </xdr:from>
    <xdr:to>
      <xdr:col>15</xdr:col>
      <xdr:colOff>9525</xdr:colOff>
      <xdr:row>58</xdr:row>
      <xdr:rowOff>167283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62000" y="4953000"/>
          <a:ext cx="11134725" cy="6263283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</xdr:colOff>
      <xdr:row>5</xdr:row>
      <xdr:rowOff>57151</xdr:rowOff>
    </xdr:from>
    <xdr:to>
      <xdr:col>5</xdr:col>
      <xdr:colOff>714375</xdr:colOff>
      <xdr:row>7</xdr:row>
      <xdr:rowOff>17907</xdr:rowOff>
    </xdr:to>
    <xdr:sp macro="" textlink="">
      <xdr:nvSpPr>
        <xdr:cNvPr id="2" name="1 Flecha izquierda"/>
        <xdr:cNvSpPr/>
      </xdr:nvSpPr>
      <xdr:spPr>
        <a:xfrm>
          <a:off x="8401050" y="628651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5</xdr:row>
      <xdr:rowOff>47625</xdr:rowOff>
    </xdr:from>
    <xdr:to>
      <xdr:col>4</xdr:col>
      <xdr:colOff>704850</xdr:colOff>
      <xdr:row>7</xdr:row>
      <xdr:rowOff>8381</xdr:rowOff>
    </xdr:to>
    <xdr:sp macro="" textlink="">
      <xdr:nvSpPr>
        <xdr:cNvPr id="3" name="2 Flecha izquierda"/>
        <xdr:cNvSpPr/>
      </xdr:nvSpPr>
      <xdr:spPr>
        <a:xfrm>
          <a:off x="7629525" y="6191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5</xdr:row>
      <xdr:rowOff>57150</xdr:rowOff>
    </xdr:from>
    <xdr:to>
      <xdr:col>3</xdr:col>
      <xdr:colOff>723900</xdr:colOff>
      <xdr:row>7</xdr:row>
      <xdr:rowOff>17906</xdr:rowOff>
    </xdr:to>
    <xdr:sp macro="" textlink="">
      <xdr:nvSpPr>
        <xdr:cNvPr id="4" name="3 Flecha izquierda"/>
        <xdr:cNvSpPr/>
      </xdr:nvSpPr>
      <xdr:spPr>
        <a:xfrm>
          <a:off x="6886575" y="6286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9525</xdr:colOff>
      <xdr:row>5</xdr:row>
      <xdr:rowOff>57150</xdr:rowOff>
    </xdr:from>
    <xdr:to>
      <xdr:col>2</xdr:col>
      <xdr:colOff>704850</xdr:colOff>
      <xdr:row>7</xdr:row>
      <xdr:rowOff>17906</xdr:rowOff>
    </xdr:to>
    <xdr:sp macro="" textlink="">
      <xdr:nvSpPr>
        <xdr:cNvPr id="5" name="4 Flecha izquierda"/>
        <xdr:cNvSpPr/>
      </xdr:nvSpPr>
      <xdr:spPr>
        <a:xfrm>
          <a:off x="1533525" y="10096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5</xdr:row>
      <xdr:rowOff>57150</xdr:rowOff>
    </xdr:from>
    <xdr:to>
      <xdr:col>7</xdr:col>
      <xdr:colOff>733425</xdr:colOff>
      <xdr:row>7</xdr:row>
      <xdr:rowOff>0</xdr:rowOff>
    </xdr:to>
    <xdr:sp macro="" textlink="">
      <xdr:nvSpPr>
        <xdr:cNvPr id="6" name="5 Flecha derecha"/>
        <xdr:cNvSpPr/>
      </xdr:nvSpPr>
      <xdr:spPr>
        <a:xfrm>
          <a:off x="9944100" y="628650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5</xdr:row>
      <xdr:rowOff>66675</xdr:rowOff>
    </xdr:from>
    <xdr:to>
      <xdr:col>8</xdr:col>
      <xdr:colOff>752475</xdr:colOff>
      <xdr:row>7</xdr:row>
      <xdr:rowOff>9525</xdr:rowOff>
    </xdr:to>
    <xdr:sp macro="" textlink="">
      <xdr:nvSpPr>
        <xdr:cNvPr id="7" name="6 Flecha derecha"/>
        <xdr:cNvSpPr/>
      </xdr:nvSpPr>
      <xdr:spPr>
        <a:xfrm>
          <a:off x="10725150" y="638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5</xdr:row>
      <xdr:rowOff>66675</xdr:rowOff>
    </xdr:from>
    <xdr:to>
      <xdr:col>10</xdr:col>
      <xdr:colOff>0</xdr:colOff>
      <xdr:row>7</xdr:row>
      <xdr:rowOff>9525</xdr:rowOff>
    </xdr:to>
    <xdr:sp macro="" textlink="">
      <xdr:nvSpPr>
        <xdr:cNvPr id="8" name="7 Flecha derecha"/>
        <xdr:cNvSpPr/>
      </xdr:nvSpPr>
      <xdr:spPr>
        <a:xfrm>
          <a:off x="11496675" y="638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5</xdr:row>
      <xdr:rowOff>47625</xdr:rowOff>
    </xdr:from>
    <xdr:to>
      <xdr:col>11</xdr:col>
      <xdr:colOff>0</xdr:colOff>
      <xdr:row>6</xdr:row>
      <xdr:rowOff>180975</xdr:rowOff>
    </xdr:to>
    <xdr:sp macro="" textlink="">
      <xdr:nvSpPr>
        <xdr:cNvPr id="9" name="8 Flecha derecha"/>
        <xdr:cNvSpPr/>
      </xdr:nvSpPr>
      <xdr:spPr>
        <a:xfrm>
          <a:off x="12258675" y="61912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5</xdr:row>
      <xdr:rowOff>66676</xdr:rowOff>
    </xdr:from>
    <xdr:to>
      <xdr:col>7</xdr:col>
      <xdr:colOff>9525</xdr:colOff>
      <xdr:row>7</xdr:row>
      <xdr:rowOff>9526</xdr:rowOff>
    </xdr:to>
    <xdr:sp macro="" textlink="">
      <xdr:nvSpPr>
        <xdr:cNvPr id="10" name="9 Flecha izquierda y derecha"/>
        <xdr:cNvSpPr/>
      </xdr:nvSpPr>
      <xdr:spPr>
        <a:xfrm>
          <a:off x="9153526" y="638176"/>
          <a:ext cx="761999" cy="323850"/>
        </a:xfrm>
        <a:prstGeom prst="left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13</xdr:row>
      <xdr:rowOff>57151</xdr:rowOff>
    </xdr:from>
    <xdr:to>
      <xdr:col>5</xdr:col>
      <xdr:colOff>714375</xdr:colOff>
      <xdr:row>15</xdr:row>
      <xdr:rowOff>17907</xdr:rowOff>
    </xdr:to>
    <xdr:sp macro="" textlink="">
      <xdr:nvSpPr>
        <xdr:cNvPr id="11" name="10 Flecha izquierda"/>
        <xdr:cNvSpPr/>
      </xdr:nvSpPr>
      <xdr:spPr>
        <a:xfrm>
          <a:off x="3829050" y="1200151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13</xdr:row>
      <xdr:rowOff>47625</xdr:rowOff>
    </xdr:from>
    <xdr:to>
      <xdr:col>4</xdr:col>
      <xdr:colOff>704850</xdr:colOff>
      <xdr:row>15</xdr:row>
      <xdr:rowOff>8381</xdr:rowOff>
    </xdr:to>
    <xdr:sp macro="" textlink="">
      <xdr:nvSpPr>
        <xdr:cNvPr id="12" name="11 Flecha izquierda"/>
        <xdr:cNvSpPr/>
      </xdr:nvSpPr>
      <xdr:spPr>
        <a:xfrm>
          <a:off x="3057525" y="11906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13</xdr:row>
      <xdr:rowOff>57150</xdr:rowOff>
    </xdr:from>
    <xdr:to>
      <xdr:col>3</xdr:col>
      <xdr:colOff>723900</xdr:colOff>
      <xdr:row>15</xdr:row>
      <xdr:rowOff>17906</xdr:rowOff>
    </xdr:to>
    <xdr:sp macro="" textlink="">
      <xdr:nvSpPr>
        <xdr:cNvPr id="13" name="12 Flecha izquierda"/>
        <xdr:cNvSpPr/>
      </xdr:nvSpPr>
      <xdr:spPr>
        <a:xfrm>
          <a:off x="2314575" y="12001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es-MX" sz="1100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7         6</a:t>
          </a:r>
        </a:p>
      </xdr:txBody>
    </xdr:sp>
    <xdr:clientData/>
  </xdr:twoCellAnchor>
  <xdr:twoCellAnchor>
    <xdr:from>
      <xdr:col>2</xdr:col>
      <xdr:colOff>28575</xdr:colOff>
      <xdr:row>13</xdr:row>
      <xdr:rowOff>85725</xdr:rowOff>
    </xdr:from>
    <xdr:to>
      <xdr:col>2</xdr:col>
      <xdr:colOff>723900</xdr:colOff>
      <xdr:row>15</xdr:row>
      <xdr:rowOff>46481</xdr:rowOff>
    </xdr:to>
    <xdr:sp macro="" textlink="">
      <xdr:nvSpPr>
        <xdr:cNvPr id="14" name="13 Flecha izquierda"/>
        <xdr:cNvSpPr/>
      </xdr:nvSpPr>
      <xdr:spPr>
        <a:xfrm>
          <a:off x="1552575" y="12287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es-MX" sz="1100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9         8</a:t>
          </a:r>
        </a:p>
      </xdr:txBody>
    </xdr:sp>
    <xdr:clientData/>
  </xdr:twoCellAnchor>
  <xdr:twoCellAnchor>
    <xdr:from>
      <xdr:col>7</xdr:col>
      <xdr:colOff>38100</xdr:colOff>
      <xdr:row>13</xdr:row>
      <xdr:rowOff>57150</xdr:rowOff>
    </xdr:from>
    <xdr:to>
      <xdr:col>7</xdr:col>
      <xdr:colOff>733425</xdr:colOff>
      <xdr:row>15</xdr:row>
      <xdr:rowOff>0</xdr:rowOff>
    </xdr:to>
    <xdr:sp macro="" textlink="">
      <xdr:nvSpPr>
        <xdr:cNvPr id="15" name="14 Flecha derecha"/>
        <xdr:cNvSpPr/>
      </xdr:nvSpPr>
      <xdr:spPr>
        <a:xfrm>
          <a:off x="5372100" y="1200150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13</xdr:row>
      <xdr:rowOff>66675</xdr:rowOff>
    </xdr:from>
    <xdr:to>
      <xdr:col>8</xdr:col>
      <xdr:colOff>752475</xdr:colOff>
      <xdr:row>15</xdr:row>
      <xdr:rowOff>9525</xdr:rowOff>
    </xdr:to>
    <xdr:sp macro="" textlink="">
      <xdr:nvSpPr>
        <xdr:cNvPr id="16" name="15 Flecha derecha"/>
        <xdr:cNvSpPr/>
      </xdr:nvSpPr>
      <xdr:spPr>
        <a:xfrm>
          <a:off x="6153150" y="12096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13</xdr:row>
      <xdr:rowOff>66675</xdr:rowOff>
    </xdr:from>
    <xdr:to>
      <xdr:col>10</xdr:col>
      <xdr:colOff>0</xdr:colOff>
      <xdr:row>15</xdr:row>
      <xdr:rowOff>9525</xdr:rowOff>
    </xdr:to>
    <xdr:sp macro="" textlink="">
      <xdr:nvSpPr>
        <xdr:cNvPr id="17" name="16 Flecha derecha"/>
        <xdr:cNvSpPr/>
      </xdr:nvSpPr>
      <xdr:spPr>
        <a:xfrm>
          <a:off x="6924675" y="12096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13</xdr:row>
      <xdr:rowOff>47625</xdr:rowOff>
    </xdr:from>
    <xdr:to>
      <xdr:col>11</xdr:col>
      <xdr:colOff>0</xdr:colOff>
      <xdr:row>14</xdr:row>
      <xdr:rowOff>180975</xdr:rowOff>
    </xdr:to>
    <xdr:sp macro="" textlink="">
      <xdr:nvSpPr>
        <xdr:cNvPr id="18" name="17 Flecha derecha"/>
        <xdr:cNvSpPr/>
      </xdr:nvSpPr>
      <xdr:spPr>
        <a:xfrm>
          <a:off x="7686675" y="119062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13</xdr:row>
      <xdr:rowOff>66676</xdr:rowOff>
    </xdr:from>
    <xdr:to>
      <xdr:col>7</xdr:col>
      <xdr:colOff>9525</xdr:colOff>
      <xdr:row>15</xdr:row>
      <xdr:rowOff>9526</xdr:rowOff>
    </xdr:to>
    <xdr:sp macro="" textlink="">
      <xdr:nvSpPr>
        <xdr:cNvPr id="19" name="18 Flecha izquierda y derecha"/>
        <xdr:cNvSpPr/>
      </xdr:nvSpPr>
      <xdr:spPr>
        <a:xfrm>
          <a:off x="4581526" y="1209676"/>
          <a:ext cx="761999" cy="323850"/>
        </a:xfrm>
        <a:prstGeom prst="left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21</xdr:row>
      <xdr:rowOff>57151</xdr:rowOff>
    </xdr:from>
    <xdr:to>
      <xdr:col>5</xdr:col>
      <xdr:colOff>714375</xdr:colOff>
      <xdr:row>23</xdr:row>
      <xdr:rowOff>17907</xdr:rowOff>
    </xdr:to>
    <xdr:sp macro="" textlink="">
      <xdr:nvSpPr>
        <xdr:cNvPr id="20" name="19 Flecha izquierda"/>
        <xdr:cNvSpPr/>
      </xdr:nvSpPr>
      <xdr:spPr>
        <a:xfrm>
          <a:off x="3829050" y="1200151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21</xdr:row>
      <xdr:rowOff>47625</xdr:rowOff>
    </xdr:from>
    <xdr:to>
      <xdr:col>4</xdr:col>
      <xdr:colOff>704850</xdr:colOff>
      <xdr:row>23</xdr:row>
      <xdr:rowOff>8381</xdr:rowOff>
    </xdr:to>
    <xdr:sp macro="" textlink="">
      <xdr:nvSpPr>
        <xdr:cNvPr id="21" name="20 Flecha izquierda"/>
        <xdr:cNvSpPr/>
      </xdr:nvSpPr>
      <xdr:spPr>
        <a:xfrm>
          <a:off x="3057525" y="11906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21</xdr:row>
      <xdr:rowOff>57150</xdr:rowOff>
    </xdr:from>
    <xdr:to>
      <xdr:col>3</xdr:col>
      <xdr:colOff>723900</xdr:colOff>
      <xdr:row>23</xdr:row>
      <xdr:rowOff>17906</xdr:rowOff>
    </xdr:to>
    <xdr:sp macro="" textlink="">
      <xdr:nvSpPr>
        <xdr:cNvPr id="22" name="21 Flecha izquierda"/>
        <xdr:cNvSpPr/>
      </xdr:nvSpPr>
      <xdr:spPr>
        <a:xfrm>
          <a:off x="2314575" y="12001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21</xdr:row>
      <xdr:rowOff>85725</xdr:rowOff>
    </xdr:from>
    <xdr:to>
      <xdr:col>2</xdr:col>
      <xdr:colOff>723900</xdr:colOff>
      <xdr:row>23</xdr:row>
      <xdr:rowOff>46481</xdr:rowOff>
    </xdr:to>
    <xdr:sp macro="" textlink="">
      <xdr:nvSpPr>
        <xdr:cNvPr id="23" name="22 Flecha izquierda"/>
        <xdr:cNvSpPr/>
      </xdr:nvSpPr>
      <xdr:spPr>
        <a:xfrm>
          <a:off x="1552575" y="12287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21</xdr:row>
      <xdr:rowOff>57150</xdr:rowOff>
    </xdr:from>
    <xdr:to>
      <xdr:col>7</xdr:col>
      <xdr:colOff>733425</xdr:colOff>
      <xdr:row>23</xdr:row>
      <xdr:rowOff>0</xdr:rowOff>
    </xdr:to>
    <xdr:sp macro="" textlink="">
      <xdr:nvSpPr>
        <xdr:cNvPr id="24" name="23 Flecha derecha"/>
        <xdr:cNvSpPr/>
      </xdr:nvSpPr>
      <xdr:spPr>
        <a:xfrm>
          <a:off x="5372100" y="1200150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21</xdr:row>
      <xdr:rowOff>66675</xdr:rowOff>
    </xdr:from>
    <xdr:to>
      <xdr:col>8</xdr:col>
      <xdr:colOff>752475</xdr:colOff>
      <xdr:row>23</xdr:row>
      <xdr:rowOff>9525</xdr:rowOff>
    </xdr:to>
    <xdr:sp macro="" textlink="">
      <xdr:nvSpPr>
        <xdr:cNvPr id="25" name="24 Flecha derecha"/>
        <xdr:cNvSpPr/>
      </xdr:nvSpPr>
      <xdr:spPr>
        <a:xfrm>
          <a:off x="6153150" y="12096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21</xdr:row>
      <xdr:rowOff>66675</xdr:rowOff>
    </xdr:from>
    <xdr:to>
      <xdr:col>10</xdr:col>
      <xdr:colOff>0</xdr:colOff>
      <xdr:row>23</xdr:row>
      <xdr:rowOff>9525</xdr:rowOff>
    </xdr:to>
    <xdr:sp macro="" textlink="">
      <xdr:nvSpPr>
        <xdr:cNvPr id="26" name="25 Flecha derecha"/>
        <xdr:cNvSpPr/>
      </xdr:nvSpPr>
      <xdr:spPr>
        <a:xfrm>
          <a:off x="6924675" y="12096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21</xdr:row>
      <xdr:rowOff>47625</xdr:rowOff>
    </xdr:from>
    <xdr:to>
      <xdr:col>11</xdr:col>
      <xdr:colOff>0</xdr:colOff>
      <xdr:row>22</xdr:row>
      <xdr:rowOff>180975</xdr:rowOff>
    </xdr:to>
    <xdr:sp macro="" textlink="">
      <xdr:nvSpPr>
        <xdr:cNvPr id="27" name="26 Flecha derecha"/>
        <xdr:cNvSpPr/>
      </xdr:nvSpPr>
      <xdr:spPr>
        <a:xfrm>
          <a:off x="7686675" y="119062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21</xdr:row>
      <xdr:rowOff>66676</xdr:rowOff>
    </xdr:from>
    <xdr:to>
      <xdr:col>7</xdr:col>
      <xdr:colOff>9525</xdr:colOff>
      <xdr:row>23</xdr:row>
      <xdr:rowOff>9526</xdr:rowOff>
    </xdr:to>
    <xdr:sp macro="" textlink="">
      <xdr:nvSpPr>
        <xdr:cNvPr id="28" name="27 Flecha izquierda y derecha"/>
        <xdr:cNvSpPr/>
      </xdr:nvSpPr>
      <xdr:spPr>
        <a:xfrm>
          <a:off x="4581526" y="1209676"/>
          <a:ext cx="761999" cy="323850"/>
        </a:xfrm>
        <a:prstGeom prst="left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29</xdr:row>
      <xdr:rowOff>57151</xdr:rowOff>
    </xdr:from>
    <xdr:to>
      <xdr:col>5</xdr:col>
      <xdr:colOff>714375</xdr:colOff>
      <xdr:row>31</xdr:row>
      <xdr:rowOff>17907</xdr:rowOff>
    </xdr:to>
    <xdr:sp macro="" textlink="">
      <xdr:nvSpPr>
        <xdr:cNvPr id="29" name="28 Flecha izquierda"/>
        <xdr:cNvSpPr/>
      </xdr:nvSpPr>
      <xdr:spPr>
        <a:xfrm>
          <a:off x="3829050" y="1200151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29</xdr:row>
      <xdr:rowOff>47625</xdr:rowOff>
    </xdr:from>
    <xdr:to>
      <xdr:col>4</xdr:col>
      <xdr:colOff>704850</xdr:colOff>
      <xdr:row>31</xdr:row>
      <xdr:rowOff>8381</xdr:rowOff>
    </xdr:to>
    <xdr:sp macro="" textlink="">
      <xdr:nvSpPr>
        <xdr:cNvPr id="30" name="29 Flecha izquierda"/>
        <xdr:cNvSpPr/>
      </xdr:nvSpPr>
      <xdr:spPr>
        <a:xfrm>
          <a:off x="3057525" y="11906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29</xdr:row>
      <xdr:rowOff>57150</xdr:rowOff>
    </xdr:from>
    <xdr:to>
      <xdr:col>3</xdr:col>
      <xdr:colOff>723900</xdr:colOff>
      <xdr:row>31</xdr:row>
      <xdr:rowOff>17906</xdr:rowOff>
    </xdr:to>
    <xdr:sp macro="" textlink="">
      <xdr:nvSpPr>
        <xdr:cNvPr id="31" name="30 Flecha izquierda"/>
        <xdr:cNvSpPr/>
      </xdr:nvSpPr>
      <xdr:spPr>
        <a:xfrm>
          <a:off x="2314575" y="12001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29</xdr:row>
      <xdr:rowOff>85725</xdr:rowOff>
    </xdr:from>
    <xdr:to>
      <xdr:col>2</xdr:col>
      <xdr:colOff>723900</xdr:colOff>
      <xdr:row>31</xdr:row>
      <xdr:rowOff>46481</xdr:rowOff>
    </xdr:to>
    <xdr:sp macro="" textlink="">
      <xdr:nvSpPr>
        <xdr:cNvPr id="32" name="31 Flecha izquierda"/>
        <xdr:cNvSpPr/>
      </xdr:nvSpPr>
      <xdr:spPr>
        <a:xfrm>
          <a:off x="1552575" y="12287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29</xdr:row>
      <xdr:rowOff>57150</xdr:rowOff>
    </xdr:from>
    <xdr:to>
      <xdr:col>7</xdr:col>
      <xdr:colOff>733425</xdr:colOff>
      <xdr:row>31</xdr:row>
      <xdr:rowOff>0</xdr:rowOff>
    </xdr:to>
    <xdr:sp macro="" textlink="">
      <xdr:nvSpPr>
        <xdr:cNvPr id="33" name="32 Flecha derecha"/>
        <xdr:cNvSpPr/>
      </xdr:nvSpPr>
      <xdr:spPr>
        <a:xfrm>
          <a:off x="5372100" y="1200150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29</xdr:row>
      <xdr:rowOff>66675</xdr:rowOff>
    </xdr:from>
    <xdr:to>
      <xdr:col>8</xdr:col>
      <xdr:colOff>752475</xdr:colOff>
      <xdr:row>31</xdr:row>
      <xdr:rowOff>9525</xdr:rowOff>
    </xdr:to>
    <xdr:sp macro="" textlink="">
      <xdr:nvSpPr>
        <xdr:cNvPr id="34" name="33 Flecha derecha"/>
        <xdr:cNvSpPr/>
      </xdr:nvSpPr>
      <xdr:spPr>
        <a:xfrm>
          <a:off x="6153150" y="12096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29</xdr:row>
      <xdr:rowOff>66675</xdr:rowOff>
    </xdr:from>
    <xdr:to>
      <xdr:col>10</xdr:col>
      <xdr:colOff>0</xdr:colOff>
      <xdr:row>31</xdr:row>
      <xdr:rowOff>9525</xdr:rowOff>
    </xdr:to>
    <xdr:sp macro="" textlink="">
      <xdr:nvSpPr>
        <xdr:cNvPr id="35" name="34 Flecha derecha"/>
        <xdr:cNvSpPr/>
      </xdr:nvSpPr>
      <xdr:spPr>
        <a:xfrm>
          <a:off x="6924675" y="12096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29</xdr:row>
      <xdr:rowOff>47625</xdr:rowOff>
    </xdr:from>
    <xdr:to>
      <xdr:col>11</xdr:col>
      <xdr:colOff>0</xdr:colOff>
      <xdr:row>30</xdr:row>
      <xdr:rowOff>180975</xdr:rowOff>
    </xdr:to>
    <xdr:sp macro="" textlink="">
      <xdr:nvSpPr>
        <xdr:cNvPr id="36" name="35 Flecha derecha"/>
        <xdr:cNvSpPr/>
      </xdr:nvSpPr>
      <xdr:spPr>
        <a:xfrm>
          <a:off x="7686675" y="119062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29</xdr:row>
      <xdr:rowOff>66676</xdr:rowOff>
    </xdr:from>
    <xdr:to>
      <xdr:col>7</xdr:col>
      <xdr:colOff>9525</xdr:colOff>
      <xdr:row>31</xdr:row>
      <xdr:rowOff>9526</xdr:rowOff>
    </xdr:to>
    <xdr:sp macro="" textlink="">
      <xdr:nvSpPr>
        <xdr:cNvPr id="37" name="36 Flecha izquierda y derecha"/>
        <xdr:cNvSpPr/>
      </xdr:nvSpPr>
      <xdr:spPr>
        <a:xfrm>
          <a:off x="4581526" y="1209676"/>
          <a:ext cx="761999" cy="323850"/>
        </a:xfrm>
        <a:prstGeom prst="left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37</xdr:row>
      <xdr:rowOff>57151</xdr:rowOff>
    </xdr:from>
    <xdr:to>
      <xdr:col>5</xdr:col>
      <xdr:colOff>714375</xdr:colOff>
      <xdr:row>39</xdr:row>
      <xdr:rowOff>17907</xdr:rowOff>
    </xdr:to>
    <xdr:sp macro="" textlink="">
      <xdr:nvSpPr>
        <xdr:cNvPr id="38" name="37 Flecha izquierda"/>
        <xdr:cNvSpPr/>
      </xdr:nvSpPr>
      <xdr:spPr>
        <a:xfrm>
          <a:off x="3829050" y="5581651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37</xdr:row>
      <xdr:rowOff>47625</xdr:rowOff>
    </xdr:from>
    <xdr:to>
      <xdr:col>4</xdr:col>
      <xdr:colOff>704850</xdr:colOff>
      <xdr:row>39</xdr:row>
      <xdr:rowOff>8381</xdr:rowOff>
    </xdr:to>
    <xdr:sp macro="" textlink="">
      <xdr:nvSpPr>
        <xdr:cNvPr id="39" name="38 Flecha izquierda"/>
        <xdr:cNvSpPr/>
      </xdr:nvSpPr>
      <xdr:spPr>
        <a:xfrm>
          <a:off x="3057525" y="55721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37</xdr:row>
      <xdr:rowOff>57150</xdr:rowOff>
    </xdr:from>
    <xdr:to>
      <xdr:col>3</xdr:col>
      <xdr:colOff>723900</xdr:colOff>
      <xdr:row>39</xdr:row>
      <xdr:rowOff>17906</xdr:rowOff>
    </xdr:to>
    <xdr:sp macro="" textlink="">
      <xdr:nvSpPr>
        <xdr:cNvPr id="40" name="39 Flecha izquierda"/>
        <xdr:cNvSpPr/>
      </xdr:nvSpPr>
      <xdr:spPr>
        <a:xfrm>
          <a:off x="2314575" y="55816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37</xdr:row>
      <xdr:rowOff>85725</xdr:rowOff>
    </xdr:from>
    <xdr:to>
      <xdr:col>2</xdr:col>
      <xdr:colOff>723900</xdr:colOff>
      <xdr:row>39</xdr:row>
      <xdr:rowOff>46481</xdr:rowOff>
    </xdr:to>
    <xdr:sp macro="" textlink="">
      <xdr:nvSpPr>
        <xdr:cNvPr id="41" name="40 Flecha izquierda"/>
        <xdr:cNvSpPr/>
      </xdr:nvSpPr>
      <xdr:spPr>
        <a:xfrm>
          <a:off x="1552575" y="56102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37</xdr:row>
      <xdr:rowOff>57150</xdr:rowOff>
    </xdr:from>
    <xdr:to>
      <xdr:col>7</xdr:col>
      <xdr:colOff>733425</xdr:colOff>
      <xdr:row>39</xdr:row>
      <xdr:rowOff>0</xdr:rowOff>
    </xdr:to>
    <xdr:sp macro="" textlink="">
      <xdr:nvSpPr>
        <xdr:cNvPr id="42" name="41 Flecha derecha"/>
        <xdr:cNvSpPr/>
      </xdr:nvSpPr>
      <xdr:spPr>
        <a:xfrm>
          <a:off x="5372100" y="5581650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37</xdr:row>
      <xdr:rowOff>66675</xdr:rowOff>
    </xdr:from>
    <xdr:to>
      <xdr:col>8</xdr:col>
      <xdr:colOff>752475</xdr:colOff>
      <xdr:row>39</xdr:row>
      <xdr:rowOff>9525</xdr:rowOff>
    </xdr:to>
    <xdr:sp macro="" textlink="">
      <xdr:nvSpPr>
        <xdr:cNvPr id="43" name="42 Flecha derecha"/>
        <xdr:cNvSpPr/>
      </xdr:nvSpPr>
      <xdr:spPr>
        <a:xfrm>
          <a:off x="6153150" y="5591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37</xdr:row>
      <xdr:rowOff>66675</xdr:rowOff>
    </xdr:from>
    <xdr:to>
      <xdr:col>10</xdr:col>
      <xdr:colOff>0</xdr:colOff>
      <xdr:row>39</xdr:row>
      <xdr:rowOff>9525</xdr:rowOff>
    </xdr:to>
    <xdr:sp macro="" textlink="">
      <xdr:nvSpPr>
        <xdr:cNvPr id="44" name="43 Flecha derecha"/>
        <xdr:cNvSpPr/>
      </xdr:nvSpPr>
      <xdr:spPr>
        <a:xfrm>
          <a:off x="6924675" y="5591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37</xdr:row>
      <xdr:rowOff>47625</xdr:rowOff>
    </xdr:from>
    <xdr:to>
      <xdr:col>11</xdr:col>
      <xdr:colOff>0</xdr:colOff>
      <xdr:row>38</xdr:row>
      <xdr:rowOff>180975</xdr:rowOff>
    </xdr:to>
    <xdr:sp macro="" textlink="">
      <xdr:nvSpPr>
        <xdr:cNvPr id="45" name="44 Flecha derecha"/>
        <xdr:cNvSpPr/>
      </xdr:nvSpPr>
      <xdr:spPr>
        <a:xfrm>
          <a:off x="7686675" y="557212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37</xdr:row>
      <xdr:rowOff>66676</xdr:rowOff>
    </xdr:from>
    <xdr:to>
      <xdr:col>7</xdr:col>
      <xdr:colOff>9525</xdr:colOff>
      <xdr:row>39</xdr:row>
      <xdr:rowOff>9526</xdr:rowOff>
    </xdr:to>
    <xdr:sp macro="" textlink="">
      <xdr:nvSpPr>
        <xdr:cNvPr id="46" name="45 Flecha izquierda y derecha"/>
        <xdr:cNvSpPr/>
      </xdr:nvSpPr>
      <xdr:spPr>
        <a:xfrm>
          <a:off x="4581526" y="5591176"/>
          <a:ext cx="761999" cy="323850"/>
        </a:xfrm>
        <a:prstGeom prst="left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46</xdr:row>
      <xdr:rowOff>57151</xdr:rowOff>
    </xdr:from>
    <xdr:to>
      <xdr:col>5</xdr:col>
      <xdr:colOff>714375</xdr:colOff>
      <xdr:row>48</xdr:row>
      <xdr:rowOff>17907</xdr:rowOff>
    </xdr:to>
    <xdr:sp macro="" textlink="">
      <xdr:nvSpPr>
        <xdr:cNvPr id="47" name="46 Flecha izquierda"/>
        <xdr:cNvSpPr/>
      </xdr:nvSpPr>
      <xdr:spPr>
        <a:xfrm>
          <a:off x="3829050" y="7105651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46</xdr:row>
      <xdr:rowOff>47625</xdr:rowOff>
    </xdr:from>
    <xdr:to>
      <xdr:col>4</xdr:col>
      <xdr:colOff>704850</xdr:colOff>
      <xdr:row>48</xdr:row>
      <xdr:rowOff>8381</xdr:rowOff>
    </xdr:to>
    <xdr:sp macro="" textlink="">
      <xdr:nvSpPr>
        <xdr:cNvPr id="48" name="47 Flecha izquierda"/>
        <xdr:cNvSpPr/>
      </xdr:nvSpPr>
      <xdr:spPr>
        <a:xfrm>
          <a:off x="3057525" y="70961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46</xdr:row>
      <xdr:rowOff>57150</xdr:rowOff>
    </xdr:from>
    <xdr:to>
      <xdr:col>3</xdr:col>
      <xdr:colOff>723900</xdr:colOff>
      <xdr:row>48</xdr:row>
      <xdr:rowOff>17906</xdr:rowOff>
    </xdr:to>
    <xdr:sp macro="" textlink="">
      <xdr:nvSpPr>
        <xdr:cNvPr id="49" name="48 Flecha izquierda"/>
        <xdr:cNvSpPr/>
      </xdr:nvSpPr>
      <xdr:spPr>
        <a:xfrm>
          <a:off x="2314575" y="71056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46</xdr:row>
      <xdr:rowOff>85725</xdr:rowOff>
    </xdr:from>
    <xdr:to>
      <xdr:col>2</xdr:col>
      <xdr:colOff>723900</xdr:colOff>
      <xdr:row>48</xdr:row>
      <xdr:rowOff>46481</xdr:rowOff>
    </xdr:to>
    <xdr:sp macro="" textlink="">
      <xdr:nvSpPr>
        <xdr:cNvPr id="50" name="49 Flecha izquierda"/>
        <xdr:cNvSpPr/>
      </xdr:nvSpPr>
      <xdr:spPr>
        <a:xfrm>
          <a:off x="1552575" y="71342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46</xdr:row>
      <xdr:rowOff>57150</xdr:rowOff>
    </xdr:from>
    <xdr:to>
      <xdr:col>7</xdr:col>
      <xdr:colOff>733425</xdr:colOff>
      <xdr:row>48</xdr:row>
      <xdr:rowOff>0</xdr:rowOff>
    </xdr:to>
    <xdr:sp macro="" textlink="">
      <xdr:nvSpPr>
        <xdr:cNvPr id="51" name="50 Flecha derecha"/>
        <xdr:cNvSpPr/>
      </xdr:nvSpPr>
      <xdr:spPr>
        <a:xfrm>
          <a:off x="5372100" y="7105650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46</xdr:row>
      <xdr:rowOff>66675</xdr:rowOff>
    </xdr:from>
    <xdr:to>
      <xdr:col>8</xdr:col>
      <xdr:colOff>752475</xdr:colOff>
      <xdr:row>48</xdr:row>
      <xdr:rowOff>9525</xdr:rowOff>
    </xdr:to>
    <xdr:sp macro="" textlink="">
      <xdr:nvSpPr>
        <xdr:cNvPr id="52" name="51 Flecha derecha"/>
        <xdr:cNvSpPr/>
      </xdr:nvSpPr>
      <xdr:spPr>
        <a:xfrm>
          <a:off x="6153150" y="7115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46</xdr:row>
      <xdr:rowOff>66675</xdr:rowOff>
    </xdr:from>
    <xdr:to>
      <xdr:col>10</xdr:col>
      <xdr:colOff>0</xdr:colOff>
      <xdr:row>48</xdr:row>
      <xdr:rowOff>9525</xdr:rowOff>
    </xdr:to>
    <xdr:sp macro="" textlink="">
      <xdr:nvSpPr>
        <xdr:cNvPr id="53" name="52 Flecha derecha"/>
        <xdr:cNvSpPr/>
      </xdr:nvSpPr>
      <xdr:spPr>
        <a:xfrm>
          <a:off x="6924675" y="7115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46</xdr:row>
      <xdr:rowOff>47625</xdr:rowOff>
    </xdr:from>
    <xdr:to>
      <xdr:col>11</xdr:col>
      <xdr:colOff>0</xdr:colOff>
      <xdr:row>47</xdr:row>
      <xdr:rowOff>180975</xdr:rowOff>
    </xdr:to>
    <xdr:sp macro="" textlink="">
      <xdr:nvSpPr>
        <xdr:cNvPr id="54" name="53 Flecha derecha"/>
        <xdr:cNvSpPr/>
      </xdr:nvSpPr>
      <xdr:spPr>
        <a:xfrm>
          <a:off x="7686675" y="709612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46</xdr:row>
      <xdr:rowOff>66676</xdr:rowOff>
    </xdr:from>
    <xdr:to>
      <xdr:col>7</xdr:col>
      <xdr:colOff>9525</xdr:colOff>
      <xdr:row>48</xdr:row>
      <xdr:rowOff>9526</xdr:rowOff>
    </xdr:to>
    <xdr:sp macro="" textlink="">
      <xdr:nvSpPr>
        <xdr:cNvPr id="55" name="54 Flecha izquierda y derecha"/>
        <xdr:cNvSpPr/>
      </xdr:nvSpPr>
      <xdr:spPr>
        <a:xfrm>
          <a:off x="4581526" y="7115176"/>
          <a:ext cx="761999" cy="323850"/>
        </a:xfrm>
        <a:prstGeom prst="left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55</xdr:row>
      <xdr:rowOff>57151</xdr:rowOff>
    </xdr:from>
    <xdr:to>
      <xdr:col>5</xdr:col>
      <xdr:colOff>714375</xdr:colOff>
      <xdr:row>57</xdr:row>
      <xdr:rowOff>17907</xdr:rowOff>
    </xdr:to>
    <xdr:sp macro="" textlink="">
      <xdr:nvSpPr>
        <xdr:cNvPr id="56" name="55 Flecha izquierda"/>
        <xdr:cNvSpPr/>
      </xdr:nvSpPr>
      <xdr:spPr>
        <a:xfrm>
          <a:off x="3829050" y="8820151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55</xdr:row>
      <xdr:rowOff>47625</xdr:rowOff>
    </xdr:from>
    <xdr:to>
      <xdr:col>4</xdr:col>
      <xdr:colOff>704850</xdr:colOff>
      <xdr:row>57</xdr:row>
      <xdr:rowOff>8381</xdr:rowOff>
    </xdr:to>
    <xdr:sp macro="" textlink="">
      <xdr:nvSpPr>
        <xdr:cNvPr id="57" name="56 Flecha izquierda"/>
        <xdr:cNvSpPr/>
      </xdr:nvSpPr>
      <xdr:spPr>
        <a:xfrm>
          <a:off x="3057525" y="88106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55</xdr:row>
      <xdr:rowOff>57150</xdr:rowOff>
    </xdr:from>
    <xdr:to>
      <xdr:col>3</xdr:col>
      <xdr:colOff>723900</xdr:colOff>
      <xdr:row>57</xdr:row>
      <xdr:rowOff>17906</xdr:rowOff>
    </xdr:to>
    <xdr:sp macro="" textlink="">
      <xdr:nvSpPr>
        <xdr:cNvPr id="58" name="57 Flecha izquierda"/>
        <xdr:cNvSpPr/>
      </xdr:nvSpPr>
      <xdr:spPr>
        <a:xfrm>
          <a:off x="2314575" y="88201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55</xdr:row>
      <xdr:rowOff>85725</xdr:rowOff>
    </xdr:from>
    <xdr:to>
      <xdr:col>2</xdr:col>
      <xdr:colOff>723900</xdr:colOff>
      <xdr:row>57</xdr:row>
      <xdr:rowOff>46481</xdr:rowOff>
    </xdr:to>
    <xdr:sp macro="" textlink="">
      <xdr:nvSpPr>
        <xdr:cNvPr id="59" name="58 Flecha izquierda"/>
        <xdr:cNvSpPr/>
      </xdr:nvSpPr>
      <xdr:spPr>
        <a:xfrm>
          <a:off x="1552575" y="88487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55</xdr:row>
      <xdr:rowOff>57150</xdr:rowOff>
    </xdr:from>
    <xdr:to>
      <xdr:col>7</xdr:col>
      <xdr:colOff>733425</xdr:colOff>
      <xdr:row>57</xdr:row>
      <xdr:rowOff>0</xdr:rowOff>
    </xdr:to>
    <xdr:sp macro="" textlink="">
      <xdr:nvSpPr>
        <xdr:cNvPr id="60" name="59 Flecha derecha"/>
        <xdr:cNvSpPr/>
      </xdr:nvSpPr>
      <xdr:spPr>
        <a:xfrm>
          <a:off x="5372100" y="8820150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55</xdr:row>
      <xdr:rowOff>66675</xdr:rowOff>
    </xdr:from>
    <xdr:to>
      <xdr:col>8</xdr:col>
      <xdr:colOff>752475</xdr:colOff>
      <xdr:row>57</xdr:row>
      <xdr:rowOff>9525</xdr:rowOff>
    </xdr:to>
    <xdr:sp macro="" textlink="">
      <xdr:nvSpPr>
        <xdr:cNvPr id="61" name="60 Flecha derecha"/>
        <xdr:cNvSpPr/>
      </xdr:nvSpPr>
      <xdr:spPr>
        <a:xfrm>
          <a:off x="6153150" y="88296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55</xdr:row>
      <xdr:rowOff>66675</xdr:rowOff>
    </xdr:from>
    <xdr:to>
      <xdr:col>10</xdr:col>
      <xdr:colOff>0</xdr:colOff>
      <xdr:row>57</xdr:row>
      <xdr:rowOff>9525</xdr:rowOff>
    </xdr:to>
    <xdr:sp macro="" textlink="">
      <xdr:nvSpPr>
        <xdr:cNvPr id="62" name="61 Flecha derecha"/>
        <xdr:cNvSpPr/>
      </xdr:nvSpPr>
      <xdr:spPr>
        <a:xfrm>
          <a:off x="6924675" y="88296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55</xdr:row>
      <xdr:rowOff>47625</xdr:rowOff>
    </xdr:from>
    <xdr:to>
      <xdr:col>11</xdr:col>
      <xdr:colOff>0</xdr:colOff>
      <xdr:row>56</xdr:row>
      <xdr:rowOff>180975</xdr:rowOff>
    </xdr:to>
    <xdr:sp macro="" textlink="">
      <xdr:nvSpPr>
        <xdr:cNvPr id="63" name="62 Flecha derecha"/>
        <xdr:cNvSpPr/>
      </xdr:nvSpPr>
      <xdr:spPr>
        <a:xfrm>
          <a:off x="7686675" y="881062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55</xdr:row>
      <xdr:rowOff>66676</xdr:rowOff>
    </xdr:from>
    <xdr:to>
      <xdr:col>7</xdr:col>
      <xdr:colOff>9525</xdr:colOff>
      <xdr:row>57</xdr:row>
      <xdr:rowOff>9526</xdr:rowOff>
    </xdr:to>
    <xdr:sp macro="" textlink="">
      <xdr:nvSpPr>
        <xdr:cNvPr id="64" name="63 Flecha izquierda y derecha"/>
        <xdr:cNvSpPr/>
      </xdr:nvSpPr>
      <xdr:spPr>
        <a:xfrm>
          <a:off x="4581526" y="8829676"/>
          <a:ext cx="761999" cy="323850"/>
        </a:xfrm>
        <a:prstGeom prst="left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64</xdr:row>
      <xdr:rowOff>57151</xdr:rowOff>
    </xdr:from>
    <xdr:to>
      <xdr:col>5</xdr:col>
      <xdr:colOff>714375</xdr:colOff>
      <xdr:row>66</xdr:row>
      <xdr:rowOff>17907</xdr:rowOff>
    </xdr:to>
    <xdr:sp macro="" textlink="">
      <xdr:nvSpPr>
        <xdr:cNvPr id="65" name="64 Flecha izquierda"/>
        <xdr:cNvSpPr/>
      </xdr:nvSpPr>
      <xdr:spPr>
        <a:xfrm>
          <a:off x="3829050" y="8820151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64</xdr:row>
      <xdr:rowOff>47625</xdr:rowOff>
    </xdr:from>
    <xdr:to>
      <xdr:col>4</xdr:col>
      <xdr:colOff>704850</xdr:colOff>
      <xdr:row>66</xdr:row>
      <xdr:rowOff>8381</xdr:rowOff>
    </xdr:to>
    <xdr:sp macro="" textlink="">
      <xdr:nvSpPr>
        <xdr:cNvPr id="66" name="65 Flecha izquierda"/>
        <xdr:cNvSpPr/>
      </xdr:nvSpPr>
      <xdr:spPr>
        <a:xfrm>
          <a:off x="3057525" y="88106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64</xdr:row>
      <xdr:rowOff>57150</xdr:rowOff>
    </xdr:from>
    <xdr:to>
      <xdr:col>3</xdr:col>
      <xdr:colOff>723900</xdr:colOff>
      <xdr:row>66</xdr:row>
      <xdr:rowOff>17906</xdr:rowOff>
    </xdr:to>
    <xdr:sp macro="" textlink="">
      <xdr:nvSpPr>
        <xdr:cNvPr id="67" name="66 Flecha izquierda"/>
        <xdr:cNvSpPr/>
      </xdr:nvSpPr>
      <xdr:spPr>
        <a:xfrm>
          <a:off x="2314575" y="88201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64</xdr:row>
      <xdr:rowOff>85725</xdr:rowOff>
    </xdr:from>
    <xdr:to>
      <xdr:col>2</xdr:col>
      <xdr:colOff>723900</xdr:colOff>
      <xdr:row>66</xdr:row>
      <xdr:rowOff>46481</xdr:rowOff>
    </xdr:to>
    <xdr:sp macro="" textlink="">
      <xdr:nvSpPr>
        <xdr:cNvPr id="68" name="67 Flecha izquierda"/>
        <xdr:cNvSpPr/>
      </xdr:nvSpPr>
      <xdr:spPr>
        <a:xfrm>
          <a:off x="1552575" y="88487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64</xdr:row>
      <xdr:rowOff>57150</xdr:rowOff>
    </xdr:from>
    <xdr:to>
      <xdr:col>7</xdr:col>
      <xdr:colOff>733425</xdr:colOff>
      <xdr:row>66</xdr:row>
      <xdr:rowOff>0</xdr:rowOff>
    </xdr:to>
    <xdr:sp macro="" textlink="">
      <xdr:nvSpPr>
        <xdr:cNvPr id="69" name="68 Flecha derecha"/>
        <xdr:cNvSpPr/>
      </xdr:nvSpPr>
      <xdr:spPr>
        <a:xfrm>
          <a:off x="5372100" y="8820150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64</xdr:row>
      <xdr:rowOff>66675</xdr:rowOff>
    </xdr:from>
    <xdr:to>
      <xdr:col>8</xdr:col>
      <xdr:colOff>752475</xdr:colOff>
      <xdr:row>66</xdr:row>
      <xdr:rowOff>9525</xdr:rowOff>
    </xdr:to>
    <xdr:sp macro="" textlink="">
      <xdr:nvSpPr>
        <xdr:cNvPr id="70" name="69 Flecha derecha"/>
        <xdr:cNvSpPr/>
      </xdr:nvSpPr>
      <xdr:spPr>
        <a:xfrm>
          <a:off x="6153150" y="88296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64</xdr:row>
      <xdr:rowOff>66675</xdr:rowOff>
    </xdr:from>
    <xdr:to>
      <xdr:col>10</xdr:col>
      <xdr:colOff>0</xdr:colOff>
      <xdr:row>66</xdr:row>
      <xdr:rowOff>9525</xdr:rowOff>
    </xdr:to>
    <xdr:sp macro="" textlink="">
      <xdr:nvSpPr>
        <xdr:cNvPr id="71" name="70 Flecha derecha"/>
        <xdr:cNvSpPr/>
      </xdr:nvSpPr>
      <xdr:spPr>
        <a:xfrm>
          <a:off x="6924675" y="88296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64</xdr:row>
      <xdr:rowOff>47625</xdr:rowOff>
    </xdr:from>
    <xdr:to>
      <xdr:col>11</xdr:col>
      <xdr:colOff>0</xdr:colOff>
      <xdr:row>65</xdr:row>
      <xdr:rowOff>180975</xdr:rowOff>
    </xdr:to>
    <xdr:sp macro="" textlink="">
      <xdr:nvSpPr>
        <xdr:cNvPr id="72" name="71 Flecha derecha"/>
        <xdr:cNvSpPr/>
      </xdr:nvSpPr>
      <xdr:spPr>
        <a:xfrm>
          <a:off x="7686675" y="881062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64</xdr:row>
      <xdr:rowOff>66676</xdr:rowOff>
    </xdr:from>
    <xdr:to>
      <xdr:col>7</xdr:col>
      <xdr:colOff>9525</xdr:colOff>
      <xdr:row>66</xdr:row>
      <xdr:rowOff>9526</xdr:rowOff>
    </xdr:to>
    <xdr:sp macro="" textlink="">
      <xdr:nvSpPr>
        <xdr:cNvPr id="73" name="72 Flecha izquierda y derecha"/>
        <xdr:cNvSpPr/>
      </xdr:nvSpPr>
      <xdr:spPr>
        <a:xfrm>
          <a:off x="4581526" y="8829676"/>
          <a:ext cx="761999" cy="323850"/>
        </a:xfrm>
        <a:prstGeom prst="left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73</xdr:row>
      <xdr:rowOff>57151</xdr:rowOff>
    </xdr:from>
    <xdr:to>
      <xdr:col>5</xdr:col>
      <xdr:colOff>714375</xdr:colOff>
      <xdr:row>75</xdr:row>
      <xdr:rowOff>17907</xdr:rowOff>
    </xdr:to>
    <xdr:sp macro="" textlink="">
      <xdr:nvSpPr>
        <xdr:cNvPr id="74" name="73 Flecha izquierda"/>
        <xdr:cNvSpPr/>
      </xdr:nvSpPr>
      <xdr:spPr>
        <a:xfrm>
          <a:off x="3829050" y="8820151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73</xdr:row>
      <xdr:rowOff>47625</xdr:rowOff>
    </xdr:from>
    <xdr:to>
      <xdr:col>4</xdr:col>
      <xdr:colOff>704850</xdr:colOff>
      <xdr:row>75</xdr:row>
      <xdr:rowOff>8381</xdr:rowOff>
    </xdr:to>
    <xdr:sp macro="" textlink="">
      <xdr:nvSpPr>
        <xdr:cNvPr id="75" name="74 Flecha izquierda"/>
        <xdr:cNvSpPr/>
      </xdr:nvSpPr>
      <xdr:spPr>
        <a:xfrm>
          <a:off x="3057525" y="88106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73</xdr:row>
      <xdr:rowOff>57150</xdr:rowOff>
    </xdr:from>
    <xdr:to>
      <xdr:col>3</xdr:col>
      <xdr:colOff>723900</xdr:colOff>
      <xdr:row>75</xdr:row>
      <xdr:rowOff>17906</xdr:rowOff>
    </xdr:to>
    <xdr:sp macro="" textlink="">
      <xdr:nvSpPr>
        <xdr:cNvPr id="76" name="75 Flecha izquierda"/>
        <xdr:cNvSpPr/>
      </xdr:nvSpPr>
      <xdr:spPr>
        <a:xfrm>
          <a:off x="2314575" y="88201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73</xdr:row>
      <xdr:rowOff>85725</xdr:rowOff>
    </xdr:from>
    <xdr:to>
      <xdr:col>2</xdr:col>
      <xdr:colOff>723900</xdr:colOff>
      <xdr:row>75</xdr:row>
      <xdr:rowOff>46481</xdr:rowOff>
    </xdr:to>
    <xdr:sp macro="" textlink="">
      <xdr:nvSpPr>
        <xdr:cNvPr id="77" name="76 Flecha izquierda"/>
        <xdr:cNvSpPr/>
      </xdr:nvSpPr>
      <xdr:spPr>
        <a:xfrm>
          <a:off x="1552575" y="88487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73</xdr:row>
      <xdr:rowOff>57150</xdr:rowOff>
    </xdr:from>
    <xdr:to>
      <xdr:col>7</xdr:col>
      <xdr:colOff>733425</xdr:colOff>
      <xdr:row>75</xdr:row>
      <xdr:rowOff>0</xdr:rowOff>
    </xdr:to>
    <xdr:sp macro="" textlink="">
      <xdr:nvSpPr>
        <xdr:cNvPr id="78" name="77 Flecha derecha"/>
        <xdr:cNvSpPr/>
      </xdr:nvSpPr>
      <xdr:spPr>
        <a:xfrm>
          <a:off x="5372100" y="8820150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73</xdr:row>
      <xdr:rowOff>66675</xdr:rowOff>
    </xdr:from>
    <xdr:to>
      <xdr:col>8</xdr:col>
      <xdr:colOff>752475</xdr:colOff>
      <xdr:row>75</xdr:row>
      <xdr:rowOff>9525</xdr:rowOff>
    </xdr:to>
    <xdr:sp macro="" textlink="">
      <xdr:nvSpPr>
        <xdr:cNvPr id="79" name="78 Flecha derecha"/>
        <xdr:cNvSpPr/>
      </xdr:nvSpPr>
      <xdr:spPr>
        <a:xfrm>
          <a:off x="6153150" y="88296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73</xdr:row>
      <xdr:rowOff>66675</xdr:rowOff>
    </xdr:from>
    <xdr:to>
      <xdr:col>10</xdr:col>
      <xdr:colOff>0</xdr:colOff>
      <xdr:row>75</xdr:row>
      <xdr:rowOff>9525</xdr:rowOff>
    </xdr:to>
    <xdr:sp macro="" textlink="">
      <xdr:nvSpPr>
        <xdr:cNvPr id="80" name="79 Flecha derecha"/>
        <xdr:cNvSpPr/>
      </xdr:nvSpPr>
      <xdr:spPr>
        <a:xfrm>
          <a:off x="6924675" y="88296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73</xdr:row>
      <xdr:rowOff>47625</xdr:rowOff>
    </xdr:from>
    <xdr:to>
      <xdr:col>11</xdr:col>
      <xdr:colOff>0</xdr:colOff>
      <xdr:row>74</xdr:row>
      <xdr:rowOff>180975</xdr:rowOff>
    </xdr:to>
    <xdr:sp macro="" textlink="">
      <xdr:nvSpPr>
        <xdr:cNvPr id="81" name="80 Flecha derecha"/>
        <xdr:cNvSpPr/>
      </xdr:nvSpPr>
      <xdr:spPr>
        <a:xfrm>
          <a:off x="7686675" y="881062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73</xdr:row>
      <xdr:rowOff>66676</xdr:rowOff>
    </xdr:from>
    <xdr:to>
      <xdr:col>7</xdr:col>
      <xdr:colOff>9525</xdr:colOff>
      <xdr:row>75</xdr:row>
      <xdr:rowOff>9526</xdr:rowOff>
    </xdr:to>
    <xdr:sp macro="" textlink="">
      <xdr:nvSpPr>
        <xdr:cNvPr id="82" name="81 Flecha izquierda y derecha"/>
        <xdr:cNvSpPr/>
      </xdr:nvSpPr>
      <xdr:spPr>
        <a:xfrm>
          <a:off x="4581526" y="8829676"/>
          <a:ext cx="761999" cy="323850"/>
        </a:xfrm>
        <a:prstGeom prst="left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82</xdr:row>
      <xdr:rowOff>57151</xdr:rowOff>
    </xdr:from>
    <xdr:to>
      <xdr:col>5</xdr:col>
      <xdr:colOff>714375</xdr:colOff>
      <xdr:row>84</xdr:row>
      <xdr:rowOff>17907</xdr:rowOff>
    </xdr:to>
    <xdr:sp macro="" textlink="">
      <xdr:nvSpPr>
        <xdr:cNvPr id="83" name="82 Flecha izquierda"/>
        <xdr:cNvSpPr/>
      </xdr:nvSpPr>
      <xdr:spPr>
        <a:xfrm>
          <a:off x="3829050" y="8820151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82</xdr:row>
      <xdr:rowOff>47625</xdr:rowOff>
    </xdr:from>
    <xdr:to>
      <xdr:col>4</xdr:col>
      <xdr:colOff>704850</xdr:colOff>
      <xdr:row>84</xdr:row>
      <xdr:rowOff>8381</xdr:rowOff>
    </xdr:to>
    <xdr:sp macro="" textlink="">
      <xdr:nvSpPr>
        <xdr:cNvPr id="84" name="83 Flecha izquierda"/>
        <xdr:cNvSpPr/>
      </xdr:nvSpPr>
      <xdr:spPr>
        <a:xfrm>
          <a:off x="3057525" y="88106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82</xdr:row>
      <xdr:rowOff>57150</xdr:rowOff>
    </xdr:from>
    <xdr:to>
      <xdr:col>3</xdr:col>
      <xdr:colOff>723900</xdr:colOff>
      <xdr:row>84</xdr:row>
      <xdr:rowOff>17906</xdr:rowOff>
    </xdr:to>
    <xdr:sp macro="" textlink="">
      <xdr:nvSpPr>
        <xdr:cNvPr id="85" name="84 Flecha izquierda"/>
        <xdr:cNvSpPr/>
      </xdr:nvSpPr>
      <xdr:spPr>
        <a:xfrm>
          <a:off x="2314575" y="88201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82</xdr:row>
      <xdr:rowOff>85725</xdr:rowOff>
    </xdr:from>
    <xdr:to>
      <xdr:col>2</xdr:col>
      <xdr:colOff>723900</xdr:colOff>
      <xdr:row>84</xdr:row>
      <xdr:rowOff>46481</xdr:rowOff>
    </xdr:to>
    <xdr:sp macro="" textlink="">
      <xdr:nvSpPr>
        <xdr:cNvPr id="86" name="85 Flecha izquierda"/>
        <xdr:cNvSpPr/>
      </xdr:nvSpPr>
      <xdr:spPr>
        <a:xfrm>
          <a:off x="1552575" y="88487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82</xdr:row>
      <xdr:rowOff>57150</xdr:rowOff>
    </xdr:from>
    <xdr:to>
      <xdr:col>7</xdr:col>
      <xdr:colOff>733425</xdr:colOff>
      <xdr:row>84</xdr:row>
      <xdr:rowOff>0</xdr:rowOff>
    </xdr:to>
    <xdr:sp macro="" textlink="">
      <xdr:nvSpPr>
        <xdr:cNvPr id="87" name="86 Flecha derecha"/>
        <xdr:cNvSpPr/>
      </xdr:nvSpPr>
      <xdr:spPr>
        <a:xfrm>
          <a:off x="5372100" y="8820150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82</xdr:row>
      <xdr:rowOff>66675</xdr:rowOff>
    </xdr:from>
    <xdr:to>
      <xdr:col>8</xdr:col>
      <xdr:colOff>752475</xdr:colOff>
      <xdr:row>84</xdr:row>
      <xdr:rowOff>9525</xdr:rowOff>
    </xdr:to>
    <xdr:sp macro="" textlink="">
      <xdr:nvSpPr>
        <xdr:cNvPr id="88" name="87 Flecha derecha"/>
        <xdr:cNvSpPr/>
      </xdr:nvSpPr>
      <xdr:spPr>
        <a:xfrm>
          <a:off x="6153150" y="88296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82</xdr:row>
      <xdr:rowOff>66675</xdr:rowOff>
    </xdr:from>
    <xdr:to>
      <xdr:col>10</xdr:col>
      <xdr:colOff>0</xdr:colOff>
      <xdr:row>84</xdr:row>
      <xdr:rowOff>9525</xdr:rowOff>
    </xdr:to>
    <xdr:sp macro="" textlink="">
      <xdr:nvSpPr>
        <xdr:cNvPr id="89" name="88 Flecha derecha"/>
        <xdr:cNvSpPr/>
      </xdr:nvSpPr>
      <xdr:spPr>
        <a:xfrm>
          <a:off x="6924675" y="88296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82</xdr:row>
      <xdr:rowOff>47625</xdr:rowOff>
    </xdr:from>
    <xdr:to>
      <xdr:col>11</xdr:col>
      <xdr:colOff>0</xdr:colOff>
      <xdr:row>83</xdr:row>
      <xdr:rowOff>180975</xdr:rowOff>
    </xdr:to>
    <xdr:sp macro="" textlink="">
      <xdr:nvSpPr>
        <xdr:cNvPr id="90" name="89 Flecha derecha"/>
        <xdr:cNvSpPr/>
      </xdr:nvSpPr>
      <xdr:spPr>
        <a:xfrm>
          <a:off x="7686675" y="881062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82</xdr:row>
      <xdr:rowOff>66676</xdr:rowOff>
    </xdr:from>
    <xdr:to>
      <xdr:col>7</xdr:col>
      <xdr:colOff>9525</xdr:colOff>
      <xdr:row>84</xdr:row>
      <xdr:rowOff>9526</xdr:rowOff>
    </xdr:to>
    <xdr:sp macro="" textlink="">
      <xdr:nvSpPr>
        <xdr:cNvPr id="91" name="90 Flecha izquierda y derecha"/>
        <xdr:cNvSpPr/>
      </xdr:nvSpPr>
      <xdr:spPr>
        <a:xfrm>
          <a:off x="4581526" y="8829676"/>
          <a:ext cx="761999" cy="323850"/>
        </a:xfrm>
        <a:prstGeom prst="left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91</xdr:row>
      <xdr:rowOff>57151</xdr:rowOff>
    </xdr:from>
    <xdr:to>
      <xdr:col>5</xdr:col>
      <xdr:colOff>714375</xdr:colOff>
      <xdr:row>93</xdr:row>
      <xdr:rowOff>17907</xdr:rowOff>
    </xdr:to>
    <xdr:sp macro="" textlink="">
      <xdr:nvSpPr>
        <xdr:cNvPr id="92" name="91 Flecha izquierda"/>
        <xdr:cNvSpPr/>
      </xdr:nvSpPr>
      <xdr:spPr>
        <a:xfrm>
          <a:off x="3829050" y="8820151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91</xdr:row>
      <xdr:rowOff>47625</xdr:rowOff>
    </xdr:from>
    <xdr:to>
      <xdr:col>4</xdr:col>
      <xdr:colOff>704850</xdr:colOff>
      <xdr:row>93</xdr:row>
      <xdr:rowOff>8381</xdr:rowOff>
    </xdr:to>
    <xdr:sp macro="" textlink="">
      <xdr:nvSpPr>
        <xdr:cNvPr id="93" name="92 Flecha izquierda"/>
        <xdr:cNvSpPr/>
      </xdr:nvSpPr>
      <xdr:spPr>
        <a:xfrm>
          <a:off x="3057525" y="88106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91</xdr:row>
      <xdr:rowOff>57150</xdr:rowOff>
    </xdr:from>
    <xdr:to>
      <xdr:col>3</xdr:col>
      <xdr:colOff>723900</xdr:colOff>
      <xdr:row>93</xdr:row>
      <xdr:rowOff>17906</xdr:rowOff>
    </xdr:to>
    <xdr:sp macro="" textlink="">
      <xdr:nvSpPr>
        <xdr:cNvPr id="94" name="93 Flecha izquierda"/>
        <xdr:cNvSpPr/>
      </xdr:nvSpPr>
      <xdr:spPr>
        <a:xfrm>
          <a:off x="2314575" y="88201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91</xdr:row>
      <xdr:rowOff>85725</xdr:rowOff>
    </xdr:from>
    <xdr:to>
      <xdr:col>2</xdr:col>
      <xdr:colOff>723900</xdr:colOff>
      <xdr:row>93</xdr:row>
      <xdr:rowOff>46481</xdr:rowOff>
    </xdr:to>
    <xdr:sp macro="" textlink="">
      <xdr:nvSpPr>
        <xdr:cNvPr id="95" name="94 Flecha izquierda"/>
        <xdr:cNvSpPr/>
      </xdr:nvSpPr>
      <xdr:spPr>
        <a:xfrm>
          <a:off x="1552575" y="88487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91</xdr:row>
      <xdr:rowOff>57150</xdr:rowOff>
    </xdr:from>
    <xdr:to>
      <xdr:col>7</xdr:col>
      <xdr:colOff>733425</xdr:colOff>
      <xdr:row>93</xdr:row>
      <xdr:rowOff>0</xdr:rowOff>
    </xdr:to>
    <xdr:sp macro="" textlink="">
      <xdr:nvSpPr>
        <xdr:cNvPr id="96" name="95 Flecha derecha"/>
        <xdr:cNvSpPr/>
      </xdr:nvSpPr>
      <xdr:spPr>
        <a:xfrm>
          <a:off x="5372100" y="8820150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91</xdr:row>
      <xdr:rowOff>66675</xdr:rowOff>
    </xdr:from>
    <xdr:to>
      <xdr:col>8</xdr:col>
      <xdr:colOff>752475</xdr:colOff>
      <xdr:row>93</xdr:row>
      <xdr:rowOff>9525</xdr:rowOff>
    </xdr:to>
    <xdr:sp macro="" textlink="">
      <xdr:nvSpPr>
        <xdr:cNvPr id="97" name="96 Flecha derecha"/>
        <xdr:cNvSpPr/>
      </xdr:nvSpPr>
      <xdr:spPr>
        <a:xfrm>
          <a:off x="6153150" y="88296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91</xdr:row>
      <xdr:rowOff>66675</xdr:rowOff>
    </xdr:from>
    <xdr:to>
      <xdr:col>10</xdr:col>
      <xdr:colOff>0</xdr:colOff>
      <xdr:row>93</xdr:row>
      <xdr:rowOff>9525</xdr:rowOff>
    </xdr:to>
    <xdr:sp macro="" textlink="">
      <xdr:nvSpPr>
        <xdr:cNvPr id="98" name="97 Flecha derecha"/>
        <xdr:cNvSpPr/>
      </xdr:nvSpPr>
      <xdr:spPr>
        <a:xfrm>
          <a:off x="6924675" y="88296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91</xdr:row>
      <xdr:rowOff>47625</xdr:rowOff>
    </xdr:from>
    <xdr:to>
      <xdr:col>11</xdr:col>
      <xdr:colOff>0</xdr:colOff>
      <xdr:row>92</xdr:row>
      <xdr:rowOff>180975</xdr:rowOff>
    </xdr:to>
    <xdr:sp macro="" textlink="">
      <xdr:nvSpPr>
        <xdr:cNvPr id="99" name="98 Flecha derecha"/>
        <xdr:cNvSpPr/>
      </xdr:nvSpPr>
      <xdr:spPr>
        <a:xfrm>
          <a:off x="7686675" y="881062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91</xdr:row>
      <xdr:rowOff>66676</xdr:rowOff>
    </xdr:from>
    <xdr:to>
      <xdr:col>7</xdr:col>
      <xdr:colOff>9525</xdr:colOff>
      <xdr:row>93</xdr:row>
      <xdr:rowOff>9526</xdr:rowOff>
    </xdr:to>
    <xdr:sp macro="" textlink="">
      <xdr:nvSpPr>
        <xdr:cNvPr id="100" name="99 Flecha izquierda y derecha"/>
        <xdr:cNvSpPr/>
      </xdr:nvSpPr>
      <xdr:spPr>
        <a:xfrm>
          <a:off x="4581526" y="8829676"/>
          <a:ext cx="761999" cy="323850"/>
        </a:xfrm>
        <a:prstGeom prst="left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100</xdr:row>
      <xdr:rowOff>57151</xdr:rowOff>
    </xdr:from>
    <xdr:to>
      <xdr:col>5</xdr:col>
      <xdr:colOff>714375</xdr:colOff>
      <xdr:row>102</xdr:row>
      <xdr:rowOff>17907</xdr:rowOff>
    </xdr:to>
    <xdr:sp macro="" textlink="">
      <xdr:nvSpPr>
        <xdr:cNvPr id="101" name="100 Flecha izquierda"/>
        <xdr:cNvSpPr/>
      </xdr:nvSpPr>
      <xdr:spPr>
        <a:xfrm>
          <a:off x="3829050" y="8820151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100</xdr:row>
      <xdr:rowOff>47625</xdr:rowOff>
    </xdr:from>
    <xdr:to>
      <xdr:col>4</xdr:col>
      <xdr:colOff>704850</xdr:colOff>
      <xdr:row>102</xdr:row>
      <xdr:rowOff>8381</xdr:rowOff>
    </xdr:to>
    <xdr:sp macro="" textlink="">
      <xdr:nvSpPr>
        <xdr:cNvPr id="102" name="101 Flecha izquierda"/>
        <xdr:cNvSpPr/>
      </xdr:nvSpPr>
      <xdr:spPr>
        <a:xfrm>
          <a:off x="3057525" y="88106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100</xdr:row>
      <xdr:rowOff>57150</xdr:rowOff>
    </xdr:from>
    <xdr:to>
      <xdr:col>3</xdr:col>
      <xdr:colOff>723900</xdr:colOff>
      <xdr:row>102</xdr:row>
      <xdr:rowOff>17906</xdr:rowOff>
    </xdr:to>
    <xdr:sp macro="" textlink="">
      <xdr:nvSpPr>
        <xdr:cNvPr id="103" name="102 Flecha izquierda"/>
        <xdr:cNvSpPr/>
      </xdr:nvSpPr>
      <xdr:spPr>
        <a:xfrm>
          <a:off x="2314575" y="88201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100</xdr:row>
      <xdr:rowOff>85725</xdr:rowOff>
    </xdr:from>
    <xdr:to>
      <xdr:col>2</xdr:col>
      <xdr:colOff>723900</xdr:colOff>
      <xdr:row>102</xdr:row>
      <xdr:rowOff>46481</xdr:rowOff>
    </xdr:to>
    <xdr:sp macro="" textlink="">
      <xdr:nvSpPr>
        <xdr:cNvPr id="104" name="103 Flecha izquierda"/>
        <xdr:cNvSpPr/>
      </xdr:nvSpPr>
      <xdr:spPr>
        <a:xfrm>
          <a:off x="1552575" y="88487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100</xdr:row>
      <xdr:rowOff>57150</xdr:rowOff>
    </xdr:from>
    <xdr:to>
      <xdr:col>7</xdr:col>
      <xdr:colOff>733425</xdr:colOff>
      <xdr:row>102</xdr:row>
      <xdr:rowOff>0</xdr:rowOff>
    </xdr:to>
    <xdr:sp macro="" textlink="">
      <xdr:nvSpPr>
        <xdr:cNvPr id="105" name="104 Flecha derecha"/>
        <xdr:cNvSpPr/>
      </xdr:nvSpPr>
      <xdr:spPr>
        <a:xfrm>
          <a:off x="5372100" y="8820150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100</xdr:row>
      <xdr:rowOff>66675</xdr:rowOff>
    </xdr:from>
    <xdr:to>
      <xdr:col>8</xdr:col>
      <xdr:colOff>752475</xdr:colOff>
      <xdr:row>102</xdr:row>
      <xdr:rowOff>9525</xdr:rowOff>
    </xdr:to>
    <xdr:sp macro="" textlink="">
      <xdr:nvSpPr>
        <xdr:cNvPr id="106" name="105 Flecha derecha"/>
        <xdr:cNvSpPr/>
      </xdr:nvSpPr>
      <xdr:spPr>
        <a:xfrm>
          <a:off x="6153150" y="88296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100</xdr:row>
      <xdr:rowOff>66675</xdr:rowOff>
    </xdr:from>
    <xdr:to>
      <xdr:col>10</xdr:col>
      <xdr:colOff>0</xdr:colOff>
      <xdr:row>102</xdr:row>
      <xdr:rowOff>9525</xdr:rowOff>
    </xdr:to>
    <xdr:sp macro="" textlink="">
      <xdr:nvSpPr>
        <xdr:cNvPr id="107" name="106 Flecha derecha"/>
        <xdr:cNvSpPr/>
      </xdr:nvSpPr>
      <xdr:spPr>
        <a:xfrm>
          <a:off x="6924675" y="88296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100</xdr:row>
      <xdr:rowOff>47625</xdr:rowOff>
    </xdr:from>
    <xdr:to>
      <xdr:col>11</xdr:col>
      <xdr:colOff>0</xdr:colOff>
      <xdr:row>101</xdr:row>
      <xdr:rowOff>180975</xdr:rowOff>
    </xdr:to>
    <xdr:sp macro="" textlink="">
      <xdr:nvSpPr>
        <xdr:cNvPr id="108" name="107 Flecha derecha"/>
        <xdr:cNvSpPr/>
      </xdr:nvSpPr>
      <xdr:spPr>
        <a:xfrm>
          <a:off x="7686675" y="881062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100</xdr:row>
      <xdr:rowOff>66676</xdr:rowOff>
    </xdr:from>
    <xdr:to>
      <xdr:col>7</xdr:col>
      <xdr:colOff>9525</xdr:colOff>
      <xdr:row>102</xdr:row>
      <xdr:rowOff>9526</xdr:rowOff>
    </xdr:to>
    <xdr:sp macro="" textlink="">
      <xdr:nvSpPr>
        <xdr:cNvPr id="109" name="108 Flecha izquierda y derecha"/>
        <xdr:cNvSpPr/>
      </xdr:nvSpPr>
      <xdr:spPr>
        <a:xfrm>
          <a:off x="4581526" y="8829676"/>
          <a:ext cx="761999" cy="323850"/>
        </a:xfrm>
        <a:prstGeom prst="left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109</xdr:row>
      <xdr:rowOff>57151</xdr:rowOff>
    </xdr:from>
    <xdr:to>
      <xdr:col>5</xdr:col>
      <xdr:colOff>714375</xdr:colOff>
      <xdr:row>111</xdr:row>
      <xdr:rowOff>17907</xdr:rowOff>
    </xdr:to>
    <xdr:sp macro="" textlink="">
      <xdr:nvSpPr>
        <xdr:cNvPr id="110" name="109 Flecha izquierda"/>
        <xdr:cNvSpPr/>
      </xdr:nvSpPr>
      <xdr:spPr>
        <a:xfrm>
          <a:off x="3829050" y="8820151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109</xdr:row>
      <xdr:rowOff>47625</xdr:rowOff>
    </xdr:from>
    <xdr:to>
      <xdr:col>4</xdr:col>
      <xdr:colOff>704850</xdr:colOff>
      <xdr:row>111</xdr:row>
      <xdr:rowOff>8381</xdr:rowOff>
    </xdr:to>
    <xdr:sp macro="" textlink="">
      <xdr:nvSpPr>
        <xdr:cNvPr id="111" name="110 Flecha izquierda"/>
        <xdr:cNvSpPr/>
      </xdr:nvSpPr>
      <xdr:spPr>
        <a:xfrm>
          <a:off x="3057525" y="88106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109</xdr:row>
      <xdr:rowOff>57150</xdr:rowOff>
    </xdr:from>
    <xdr:to>
      <xdr:col>3</xdr:col>
      <xdr:colOff>723900</xdr:colOff>
      <xdr:row>111</xdr:row>
      <xdr:rowOff>17906</xdr:rowOff>
    </xdr:to>
    <xdr:sp macro="" textlink="">
      <xdr:nvSpPr>
        <xdr:cNvPr id="112" name="111 Flecha izquierda"/>
        <xdr:cNvSpPr/>
      </xdr:nvSpPr>
      <xdr:spPr>
        <a:xfrm>
          <a:off x="2314575" y="88201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109</xdr:row>
      <xdr:rowOff>85725</xdr:rowOff>
    </xdr:from>
    <xdr:to>
      <xdr:col>2</xdr:col>
      <xdr:colOff>723900</xdr:colOff>
      <xdr:row>111</xdr:row>
      <xdr:rowOff>46481</xdr:rowOff>
    </xdr:to>
    <xdr:sp macro="" textlink="">
      <xdr:nvSpPr>
        <xdr:cNvPr id="113" name="112 Flecha izquierda"/>
        <xdr:cNvSpPr/>
      </xdr:nvSpPr>
      <xdr:spPr>
        <a:xfrm>
          <a:off x="1552575" y="88487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109</xdr:row>
      <xdr:rowOff>57150</xdr:rowOff>
    </xdr:from>
    <xdr:to>
      <xdr:col>7</xdr:col>
      <xdr:colOff>733425</xdr:colOff>
      <xdr:row>111</xdr:row>
      <xdr:rowOff>0</xdr:rowOff>
    </xdr:to>
    <xdr:sp macro="" textlink="">
      <xdr:nvSpPr>
        <xdr:cNvPr id="114" name="113 Flecha derecha"/>
        <xdr:cNvSpPr/>
      </xdr:nvSpPr>
      <xdr:spPr>
        <a:xfrm>
          <a:off x="5372100" y="8820150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109</xdr:row>
      <xdr:rowOff>66675</xdr:rowOff>
    </xdr:from>
    <xdr:to>
      <xdr:col>8</xdr:col>
      <xdr:colOff>752475</xdr:colOff>
      <xdr:row>111</xdr:row>
      <xdr:rowOff>9525</xdr:rowOff>
    </xdr:to>
    <xdr:sp macro="" textlink="">
      <xdr:nvSpPr>
        <xdr:cNvPr id="115" name="114 Flecha derecha"/>
        <xdr:cNvSpPr/>
      </xdr:nvSpPr>
      <xdr:spPr>
        <a:xfrm>
          <a:off x="6153150" y="88296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109</xdr:row>
      <xdr:rowOff>66675</xdr:rowOff>
    </xdr:from>
    <xdr:to>
      <xdr:col>10</xdr:col>
      <xdr:colOff>0</xdr:colOff>
      <xdr:row>111</xdr:row>
      <xdr:rowOff>9525</xdr:rowOff>
    </xdr:to>
    <xdr:sp macro="" textlink="">
      <xdr:nvSpPr>
        <xdr:cNvPr id="116" name="115 Flecha derecha"/>
        <xdr:cNvSpPr/>
      </xdr:nvSpPr>
      <xdr:spPr>
        <a:xfrm>
          <a:off x="6924675" y="88296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109</xdr:row>
      <xdr:rowOff>47625</xdr:rowOff>
    </xdr:from>
    <xdr:to>
      <xdr:col>11</xdr:col>
      <xdr:colOff>0</xdr:colOff>
      <xdr:row>110</xdr:row>
      <xdr:rowOff>180975</xdr:rowOff>
    </xdr:to>
    <xdr:sp macro="" textlink="">
      <xdr:nvSpPr>
        <xdr:cNvPr id="117" name="116 Flecha derecha"/>
        <xdr:cNvSpPr/>
      </xdr:nvSpPr>
      <xdr:spPr>
        <a:xfrm>
          <a:off x="7686675" y="881062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109</xdr:row>
      <xdr:rowOff>66676</xdr:rowOff>
    </xdr:from>
    <xdr:to>
      <xdr:col>7</xdr:col>
      <xdr:colOff>9525</xdr:colOff>
      <xdr:row>111</xdr:row>
      <xdr:rowOff>9526</xdr:rowOff>
    </xdr:to>
    <xdr:sp macro="" textlink="">
      <xdr:nvSpPr>
        <xdr:cNvPr id="118" name="117 Flecha izquierda y derecha"/>
        <xdr:cNvSpPr/>
      </xdr:nvSpPr>
      <xdr:spPr>
        <a:xfrm>
          <a:off x="4581526" y="8829676"/>
          <a:ext cx="761999" cy="323850"/>
        </a:xfrm>
        <a:prstGeom prst="left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118</xdr:row>
      <xdr:rowOff>57151</xdr:rowOff>
    </xdr:from>
    <xdr:to>
      <xdr:col>5</xdr:col>
      <xdr:colOff>714375</xdr:colOff>
      <xdr:row>120</xdr:row>
      <xdr:rowOff>17907</xdr:rowOff>
    </xdr:to>
    <xdr:sp macro="" textlink="">
      <xdr:nvSpPr>
        <xdr:cNvPr id="119" name="118 Flecha izquierda"/>
        <xdr:cNvSpPr/>
      </xdr:nvSpPr>
      <xdr:spPr>
        <a:xfrm>
          <a:off x="3829050" y="8820151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118</xdr:row>
      <xdr:rowOff>47625</xdr:rowOff>
    </xdr:from>
    <xdr:to>
      <xdr:col>4</xdr:col>
      <xdr:colOff>704850</xdr:colOff>
      <xdr:row>120</xdr:row>
      <xdr:rowOff>8381</xdr:rowOff>
    </xdr:to>
    <xdr:sp macro="" textlink="">
      <xdr:nvSpPr>
        <xdr:cNvPr id="120" name="119 Flecha izquierda"/>
        <xdr:cNvSpPr/>
      </xdr:nvSpPr>
      <xdr:spPr>
        <a:xfrm>
          <a:off x="3057525" y="88106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118</xdr:row>
      <xdr:rowOff>57150</xdr:rowOff>
    </xdr:from>
    <xdr:to>
      <xdr:col>3</xdr:col>
      <xdr:colOff>723900</xdr:colOff>
      <xdr:row>120</xdr:row>
      <xdr:rowOff>17906</xdr:rowOff>
    </xdr:to>
    <xdr:sp macro="" textlink="">
      <xdr:nvSpPr>
        <xdr:cNvPr id="121" name="120 Flecha izquierda"/>
        <xdr:cNvSpPr/>
      </xdr:nvSpPr>
      <xdr:spPr>
        <a:xfrm>
          <a:off x="2314575" y="88201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118</xdr:row>
      <xdr:rowOff>85725</xdr:rowOff>
    </xdr:from>
    <xdr:to>
      <xdr:col>2</xdr:col>
      <xdr:colOff>723900</xdr:colOff>
      <xdr:row>120</xdr:row>
      <xdr:rowOff>46481</xdr:rowOff>
    </xdr:to>
    <xdr:sp macro="" textlink="">
      <xdr:nvSpPr>
        <xdr:cNvPr id="122" name="121 Flecha izquierda"/>
        <xdr:cNvSpPr/>
      </xdr:nvSpPr>
      <xdr:spPr>
        <a:xfrm>
          <a:off x="1552575" y="88487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118</xdr:row>
      <xdr:rowOff>57150</xdr:rowOff>
    </xdr:from>
    <xdr:to>
      <xdr:col>7</xdr:col>
      <xdr:colOff>733425</xdr:colOff>
      <xdr:row>120</xdr:row>
      <xdr:rowOff>0</xdr:rowOff>
    </xdr:to>
    <xdr:sp macro="" textlink="">
      <xdr:nvSpPr>
        <xdr:cNvPr id="123" name="122 Flecha derecha"/>
        <xdr:cNvSpPr/>
      </xdr:nvSpPr>
      <xdr:spPr>
        <a:xfrm>
          <a:off x="5372100" y="8820150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118</xdr:row>
      <xdr:rowOff>66675</xdr:rowOff>
    </xdr:from>
    <xdr:to>
      <xdr:col>8</xdr:col>
      <xdr:colOff>752475</xdr:colOff>
      <xdr:row>120</xdr:row>
      <xdr:rowOff>9525</xdr:rowOff>
    </xdr:to>
    <xdr:sp macro="" textlink="">
      <xdr:nvSpPr>
        <xdr:cNvPr id="124" name="123 Flecha derecha"/>
        <xdr:cNvSpPr/>
      </xdr:nvSpPr>
      <xdr:spPr>
        <a:xfrm>
          <a:off x="6153150" y="88296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118</xdr:row>
      <xdr:rowOff>66675</xdr:rowOff>
    </xdr:from>
    <xdr:to>
      <xdr:col>10</xdr:col>
      <xdr:colOff>0</xdr:colOff>
      <xdr:row>120</xdr:row>
      <xdr:rowOff>9525</xdr:rowOff>
    </xdr:to>
    <xdr:sp macro="" textlink="">
      <xdr:nvSpPr>
        <xdr:cNvPr id="125" name="124 Flecha derecha"/>
        <xdr:cNvSpPr/>
      </xdr:nvSpPr>
      <xdr:spPr>
        <a:xfrm>
          <a:off x="6924675" y="88296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118</xdr:row>
      <xdr:rowOff>47625</xdr:rowOff>
    </xdr:from>
    <xdr:to>
      <xdr:col>11</xdr:col>
      <xdr:colOff>0</xdr:colOff>
      <xdr:row>119</xdr:row>
      <xdr:rowOff>180975</xdr:rowOff>
    </xdr:to>
    <xdr:sp macro="" textlink="">
      <xdr:nvSpPr>
        <xdr:cNvPr id="126" name="125 Flecha derecha"/>
        <xdr:cNvSpPr/>
      </xdr:nvSpPr>
      <xdr:spPr>
        <a:xfrm>
          <a:off x="7686675" y="881062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118</xdr:row>
      <xdr:rowOff>66676</xdr:rowOff>
    </xdr:from>
    <xdr:to>
      <xdr:col>7</xdr:col>
      <xdr:colOff>9525</xdr:colOff>
      <xdr:row>120</xdr:row>
      <xdr:rowOff>9526</xdr:rowOff>
    </xdr:to>
    <xdr:sp macro="" textlink="">
      <xdr:nvSpPr>
        <xdr:cNvPr id="127" name="126 Flecha izquierda y derecha"/>
        <xdr:cNvSpPr/>
      </xdr:nvSpPr>
      <xdr:spPr>
        <a:xfrm>
          <a:off x="4581526" y="8829676"/>
          <a:ext cx="761999" cy="323850"/>
        </a:xfrm>
        <a:prstGeom prst="left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127</xdr:row>
      <xdr:rowOff>57151</xdr:rowOff>
    </xdr:from>
    <xdr:to>
      <xdr:col>5</xdr:col>
      <xdr:colOff>714375</xdr:colOff>
      <xdr:row>129</xdr:row>
      <xdr:rowOff>17907</xdr:rowOff>
    </xdr:to>
    <xdr:sp macro="" textlink="">
      <xdr:nvSpPr>
        <xdr:cNvPr id="128" name="127 Flecha izquierda"/>
        <xdr:cNvSpPr/>
      </xdr:nvSpPr>
      <xdr:spPr>
        <a:xfrm>
          <a:off x="3829050" y="8820151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127</xdr:row>
      <xdr:rowOff>47625</xdr:rowOff>
    </xdr:from>
    <xdr:to>
      <xdr:col>4</xdr:col>
      <xdr:colOff>704850</xdr:colOff>
      <xdr:row>129</xdr:row>
      <xdr:rowOff>8381</xdr:rowOff>
    </xdr:to>
    <xdr:sp macro="" textlink="">
      <xdr:nvSpPr>
        <xdr:cNvPr id="129" name="128 Flecha izquierda"/>
        <xdr:cNvSpPr/>
      </xdr:nvSpPr>
      <xdr:spPr>
        <a:xfrm>
          <a:off x="3057525" y="88106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127</xdr:row>
      <xdr:rowOff>57150</xdr:rowOff>
    </xdr:from>
    <xdr:to>
      <xdr:col>3</xdr:col>
      <xdr:colOff>723900</xdr:colOff>
      <xdr:row>129</xdr:row>
      <xdr:rowOff>17906</xdr:rowOff>
    </xdr:to>
    <xdr:sp macro="" textlink="">
      <xdr:nvSpPr>
        <xdr:cNvPr id="130" name="129 Flecha izquierda"/>
        <xdr:cNvSpPr/>
      </xdr:nvSpPr>
      <xdr:spPr>
        <a:xfrm>
          <a:off x="2314575" y="88201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127</xdr:row>
      <xdr:rowOff>85725</xdr:rowOff>
    </xdr:from>
    <xdr:to>
      <xdr:col>2</xdr:col>
      <xdr:colOff>723900</xdr:colOff>
      <xdr:row>129</xdr:row>
      <xdr:rowOff>46481</xdr:rowOff>
    </xdr:to>
    <xdr:sp macro="" textlink="">
      <xdr:nvSpPr>
        <xdr:cNvPr id="131" name="130 Flecha izquierda"/>
        <xdr:cNvSpPr/>
      </xdr:nvSpPr>
      <xdr:spPr>
        <a:xfrm>
          <a:off x="1552575" y="88487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127</xdr:row>
      <xdr:rowOff>57150</xdr:rowOff>
    </xdr:from>
    <xdr:to>
      <xdr:col>7</xdr:col>
      <xdr:colOff>733425</xdr:colOff>
      <xdr:row>129</xdr:row>
      <xdr:rowOff>0</xdr:rowOff>
    </xdr:to>
    <xdr:sp macro="" textlink="">
      <xdr:nvSpPr>
        <xdr:cNvPr id="132" name="131 Flecha derecha"/>
        <xdr:cNvSpPr/>
      </xdr:nvSpPr>
      <xdr:spPr>
        <a:xfrm>
          <a:off x="5372100" y="8820150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127</xdr:row>
      <xdr:rowOff>66675</xdr:rowOff>
    </xdr:from>
    <xdr:to>
      <xdr:col>8</xdr:col>
      <xdr:colOff>752475</xdr:colOff>
      <xdr:row>129</xdr:row>
      <xdr:rowOff>9525</xdr:rowOff>
    </xdr:to>
    <xdr:sp macro="" textlink="">
      <xdr:nvSpPr>
        <xdr:cNvPr id="133" name="132 Flecha derecha"/>
        <xdr:cNvSpPr/>
      </xdr:nvSpPr>
      <xdr:spPr>
        <a:xfrm>
          <a:off x="6153150" y="88296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127</xdr:row>
      <xdr:rowOff>66675</xdr:rowOff>
    </xdr:from>
    <xdr:to>
      <xdr:col>10</xdr:col>
      <xdr:colOff>0</xdr:colOff>
      <xdr:row>129</xdr:row>
      <xdr:rowOff>9525</xdr:rowOff>
    </xdr:to>
    <xdr:sp macro="" textlink="">
      <xdr:nvSpPr>
        <xdr:cNvPr id="134" name="133 Flecha derecha"/>
        <xdr:cNvSpPr/>
      </xdr:nvSpPr>
      <xdr:spPr>
        <a:xfrm>
          <a:off x="6924675" y="88296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127</xdr:row>
      <xdr:rowOff>47625</xdr:rowOff>
    </xdr:from>
    <xdr:to>
      <xdr:col>11</xdr:col>
      <xdr:colOff>0</xdr:colOff>
      <xdr:row>128</xdr:row>
      <xdr:rowOff>180975</xdr:rowOff>
    </xdr:to>
    <xdr:sp macro="" textlink="">
      <xdr:nvSpPr>
        <xdr:cNvPr id="135" name="134 Flecha derecha"/>
        <xdr:cNvSpPr/>
      </xdr:nvSpPr>
      <xdr:spPr>
        <a:xfrm>
          <a:off x="7686675" y="881062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127</xdr:row>
      <xdr:rowOff>66676</xdr:rowOff>
    </xdr:from>
    <xdr:to>
      <xdr:col>7</xdr:col>
      <xdr:colOff>9525</xdr:colOff>
      <xdr:row>129</xdr:row>
      <xdr:rowOff>9526</xdr:rowOff>
    </xdr:to>
    <xdr:sp macro="" textlink="">
      <xdr:nvSpPr>
        <xdr:cNvPr id="136" name="135 Flecha izquierda y derecha"/>
        <xdr:cNvSpPr/>
      </xdr:nvSpPr>
      <xdr:spPr>
        <a:xfrm>
          <a:off x="4581526" y="8829676"/>
          <a:ext cx="761999" cy="323850"/>
        </a:xfrm>
        <a:prstGeom prst="left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136</xdr:row>
      <xdr:rowOff>57151</xdr:rowOff>
    </xdr:from>
    <xdr:to>
      <xdr:col>5</xdr:col>
      <xdr:colOff>714375</xdr:colOff>
      <xdr:row>138</xdr:row>
      <xdr:rowOff>17907</xdr:rowOff>
    </xdr:to>
    <xdr:sp macro="" textlink="">
      <xdr:nvSpPr>
        <xdr:cNvPr id="137" name="136 Flecha izquierda"/>
        <xdr:cNvSpPr/>
      </xdr:nvSpPr>
      <xdr:spPr>
        <a:xfrm>
          <a:off x="3829050" y="8820151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136</xdr:row>
      <xdr:rowOff>47625</xdr:rowOff>
    </xdr:from>
    <xdr:to>
      <xdr:col>4</xdr:col>
      <xdr:colOff>704850</xdr:colOff>
      <xdr:row>138</xdr:row>
      <xdr:rowOff>8381</xdr:rowOff>
    </xdr:to>
    <xdr:sp macro="" textlink="">
      <xdr:nvSpPr>
        <xdr:cNvPr id="138" name="137 Flecha izquierda"/>
        <xdr:cNvSpPr/>
      </xdr:nvSpPr>
      <xdr:spPr>
        <a:xfrm>
          <a:off x="3057525" y="88106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136</xdr:row>
      <xdr:rowOff>57150</xdr:rowOff>
    </xdr:from>
    <xdr:to>
      <xdr:col>3</xdr:col>
      <xdr:colOff>723900</xdr:colOff>
      <xdr:row>138</xdr:row>
      <xdr:rowOff>17906</xdr:rowOff>
    </xdr:to>
    <xdr:sp macro="" textlink="">
      <xdr:nvSpPr>
        <xdr:cNvPr id="139" name="138 Flecha izquierda"/>
        <xdr:cNvSpPr/>
      </xdr:nvSpPr>
      <xdr:spPr>
        <a:xfrm>
          <a:off x="2314575" y="88201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136</xdr:row>
      <xdr:rowOff>85725</xdr:rowOff>
    </xdr:from>
    <xdr:to>
      <xdr:col>2</xdr:col>
      <xdr:colOff>723900</xdr:colOff>
      <xdr:row>138</xdr:row>
      <xdr:rowOff>46481</xdr:rowOff>
    </xdr:to>
    <xdr:sp macro="" textlink="">
      <xdr:nvSpPr>
        <xdr:cNvPr id="140" name="139 Flecha izquierda"/>
        <xdr:cNvSpPr/>
      </xdr:nvSpPr>
      <xdr:spPr>
        <a:xfrm>
          <a:off x="1552575" y="88487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136</xdr:row>
      <xdr:rowOff>57150</xdr:rowOff>
    </xdr:from>
    <xdr:to>
      <xdr:col>7</xdr:col>
      <xdr:colOff>733425</xdr:colOff>
      <xdr:row>138</xdr:row>
      <xdr:rowOff>0</xdr:rowOff>
    </xdr:to>
    <xdr:sp macro="" textlink="">
      <xdr:nvSpPr>
        <xdr:cNvPr id="141" name="140 Flecha derecha"/>
        <xdr:cNvSpPr/>
      </xdr:nvSpPr>
      <xdr:spPr>
        <a:xfrm>
          <a:off x="5372100" y="8820150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136</xdr:row>
      <xdr:rowOff>66675</xdr:rowOff>
    </xdr:from>
    <xdr:to>
      <xdr:col>8</xdr:col>
      <xdr:colOff>752475</xdr:colOff>
      <xdr:row>138</xdr:row>
      <xdr:rowOff>9525</xdr:rowOff>
    </xdr:to>
    <xdr:sp macro="" textlink="">
      <xdr:nvSpPr>
        <xdr:cNvPr id="142" name="141 Flecha derecha"/>
        <xdr:cNvSpPr/>
      </xdr:nvSpPr>
      <xdr:spPr>
        <a:xfrm>
          <a:off x="6153150" y="88296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136</xdr:row>
      <xdr:rowOff>66675</xdr:rowOff>
    </xdr:from>
    <xdr:to>
      <xdr:col>10</xdr:col>
      <xdr:colOff>0</xdr:colOff>
      <xdr:row>138</xdr:row>
      <xdr:rowOff>9525</xdr:rowOff>
    </xdr:to>
    <xdr:sp macro="" textlink="">
      <xdr:nvSpPr>
        <xdr:cNvPr id="143" name="142 Flecha derecha"/>
        <xdr:cNvSpPr/>
      </xdr:nvSpPr>
      <xdr:spPr>
        <a:xfrm>
          <a:off x="6924675" y="88296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136</xdr:row>
      <xdr:rowOff>47625</xdr:rowOff>
    </xdr:from>
    <xdr:to>
      <xdr:col>11</xdr:col>
      <xdr:colOff>0</xdr:colOff>
      <xdr:row>137</xdr:row>
      <xdr:rowOff>180975</xdr:rowOff>
    </xdr:to>
    <xdr:sp macro="" textlink="">
      <xdr:nvSpPr>
        <xdr:cNvPr id="144" name="143 Flecha derecha"/>
        <xdr:cNvSpPr/>
      </xdr:nvSpPr>
      <xdr:spPr>
        <a:xfrm>
          <a:off x="7686675" y="881062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136</xdr:row>
      <xdr:rowOff>66676</xdr:rowOff>
    </xdr:from>
    <xdr:to>
      <xdr:col>7</xdr:col>
      <xdr:colOff>9525</xdr:colOff>
      <xdr:row>138</xdr:row>
      <xdr:rowOff>9526</xdr:rowOff>
    </xdr:to>
    <xdr:sp macro="" textlink="">
      <xdr:nvSpPr>
        <xdr:cNvPr id="145" name="144 Flecha izquierda y derecha"/>
        <xdr:cNvSpPr/>
      </xdr:nvSpPr>
      <xdr:spPr>
        <a:xfrm>
          <a:off x="4581526" y="8829676"/>
          <a:ext cx="761999" cy="323850"/>
        </a:xfrm>
        <a:prstGeom prst="left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145</xdr:row>
      <xdr:rowOff>57151</xdr:rowOff>
    </xdr:from>
    <xdr:to>
      <xdr:col>5</xdr:col>
      <xdr:colOff>714375</xdr:colOff>
      <xdr:row>147</xdr:row>
      <xdr:rowOff>17907</xdr:rowOff>
    </xdr:to>
    <xdr:sp macro="" textlink="">
      <xdr:nvSpPr>
        <xdr:cNvPr id="146" name="145 Flecha izquierda"/>
        <xdr:cNvSpPr/>
      </xdr:nvSpPr>
      <xdr:spPr>
        <a:xfrm>
          <a:off x="3829050" y="8820151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145</xdr:row>
      <xdr:rowOff>47625</xdr:rowOff>
    </xdr:from>
    <xdr:to>
      <xdr:col>4</xdr:col>
      <xdr:colOff>704850</xdr:colOff>
      <xdr:row>147</xdr:row>
      <xdr:rowOff>8381</xdr:rowOff>
    </xdr:to>
    <xdr:sp macro="" textlink="">
      <xdr:nvSpPr>
        <xdr:cNvPr id="147" name="146 Flecha izquierda"/>
        <xdr:cNvSpPr/>
      </xdr:nvSpPr>
      <xdr:spPr>
        <a:xfrm>
          <a:off x="3057525" y="88106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145</xdr:row>
      <xdr:rowOff>57150</xdr:rowOff>
    </xdr:from>
    <xdr:to>
      <xdr:col>3</xdr:col>
      <xdr:colOff>723900</xdr:colOff>
      <xdr:row>147</xdr:row>
      <xdr:rowOff>17906</xdr:rowOff>
    </xdr:to>
    <xdr:sp macro="" textlink="">
      <xdr:nvSpPr>
        <xdr:cNvPr id="148" name="147 Flecha izquierda"/>
        <xdr:cNvSpPr/>
      </xdr:nvSpPr>
      <xdr:spPr>
        <a:xfrm>
          <a:off x="2314575" y="88201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145</xdr:row>
      <xdr:rowOff>85725</xdr:rowOff>
    </xdr:from>
    <xdr:to>
      <xdr:col>2</xdr:col>
      <xdr:colOff>723900</xdr:colOff>
      <xdr:row>147</xdr:row>
      <xdr:rowOff>46481</xdr:rowOff>
    </xdr:to>
    <xdr:sp macro="" textlink="">
      <xdr:nvSpPr>
        <xdr:cNvPr id="149" name="148 Flecha izquierda"/>
        <xdr:cNvSpPr/>
      </xdr:nvSpPr>
      <xdr:spPr>
        <a:xfrm>
          <a:off x="1552575" y="88487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145</xdr:row>
      <xdr:rowOff>57150</xdr:rowOff>
    </xdr:from>
    <xdr:to>
      <xdr:col>7</xdr:col>
      <xdr:colOff>733425</xdr:colOff>
      <xdr:row>147</xdr:row>
      <xdr:rowOff>0</xdr:rowOff>
    </xdr:to>
    <xdr:sp macro="" textlink="">
      <xdr:nvSpPr>
        <xdr:cNvPr id="150" name="149 Flecha derecha"/>
        <xdr:cNvSpPr/>
      </xdr:nvSpPr>
      <xdr:spPr>
        <a:xfrm>
          <a:off x="5372100" y="8820150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145</xdr:row>
      <xdr:rowOff>66675</xdr:rowOff>
    </xdr:from>
    <xdr:to>
      <xdr:col>8</xdr:col>
      <xdr:colOff>752475</xdr:colOff>
      <xdr:row>147</xdr:row>
      <xdr:rowOff>9525</xdr:rowOff>
    </xdr:to>
    <xdr:sp macro="" textlink="">
      <xdr:nvSpPr>
        <xdr:cNvPr id="151" name="150 Flecha derecha"/>
        <xdr:cNvSpPr/>
      </xdr:nvSpPr>
      <xdr:spPr>
        <a:xfrm>
          <a:off x="6153150" y="88296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145</xdr:row>
      <xdr:rowOff>66675</xdr:rowOff>
    </xdr:from>
    <xdr:to>
      <xdr:col>10</xdr:col>
      <xdr:colOff>0</xdr:colOff>
      <xdr:row>147</xdr:row>
      <xdr:rowOff>9525</xdr:rowOff>
    </xdr:to>
    <xdr:sp macro="" textlink="">
      <xdr:nvSpPr>
        <xdr:cNvPr id="152" name="151 Flecha derecha"/>
        <xdr:cNvSpPr/>
      </xdr:nvSpPr>
      <xdr:spPr>
        <a:xfrm>
          <a:off x="6924675" y="88296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145</xdr:row>
      <xdr:rowOff>47625</xdr:rowOff>
    </xdr:from>
    <xdr:to>
      <xdr:col>11</xdr:col>
      <xdr:colOff>0</xdr:colOff>
      <xdr:row>146</xdr:row>
      <xdr:rowOff>180975</xdr:rowOff>
    </xdr:to>
    <xdr:sp macro="" textlink="">
      <xdr:nvSpPr>
        <xdr:cNvPr id="153" name="152 Flecha derecha"/>
        <xdr:cNvSpPr/>
      </xdr:nvSpPr>
      <xdr:spPr>
        <a:xfrm>
          <a:off x="7686675" y="881062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145</xdr:row>
      <xdr:rowOff>66676</xdr:rowOff>
    </xdr:from>
    <xdr:to>
      <xdr:col>7</xdr:col>
      <xdr:colOff>9525</xdr:colOff>
      <xdr:row>147</xdr:row>
      <xdr:rowOff>9526</xdr:rowOff>
    </xdr:to>
    <xdr:sp macro="" textlink="">
      <xdr:nvSpPr>
        <xdr:cNvPr id="154" name="153 Flecha izquierda y derecha"/>
        <xdr:cNvSpPr/>
      </xdr:nvSpPr>
      <xdr:spPr>
        <a:xfrm>
          <a:off x="4581526" y="8829676"/>
          <a:ext cx="761999" cy="323850"/>
        </a:xfrm>
        <a:prstGeom prst="left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154</xdr:row>
      <xdr:rowOff>57151</xdr:rowOff>
    </xdr:from>
    <xdr:to>
      <xdr:col>5</xdr:col>
      <xdr:colOff>714375</xdr:colOff>
      <xdr:row>156</xdr:row>
      <xdr:rowOff>17907</xdr:rowOff>
    </xdr:to>
    <xdr:sp macro="" textlink="">
      <xdr:nvSpPr>
        <xdr:cNvPr id="155" name="154 Flecha izquierda"/>
        <xdr:cNvSpPr/>
      </xdr:nvSpPr>
      <xdr:spPr>
        <a:xfrm>
          <a:off x="3829050" y="8820151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154</xdr:row>
      <xdr:rowOff>47625</xdr:rowOff>
    </xdr:from>
    <xdr:to>
      <xdr:col>4</xdr:col>
      <xdr:colOff>704850</xdr:colOff>
      <xdr:row>156</xdr:row>
      <xdr:rowOff>8381</xdr:rowOff>
    </xdr:to>
    <xdr:sp macro="" textlink="">
      <xdr:nvSpPr>
        <xdr:cNvPr id="156" name="155 Flecha izquierda"/>
        <xdr:cNvSpPr/>
      </xdr:nvSpPr>
      <xdr:spPr>
        <a:xfrm>
          <a:off x="3057525" y="88106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154</xdr:row>
      <xdr:rowOff>57150</xdr:rowOff>
    </xdr:from>
    <xdr:to>
      <xdr:col>3</xdr:col>
      <xdr:colOff>723900</xdr:colOff>
      <xdr:row>156</xdr:row>
      <xdr:rowOff>17906</xdr:rowOff>
    </xdr:to>
    <xdr:sp macro="" textlink="">
      <xdr:nvSpPr>
        <xdr:cNvPr id="157" name="156 Flecha izquierda"/>
        <xdr:cNvSpPr/>
      </xdr:nvSpPr>
      <xdr:spPr>
        <a:xfrm>
          <a:off x="2314575" y="88201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154</xdr:row>
      <xdr:rowOff>85725</xdr:rowOff>
    </xdr:from>
    <xdr:to>
      <xdr:col>2</xdr:col>
      <xdr:colOff>723900</xdr:colOff>
      <xdr:row>156</xdr:row>
      <xdr:rowOff>46481</xdr:rowOff>
    </xdr:to>
    <xdr:sp macro="" textlink="">
      <xdr:nvSpPr>
        <xdr:cNvPr id="158" name="157 Flecha izquierda"/>
        <xdr:cNvSpPr/>
      </xdr:nvSpPr>
      <xdr:spPr>
        <a:xfrm>
          <a:off x="1552575" y="88487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154</xdr:row>
      <xdr:rowOff>57150</xdr:rowOff>
    </xdr:from>
    <xdr:to>
      <xdr:col>7</xdr:col>
      <xdr:colOff>733425</xdr:colOff>
      <xdr:row>156</xdr:row>
      <xdr:rowOff>0</xdr:rowOff>
    </xdr:to>
    <xdr:sp macro="" textlink="">
      <xdr:nvSpPr>
        <xdr:cNvPr id="159" name="158 Flecha derecha"/>
        <xdr:cNvSpPr/>
      </xdr:nvSpPr>
      <xdr:spPr>
        <a:xfrm>
          <a:off x="5372100" y="8820150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154</xdr:row>
      <xdr:rowOff>66675</xdr:rowOff>
    </xdr:from>
    <xdr:to>
      <xdr:col>8</xdr:col>
      <xdr:colOff>752475</xdr:colOff>
      <xdr:row>156</xdr:row>
      <xdr:rowOff>9525</xdr:rowOff>
    </xdr:to>
    <xdr:sp macro="" textlink="">
      <xdr:nvSpPr>
        <xdr:cNvPr id="160" name="159 Flecha derecha"/>
        <xdr:cNvSpPr/>
      </xdr:nvSpPr>
      <xdr:spPr>
        <a:xfrm>
          <a:off x="6153150" y="88296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154</xdr:row>
      <xdr:rowOff>66675</xdr:rowOff>
    </xdr:from>
    <xdr:to>
      <xdr:col>10</xdr:col>
      <xdr:colOff>0</xdr:colOff>
      <xdr:row>156</xdr:row>
      <xdr:rowOff>9525</xdr:rowOff>
    </xdr:to>
    <xdr:sp macro="" textlink="">
      <xdr:nvSpPr>
        <xdr:cNvPr id="161" name="160 Flecha derecha"/>
        <xdr:cNvSpPr/>
      </xdr:nvSpPr>
      <xdr:spPr>
        <a:xfrm>
          <a:off x="6924675" y="88296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154</xdr:row>
      <xdr:rowOff>47625</xdr:rowOff>
    </xdr:from>
    <xdr:to>
      <xdr:col>11</xdr:col>
      <xdr:colOff>0</xdr:colOff>
      <xdr:row>155</xdr:row>
      <xdr:rowOff>180975</xdr:rowOff>
    </xdr:to>
    <xdr:sp macro="" textlink="">
      <xdr:nvSpPr>
        <xdr:cNvPr id="162" name="161 Flecha derecha"/>
        <xdr:cNvSpPr/>
      </xdr:nvSpPr>
      <xdr:spPr>
        <a:xfrm>
          <a:off x="7686675" y="881062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154</xdr:row>
      <xdr:rowOff>66676</xdr:rowOff>
    </xdr:from>
    <xdr:to>
      <xdr:col>7</xdr:col>
      <xdr:colOff>9525</xdr:colOff>
      <xdr:row>156</xdr:row>
      <xdr:rowOff>9526</xdr:rowOff>
    </xdr:to>
    <xdr:sp macro="" textlink="">
      <xdr:nvSpPr>
        <xdr:cNvPr id="163" name="162 Flecha izquierda y derecha"/>
        <xdr:cNvSpPr/>
      </xdr:nvSpPr>
      <xdr:spPr>
        <a:xfrm>
          <a:off x="4581526" y="8829676"/>
          <a:ext cx="761999" cy="323850"/>
        </a:xfrm>
        <a:prstGeom prst="left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163</xdr:row>
      <xdr:rowOff>57151</xdr:rowOff>
    </xdr:from>
    <xdr:to>
      <xdr:col>5</xdr:col>
      <xdr:colOff>714375</xdr:colOff>
      <xdr:row>165</xdr:row>
      <xdr:rowOff>17907</xdr:rowOff>
    </xdr:to>
    <xdr:sp macro="" textlink="">
      <xdr:nvSpPr>
        <xdr:cNvPr id="164" name="163 Flecha izquierda"/>
        <xdr:cNvSpPr/>
      </xdr:nvSpPr>
      <xdr:spPr>
        <a:xfrm>
          <a:off x="3829050" y="8820151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163</xdr:row>
      <xdr:rowOff>47625</xdr:rowOff>
    </xdr:from>
    <xdr:to>
      <xdr:col>4</xdr:col>
      <xdr:colOff>704850</xdr:colOff>
      <xdr:row>165</xdr:row>
      <xdr:rowOff>8381</xdr:rowOff>
    </xdr:to>
    <xdr:sp macro="" textlink="">
      <xdr:nvSpPr>
        <xdr:cNvPr id="165" name="164 Flecha izquierda"/>
        <xdr:cNvSpPr/>
      </xdr:nvSpPr>
      <xdr:spPr>
        <a:xfrm>
          <a:off x="3057525" y="88106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163</xdr:row>
      <xdr:rowOff>57150</xdr:rowOff>
    </xdr:from>
    <xdr:to>
      <xdr:col>3</xdr:col>
      <xdr:colOff>723900</xdr:colOff>
      <xdr:row>165</xdr:row>
      <xdr:rowOff>17906</xdr:rowOff>
    </xdr:to>
    <xdr:sp macro="" textlink="">
      <xdr:nvSpPr>
        <xdr:cNvPr id="166" name="165 Flecha izquierda"/>
        <xdr:cNvSpPr/>
      </xdr:nvSpPr>
      <xdr:spPr>
        <a:xfrm>
          <a:off x="2314575" y="88201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163</xdr:row>
      <xdr:rowOff>85725</xdr:rowOff>
    </xdr:from>
    <xdr:to>
      <xdr:col>2</xdr:col>
      <xdr:colOff>723900</xdr:colOff>
      <xdr:row>165</xdr:row>
      <xdr:rowOff>46481</xdr:rowOff>
    </xdr:to>
    <xdr:sp macro="" textlink="">
      <xdr:nvSpPr>
        <xdr:cNvPr id="167" name="166 Flecha izquierda"/>
        <xdr:cNvSpPr/>
      </xdr:nvSpPr>
      <xdr:spPr>
        <a:xfrm>
          <a:off x="1552575" y="88487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163</xdr:row>
      <xdr:rowOff>57150</xdr:rowOff>
    </xdr:from>
    <xdr:to>
      <xdr:col>7</xdr:col>
      <xdr:colOff>733425</xdr:colOff>
      <xdr:row>165</xdr:row>
      <xdr:rowOff>0</xdr:rowOff>
    </xdr:to>
    <xdr:sp macro="" textlink="">
      <xdr:nvSpPr>
        <xdr:cNvPr id="168" name="167 Flecha derecha"/>
        <xdr:cNvSpPr/>
      </xdr:nvSpPr>
      <xdr:spPr>
        <a:xfrm>
          <a:off x="5372100" y="8820150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163</xdr:row>
      <xdr:rowOff>66675</xdr:rowOff>
    </xdr:from>
    <xdr:to>
      <xdr:col>8</xdr:col>
      <xdr:colOff>752475</xdr:colOff>
      <xdr:row>165</xdr:row>
      <xdr:rowOff>9525</xdr:rowOff>
    </xdr:to>
    <xdr:sp macro="" textlink="">
      <xdr:nvSpPr>
        <xdr:cNvPr id="169" name="168 Flecha derecha"/>
        <xdr:cNvSpPr/>
      </xdr:nvSpPr>
      <xdr:spPr>
        <a:xfrm>
          <a:off x="6153150" y="88296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163</xdr:row>
      <xdr:rowOff>66675</xdr:rowOff>
    </xdr:from>
    <xdr:to>
      <xdr:col>10</xdr:col>
      <xdr:colOff>0</xdr:colOff>
      <xdr:row>165</xdr:row>
      <xdr:rowOff>9525</xdr:rowOff>
    </xdr:to>
    <xdr:sp macro="" textlink="">
      <xdr:nvSpPr>
        <xdr:cNvPr id="170" name="169 Flecha derecha"/>
        <xdr:cNvSpPr/>
      </xdr:nvSpPr>
      <xdr:spPr>
        <a:xfrm>
          <a:off x="6924675" y="88296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163</xdr:row>
      <xdr:rowOff>47625</xdr:rowOff>
    </xdr:from>
    <xdr:to>
      <xdr:col>11</xdr:col>
      <xdr:colOff>0</xdr:colOff>
      <xdr:row>164</xdr:row>
      <xdr:rowOff>180975</xdr:rowOff>
    </xdr:to>
    <xdr:sp macro="" textlink="">
      <xdr:nvSpPr>
        <xdr:cNvPr id="171" name="170 Flecha derecha"/>
        <xdr:cNvSpPr/>
      </xdr:nvSpPr>
      <xdr:spPr>
        <a:xfrm>
          <a:off x="7686675" y="881062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163</xdr:row>
      <xdr:rowOff>66676</xdr:rowOff>
    </xdr:from>
    <xdr:to>
      <xdr:col>7</xdr:col>
      <xdr:colOff>9525</xdr:colOff>
      <xdr:row>165</xdr:row>
      <xdr:rowOff>9526</xdr:rowOff>
    </xdr:to>
    <xdr:sp macro="" textlink="">
      <xdr:nvSpPr>
        <xdr:cNvPr id="172" name="171 Flecha izquierda y derecha"/>
        <xdr:cNvSpPr/>
      </xdr:nvSpPr>
      <xdr:spPr>
        <a:xfrm>
          <a:off x="4581526" y="8829676"/>
          <a:ext cx="761999" cy="323850"/>
        </a:xfrm>
        <a:prstGeom prst="left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172</xdr:row>
      <xdr:rowOff>57151</xdr:rowOff>
    </xdr:from>
    <xdr:to>
      <xdr:col>5</xdr:col>
      <xdr:colOff>714375</xdr:colOff>
      <xdr:row>174</xdr:row>
      <xdr:rowOff>17907</xdr:rowOff>
    </xdr:to>
    <xdr:sp macro="" textlink="">
      <xdr:nvSpPr>
        <xdr:cNvPr id="173" name="172 Flecha izquierda"/>
        <xdr:cNvSpPr/>
      </xdr:nvSpPr>
      <xdr:spPr>
        <a:xfrm>
          <a:off x="3829050" y="8820151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172</xdr:row>
      <xdr:rowOff>47625</xdr:rowOff>
    </xdr:from>
    <xdr:to>
      <xdr:col>4</xdr:col>
      <xdr:colOff>704850</xdr:colOff>
      <xdr:row>174</xdr:row>
      <xdr:rowOff>8381</xdr:rowOff>
    </xdr:to>
    <xdr:sp macro="" textlink="">
      <xdr:nvSpPr>
        <xdr:cNvPr id="174" name="173 Flecha izquierda"/>
        <xdr:cNvSpPr/>
      </xdr:nvSpPr>
      <xdr:spPr>
        <a:xfrm>
          <a:off x="3057525" y="88106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172</xdr:row>
      <xdr:rowOff>57150</xdr:rowOff>
    </xdr:from>
    <xdr:to>
      <xdr:col>3</xdr:col>
      <xdr:colOff>723900</xdr:colOff>
      <xdr:row>174</xdr:row>
      <xdr:rowOff>17906</xdr:rowOff>
    </xdr:to>
    <xdr:sp macro="" textlink="">
      <xdr:nvSpPr>
        <xdr:cNvPr id="175" name="174 Flecha izquierda"/>
        <xdr:cNvSpPr/>
      </xdr:nvSpPr>
      <xdr:spPr>
        <a:xfrm>
          <a:off x="2314575" y="88201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172</xdr:row>
      <xdr:rowOff>85725</xdr:rowOff>
    </xdr:from>
    <xdr:to>
      <xdr:col>2</xdr:col>
      <xdr:colOff>723900</xdr:colOff>
      <xdr:row>174</xdr:row>
      <xdr:rowOff>46481</xdr:rowOff>
    </xdr:to>
    <xdr:sp macro="" textlink="">
      <xdr:nvSpPr>
        <xdr:cNvPr id="176" name="175 Flecha izquierda"/>
        <xdr:cNvSpPr/>
      </xdr:nvSpPr>
      <xdr:spPr>
        <a:xfrm>
          <a:off x="1552575" y="88487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172</xdr:row>
      <xdr:rowOff>57150</xdr:rowOff>
    </xdr:from>
    <xdr:to>
      <xdr:col>7</xdr:col>
      <xdr:colOff>733425</xdr:colOff>
      <xdr:row>174</xdr:row>
      <xdr:rowOff>0</xdr:rowOff>
    </xdr:to>
    <xdr:sp macro="" textlink="">
      <xdr:nvSpPr>
        <xdr:cNvPr id="177" name="176 Flecha derecha"/>
        <xdr:cNvSpPr/>
      </xdr:nvSpPr>
      <xdr:spPr>
        <a:xfrm>
          <a:off x="5372100" y="8820150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172</xdr:row>
      <xdr:rowOff>66675</xdr:rowOff>
    </xdr:from>
    <xdr:to>
      <xdr:col>8</xdr:col>
      <xdr:colOff>752475</xdr:colOff>
      <xdr:row>174</xdr:row>
      <xdr:rowOff>9525</xdr:rowOff>
    </xdr:to>
    <xdr:sp macro="" textlink="">
      <xdr:nvSpPr>
        <xdr:cNvPr id="178" name="177 Flecha derecha"/>
        <xdr:cNvSpPr/>
      </xdr:nvSpPr>
      <xdr:spPr>
        <a:xfrm>
          <a:off x="6153150" y="88296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172</xdr:row>
      <xdr:rowOff>66675</xdr:rowOff>
    </xdr:from>
    <xdr:to>
      <xdr:col>10</xdr:col>
      <xdr:colOff>0</xdr:colOff>
      <xdr:row>174</xdr:row>
      <xdr:rowOff>9525</xdr:rowOff>
    </xdr:to>
    <xdr:sp macro="" textlink="">
      <xdr:nvSpPr>
        <xdr:cNvPr id="179" name="178 Flecha derecha"/>
        <xdr:cNvSpPr/>
      </xdr:nvSpPr>
      <xdr:spPr>
        <a:xfrm>
          <a:off x="6924675" y="88296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172</xdr:row>
      <xdr:rowOff>47625</xdr:rowOff>
    </xdr:from>
    <xdr:to>
      <xdr:col>11</xdr:col>
      <xdr:colOff>0</xdr:colOff>
      <xdr:row>173</xdr:row>
      <xdr:rowOff>180975</xdr:rowOff>
    </xdr:to>
    <xdr:sp macro="" textlink="">
      <xdr:nvSpPr>
        <xdr:cNvPr id="180" name="179 Flecha derecha"/>
        <xdr:cNvSpPr/>
      </xdr:nvSpPr>
      <xdr:spPr>
        <a:xfrm>
          <a:off x="7686675" y="881062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172</xdr:row>
      <xdr:rowOff>66676</xdr:rowOff>
    </xdr:from>
    <xdr:to>
      <xdr:col>7</xdr:col>
      <xdr:colOff>9525</xdr:colOff>
      <xdr:row>174</xdr:row>
      <xdr:rowOff>9526</xdr:rowOff>
    </xdr:to>
    <xdr:sp macro="" textlink="">
      <xdr:nvSpPr>
        <xdr:cNvPr id="181" name="180 Flecha izquierda y derecha"/>
        <xdr:cNvSpPr/>
      </xdr:nvSpPr>
      <xdr:spPr>
        <a:xfrm>
          <a:off x="4581526" y="8829676"/>
          <a:ext cx="761999" cy="323850"/>
        </a:xfrm>
        <a:prstGeom prst="left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181</xdr:row>
      <xdr:rowOff>57151</xdr:rowOff>
    </xdr:from>
    <xdr:to>
      <xdr:col>5</xdr:col>
      <xdr:colOff>714375</xdr:colOff>
      <xdr:row>183</xdr:row>
      <xdr:rowOff>17907</xdr:rowOff>
    </xdr:to>
    <xdr:sp macro="" textlink="">
      <xdr:nvSpPr>
        <xdr:cNvPr id="182" name="181 Flecha izquierda"/>
        <xdr:cNvSpPr/>
      </xdr:nvSpPr>
      <xdr:spPr>
        <a:xfrm>
          <a:off x="3829050" y="8820151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181</xdr:row>
      <xdr:rowOff>47625</xdr:rowOff>
    </xdr:from>
    <xdr:to>
      <xdr:col>4</xdr:col>
      <xdr:colOff>704850</xdr:colOff>
      <xdr:row>183</xdr:row>
      <xdr:rowOff>8381</xdr:rowOff>
    </xdr:to>
    <xdr:sp macro="" textlink="">
      <xdr:nvSpPr>
        <xdr:cNvPr id="183" name="182 Flecha izquierda"/>
        <xdr:cNvSpPr/>
      </xdr:nvSpPr>
      <xdr:spPr>
        <a:xfrm>
          <a:off x="3057525" y="88106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181</xdr:row>
      <xdr:rowOff>57150</xdr:rowOff>
    </xdr:from>
    <xdr:to>
      <xdr:col>3</xdr:col>
      <xdr:colOff>723900</xdr:colOff>
      <xdr:row>183</xdr:row>
      <xdr:rowOff>17906</xdr:rowOff>
    </xdr:to>
    <xdr:sp macro="" textlink="">
      <xdr:nvSpPr>
        <xdr:cNvPr id="184" name="183 Flecha izquierda"/>
        <xdr:cNvSpPr/>
      </xdr:nvSpPr>
      <xdr:spPr>
        <a:xfrm>
          <a:off x="2314575" y="88201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181</xdr:row>
      <xdr:rowOff>85725</xdr:rowOff>
    </xdr:from>
    <xdr:to>
      <xdr:col>2</xdr:col>
      <xdr:colOff>723900</xdr:colOff>
      <xdr:row>183</xdr:row>
      <xdr:rowOff>46481</xdr:rowOff>
    </xdr:to>
    <xdr:sp macro="" textlink="">
      <xdr:nvSpPr>
        <xdr:cNvPr id="185" name="184 Flecha izquierda"/>
        <xdr:cNvSpPr/>
      </xdr:nvSpPr>
      <xdr:spPr>
        <a:xfrm>
          <a:off x="1552575" y="88487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181</xdr:row>
      <xdr:rowOff>57150</xdr:rowOff>
    </xdr:from>
    <xdr:to>
      <xdr:col>7</xdr:col>
      <xdr:colOff>733425</xdr:colOff>
      <xdr:row>183</xdr:row>
      <xdr:rowOff>0</xdr:rowOff>
    </xdr:to>
    <xdr:sp macro="" textlink="">
      <xdr:nvSpPr>
        <xdr:cNvPr id="186" name="185 Flecha derecha"/>
        <xdr:cNvSpPr/>
      </xdr:nvSpPr>
      <xdr:spPr>
        <a:xfrm>
          <a:off x="5372100" y="8820150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181</xdr:row>
      <xdr:rowOff>66675</xdr:rowOff>
    </xdr:from>
    <xdr:to>
      <xdr:col>8</xdr:col>
      <xdr:colOff>752475</xdr:colOff>
      <xdr:row>183</xdr:row>
      <xdr:rowOff>9525</xdr:rowOff>
    </xdr:to>
    <xdr:sp macro="" textlink="">
      <xdr:nvSpPr>
        <xdr:cNvPr id="187" name="186 Flecha derecha"/>
        <xdr:cNvSpPr/>
      </xdr:nvSpPr>
      <xdr:spPr>
        <a:xfrm>
          <a:off x="6153150" y="88296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181</xdr:row>
      <xdr:rowOff>66675</xdr:rowOff>
    </xdr:from>
    <xdr:to>
      <xdr:col>10</xdr:col>
      <xdr:colOff>0</xdr:colOff>
      <xdr:row>183</xdr:row>
      <xdr:rowOff>9525</xdr:rowOff>
    </xdr:to>
    <xdr:sp macro="" textlink="">
      <xdr:nvSpPr>
        <xdr:cNvPr id="188" name="187 Flecha derecha"/>
        <xdr:cNvSpPr/>
      </xdr:nvSpPr>
      <xdr:spPr>
        <a:xfrm>
          <a:off x="6924675" y="88296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181</xdr:row>
      <xdr:rowOff>47625</xdr:rowOff>
    </xdr:from>
    <xdr:to>
      <xdr:col>11</xdr:col>
      <xdr:colOff>0</xdr:colOff>
      <xdr:row>182</xdr:row>
      <xdr:rowOff>180975</xdr:rowOff>
    </xdr:to>
    <xdr:sp macro="" textlink="">
      <xdr:nvSpPr>
        <xdr:cNvPr id="189" name="188 Flecha derecha"/>
        <xdr:cNvSpPr/>
      </xdr:nvSpPr>
      <xdr:spPr>
        <a:xfrm>
          <a:off x="7686675" y="881062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181</xdr:row>
      <xdr:rowOff>66676</xdr:rowOff>
    </xdr:from>
    <xdr:to>
      <xdr:col>7</xdr:col>
      <xdr:colOff>9525</xdr:colOff>
      <xdr:row>183</xdr:row>
      <xdr:rowOff>9526</xdr:rowOff>
    </xdr:to>
    <xdr:sp macro="" textlink="">
      <xdr:nvSpPr>
        <xdr:cNvPr id="190" name="189 Flecha izquierda y derecha"/>
        <xdr:cNvSpPr/>
      </xdr:nvSpPr>
      <xdr:spPr>
        <a:xfrm>
          <a:off x="4581526" y="8829676"/>
          <a:ext cx="761999" cy="323850"/>
        </a:xfrm>
        <a:prstGeom prst="left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</xdr:colOff>
      <xdr:row>5</xdr:row>
      <xdr:rowOff>57151</xdr:rowOff>
    </xdr:from>
    <xdr:to>
      <xdr:col>5</xdr:col>
      <xdr:colOff>714375</xdr:colOff>
      <xdr:row>7</xdr:row>
      <xdr:rowOff>17907</xdr:rowOff>
    </xdr:to>
    <xdr:sp macro="" textlink="">
      <xdr:nvSpPr>
        <xdr:cNvPr id="2" name="1 Flecha izquierda"/>
        <xdr:cNvSpPr/>
      </xdr:nvSpPr>
      <xdr:spPr>
        <a:xfrm>
          <a:off x="3829050" y="8820151"/>
          <a:ext cx="695325" cy="341756"/>
        </a:xfrm>
        <a:prstGeom prst="lef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5</xdr:row>
      <xdr:rowOff>47625</xdr:rowOff>
    </xdr:from>
    <xdr:to>
      <xdr:col>4</xdr:col>
      <xdr:colOff>704850</xdr:colOff>
      <xdr:row>7</xdr:row>
      <xdr:rowOff>8381</xdr:rowOff>
    </xdr:to>
    <xdr:sp macro="" textlink="">
      <xdr:nvSpPr>
        <xdr:cNvPr id="3" name="2 Flecha izquierda"/>
        <xdr:cNvSpPr/>
      </xdr:nvSpPr>
      <xdr:spPr>
        <a:xfrm>
          <a:off x="3057525" y="8810625"/>
          <a:ext cx="695325" cy="341756"/>
        </a:xfrm>
        <a:prstGeom prst="lef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5</xdr:row>
      <xdr:rowOff>57150</xdr:rowOff>
    </xdr:from>
    <xdr:to>
      <xdr:col>3</xdr:col>
      <xdr:colOff>723900</xdr:colOff>
      <xdr:row>7</xdr:row>
      <xdr:rowOff>17906</xdr:rowOff>
    </xdr:to>
    <xdr:sp macro="" textlink="">
      <xdr:nvSpPr>
        <xdr:cNvPr id="4" name="3 Flecha izquierda"/>
        <xdr:cNvSpPr/>
      </xdr:nvSpPr>
      <xdr:spPr>
        <a:xfrm>
          <a:off x="2314575" y="8820150"/>
          <a:ext cx="695325" cy="341756"/>
        </a:xfrm>
        <a:prstGeom prst="lef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5</xdr:row>
      <xdr:rowOff>57150</xdr:rowOff>
    </xdr:from>
    <xdr:to>
      <xdr:col>7</xdr:col>
      <xdr:colOff>733425</xdr:colOff>
      <xdr:row>7</xdr:row>
      <xdr:rowOff>0</xdr:rowOff>
    </xdr:to>
    <xdr:sp macro="" textlink="">
      <xdr:nvSpPr>
        <xdr:cNvPr id="6" name="5 Flecha derecha"/>
        <xdr:cNvSpPr/>
      </xdr:nvSpPr>
      <xdr:spPr>
        <a:xfrm>
          <a:off x="5372100" y="8820150"/>
          <a:ext cx="695325" cy="323850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5</xdr:row>
      <xdr:rowOff>66675</xdr:rowOff>
    </xdr:from>
    <xdr:to>
      <xdr:col>8</xdr:col>
      <xdr:colOff>752475</xdr:colOff>
      <xdr:row>7</xdr:row>
      <xdr:rowOff>9525</xdr:rowOff>
    </xdr:to>
    <xdr:sp macro="" textlink="">
      <xdr:nvSpPr>
        <xdr:cNvPr id="7" name="6 Flecha derecha"/>
        <xdr:cNvSpPr/>
      </xdr:nvSpPr>
      <xdr:spPr>
        <a:xfrm>
          <a:off x="6153150" y="8829675"/>
          <a:ext cx="695325" cy="323850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5</xdr:row>
      <xdr:rowOff>66675</xdr:rowOff>
    </xdr:from>
    <xdr:to>
      <xdr:col>10</xdr:col>
      <xdr:colOff>0</xdr:colOff>
      <xdr:row>7</xdr:row>
      <xdr:rowOff>9525</xdr:rowOff>
    </xdr:to>
    <xdr:sp macro="" textlink="">
      <xdr:nvSpPr>
        <xdr:cNvPr id="8" name="7 Flecha derecha"/>
        <xdr:cNvSpPr/>
      </xdr:nvSpPr>
      <xdr:spPr>
        <a:xfrm>
          <a:off x="6924675" y="8829675"/>
          <a:ext cx="695325" cy="323850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5</xdr:row>
      <xdr:rowOff>47625</xdr:rowOff>
    </xdr:from>
    <xdr:to>
      <xdr:col>11</xdr:col>
      <xdr:colOff>0</xdr:colOff>
      <xdr:row>6</xdr:row>
      <xdr:rowOff>180975</xdr:rowOff>
    </xdr:to>
    <xdr:sp macro="" textlink="">
      <xdr:nvSpPr>
        <xdr:cNvPr id="9" name="8 Flecha derecha"/>
        <xdr:cNvSpPr/>
      </xdr:nvSpPr>
      <xdr:spPr>
        <a:xfrm>
          <a:off x="7686675" y="8810625"/>
          <a:ext cx="695325" cy="323850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5</xdr:row>
      <xdr:rowOff>66676</xdr:rowOff>
    </xdr:from>
    <xdr:to>
      <xdr:col>7</xdr:col>
      <xdr:colOff>9525</xdr:colOff>
      <xdr:row>7</xdr:row>
      <xdr:rowOff>9526</xdr:rowOff>
    </xdr:to>
    <xdr:sp macro="" textlink="">
      <xdr:nvSpPr>
        <xdr:cNvPr id="10" name="9 Flecha izquierda y derecha"/>
        <xdr:cNvSpPr/>
      </xdr:nvSpPr>
      <xdr:spPr>
        <a:xfrm>
          <a:off x="4581526" y="8829676"/>
          <a:ext cx="761999" cy="323850"/>
        </a:xfrm>
        <a:prstGeom prst="left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13</xdr:row>
      <xdr:rowOff>57151</xdr:rowOff>
    </xdr:from>
    <xdr:to>
      <xdr:col>5</xdr:col>
      <xdr:colOff>714375</xdr:colOff>
      <xdr:row>15</xdr:row>
      <xdr:rowOff>17907</xdr:rowOff>
    </xdr:to>
    <xdr:sp macro="" textlink="">
      <xdr:nvSpPr>
        <xdr:cNvPr id="11" name="10 Flecha izquierda"/>
        <xdr:cNvSpPr/>
      </xdr:nvSpPr>
      <xdr:spPr>
        <a:xfrm>
          <a:off x="3829050" y="1009651"/>
          <a:ext cx="695325" cy="341756"/>
        </a:xfrm>
        <a:prstGeom prst="lef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13</xdr:row>
      <xdr:rowOff>47625</xdr:rowOff>
    </xdr:from>
    <xdr:to>
      <xdr:col>4</xdr:col>
      <xdr:colOff>704850</xdr:colOff>
      <xdr:row>15</xdr:row>
      <xdr:rowOff>8381</xdr:rowOff>
    </xdr:to>
    <xdr:sp macro="" textlink="">
      <xdr:nvSpPr>
        <xdr:cNvPr id="12" name="11 Flecha izquierda"/>
        <xdr:cNvSpPr/>
      </xdr:nvSpPr>
      <xdr:spPr>
        <a:xfrm>
          <a:off x="3057525" y="1000125"/>
          <a:ext cx="695325" cy="341756"/>
        </a:xfrm>
        <a:prstGeom prst="lef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13</xdr:row>
      <xdr:rowOff>57150</xdr:rowOff>
    </xdr:from>
    <xdr:to>
      <xdr:col>3</xdr:col>
      <xdr:colOff>723900</xdr:colOff>
      <xdr:row>15</xdr:row>
      <xdr:rowOff>17906</xdr:rowOff>
    </xdr:to>
    <xdr:sp macro="" textlink="">
      <xdr:nvSpPr>
        <xdr:cNvPr id="13" name="12 Flecha izquierda"/>
        <xdr:cNvSpPr/>
      </xdr:nvSpPr>
      <xdr:spPr>
        <a:xfrm>
          <a:off x="2314575" y="1009650"/>
          <a:ext cx="695325" cy="341756"/>
        </a:xfrm>
        <a:prstGeom prst="lef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13</xdr:row>
      <xdr:rowOff>85725</xdr:rowOff>
    </xdr:from>
    <xdr:to>
      <xdr:col>2</xdr:col>
      <xdr:colOff>723900</xdr:colOff>
      <xdr:row>15</xdr:row>
      <xdr:rowOff>46481</xdr:rowOff>
    </xdr:to>
    <xdr:sp macro="" textlink="">
      <xdr:nvSpPr>
        <xdr:cNvPr id="14" name="13 Flecha izquierda"/>
        <xdr:cNvSpPr/>
      </xdr:nvSpPr>
      <xdr:spPr>
        <a:xfrm>
          <a:off x="1552575" y="1038225"/>
          <a:ext cx="695325" cy="341756"/>
        </a:xfrm>
        <a:prstGeom prst="lef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13</xdr:row>
      <xdr:rowOff>57150</xdr:rowOff>
    </xdr:from>
    <xdr:to>
      <xdr:col>7</xdr:col>
      <xdr:colOff>733425</xdr:colOff>
      <xdr:row>15</xdr:row>
      <xdr:rowOff>0</xdr:rowOff>
    </xdr:to>
    <xdr:sp macro="" textlink="">
      <xdr:nvSpPr>
        <xdr:cNvPr id="15" name="14 Flecha derecha"/>
        <xdr:cNvSpPr/>
      </xdr:nvSpPr>
      <xdr:spPr>
        <a:xfrm>
          <a:off x="5372100" y="1009650"/>
          <a:ext cx="695325" cy="323850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13</xdr:row>
      <xdr:rowOff>66675</xdr:rowOff>
    </xdr:from>
    <xdr:to>
      <xdr:col>8</xdr:col>
      <xdr:colOff>752475</xdr:colOff>
      <xdr:row>15</xdr:row>
      <xdr:rowOff>9525</xdr:rowOff>
    </xdr:to>
    <xdr:sp macro="" textlink="">
      <xdr:nvSpPr>
        <xdr:cNvPr id="16" name="15 Flecha derecha"/>
        <xdr:cNvSpPr/>
      </xdr:nvSpPr>
      <xdr:spPr>
        <a:xfrm>
          <a:off x="6153150" y="1019175"/>
          <a:ext cx="695325" cy="323850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13</xdr:row>
      <xdr:rowOff>66675</xdr:rowOff>
    </xdr:from>
    <xdr:to>
      <xdr:col>10</xdr:col>
      <xdr:colOff>0</xdr:colOff>
      <xdr:row>15</xdr:row>
      <xdr:rowOff>9525</xdr:rowOff>
    </xdr:to>
    <xdr:sp macro="" textlink="">
      <xdr:nvSpPr>
        <xdr:cNvPr id="17" name="16 Flecha derecha"/>
        <xdr:cNvSpPr/>
      </xdr:nvSpPr>
      <xdr:spPr>
        <a:xfrm>
          <a:off x="6924675" y="1019175"/>
          <a:ext cx="695325" cy="323850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13</xdr:row>
      <xdr:rowOff>47625</xdr:rowOff>
    </xdr:from>
    <xdr:to>
      <xdr:col>11</xdr:col>
      <xdr:colOff>0</xdr:colOff>
      <xdr:row>14</xdr:row>
      <xdr:rowOff>180975</xdr:rowOff>
    </xdr:to>
    <xdr:sp macro="" textlink="">
      <xdr:nvSpPr>
        <xdr:cNvPr id="18" name="17 Flecha derecha"/>
        <xdr:cNvSpPr/>
      </xdr:nvSpPr>
      <xdr:spPr>
        <a:xfrm>
          <a:off x="7686675" y="1000125"/>
          <a:ext cx="695325" cy="323850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13</xdr:row>
      <xdr:rowOff>66676</xdr:rowOff>
    </xdr:from>
    <xdr:to>
      <xdr:col>7</xdr:col>
      <xdr:colOff>9525</xdr:colOff>
      <xdr:row>15</xdr:row>
      <xdr:rowOff>9526</xdr:rowOff>
    </xdr:to>
    <xdr:sp macro="" textlink="">
      <xdr:nvSpPr>
        <xdr:cNvPr id="19" name="18 Flecha izquierda y derecha"/>
        <xdr:cNvSpPr/>
      </xdr:nvSpPr>
      <xdr:spPr>
        <a:xfrm>
          <a:off x="4581526" y="1019176"/>
          <a:ext cx="761999" cy="323850"/>
        </a:xfrm>
        <a:prstGeom prst="left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21</xdr:row>
      <xdr:rowOff>57151</xdr:rowOff>
    </xdr:from>
    <xdr:to>
      <xdr:col>5</xdr:col>
      <xdr:colOff>714375</xdr:colOff>
      <xdr:row>23</xdr:row>
      <xdr:rowOff>17907</xdr:rowOff>
    </xdr:to>
    <xdr:sp macro="" textlink="">
      <xdr:nvSpPr>
        <xdr:cNvPr id="20" name="19 Flecha izquierda"/>
        <xdr:cNvSpPr/>
      </xdr:nvSpPr>
      <xdr:spPr>
        <a:xfrm>
          <a:off x="3829050" y="1009651"/>
          <a:ext cx="695325" cy="341756"/>
        </a:xfrm>
        <a:prstGeom prst="lef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21</xdr:row>
      <xdr:rowOff>47625</xdr:rowOff>
    </xdr:from>
    <xdr:to>
      <xdr:col>4</xdr:col>
      <xdr:colOff>704850</xdr:colOff>
      <xdr:row>23</xdr:row>
      <xdr:rowOff>8381</xdr:rowOff>
    </xdr:to>
    <xdr:sp macro="" textlink="">
      <xdr:nvSpPr>
        <xdr:cNvPr id="21" name="20 Flecha izquierda"/>
        <xdr:cNvSpPr/>
      </xdr:nvSpPr>
      <xdr:spPr>
        <a:xfrm>
          <a:off x="3057525" y="1000125"/>
          <a:ext cx="695325" cy="341756"/>
        </a:xfrm>
        <a:prstGeom prst="lef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21</xdr:row>
      <xdr:rowOff>57150</xdr:rowOff>
    </xdr:from>
    <xdr:to>
      <xdr:col>3</xdr:col>
      <xdr:colOff>723900</xdr:colOff>
      <xdr:row>23</xdr:row>
      <xdr:rowOff>17906</xdr:rowOff>
    </xdr:to>
    <xdr:sp macro="" textlink="">
      <xdr:nvSpPr>
        <xdr:cNvPr id="22" name="21 Flecha izquierda"/>
        <xdr:cNvSpPr/>
      </xdr:nvSpPr>
      <xdr:spPr>
        <a:xfrm>
          <a:off x="2314575" y="1009650"/>
          <a:ext cx="695325" cy="341756"/>
        </a:xfrm>
        <a:prstGeom prst="lef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21</xdr:row>
      <xdr:rowOff>85725</xdr:rowOff>
    </xdr:from>
    <xdr:to>
      <xdr:col>2</xdr:col>
      <xdr:colOff>723900</xdr:colOff>
      <xdr:row>23</xdr:row>
      <xdr:rowOff>46481</xdr:rowOff>
    </xdr:to>
    <xdr:sp macro="" textlink="">
      <xdr:nvSpPr>
        <xdr:cNvPr id="23" name="22 Flecha izquierda"/>
        <xdr:cNvSpPr/>
      </xdr:nvSpPr>
      <xdr:spPr>
        <a:xfrm>
          <a:off x="1552575" y="1038225"/>
          <a:ext cx="695325" cy="341756"/>
        </a:xfrm>
        <a:prstGeom prst="lef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21</xdr:row>
      <xdr:rowOff>57150</xdr:rowOff>
    </xdr:from>
    <xdr:to>
      <xdr:col>7</xdr:col>
      <xdr:colOff>733425</xdr:colOff>
      <xdr:row>23</xdr:row>
      <xdr:rowOff>0</xdr:rowOff>
    </xdr:to>
    <xdr:sp macro="" textlink="">
      <xdr:nvSpPr>
        <xdr:cNvPr id="24" name="23 Flecha derecha"/>
        <xdr:cNvSpPr/>
      </xdr:nvSpPr>
      <xdr:spPr>
        <a:xfrm>
          <a:off x="5372100" y="1009650"/>
          <a:ext cx="695325" cy="323850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21</xdr:row>
      <xdr:rowOff>66675</xdr:rowOff>
    </xdr:from>
    <xdr:to>
      <xdr:col>8</xdr:col>
      <xdr:colOff>752475</xdr:colOff>
      <xdr:row>23</xdr:row>
      <xdr:rowOff>9525</xdr:rowOff>
    </xdr:to>
    <xdr:sp macro="" textlink="">
      <xdr:nvSpPr>
        <xdr:cNvPr id="25" name="24 Flecha derecha"/>
        <xdr:cNvSpPr/>
      </xdr:nvSpPr>
      <xdr:spPr>
        <a:xfrm>
          <a:off x="6153150" y="1019175"/>
          <a:ext cx="695325" cy="323850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21</xdr:row>
      <xdr:rowOff>66675</xdr:rowOff>
    </xdr:from>
    <xdr:to>
      <xdr:col>10</xdr:col>
      <xdr:colOff>0</xdr:colOff>
      <xdr:row>23</xdr:row>
      <xdr:rowOff>9525</xdr:rowOff>
    </xdr:to>
    <xdr:sp macro="" textlink="">
      <xdr:nvSpPr>
        <xdr:cNvPr id="26" name="25 Flecha derecha"/>
        <xdr:cNvSpPr/>
      </xdr:nvSpPr>
      <xdr:spPr>
        <a:xfrm>
          <a:off x="6924675" y="1019175"/>
          <a:ext cx="695325" cy="323850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21</xdr:row>
      <xdr:rowOff>47625</xdr:rowOff>
    </xdr:from>
    <xdr:to>
      <xdr:col>11</xdr:col>
      <xdr:colOff>0</xdr:colOff>
      <xdr:row>22</xdr:row>
      <xdr:rowOff>180975</xdr:rowOff>
    </xdr:to>
    <xdr:sp macro="" textlink="">
      <xdr:nvSpPr>
        <xdr:cNvPr id="27" name="26 Flecha derecha"/>
        <xdr:cNvSpPr/>
      </xdr:nvSpPr>
      <xdr:spPr>
        <a:xfrm>
          <a:off x="7686675" y="1000125"/>
          <a:ext cx="695325" cy="323850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21</xdr:row>
      <xdr:rowOff>66676</xdr:rowOff>
    </xdr:from>
    <xdr:to>
      <xdr:col>7</xdr:col>
      <xdr:colOff>9525</xdr:colOff>
      <xdr:row>23</xdr:row>
      <xdr:rowOff>9526</xdr:rowOff>
    </xdr:to>
    <xdr:sp macro="" textlink="">
      <xdr:nvSpPr>
        <xdr:cNvPr id="28" name="27 Flecha izquierda y derecha"/>
        <xdr:cNvSpPr/>
      </xdr:nvSpPr>
      <xdr:spPr>
        <a:xfrm>
          <a:off x="4581526" y="1019176"/>
          <a:ext cx="761999" cy="323850"/>
        </a:xfrm>
        <a:prstGeom prst="left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29</xdr:row>
      <xdr:rowOff>57151</xdr:rowOff>
    </xdr:from>
    <xdr:to>
      <xdr:col>5</xdr:col>
      <xdr:colOff>714375</xdr:colOff>
      <xdr:row>31</xdr:row>
      <xdr:rowOff>17907</xdr:rowOff>
    </xdr:to>
    <xdr:sp macro="" textlink="">
      <xdr:nvSpPr>
        <xdr:cNvPr id="29" name="28 Flecha izquierda"/>
        <xdr:cNvSpPr/>
      </xdr:nvSpPr>
      <xdr:spPr>
        <a:xfrm>
          <a:off x="3829050" y="1009651"/>
          <a:ext cx="695325" cy="341756"/>
        </a:xfrm>
        <a:prstGeom prst="lef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29</xdr:row>
      <xdr:rowOff>47625</xdr:rowOff>
    </xdr:from>
    <xdr:to>
      <xdr:col>4</xdr:col>
      <xdr:colOff>704850</xdr:colOff>
      <xdr:row>31</xdr:row>
      <xdr:rowOff>8381</xdr:rowOff>
    </xdr:to>
    <xdr:sp macro="" textlink="">
      <xdr:nvSpPr>
        <xdr:cNvPr id="30" name="29 Flecha izquierda"/>
        <xdr:cNvSpPr/>
      </xdr:nvSpPr>
      <xdr:spPr>
        <a:xfrm>
          <a:off x="3057525" y="1000125"/>
          <a:ext cx="695325" cy="341756"/>
        </a:xfrm>
        <a:prstGeom prst="lef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29</xdr:row>
      <xdr:rowOff>57150</xdr:rowOff>
    </xdr:from>
    <xdr:to>
      <xdr:col>3</xdr:col>
      <xdr:colOff>723900</xdr:colOff>
      <xdr:row>31</xdr:row>
      <xdr:rowOff>17906</xdr:rowOff>
    </xdr:to>
    <xdr:sp macro="" textlink="">
      <xdr:nvSpPr>
        <xdr:cNvPr id="31" name="30 Flecha izquierda"/>
        <xdr:cNvSpPr/>
      </xdr:nvSpPr>
      <xdr:spPr>
        <a:xfrm>
          <a:off x="2314575" y="1009650"/>
          <a:ext cx="695325" cy="341756"/>
        </a:xfrm>
        <a:prstGeom prst="lef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29</xdr:row>
      <xdr:rowOff>85725</xdr:rowOff>
    </xdr:from>
    <xdr:to>
      <xdr:col>2</xdr:col>
      <xdr:colOff>723900</xdr:colOff>
      <xdr:row>31</xdr:row>
      <xdr:rowOff>46481</xdr:rowOff>
    </xdr:to>
    <xdr:sp macro="" textlink="">
      <xdr:nvSpPr>
        <xdr:cNvPr id="32" name="31 Flecha izquierda"/>
        <xdr:cNvSpPr/>
      </xdr:nvSpPr>
      <xdr:spPr>
        <a:xfrm>
          <a:off x="1552575" y="1038225"/>
          <a:ext cx="695325" cy="341756"/>
        </a:xfrm>
        <a:prstGeom prst="lef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29</xdr:row>
      <xdr:rowOff>57150</xdr:rowOff>
    </xdr:from>
    <xdr:to>
      <xdr:col>7</xdr:col>
      <xdr:colOff>733425</xdr:colOff>
      <xdr:row>31</xdr:row>
      <xdr:rowOff>0</xdr:rowOff>
    </xdr:to>
    <xdr:sp macro="" textlink="">
      <xdr:nvSpPr>
        <xdr:cNvPr id="33" name="32 Flecha derecha"/>
        <xdr:cNvSpPr/>
      </xdr:nvSpPr>
      <xdr:spPr>
        <a:xfrm>
          <a:off x="5372100" y="1009650"/>
          <a:ext cx="695325" cy="323850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29</xdr:row>
      <xdr:rowOff>66675</xdr:rowOff>
    </xdr:from>
    <xdr:to>
      <xdr:col>8</xdr:col>
      <xdr:colOff>752475</xdr:colOff>
      <xdr:row>31</xdr:row>
      <xdr:rowOff>9525</xdr:rowOff>
    </xdr:to>
    <xdr:sp macro="" textlink="">
      <xdr:nvSpPr>
        <xdr:cNvPr id="34" name="33 Flecha derecha"/>
        <xdr:cNvSpPr/>
      </xdr:nvSpPr>
      <xdr:spPr>
        <a:xfrm>
          <a:off x="6153150" y="1019175"/>
          <a:ext cx="695325" cy="323850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29</xdr:row>
      <xdr:rowOff>66675</xdr:rowOff>
    </xdr:from>
    <xdr:to>
      <xdr:col>10</xdr:col>
      <xdr:colOff>0</xdr:colOff>
      <xdr:row>31</xdr:row>
      <xdr:rowOff>9525</xdr:rowOff>
    </xdr:to>
    <xdr:sp macro="" textlink="">
      <xdr:nvSpPr>
        <xdr:cNvPr id="35" name="34 Flecha derecha"/>
        <xdr:cNvSpPr/>
      </xdr:nvSpPr>
      <xdr:spPr>
        <a:xfrm>
          <a:off x="6924675" y="1019175"/>
          <a:ext cx="695325" cy="323850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29</xdr:row>
      <xdr:rowOff>47625</xdr:rowOff>
    </xdr:from>
    <xdr:to>
      <xdr:col>11</xdr:col>
      <xdr:colOff>0</xdr:colOff>
      <xdr:row>30</xdr:row>
      <xdr:rowOff>180975</xdr:rowOff>
    </xdr:to>
    <xdr:sp macro="" textlink="">
      <xdr:nvSpPr>
        <xdr:cNvPr id="36" name="35 Flecha derecha"/>
        <xdr:cNvSpPr/>
      </xdr:nvSpPr>
      <xdr:spPr>
        <a:xfrm>
          <a:off x="7686675" y="1000125"/>
          <a:ext cx="695325" cy="323850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29</xdr:row>
      <xdr:rowOff>66676</xdr:rowOff>
    </xdr:from>
    <xdr:to>
      <xdr:col>7</xdr:col>
      <xdr:colOff>9525</xdr:colOff>
      <xdr:row>31</xdr:row>
      <xdr:rowOff>9526</xdr:rowOff>
    </xdr:to>
    <xdr:sp macro="" textlink="">
      <xdr:nvSpPr>
        <xdr:cNvPr id="37" name="36 Flecha izquierda y derecha"/>
        <xdr:cNvSpPr/>
      </xdr:nvSpPr>
      <xdr:spPr>
        <a:xfrm>
          <a:off x="4581526" y="1019176"/>
          <a:ext cx="761999" cy="323850"/>
        </a:xfrm>
        <a:prstGeom prst="left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37</xdr:row>
      <xdr:rowOff>57151</xdr:rowOff>
    </xdr:from>
    <xdr:to>
      <xdr:col>5</xdr:col>
      <xdr:colOff>714375</xdr:colOff>
      <xdr:row>39</xdr:row>
      <xdr:rowOff>17907</xdr:rowOff>
    </xdr:to>
    <xdr:sp macro="" textlink="">
      <xdr:nvSpPr>
        <xdr:cNvPr id="38" name="37 Flecha izquierda"/>
        <xdr:cNvSpPr/>
      </xdr:nvSpPr>
      <xdr:spPr>
        <a:xfrm>
          <a:off x="3829050" y="1009651"/>
          <a:ext cx="695325" cy="341756"/>
        </a:xfrm>
        <a:prstGeom prst="lef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37</xdr:row>
      <xdr:rowOff>47625</xdr:rowOff>
    </xdr:from>
    <xdr:to>
      <xdr:col>4</xdr:col>
      <xdr:colOff>704850</xdr:colOff>
      <xdr:row>39</xdr:row>
      <xdr:rowOff>8381</xdr:rowOff>
    </xdr:to>
    <xdr:sp macro="" textlink="">
      <xdr:nvSpPr>
        <xdr:cNvPr id="39" name="38 Flecha izquierda"/>
        <xdr:cNvSpPr/>
      </xdr:nvSpPr>
      <xdr:spPr>
        <a:xfrm>
          <a:off x="3057525" y="1000125"/>
          <a:ext cx="695325" cy="341756"/>
        </a:xfrm>
        <a:prstGeom prst="lef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37</xdr:row>
      <xdr:rowOff>57150</xdr:rowOff>
    </xdr:from>
    <xdr:to>
      <xdr:col>3</xdr:col>
      <xdr:colOff>723900</xdr:colOff>
      <xdr:row>39</xdr:row>
      <xdr:rowOff>17906</xdr:rowOff>
    </xdr:to>
    <xdr:sp macro="" textlink="">
      <xdr:nvSpPr>
        <xdr:cNvPr id="40" name="39 Flecha izquierda"/>
        <xdr:cNvSpPr/>
      </xdr:nvSpPr>
      <xdr:spPr>
        <a:xfrm>
          <a:off x="2314575" y="1009650"/>
          <a:ext cx="695325" cy="341756"/>
        </a:xfrm>
        <a:prstGeom prst="lef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37</xdr:row>
      <xdr:rowOff>85725</xdr:rowOff>
    </xdr:from>
    <xdr:to>
      <xdr:col>2</xdr:col>
      <xdr:colOff>723900</xdr:colOff>
      <xdr:row>39</xdr:row>
      <xdr:rowOff>46481</xdr:rowOff>
    </xdr:to>
    <xdr:sp macro="" textlink="">
      <xdr:nvSpPr>
        <xdr:cNvPr id="41" name="40 Flecha izquierda"/>
        <xdr:cNvSpPr/>
      </xdr:nvSpPr>
      <xdr:spPr>
        <a:xfrm>
          <a:off x="1552575" y="1038225"/>
          <a:ext cx="695325" cy="341756"/>
        </a:xfrm>
        <a:prstGeom prst="lef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37</xdr:row>
      <xdr:rowOff>57150</xdr:rowOff>
    </xdr:from>
    <xdr:to>
      <xdr:col>7</xdr:col>
      <xdr:colOff>733425</xdr:colOff>
      <xdr:row>39</xdr:row>
      <xdr:rowOff>0</xdr:rowOff>
    </xdr:to>
    <xdr:sp macro="" textlink="">
      <xdr:nvSpPr>
        <xdr:cNvPr id="42" name="41 Flecha derecha"/>
        <xdr:cNvSpPr/>
      </xdr:nvSpPr>
      <xdr:spPr>
        <a:xfrm>
          <a:off x="5372100" y="1009650"/>
          <a:ext cx="695325" cy="323850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37</xdr:row>
      <xdr:rowOff>66675</xdr:rowOff>
    </xdr:from>
    <xdr:to>
      <xdr:col>8</xdr:col>
      <xdr:colOff>752475</xdr:colOff>
      <xdr:row>39</xdr:row>
      <xdr:rowOff>9525</xdr:rowOff>
    </xdr:to>
    <xdr:sp macro="" textlink="">
      <xdr:nvSpPr>
        <xdr:cNvPr id="43" name="42 Flecha derecha"/>
        <xdr:cNvSpPr/>
      </xdr:nvSpPr>
      <xdr:spPr>
        <a:xfrm>
          <a:off x="6153150" y="1019175"/>
          <a:ext cx="695325" cy="323850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37</xdr:row>
      <xdr:rowOff>66675</xdr:rowOff>
    </xdr:from>
    <xdr:to>
      <xdr:col>10</xdr:col>
      <xdr:colOff>0</xdr:colOff>
      <xdr:row>39</xdr:row>
      <xdr:rowOff>9525</xdr:rowOff>
    </xdr:to>
    <xdr:sp macro="" textlink="">
      <xdr:nvSpPr>
        <xdr:cNvPr id="44" name="43 Flecha derecha"/>
        <xdr:cNvSpPr/>
      </xdr:nvSpPr>
      <xdr:spPr>
        <a:xfrm>
          <a:off x="6924675" y="1019175"/>
          <a:ext cx="695325" cy="323850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37</xdr:row>
      <xdr:rowOff>47625</xdr:rowOff>
    </xdr:from>
    <xdr:to>
      <xdr:col>11</xdr:col>
      <xdr:colOff>0</xdr:colOff>
      <xdr:row>38</xdr:row>
      <xdr:rowOff>180975</xdr:rowOff>
    </xdr:to>
    <xdr:sp macro="" textlink="">
      <xdr:nvSpPr>
        <xdr:cNvPr id="45" name="44 Flecha derecha"/>
        <xdr:cNvSpPr/>
      </xdr:nvSpPr>
      <xdr:spPr>
        <a:xfrm>
          <a:off x="7686675" y="1000125"/>
          <a:ext cx="695325" cy="323850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37</xdr:row>
      <xdr:rowOff>66676</xdr:rowOff>
    </xdr:from>
    <xdr:to>
      <xdr:col>7</xdr:col>
      <xdr:colOff>9525</xdr:colOff>
      <xdr:row>39</xdr:row>
      <xdr:rowOff>9526</xdr:rowOff>
    </xdr:to>
    <xdr:sp macro="" textlink="">
      <xdr:nvSpPr>
        <xdr:cNvPr id="46" name="45 Flecha izquierda y derecha"/>
        <xdr:cNvSpPr/>
      </xdr:nvSpPr>
      <xdr:spPr>
        <a:xfrm>
          <a:off x="4581526" y="1019176"/>
          <a:ext cx="761999" cy="323850"/>
        </a:xfrm>
        <a:prstGeom prst="left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5</xdr:row>
      <xdr:rowOff>57151</xdr:rowOff>
    </xdr:from>
    <xdr:to>
      <xdr:col>5</xdr:col>
      <xdr:colOff>714375</xdr:colOff>
      <xdr:row>7</xdr:row>
      <xdr:rowOff>17907</xdr:rowOff>
    </xdr:to>
    <xdr:sp macro="" textlink="">
      <xdr:nvSpPr>
        <xdr:cNvPr id="47" name="46 Flecha izquierda"/>
        <xdr:cNvSpPr/>
      </xdr:nvSpPr>
      <xdr:spPr>
        <a:xfrm>
          <a:off x="3829050" y="1009651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5</xdr:row>
      <xdr:rowOff>47625</xdr:rowOff>
    </xdr:from>
    <xdr:to>
      <xdr:col>4</xdr:col>
      <xdr:colOff>704850</xdr:colOff>
      <xdr:row>7</xdr:row>
      <xdr:rowOff>8381</xdr:rowOff>
    </xdr:to>
    <xdr:sp macro="" textlink="">
      <xdr:nvSpPr>
        <xdr:cNvPr id="48" name="47 Flecha izquierda"/>
        <xdr:cNvSpPr/>
      </xdr:nvSpPr>
      <xdr:spPr>
        <a:xfrm>
          <a:off x="3057525" y="10001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5</xdr:row>
      <xdr:rowOff>57150</xdr:rowOff>
    </xdr:from>
    <xdr:to>
      <xdr:col>3</xdr:col>
      <xdr:colOff>723900</xdr:colOff>
      <xdr:row>7</xdr:row>
      <xdr:rowOff>17906</xdr:rowOff>
    </xdr:to>
    <xdr:sp macro="" textlink="">
      <xdr:nvSpPr>
        <xdr:cNvPr id="49" name="48 Flecha izquierda"/>
        <xdr:cNvSpPr/>
      </xdr:nvSpPr>
      <xdr:spPr>
        <a:xfrm>
          <a:off x="2314575" y="10096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9525</xdr:colOff>
      <xdr:row>5</xdr:row>
      <xdr:rowOff>57150</xdr:rowOff>
    </xdr:from>
    <xdr:to>
      <xdr:col>2</xdr:col>
      <xdr:colOff>704850</xdr:colOff>
      <xdr:row>7</xdr:row>
      <xdr:rowOff>17906</xdr:rowOff>
    </xdr:to>
    <xdr:sp macro="" textlink="">
      <xdr:nvSpPr>
        <xdr:cNvPr id="50" name="49 Flecha izquierda"/>
        <xdr:cNvSpPr/>
      </xdr:nvSpPr>
      <xdr:spPr>
        <a:xfrm>
          <a:off x="1533525" y="10096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5</xdr:row>
      <xdr:rowOff>57150</xdr:rowOff>
    </xdr:from>
    <xdr:to>
      <xdr:col>7</xdr:col>
      <xdr:colOff>733425</xdr:colOff>
      <xdr:row>7</xdr:row>
      <xdr:rowOff>0</xdr:rowOff>
    </xdr:to>
    <xdr:sp macro="" textlink="">
      <xdr:nvSpPr>
        <xdr:cNvPr id="51" name="50 Flecha derecha"/>
        <xdr:cNvSpPr/>
      </xdr:nvSpPr>
      <xdr:spPr>
        <a:xfrm>
          <a:off x="5372100" y="1009650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5</xdr:row>
      <xdr:rowOff>66675</xdr:rowOff>
    </xdr:from>
    <xdr:to>
      <xdr:col>8</xdr:col>
      <xdr:colOff>752475</xdr:colOff>
      <xdr:row>7</xdr:row>
      <xdr:rowOff>9525</xdr:rowOff>
    </xdr:to>
    <xdr:sp macro="" textlink="">
      <xdr:nvSpPr>
        <xdr:cNvPr id="52" name="51 Flecha derecha"/>
        <xdr:cNvSpPr/>
      </xdr:nvSpPr>
      <xdr:spPr>
        <a:xfrm>
          <a:off x="6153150" y="1019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5</xdr:row>
      <xdr:rowOff>66675</xdr:rowOff>
    </xdr:from>
    <xdr:to>
      <xdr:col>10</xdr:col>
      <xdr:colOff>0</xdr:colOff>
      <xdr:row>7</xdr:row>
      <xdr:rowOff>9525</xdr:rowOff>
    </xdr:to>
    <xdr:sp macro="" textlink="">
      <xdr:nvSpPr>
        <xdr:cNvPr id="53" name="52 Flecha derecha"/>
        <xdr:cNvSpPr/>
      </xdr:nvSpPr>
      <xdr:spPr>
        <a:xfrm>
          <a:off x="6924675" y="1019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5</xdr:row>
      <xdr:rowOff>47625</xdr:rowOff>
    </xdr:from>
    <xdr:to>
      <xdr:col>11</xdr:col>
      <xdr:colOff>0</xdr:colOff>
      <xdr:row>6</xdr:row>
      <xdr:rowOff>180975</xdr:rowOff>
    </xdr:to>
    <xdr:sp macro="" textlink="">
      <xdr:nvSpPr>
        <xdr:cNvPr id="54" name="53 Flecha derecha"/>
        <xdr:cNvSpPr/>
      </xdr:nvSpPr>
      <xdr:spPr>
        <a:xfrm>
          <a:off x="7686675" y="100012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5</xdr:row>
      <xdr:rowOff>66676</xdr:rowOff>
    </xdr:from>
    <xdr:to>
      <xdr:col>7</xdr:col>
      <xdr:colOff>9525</xdr:colOff>
      <xdr:row>7</xdr:row>
      <xdr:rowOff>9526</xdr:rowOff>
    </xdr:to>
    <xdr:sp macro="" textlink="">
      <xdr:nvSpPr>
        <xdr:cNvPr id="55" name="54 Flecha izquierda y derecha"/>
        <xdr:cNvSpPr/>
      </xdr:nvSpPr>
      <xdr:spPr>
        <a:xfrm>
          <a:off x="4581526" y="1019176"/>
          <a:ext cx="761999" cy="323850"/>
        </a:xfrm>
        <a:prstGeom prst="left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13</xdr:row>
      <xdr:rowOff>57151</xdr:rowOff>
    </xdr:from>
    <xdr:to>
      <xdr:col>5</xdr:col>
      <xdr:colOff>714375</xdr:colOff>
      <xdr:row>15</xdr:row>
      <xdr:rowOff>17907</xdr:rowOff>
    </xdr:to>
    <xdr:sp macro="" textlink="">
      <xdr:nvSpPr>
        <xdr:cNvPr id="56" name="55 Flecha izquierda"/>
        <xdr:cNvSpPr/>
      </xdr:nvSpPr>
      <xdr:spPr>
        <a:xfrm>
          <a:off x="3829050" y="2533651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13</xdr:row>
      <xdr:rowOff>47625</xdr:rowOff>
    </xdr:from>
    <xdr:to>
      <xdr:col>4</xdr:col>
      <xdr:colOff>704850</xdr:colOff>
      <xdr:row>15</xdr:row>
      <xdr:rowOff>8381</xdr:rowOff>
    </xdr:to>
    <xdr:sp macro="" textlink="">
      <xdr:nvSpPr>
        <xdr:cNvPr id="57" name="56 Flecha izquierda"/>
        <xdr:cNvSpPr/>
      </xdr:nvSpPr>
      <xdr:spPr>
        <a:xfrm>
          <a:off x="3057525" y="25241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13</xdr:row>
      <xdr:rowOff>57150</xdr:rowOff>
    </xdr:from>
    <xdr:to>
      <xdr:col>3</xdr:col>
      <xdr:colOff>723900</xdr:colOff>
      <xdr:row>15</xdr:row>
      <xdr:rowOff>17906</xdr:rowOff>
    </xdr:to>
    <xdr:sp macro="" textlink="">
      <xdr:nvSpPr>
        <xdr:cNvPr id="58" name="57 Flecha izquierda"/>
        <xdr:cNvSpPr/>
      </xdr:nvSpPr>
      <xdr:spPr>
        <a:xfrm>
          <a:off x="2314575" y="25336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es-MX" sz="1100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7         6</a:t>
          </a:r>
        </a:p>
      </xdr:txBody>
    </xdr:sp>
    <xdr:clientData/>
  </xdr:twoCellAnchor>
  <xdr:twoCellAnchor>
    <xdr:from>
      <xdr:col>2</xdr:col>
      <xdr:colOff>28575</xdr:colOff>
      <xdr:row>13</xdr:row>
      <xdr:rowOff>85725</xdr:rowOff>
    </xdr:from>
    <xdr:to>
      <xdr:col>2</xdr:col>
      <xdr:colOff>723900</xdr:colOff>
      <xdr:row>15</xdr:row>
      <xdr:rowOff>46481</xdr:rowOff>
    </xdr:to>
    <xdr:sp macro="" textlink="">
      <xdr:nvSpPr>
        <xdr:cNvPr id="59" name="58 Flecha izquierda"/>
        <xdr:cNvSpPr/>
      </xdr:nvSpPr>
      <xdr:spPr>
        <a:xfrm>
          <a:off x="1552575" y="25622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es-MX" sz="1100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9         8</a:t>
          </a:r>
        </a:p>
      </xdr:txBody>
    </xdr:sp>
    <xdr:clientData/>
  </xdr:twoCellAnchor>
  <xdr:twoCellAnchor>
    <xdr:from>
      <xdr:col>7</xdr:col>
      <xdr:colOff>38100</xdr:colOff>
      <xdr:row>13</xdr:row>
      <xdr:rowOff>57150</xdr:rowOff>
    </xdr:from>
    <xdr:to>
      <xdr:col>7</xdr:col>
      <xdr:colOff>733425</xdr:colOff>
      <xdr:row>15</xdr:row>
      <xdr:rowOff>0</xdr:rowOff>
    </xdr:to>
    <xdr:sp macro="" textlink="">
      <xdr:nvSpPr>
        <xdr:cNvPr id="60" name="59 Flecha derecha"/>
        <xdr:cNvSpPr/>
      </xdr:nvSpPr>
      <xdr:spPr>
        <a:xfrm>
          <a:off x="5372100" y="2533650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13</xdr:row>
      <xdr:rowOff>66675</xdr:rowOff>
    </xdr:from>
    <xdr:to>
      <xdr:col>8</xdr:col>
      <xdr:colOff>752475</xdr:colOff>
      <xdr:row>15</xdr:row>
      <xdr:rowOff>9525</xdr:rowOff>
    </xdr:to>
    <xdr:sp macro="" textlink="">
      <xdr:nvSpPr>
        <xdr:cNvPr id="61" name="60 Flecha derecha"/>
        <xdr:cNvSpPr/>
      </xdr:nvSpPr>
      <xdr:spPr>
        <a:xfrm>
          <a:off x="6153150" y="2543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13</xdr:row>
      <xdr:rowOff>66675</xdr:rowOff>
    </xdr:from>
    <xdr:to>
      <xdr:col>10</xdr:col>
      <xdr:colOff>0</xdr:colOff>
      <xdr:row>15</xdr:row>
      <xdr:rowOff>9525</xdr:rowOff>
    </xdr:to>
    <xdr:sp macro="" textlink="">
      <xdr:nvSpPr>
        <xdr:cNvPr id="62" name="61 Flecha derecha"/>
        <xdr:cNvSpPr/>
      </xdr:nvSpPr>
      <xdr:spPr>
        <a:xfrm>
          <a:off x="6924675" y="2543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13</xdr:row>
      <xdr:rowOff>47625</xdr:rowOff>
    </xdr:from>
    <xdr:to>
      <xdr:col>11</xdr:col>
      <xdr:colOff>0</xdr:colOff>
      <xdr:row>14</xdr:row>
      <xdr:rowOff>180975</xdr:rowOff>
    </xdr:to>
    <xdr:sp macro="" textlink="">
      <xdr:nvSpPr>
        <xdr:cNvPr id="63" name="62 Flecha derecha"/>
        <xdr:cNvSpPr/>
      </xdr:nvSpPr>
      <xdr:spPr>
        <a:xfrm>
          <a:off x="7686675" y="252412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13</xdr:row>
      <xdr:rowOff>66676</xdr:rowOff>
    </xdr:from>
    <xdr:to>
      <xdr:col>7</xdr:col>
      <xdr:colOff>9525</xdr:colOff>
      <xdr:row>15</xdr:row>
      <xdr:rowOff>9526</xdr:rowOff>
    </xdr:to>
    <xdr:sp macro="" textlink="">
      <xdr:nvSpPr>
        <xdr:cNvPr id="64" name="63 Flecha izquierda y derecha"/>
        <xdr:cNvSpPr/>
      </xdr:nvSpPr>
      <xdr:spPr>
        <a:xfrm>
          <a:off x="4581526" y="2543176"/>
          <a:ext cx="761999" cy="323850"/>
        </a:xfrm>
        <a:prstGeom prst="left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21</xdr:row>
      <xdr:rowOff>57151</xdr:rowOff>
    </xdr:from>
    <xdr:to>
      <xdr:col>5</xdr:col>
      <xdr:colOff>714375</xdr:colOff>
      <xdr:row>23</xdr:row>
      <xdr:rowOff>17907</xdr:rowOff>
    </xdr:to>
    <xdr:sp macro="" textlink="">
      <xdr:nvSpPr>
        <xdr:cNvPr id="65" name="64 Flecha izquierda"/>
        <xdr:cNvSpPr/>
      </xdr:nvSpPr>
      <xdr:spPr>
        <a:xfrm>
          <a:off x="3829050" y="4057651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21</xdr:row>
      <xdr:rowOff>47625</xdr:rowOff>
    </xdr:from>
    <xdr:to>
      <xdr:col>4</xdr:col>
      <xdr:colOff>704850</xdr:colOff>
      <xdr:row>23</xdr:row>
      <xdr:rowOff>8381</xdr:rowOff>
    </xdr:to>
    <xdr:sp macro="" textlink="">
      <xdr:nvSpPr>
        <xdr:cNvPr id="66" name="65 Flecha izquierda"/>
        <xdr:cNvSpPr/>
      </xdr:nvSpPr>
      <xdr:spPr>
        <a:xfrm>
          <a:off x="3057525" y="40481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21</xdr:row>
      <xdr:rowOff>57150</xdr:rowOff>
    </xdr:from>
    <xdr:to>
      <xdr:col>3</xdr:col>
      <xdr:colOff>723900</xdr:colOff>
      <xdr:row>23</xdr:row>
      <xdr:rowOff>17906</xdr:rowOff>
    </xdr:to>
    <xdr:sp macro="" textlink="">
      <xdr:nvSpPr>
        <xdr:cNvPr id="67" name="66 Flecha izquierda"/>
        <xdr:cNvSpPr/>
      </xdr:nvSpPr>
      <xdr:spPr>
        <a:xfrm>
          <a:off x="2314575" y="40576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21</xdr:row>
      <xdr:rowOff>85725</xdr:rowOff>
    </xdr:from>
    <xdr:to>
      <xdr:col>2</xdr:col>
      <xdr:colOff>723900</xdr:colOff>
      <xdr:row>23</xdr:row>
      <xdr:rowOff>46481</xdr:rowOff>
    </xdr:to>
    <xdr:sp macro="" textlink="">
      <xdr:nvSpPr>
        <xdr:cNvPr id="68" name="67 Flecha izquierda"/>
        <xdr:cNvSpPr/>
      </xdr:nvSpPr>
      <xdr:spPr>
        <a:xfrm>
          <a:off x="1552575" y="40862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21</xdr:row>
      <xdr:rowOff>57150</xdr:rowOff>
    </xdr:from>
    <xdr:to>
      <xdr:col>7</xdr:col>
      <xdr:colOff>733425</xdr:colOff>
      <xdr:row>23</xdr:row>
      <xdr:rowOff>0</xdr:rowOff>
    </xdr:to>
    <xdr:sp macro="" textlink="">
      <xdr:nvSpPr>
        <xdr:cNvPr id="69" name="68 Flecha derecha"/>
        <xdr:cNvSpPr/>
      </xdr:nvSpPr>
      <xdr:spPr>
        <a:xfrm>
          <a:off x="5372100" y="4057650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21</xdr:row>
      <xdr:rowOff>66675</xdr:rowOff>
    </xdr:from>
    <xdr:to>
      <xdr:col>8</xdr:col>
      <xdr:colOff>752475</xdr:colOff>
      <xdr:row>23</xdr:row>
      <xdr:rowOff>9525</xdr:rowOff>
    </xdr:to>
    <xdr:sp macro="" textlink="">
      <xdr:nvSpPr>
        <xdr:cNvPr id="70" name="69 Flecha derecha"/>
        <xdr:cNvSpPr/>
      </xdr:nvSpPr>
      <xdr:spPr>
        <a:xfrm>
          <a:off x="6153150" y="4067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21</xdr:row>
      <xdr:rowOff>66675</xdr:rowOff>
    </xdr:from>
    <xdr:to>
      <xdr:col>10</xdr:col>
      <xdr:colOff>0</xdr:colOff>
      <xdr:row>23</xdr:row>
      <xdr:rowOff>9525</xdr:rowOff>
    </xdr:to>
    <xdr:sp macro="" textlink="">
      <xdr:nvSpPr>
        <xdr:cNvPr id="71" name="70 Flecha derecha"/>
        <xdr:cNvSpPr/>
      </xdr:nvSpPr>
      <xdr:spPr>
        <a:xfrm>
          <a:off x="6924675" y="4067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21</xdr:row>
      <xdr:rowOff>47625</xdr:rowOff>
    </xdr:from>
    <xdr:to>
      <xdr:col>11</xdr:col>
      <xdr:colOff>0</xdr:colOff>
      <xdr:row>22</xdr:row>
      <xdr:rowOff>180975</xdr:rowOff>
    </xdr:to>
    <xdr:sp macro="" textlink="">
      <xdr:nvSpPr>
        <xdr:cNvPr id="72" name="71 Flecha derecha"/>
        <xdr:cNvSpPr/>
      </xdr:nvSpPr>
      <xdr:spPr>
        <a:xfrm>
          <a:off x="7686675" y="404812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21</xdr:row>
      <xdr:rowOff>66676</xdr:rowOff>
    </xdr:from>
    <xdr:to>
      <xdr:col>7</xdr:col>
      <xdr:colOff>9525</xdr:colOff>
      <xdr:row>23</xdr:row>
      <xdr:rowOff>9526</xdr:rowOff>
    </xdr:to>
    <xdr:sp macro="" textlink="">
      <xdr:nvSpPr>
        <xdr:cNvPr id="73" name="72 Flecha izquierda y derecha"/>
        <xdr:cNvSpPr/>
      </xdr:nvSpPr>
      <xdr:spPr>
        <a:xfrm>
          <a:off x="4581526" y="4067176"/>
          <a:ext cx="761999" cy="323850"/>
        </a:xfrm>
        <a:prstGeom prst="left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29</xdr:row>
      <xdr:rowOff>57151</xdr:rowOff>
    </xdr:from>
    <xdr:to>
      <xdr:col>5</xdr:col>
      <xdr:colOff>714375</xdr:colOff>
      <xdr:row>31</xdr:row>
      <xdr:rowOff>17907</xdr:rowOff>
    </xdr:to>
    <xdr:sp macro="" textlink="">
      <xdr:nvSpPr>
        <xdr:cNvPr id="74" name="73 Flecha izquierda"/>
        <xdr:cNvSpPr/>
      </xdr:nvSpPr>
      <xdr:spPr>
        <a:xfrm>
          <a:off x="3829050" y="5581651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29</xdr:row>
      <xdr:rowOff>47625</xdr:rowOff>
    </xdr:from>
    <xdr:to>
      <xdr:col>4</xdr:col>
      <xdr:colOff>704850</xdr:colOff>
      <xdr:row>31</xdr:row>
      <xdr:rowOff>8381</xdr:rowOff>
    </xdr:to>
    <xdr:sp macro="" textlink="">
      <xdr:nvSpPr>
        <xdr:cNvPr id="75" name="74 Flecha izquierda"/>
        <xdr:cNvSpPr/>
      </xdr:nvSpPr>
      <xdr:spPr>
        <a:xfrm>
          <a:off x="3057525" y="55721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29</xdr:row>
      <xdr:rowOff>57150</xdr:rowOff>
    </xdr:from>
    <xdr:to>
      <xdr:col>3</xdr:col>
      <xdr:colOff>723900</xdr:colOff>
      <xdr:row>31</xdr:row>
      <xdr:rowOff>17906</xdr:rowOff>
    </xdr:to>
    <xdr:sp macro="" textlink="">
      <xdr:nvSpPr>
        <xdr:cNvPr id="76" name="75 Flecha izquierda"/>
        <xdr:cNvSpPr/>
      </xdr:nvSpPr>
      <xdr:spPr>
        <a:xfrm>
          <a:off x="2314575" y="55816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29</xdr:row>
      <xdr:rowOff>85725</xdr:rowOff>
    </xdr:from>
    <xdr:to>
      <xdr:col>2</xdr:col>
      <xdr:colOff>723900</xdr:colOff>
      <xdr:row>31</xdr:row>
      <xdr:rowOff>46481</xdr:rowOff>
    </xdr:to>
    <xdr:sp macro="" textlink="">
      <xdr:nvSpPr>
        <xdr:cNvPr id="77" name="76 Flecha izquierda"/>
        <xdr:cNvSpPr/>
      </xdr:nvSpPr>
      <xdr:spPr>
        <a:xfrm>
          <a:off x="1552575" y="56102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29</xdr:row>
      <xdr:rowOff>57150</xdr:rowOff>
    </xdr:from>
    <xdr:to>
      <xdr:col>7</xdr:col>
      <xdr:colOff>733425</xdr:colOff>
      <xdr:row>31</xdr:row>
      <xdr:rowOff>0</xdr:rowOff>
    </xdr:to>
    <xdr:sp macro="" textlink="">
      <xdr:nvSpPr>
        <xdr:cNvPr id="78" name="77 Flecha derecha"/>
        <xdr:cNvSpPr/>
      </xdr:nvSpPr>
      <xdr:spPr>
        <a:xfrm>
          <a:off x="5372100" y="5581650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29</xdr:row>
      <xdr:rowOff>66675</xdr:rowOff>
    </xdr:from>
    <xdr:to>
      <xdr:col>8</xdr:col>
      <xdr:colOff>752475</xdr:colOff>
      <xdr:row>31</xdr:row>
      <xdr:rowOff>9525</xdr:rowOff>
    </xdr:to>
    <xdr:sp macro="" textlink="">
      <xdr:nvSpPr>
        <xdr:cNvPr id="79" name="78 Flecha derecha"/>
        <xdr:cNvSpPr/>
      </xdr:nvSpPr>
      <xdr:spPr>
        <a:xfrm>
          <a:off x="6153150" y="5591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29</xdr:row>
      <xdr:rowOff>66675</xdr:rowOff>
    </xdr:from>
    <xdr:to>
      <xdr:col>10</xdr:col>
      <xdr:colOff>0</xdr:colOff>
      <xdr:row>31</xdr:row>
      <xdr:rowOff>9525</xdr:rowOff>
    </xdr:to>
    <xdr:sp macro="" textlink="">
      <xdr:nvSpPr>
        <xdr:cNvPr id="80" name="79 Flecha derecha"/>
        <xdr:cNvSpPr/>
      </xdr:nvSpPr>
      <xdr:spPr>
        <a:xfrm>
          <a:off x="6924675" y="5591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29</xdr:row>
      <xdr:rowOff>47625</xdr:rowOff>
    </xdr:from>
    <xdr:to>
      <xdr:col>11</xdr:col>
      <xdr:colOff>0</xdr:colOff>
      <xdr:row>30</xdr:row>
      <xdr:rowOff>180975</xdr:rowOff>
    </xdr:to>
    <xdr:sp macro="" textlink="">
      <xdr:nvSpPr>
        <xdr:cNvPr id="81" name="80 Flecha derecha"/>
        <xdr:cNvSpPr/>
      </xdr:nvSpPr>
      <xdr:spPr>
        <a:xfrm>
          <a:off x="7686675" y="557212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29</xdr:row>
      <xdr:rowOff>66676</xdr:rowOff>
    </xdr:from>
    <xdr:to>
      <xdr:col>7</xdr:col>
      <xdr:colOff>9525</xdr:colOff>
      <xdr:row>31</xdr:row>
      <xdr:rowOff>9526</xdr:rowOff>
    </xdr:to>
    <xdr:sp macro="" textlink="">
      <xdr:nvSpPr>
        <xdr:cNvPr id="82" name="81 Flecha izquierda y derecha"/>
        <xdr:cNvSpPr/>
      </xdr:nvSpPr>
      <xdr:spPr>
        <a:xfrm>
          <a:off x="4581526" y="5591176"/>
          <a:ext cx="761999" cy="323850"/>
        </a:xfrm>
        <a:prstGeom prst="left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37</xdr:row>
      <xdr:rowOff>57151</xdr:rowOff>
    </xdr:from>
    <xdr:to>
      <xdr:col>5</xdr:col>
      <xdr:colOff>714375</xdr:colOff>
      <xdr:row>39</xdr:row>
      <xdr:rowOff>17907</xdr:rowOff>
    </xdr:to>
    <xdr:sp macro="" textlink="">
      <xdr:nvSpPr>
        <xdr:cNvPr id="83" name="82 Flecha izquierda"/>
        <xdr:cNvSpPr/>
      </xdr:nvSpPr>
      <xdr:spPr>
        <a:xfrm>
          <a:off x="3829050" y="7105651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37</xdr:row>
      <xdr:rowOff>47625</xdr:rowOff>
    </xdr:from>
    <xdr:to>
      <xdr:col>4</xdr:col>
      <xdr:colOff>704850</xdr:colOff>
      <xdr:row>39</xdr:row>
      <xdr:rowOff>8381</xdr:rowOff>
    </xdr:to>
    <xdr:sp macro="" textlink="">
      <xdr:nvSpPr>
        <xdr:cNvPr id="84" name="83 Flecha izquierda"/>
        <xdr:cNvSpPr/>
      </xdr:nvSpPr>
      <xdr:spPr>
        <a:xfrm>
          <a:off x="3057525" y="70961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37</xdr:row>
      <xdr:rowOff>57150</xdr:rowOff>
    </xdr:from>
    <xdr:to>
      <xdr:col>3</xdr:col>
      <xdr:colOff>723900</xdr:colOff>
      <xdr:row>39</xdr:row>
      <xdr:rowOff>17906</xdr:rowOff>
    </xdr:to>
    <xdr:sp macro="" textlink="">
      <xdr:nvSpPr>
        <xdr:cNvPr id="85" name="84 Flecha izquierda"/>
        <xdr:cNvSpPr/>
      </xdr:nvSpPr>
      <xdr:spPr>
        <a:xfrm>
          <a:off x="2314575" y="71056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37</xdr:row>
      <xdr:rowOff>85725</xdr:rowOff>
    </xdr:from>
    <xdr:to>
      <xdr:col>2</xdr:col>
      <xdr:colOff>723900</xdr:colOff>
      <xdr:row>39</xdr:row>
      <xdr:rowOff>46481</xdr:rowOff>
    </xdr:to>
    <xdr:sp macro="" textlink="">
      <xdr:nvSpPr>
        <xdr:cNvPr id="86" name="85 Flecha izquierda"/>
        <xdr:cNvSpPr/>
      </xdr:nvSpPr>
      <xdr:spPr>
        <a:xfrm>
          <a:off x="1552575" y="71342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37</xdr:row>
      <xdr:rowOff>57150</xdr:rowOff>
    </xdr:from>
    <xdr:to>
      <xdr:col>7</xdr:col>
      <xdr:colOff>733425</xdr:colOff>
      <xdr:row>39</xdr:row>
      <xdr:rowOff>0</xdr:rowOff>
    </xdr:to>
    <xdr:sp macro="" textlink="">
      <xdr:nvSpPr>
        <xdr:cNvPr id="87" name="86 Flecha derecha"/>
        <xdr:cNvSpPr/>
      </xdr:nvSpPr>
      <xdr:spPr>
        <a:xfrm>
          <a:off x="5372100" y="7105650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37</xdr:row>
      <xdr:rowOff>66675</xdr:rowOff>
    </xdr:from>
    <xdr:to>
      <xdr:col>8</xdr:col>
      <xdr:colOff>752475</xdr:colOff>
      <xdr:row>39</xdr:row>
      <xdr:rowOff>9525</xdr:rowOff>
    </xdr:to>
    <xdr:sp macro="" textlink="">
      <xdr:nvSpPr>
        <xdr:cNvPr id="88" name="87 Flecha derecha"/>
        <xdr:cNvSpPr/>
      </xdr:nvSpPr>
      <xdr:spPr>
        <a:xfrm>
          <a:off x="6153150" y="7115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37</xdr:row>
      <xdr:rowOff>66675</xdr:rowOff>
    </xdr:from>
    <xdr:to>
      <xdr:col>10</xdr:col>
      <xdr:colOff>0</xdr:colOff>
      <xdr:row>39</xdr:row>
      <xdr:rowOff>9525</xdr:rowOff>
    </xdr:to>
    <xdr:sp macro="" textlink="">
      <xdr:nvSpPr>
        <xdr:cNvPr id="89" name="88 Flecha derecha"/>
        <xdr:cNvSpPr/>
      </xdr:nvSpPr>
      <xdr:spPr>
        <a:xfrm>
          <a:off x="6924675" y="7115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37</xdr:row>
      <xdr:rowOff>47625</xdr:rowOff>
    </xdr:from>
    <xdr:to>
      <xdr:col>11</xdr:col>
      <xdr:colOff>0</xdr:colOff>
      <xdr:row>38</xdr:row>
      <xdr:rowOff>180975</xdr:rowOff>
    </xdr:to>
    <xdr:sp macro="" textlink="">
      <xdr:nvSpPr>
        <xdr:cNvPr id="90" name="89 Flecha derecha"/>
        <xdr:cNvSpPr/>
      </xdr:nvSpPr>
      <xdr:spPr>
        <a:xfrm>
          <a:off x="7686675" y="709612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37</xdr:row>
      <xdr:rowOff>66676</xdr:rowOff>
    </xdr:from>
    <xdr:to>
      <xdr:col>7</xdr:col>
      <xdr:colOff>9525</xdr:colOff>
      <xdr:row>39</xdr:row>
      <xdr:rowOff>9526</xdr:rowOff>
    </xdr:to>
    <xdr:sp macro="" textlink="">
      <xdr:nvSpPr>
        <xdr:cNvPr id="91" name="90 Flecha izquierda y derecha"/>
        <xdr:cNvSpPr/>
      </xdr:nvSpPr>
      <xdr:spPr>
        <a:xfrm>
          <a:off x="4581526" y="7115176"/>
          <a:ext cx="761999" cy="323850"/>
        </a:xfrm>
        <a:prstGeom prst="left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46</xdr:row>
      <xdr:rowOff>57151</xdr:rowOff>
    </xdr:from>
    <xdr:to>
      <xdr:col>5</xdr:col>
      <xdr:colOff>714375</xdr:colOff>
      <xdr:row>48</xdr:row>
      <xdr:rowOff>17907</xdr:rowOff>
    </xdr:to>
    <xdr:sp macro="" textlink="">
      <xdr:nvSpPr>
        <xdr:cNvPr id="92" name="91 Flecha izquierda"/>
        <xdr:cNvSpPr/>
      </xdr:nvSpPr>
      <xdr:spPr>
        <a:xfrm>
          <a:off x="3829050" y="8820151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46</xdr:row>
      <xdr:rowOff>47625</xdr:rowOff>
    </xdr:from>
    <xdr:to>
      <xdr:col>4</xdr:col>
      <xdr:colOff>704850</xdr:colOff>
      <xdr:row>48</xdr:row>
      <xdr:rowOff>8381</xdr:rowOff>
    </xdr:to>
    <xdr:sp macro="" textlink="">
      <xdr:nvSpPr>
        <xdr:cNvPr id="93" name="92 Flecha izquierda"/>
        <xdr:cNvSpPr/>
      </xdr:nvSpPr>
      <xdr:spPr>
        <a:xfrm>
          <a:off x="3057525" y="88106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46</xdr:row>
      <xdr:rowOff>57150</xdr:rowOff>
    </xdr:from>
    <xdr:to>
      <xdr:col>3</xdr:col>
      <xdr:colOff>723900</xdr:colOff>
      <xdr:row>48</xdr:row>
      <xdr:rowOff>17906</xdr:rowOff>
    </xdr:to>
    <xdr:sp macro="" textlink="">
      <xdr:nvSpPr>
        <xdr:cNvPr id="94" name="93 Flecha izquierda"/>
        <xdr:cNvSpPr/>
      </xdr:nvSpPr>
      <xdr:spPr>
        <a:xfrm>
          <a:off x="2314575" y="88201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46</xdr:row>
      <xdr:rowOff>85725</xdr:rowOff>
    </xdr:from>
    <xdr:to>
      <xdr:col>2</xdr:col>
      <xdr:colOff>723900</xdr:colOff>
      <xdr:row>48</xdr:row>
      <xdr:rowOff>46481</xdr:rowOff>
    </xdr:to>
    <xdr:sp macro="" textlink="">
      <xdr:nvSpPr>
        <xdr:cNvPr id="95" name="94 Flecha izquierda"/>
        <xdr:cNvSpPr/>
      </xdr:nvSpPr>
      <xdr:spPr>
        <a:xfrm>
          <a:off x="1552575" y="88487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46</xdr:row>
      <xdr:rowOff>57150</xdr:rowOff>
    </xdr:from>
    <xdr:to>
      <xdr:col>7</xdr:col>
      <xdr:colOff>733425</xdr:colOff>
      <xdr:row>48</xdr:row>
      <xdr:rowOff>0</xdr:rowOff>
    </xdr:to>
    <xdr:sp macro="" textlink="">
      <xdr:nvSpPr>
        <xdr:cNvPr id="96" name="95 Flecha derecha"/>
        <xdr:cNvSpPr/>
      </xdr:nvSpPr>
      <xdr:spPr>
        <a:xfrm>
          <a:off x="5372100" y="8820150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46</xdr:row>
      <xdr:rowOff>66675</xdr:rowOff>
    </xdr:from>
    <xdr:to>
      <xdr:col>8</xdr:col>
      <xdr:colOff>752475</xdr:colOff>
      <xdr:row>48</xdr:row>
      <xdr:rowOff>9525</xdr:rowOff>
    </xdr:to>
    <xdr:sp macro="" textlink="">
      <xdr:nvSpPr>
        <xdr:cNvPr id="97" name="96 Flecha derecha"/>
        <xdr:cNvSpPr/>
      </xdr:nvSpPr>
      <xdr:spPr>
        <a:xfrm>
          <a:off x="6153150" y="88296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46</xdr:row>
      <xdr:rowOff>66675</xdr:rowOff>
    </xdr:from>
    <xdr:to>
      <xdr:col>10</xdr:col>
      <xdr:colOff>0</xdr:colOff>
      <xdr:row>48</xdr:row>
      <xdr:rowOff>9525</xdr:rowOff>
    </xdr:to>
    <xdr:sp macro="" textlink="">
      <xdr:nvSpPr>
        <xdr:cNvPr id="98" name="97 Flecha derecha"/>
        <xdr:cNvSpPr/>
      </xdr:nvSpPr>
      <xdr:spPr>
        <a:xfrm>
          <a:off x="6924675" y="88296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46</xdr:row>
      <xdr:rowOff>47625</xdr:rowOff>
    </xdr:from>
    <xdr:to>
      <xdr:col>11</xdr:col>
      <xdr:colOff>0</xdr:colOff>
      <xdr:row>47</xdr:row>
      <xdr:rowOff>180975</xdr:rowOff>
    </xdr:to>
    <xdr:sp macro="" textlink="">
      <xdr:nvSpPr>
        <xdr:cNvPr id="99" name="98 Flecha derecha"/>
        <xdr:cNvSpPr/>
      </xdr:nvSpPr>
      <xdr:spPr>
        <a:xfrm>
          <a:off x="7686675" y="881062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46</xdr:row>
      <xdr:rowOff>66676</xdr:rowOff>
    </xdr:from>
    <xdr:to>
      <xdr:col>7</xdr:col>
      <xdr:colOff>9525</xdr:colOff>
      <xdr:row>48</xdr:row>
      <xdr:rowOff>9526</xdr:rowOff>
    </xdr:to>
    <xdr:sp macro="" textlink="">
      <xdr:nvSpPr>
        <xdr:cNvPr id="100" name="99 Flecha izquierda y derecha"/>
        <xdr:cNvSpPr/>
      </xdr:nvSpPr>
      <xdr:spPr>
        <a:xfrm>
          <a:off x="4581526" y="8829676"/>
          <a:ext cx="761999" cy="323850"/>
        </a:xfrm>
        <a:prstGeom prst="left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55</xdr:row>
      <xdr:rowOff>57151</xdr:rowOff>
    </xdr:from>
    <xdr:to>
      <xdr:col>5</xdr:col>
      <xdr:colOff>714375</xdr:colOff>
      <xdr:row>57</xdr:row>
      <xdr:rowOff>17907</xdr:rowOff>
    </xdr:to>
    <xdr:sp macro="" textlink="">
      <xdr:nvSpPr>
        <xdr:cNvPr id="101" name="100 Flecha izquierda"/>
        <xdr:cNvSpPr/>
      </xdr:nvSpPr>
      <xdr:spPr>
        <a:xfrm>
          <a:off x="3829050" y="10534651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55</xdr:row>
      <xdr:rowOff>47625</xdr:rowOff>
    </xdr:from>
    <xdr:to>
      <xdr:col>4</xdr:col>
      <xdr:colOff>704850</xdr:colOff>
      <xdr:row>57</xdr:row>
      <xdr:rowOff>8381</xdr:rowOff>
    </xdr:to>
    <xdr:sp macro="" textlink="">
      <xdr:nvSpPr>
        <xdr:cNvPr id="102" name="101 Flecha izquierda"/>
        <xdr:cNvSpPr/>
      </xdr:nvSpPr>
      <xdr:spPr>
        <a:xfrm>
          <a:off x="3057525" y="105251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55</xdr:row>
      <xdr:rowOff>57150</xdr:rowOff>
    </xdr:from>
    <xdr:to>
      <xdr:col>3</xdr:col>
      <xdr:colOff>723900</xdr:colOff>
      <xdr:row>57</xdr:row>
      <xdr:rowOff>17906</xdr:rowOff>
    </xdr:to>
    <xdr:sp macro="" textlink="">
      <xdr:nvSpPr>
        <xdr:cNvPr id="103" name="102 Flecha izquierda"/>
        <xdr:cNvSpPr/>
      </xdr:nvSpPr>
      <xdr:spPr>
        <a:xfrm>
          <a:off x="2314575" y="105346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55</xdr:row>
      <xdr:rowOff>85725</xdr:rowOff>
    </xdr:from>
    <xdr:to>
      <xdr:col>2</xdr:col>
      <xdr:colOff>723900</xdr:colOff>
      <xdr:row>57</xdr:row>
      <xdr:rowOff>46481</xdr:rowOff>
    </xdr:to>
    <xdr:sp macro="" textlink="">
      <xdr:nvSpPr>
        <xdr:cNvPr id="104" name="103 Flecha izquierda"/>
        <xdr:cNvSpPr/>
      </xdr:nvSpPr>
      <xdr:spPr>
        <a:xfrm>
          <a:off x="1552575" y="105632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55</xdr:row>
      <xdr:rowOff>57150</xdr:rowOff>
    </xdr:from>
    <xdr:to>
      <xdr:col>7</xdr:col>
      <xdr:colOff>733425</xdr:colOff>
      <xdr:row>57</xdr:row>
      <xdr:rowOff>0</xdr:rowOff>
    </xdr:to>
    <xdr:sp macro="" textlink="">
      <xdr:nvSpPr>
        <xdr:cNvPr id="105" name="104 Flecha derecha"/>
        <xdr:cNvSpPr/>
      </xdr:nvSpPr>
      <xdr:spPr>
        <a:xfrm>
          <a:off x="5372100" y="10534650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55</xdr:row>
      <xdr:rowOff>66675</xdr:rowOff>
    </xdr:from>
    <xdr:to>
      <xdr:col>8</xdr:col>
      <xdr:colOff>752475</xdr:colOff>
      <xdr:row>57</xdr:row>
      <xdr:rowOff>9525</xdr:rowOff>
    </xdr:to>
    <xdr:sp macro="" textlink="">
      <xdr:nvSpPr>
        <xdr:cNvPr id="106" name="105 Flecha derecha"/>
        <xdr:cNvSpPr/>
      </xdr:nvSpPr>
      <xdr:spPr>
        <a:xfrm>
          <a:off x="6153150" y="10544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55</xdr:row>
      <xdr:rowOff>66675</xdr:rowOff>
    </xdr:from>
    <xdr:to>
      <xdr:col>10</xdr:col>
      <xdr:colOff>0</xdr:colOff>
      <xdr:row>57</xdr:row>
      <xdr:rowOff>9525</xdr:rowOff>
    </xdr:to>
    <xdr:sp macro="" textlink="">
      <xdr:nvSpPr>
        <xdr:cNvPr id="107" name="106 Flecha derecha"/>
        <xdr:cNvSpPr/>
      </xdr:nvSpPr>
      <xdr:spPr>
        <a:xfrm>
          <a:off x="6924675" y="10544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55</xdr:row>
      <xdr:rowOff>47625</xdr:rowOff>
    </xdr:from>
    <xdr:to>
      <xdr:col>11</xdr:col>
      <xdr:colOff>0</xdr:colOff>
      <xdr:row>56</xdr:row>
      <xdr:rowOff>180975</xdr:rowOff>
    </xdr:to>
    <xdr:sp macro="" textlink="">
      <xdr:nvSpPr>
        <xdr:cNvPr id="108" name="107 Flecha derecha"/>
        <xdr:cNvSpPr/>
      </xdr:nvSpPr>
      <xdr:spPr>
        <a:xfrm>
          <a:off x="7686675" y="1052512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55</xdr:row>
      <xdr:rowOff>66676</xdr:rowOff>
    </xdr:from>
    <xdr:to>
      <xdr:col>7</xdr:col>
      <xdr:colOff>9525</xdr:colOff>
      <xdr:row>57</xdr:row>
      <xdr:rowOff>9526</xdr:rowOff>
    </xdr:to>
    <xdr:sp macro="" textlink="">
      <xdr:nvSpPr>
        <xdr:cNvPr id="109" name="108 Flecha izquierda y derecha"/>
        <xdr:cNvSpPr/>
      </xdr:nvSpPr>
      <xdr:spPr>
        <a:xfrm>
          <a:off x="4581526" y="10544176"/>
          <a:ext cx="761999" cy="323850"/>
        </a:xfrm>
        <a:prstGeom prst="left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64</xdr:row>
      <xdr:rowOff>57151</xdr:rowOff>
    </xdr:from>
    <xdr:to>
      <xdr:col>5</xdr:col>
      <xdr:colOff>714375</xdr:colOff>
      <xdr:row>66</xdr:row>
      <xdr:rowOff>17907</xdr:rowOff>
    </xdr:to>
    <xdr:sp macro="" textlink="">
      <xdr:nvSpPr>
        <xdr:cNvPr id="110" name="109 Flecha izquierda"/>
        <xdr:cNvSpPr/>
      </xdr:nvSpPr>
      <xdr:spPr>
        <a:xfrm>
          <a:off x="3829050" y="12249151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64</xdr:row>
      <xdr:rowOff>47625</xdr:rowOff>
    </xdr:from>
    <xdr:to>
      <xdr:col>4</xdr:col>
      <xdr:colOff>704850</xdr:colOff>
      <xdr:row>66</xdr:row>
      <xdr:rowOff>8381</xdr:rowOff>
    </xdr:to>
    <xdr:sp macro="" textlink="">
      <xdr:nvSpPr>
        <xdr:cNvPr id="111" name="110 Flecha izquierda"/>
        <xdr:cNvSpPr/>
      </xdr:nvSpPr>
      <xdr:spPr>
        <a:xfrm>
          <a:off x="3057525" y="122396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64</xdr:row>
      <xdr:rowOff>57150</xdr:rowOff>
    </xdr:from>
    <xdr:to>
      <xdr:col>3</xdr:col>
      <xdr:colOff>723900</xdr:colOff>
      <xdr:row>66</xdr:row>
      <xdr:rowOff>17906</xdr:rowOff>
    </xdr:to>
    <xdr:sp macro="" textlink="">
      <xdr:nvSpPr>
        <xdr:cNvPr id="112" name="111 Flecha izquierda"/>
        <xdr:cNvSpPr/>
      </xdr:nvSpPr>
      <xdr:spPr>
        <a:xfrm>
          <a:off x="2314575" y="122491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64</xdr:row>
      <xdr:rowOff>85725</xdr:rowOff>
    </xdr:from>
    <xdr:to>
      <xdr:col>2</xdr:col>
      <xdr:colOff>723900</xdr:colOff>
      <xdr:row>66</xdr:row>
      <xdr:rowOff>46481</xdr:rowOff>
    </xdr:to>
    <xdr:sp macro="" textlink="">
      <xdr:nvSpPr>
        <xdr:cNvPr id="113" name="112 Flecha izquierda"/>
        <xdr:cNvSpPr/>
      </xdr:nvSpPr>
      <xdr:spPr>
        <a:xfrm>
          <a:off x="1552575" y="122777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64</xdr:row>
      <xdr:rowOff>57150</xdr:rowOff>
    </xdr:from>
    <xdr:to>
      <xdr:col>7</xdr:col>
      <xdr:colOff>733425</xdr:colOff>
      <xdr:row>66</xdr:row>
      <xdr:rowOff>0</xdr:rowOff>
    </xdr:to>
    <xdr:sp macro="" textlink="">
      <xdr:nvSpPr>
        <xdr:cNvPr id="114" name="113 Flecha derecha"/>
        <xdr:cNvSpPr/>
      </xdr:nvSpPr>
      <xdr:spPr>
        <a:xfrm>
          <a:off x="5372100" y="12249150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64</xdr:row>
      <xdr:rowOff>66675</xdr:rowOff>
    </xdr:from>
    <xdr:to>
      <xdr:col>8</xdr:col>
      <xdr:colOff>752475</xdr:colOff>
      <xdr:row>66</xdr:row>
      <xdr:rowOff>9525</xdr:rowOff>
    </xdr:to>
    <xdr:sp macro="" textlink="">
      <xdr:nvSpPr>
        <xdr:cNvPr id="115" name="114 Flecha derecha"/>
        <xdr:cNvSpPr/>
      </xdr:nvSpPr>
      <xdr:spPr>
        <a:xfrm>
          <a:off x="6153150" y="122586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64</xdr:row>
      <xdr:rowOff>66675</xdr:rowOff>
    </xdr:from>
    <xdr:to>
      <xdr:col>10</xdr:col>
      <xdr:colOff>0</xdr:colOff>
      <xdr:row>66</xdr:row>
      <xdr:rowOff>9525</xdr:rowOff>
    </xdr:to>
    <xdr:sp macro="" textlink="">
      <xdr:nvSpPr>
        <xdr:cNvPr id="116" name="115 Flecha derecha"/>
        <xdr:cNvSpPr/>
      </xdr:nvSpPr>
      <xdr:spPr>
        <a:xfrm>
          <a:off x="6924675" y="122586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64</xdr:row>
      <xdr:rowOff>47625</xdr:rowOff>
    </xdr:from>
    <xdr:to>
      <xdr:col>11</xdr:col>
      <xdr:colOff>0</xdr:colOff>
      <xdr:row>65</xdr:row>
      <xdr:rowOff>180975</xdr:rowOff>
    </xdr:to>
    <xdr:sp macro="" textlink="">
      <xdr:nvSpPr>
        <xdr:cNvPr id="117" name="116 Flecha derecha"/>
        <xdr:cNvSpPr/>
      </xdr:nvSpPr>
      <xdr:spPr>
        <a:xfrm>
          <a:off x="7686675" y="1223962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64</xdr:row>
      <xdr:rowOff>66676</xdr:rowOff>
    </xdr:from>
    <xdr:to>
      <xdr:col>7</xdr:col>
      <xdr:colOff>9525</xdr:colOff>
      <xdr:row>66</xdr:row>
      <xdr:rowOff>9526</xdr:rowOff>
    </xdr:to>
    <xdr:sp macro="" textlink="">
      <xdr:nvSpPr>
        <xdr:cNvPr id="118" name="117 Flecha izquierda y derecha"/>
        <xdr:cNvSpPr/>
      </xdr:nvSpPr>
      <xdr:spPr>
        <a:xfrm>
          <a:off x="4581526" y="12258676"/>
          <a:ext cx="761999" cy="323850"/>
        </a:xfrm>
        <a:prstGeom prst="left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73</xdr:row>
      <xdr:rowOff>57151</xdr:rowOff>
    </xdr:from>
    <xdr:to>
      <xdr:col>5</xdr:col>
      <xdr:colOff>714375</xdr:colOff>
      <xdr:row>75</xdr:row>
      <xdr:rowOff>17907</xdr:rowOff>
    </xdr:to>
    <xdr:sp macro="" textlink="">
      <xdr:nvSpPr>
        <xdr:cNvPr id="119" name="118 Flecha izquierda"/>
        <xdr:cNvSpPr/>
      </xdr:nvSpPr>
      <xdr:spPr>
        <a:xfrm>
          <a:off x="3829050" y="13963651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73</xdr:row>
      <xdr:rowOff>47625</xdr:rowOff>
    </xdr:from>
    <xdr:to>
      <xdr:col>4</xdr:col>
      <xdr:colOff>704850</xdr:colOff>
      <xdr:row>75</xdr:row>
      <xdr:rowOff>8381</xdr:rowOff>
    </xdr:to>
    <xdr:sp macro="" textlink="">
      <xdr:nvSpPr>
        <xdr:cNvPr id="120" name="119 Flecha izquierda"/>
        <xdr:cNvSpPr/>
      </xdr:nvSpPr>
      <xdr:spPr>
        <a:xfrm>
          <a:off x="3057525" y="139541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73</xdr:row>
      <xdr:rowOff>57150</xdr:rowOff>
    </xdr:from>
    <xdr:to>
      <xdr:col>3</xdr:col>
      <xdr:colOff>723900</xdr:colOff>
      <xdr:row>75</xdr:row>
      <xdr:rowOff>17906</xdr:rowOff>
    </xdr:to>
    <xdr:sp macro="" textlink="">
      <xdr:nvSpPr>
        <xdr:cNvPr id="121" name="120 Flecha izquierda"/>
        <xdr:cNvSpPr/>
      </xdr:nvSpPr>
      <xdr:spPr>
        <a:xfrm>
          <a:off x="2314575" y="139636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73</xdr:row>
      <xdr:rowOff>85725</xdr:rowOff>
    </xdr:from>
    <xdr:to>
      <xdr:col>2</xdr:col>
      <xdr:colOff>723900</xdr:colOff>
      <xdr:row>75</xdr:row>
      <xdr:rowOff>46481</xdr:rowOff>
    </xdr:to>
    <xdr:sp macro="" textlink="">
      <xdr:nvSpPr>
        <xdr:cNvPr id="122" name="121 Flecha izquierda"/>
        <xdr:cNvSpPr/>
      </xdr:nvSpPr>
      <xdr:spPr>
        <a:xfrm>
          <a:off x="1552575" y="139922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73</xdr:row>
      <xdr:rowOff>57150</xdr:rowOff>
    </xdr:from>
    <xdr:to>
      <xdr:col>7</xdr:col>
      <xdr:colOff>733425</xdr:colOff>
      <xdr:row>75</xdr:row>
      <xdr:rowOff>0</xdr:rowOff>
    </xdr:to>
    <xdr:sp macro="" textlink="">
      <xdr:nvSpPr>
        <xdr:cNvPr id="123" name="122 Flecha derecha"/>
        <xdr:cNvSpPr/>
      </xdr:nvSpPr>
      <xdr:spPr>
        <a:xfrm>
          <a:off x="5372100" y="13963650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73</xdr:row>
      <xdr:rowOff>66675</xdr:rowOff>
    </xdr:from>
    <xdr:to>
      <xdr:col>8</xdr:col>
      <xdr:colOff>752475</xdr:colOff>
      <xdr:row>75</xdr:row>
      <xdr:rowOff>9525</xdr:rowOff>
    </xdr:to>
    <xdr:sp macro="" textlink="">
      <xdr:nvSpPr>
        <xdr:cNvPr id="124" name="123 Flecha derecha"/>
        <xdr:cNvSpPr/>
      </xdr:nvSpPr>
      <xdr:spPr>
        <a:xfrm>
          <a:off x="6153150" y="13973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73</xdr:row>
      <xdr:rowOff>66675</xdr:rowOff>
    </xdr:from>
    <xdr:to>
      <xdr:col>10</xdr:col>
      <xdr:colOff>0</xdr:colOff>
      <xdr:row>75</xdr:row>
      <xdr:rowOff>9525</xdr:rowOff>
    </xdr:to>
    <xdr:sp macro="" textlink="">
      <xdr:nvSpPr>
        <xdr:cNvPr id="125" name="124 Flecha derecha"/>
        <xdr:cNvSpPr/>
      </xdr:nvSpPr>
      <xdr:spPr>
        <a:xfrm>
          <a:off x="6924675" y="13973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73</xdr:row>
      <xdr:rowOff>47625</xdr:rowOff>
    </xdr:from>
    <xdr:to>
      <xdr:col>11</xdr:col>
      <xdr:colOff>0</xdr:colOff>
      <xdr:row>74</xdr:row>
      <xdr:rowOff>180975</xdr:rowOff>
    </xdr:to>
    <xdr:sp macro="" textlink="">
      <xdr:nvSpPr>
        <xdr:cNvPr id="126" name="125 Flecha derecha"/>
        <xdr:cNvSpPr/>
      </xdr:nvSpPr>
      <xdr:spPr>
        <a:xfrm>
          <a:off x="7686675" y="1395412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73</xdr:row>
      <xdr:rowOff>66676</xdr:rowOff>
    </xdr:from>
    <xdr:to>
      <xdr:col>7</xdr:col>
      <xdr:colOff>9525</xdr:colOff>
      <xdr:row>75</xdr:row>
      <xdr:rowOff>9526</xdr:rowOff>
    </xdr:to>
    <xdr:sp macro="" textlink="">
      <xdr:nvSpPr>
        <xdr:cNvPr id="127" name="126 Flecha izquierda y derecha"/>
        <xdr:cNvSpPr/>
      </xdr:nvSpPr>
      <xdr:spPr>
        <a:xfrm>
          <a:off x="4581526" y="13973176"/>
          <a:ext cx="761999" cy="323850"/>
        </a:xfrm>
        <a:prstGeom prst="left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82</xdr:row>
      <xdr:rowOff>57151</xdr:rowOff>
    </xdr:from>
    <xdr:to>
      <xdr:col>5</xdr:col>
      <xdr:colOff>714375</xdr:colOff>
      <xdr:row>84</xdr:row>
      <xdr:rowOff>17907</xdr:rowOff>
    </xdr:to>
    <xdr:sp macro="" textlink="">
      <xdr:nvSpPr>
        <xdr:cNvPr id="128" name="127 Flecha izquierda"/>
        <xdr:cNvSpPr/>
      </xdr:nvSpPr>
      <xdr:spPr>
        <a:xfrm>
          <a:off x="3829050" y="15678151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82</xdr:row>
      <xdr:rowOff>47625</xdr:rowOff>
    </xdr:from>
    <xdr:to>
      <xdr:col>4</xdr:col>
      <xdr:colOff>704850</xdr:colOff>
      <xdr:row>84</xdr:row>
      <xdr:rowOff>8381</xdr:rowOff>
    </xdr:to>
    <xdr:sp macro="" textlink="">
      <xdr:nvSpPr>
        <xdr:cNvPr id="129" name="128 Flecha izquierda"/>
        <xdr:cNvSpPr/>
      </xdr:nvSpPr>
      <xdr:spPr>
        <a:xfrm>
          <a:off x="3057525" y="156686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82</xdr:row>
      <xdr:rowOff>57150</xdr:rowOff>
    </xdr:from>
    <xdr:to>
      <xdr:col>3</xdr:col>
      <xdr:colOff>723900</xdr:colOff>
      <xdr:row>84</xdr:row>
      <xdr:rowOff>17906</xdr:rowOff>
    </xdr:to>
    <xdr:sp macro="" textlink="">
      <xdr:nvSpPr>
        <xdr:cNvPr id="130" name="129 Flecha izquierda"/>
        <xdr:cNvSpPr/>
      </xdr:nvSpPr>
      <xdr:spPr>
        <a:xfrm>
          <a:off x="2314575" y="156781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82</xdr:row>
      <xdr:rowOff>85725</xdr:rowOff>
    </xdr:from>
    <xdr:to>
      <xdr:col>2</xdr:col>
      <xdr:colOff>723900</xdr:colOff>
      <xdr:row>84</xdr:row>
      <xdr:rowOff>46481</xdr:rowOff>
    </xdr:to>
    <xdr:sp macro="" textlink="">
      <xdr:nvSpPr>
        <xdr:cNvPr id="131" name="130 Flecha izquierda"/>
        <xdr:cNvSpPr/>
      </xdr:nvSpPr>
      <xdr:spPr>
        <a:xfrm>
          <a:off x="1552575" y="157067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82</xdr:row>
      <xdr:rowOff>57150</xdr:rowOff>
    </xdr:from>
    <xdr:to>
      <xdr:col>7</xdr:col>
      <xdr:colOff>733425</xdr:colOff>
      <xdr:row>84</xdr:row>
      <xdr:rowOff>0</xdr:rowOff>
    </xdr:to>
    <xdr:sp macro="" textlink="">
      <xdr:nvSpPr>
        <xdr:cNvPr id="132" name="131 Flecha derecha"/>
        <xdr:cNvSpPr/>
      </xdr:nvSpPr>
      <xdr:spPr>
        <a:xfrm>
          <a:off x="5372100" y="15678150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82</xdr:row>
      <xdr:rowOff>66675</xdr:rowOff>
    </xdr:from>
    <xdr:to>
      <xdr:col>8</xdr:col>
      <xdr:colOff>752475</xdr:colOff>
      <xdr:row>84</xdr:row>
      <xdr:rowOff>9525</xdr:rowOff>
    </xdr:to>
    <xdr:sp macro="" textlink="">
      <xdr:nvSpPr>
        <xdr:cNvPr id="133" name="132 Flecha derecha"/>
        <xdr:cNvSpPr/>
      </xdr:nvSpPr>
      <xdr:spPr>
        <a:xfrm>
          <a:off x="6153150" y="156876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82</xdr:row>
      <xdr:rowOff>66675</xdr:rowOff>
    </xdr:from>
    <xdr:to>
      <xdr:col>10</xdr:col>
      <xdr:colOff>0</xdr:colOff>
      <xdr:row>84</xdr:row>
      <xdr:rowOff>9525</xdr:rowOff>
    </xdr:to>
    <xdr:sp macro="" textlink="">
      <xdr:nvSpPr>
        <xdr:cNvPr id="134" name="133 Flecha derecha"/>
        <xdr:cNvSpPr/>
      </xdr:nvSpPr>
      <xdr:spPr>
        <a:xfrm>
          <a:off x="6924675" y="156876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82</xdr:row>
      <xdr:rowOff>47625</xdr:rowOff>
    </xdr:from>
    <xdr:to>
      <xdr:col>11</xdr:col>
      <xdr:colOff>0</xdr:colOff>
      <xdr:row>83</xdr:row>
      <xdr:rowOff>180975</xdr:rowOff>
    </xdr:to>
    <xdr:sp macro="" textlink="">
      <xdr:nvSpPr>
        <xdr:cNvPr id="135" name="134 Flecha derecha"/>
        <xdr:cNvSpPr/>
      </xdr:nvSpPr>
      <xdr:spPr>
        <a:xfrm>
          <a:off x="7686675" y="1566862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82</xdr:row>
      <xdr:rowOff>66676</xdr:rowOff>
    </xdr:from>
    <xdr:to>
      <xdr:col>7</xdr:col>
      <xdr:colOff>9525</xdr:colOff>
      <xdr:row>84</xdr:row>
      <xdr:rowOff>9526</xdr:rowOff>
    </xdr:to>
    <xdr:sp macro="" textlink="">
      <xdr:nvSpPr>
        <xdr:cNvPr id="136" name="135 Flecha izquierda y derecha"/>
        <xdr:cNvSpPr/>
      </xdr:nvSpPr>
      <xdr:spPr>
        <a:xfrm>
          <a:off x="4581526" y="15687676"/>
          <a:ext cx="761999" cy="323850"/>
        </a:xfrm>
        <a:prstGeom prst="left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91</xdr:row>
      <xdr:rowOff>57151</xdr:rowOff>
    </xdr:from>
    <xdr:to>
      <xdr:col>5</xdr:col>
      <xdr:colOff>714375</xdr:colOff>
      <xdr:row>93</xdr:row>
      <xdr:rowOff>17907</xdr:rowOff>
    </xdr:to>
    <xdr:sp macro="" textlink="">
      <xdr:nvSpPr>
        <xdr:cNvPr id="137" name="136 Flecha izquierda"/>
        <xdr:cNvSpPr/>
      </xdr:nvSpPr>
      <xdr:spPr>
        <a:xfrm>
          <a:off x="3829050" y="17392651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91</xdr:row>
      <xdr:rowOff>47625</xdr:rowOff>
    </xdr:from>
    <xdr:to>
      <xdr:col>4</xdr:col>
      <xdr:colOff>704850</xdr:colOff>
      <xdr:row>93</xdr:row>
      <xdr:rowOff>8381</xdr:rowOff>
    </xdr:to>
    <xdr:sp macro="" textlink="">
      <xdr:nvSpPr>
        <xdr:cNvPr id="138" name="137 Flecha izquierda"/>
        <xdr:cNvSpPr/>
      </xdr:nvSpPr>
      <xdr:spPr>
        <a:xfrm>
          <a:off x="3057525" y="173831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91</xdr:row>
      <xdr:rowOff>57150</xdr:rowOff>
    </xdr:from>
    <xdr:to>
      <xdr:col>3</xdr:col>
      <xdr:colOff>723900</xdr:colOff>
      <xdr:row>93</xdr:row>
      <xdr:rowOff>17906</xdr:rowOff>
    </xdr:to>
    <xdr:sp macro="" textlink="">
      <xdr:nvSpPr>
        <xdr:cNvPr id="139" name="138 Flecha izquierda"/>
        <xdr:cNvSpPr/>
      </xdr:nvSpPr>
      <xdr:spPr>
        <a:xfrm>
          <a:off x="2314575" y="173926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91</xdr:row>
      <xdr:rowOff>85725</xdr:rowOff>
    </xdr:from>
    <xdr:to>
      <xdr:col>2</xdr:col>
      <xdr:colOff>723900</xdr:colOff>
      <xdr:row>93</xdr:row>
      <xdr:rowOff>46481</xdr:rowOff>
    </xdr:to>
    <xdr:sp macro="" textlink="">
      <xdr:nvSpPr>
        <xdr:cNvPr id="140" name="139 Flecha izquierda"/>
        <xdr:cNvSpPr/>
      </xdr:nvSpPr>
      <xdr:spPr>
        <a:xfrm>
          <a:off x="1552575" y="174212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91</xdr:row>
      <xdr:rowOff>57150</xdr:rowOff>
    </xdr:from>
    <xdr:to>
      <xdr:col>7</xdr:col>
      <xdr:colOff>733425</xdr:colOff>
      <xdr:row>93</xdr:row>
      <xdr:rowOff>0</xdr:rowOff>
    </xdr:to>
    <xdr:sp macro="" textlink="">
      <xdr:nvSpPr>
        <xdr:cNvPr id="141" name="140 Flecha derecha"/>
        <xdr:cNvSpPr/>
      </xdr:nvSpPr>
      <xdr:spPr>
        <a:xfrm>
          <a:off x="5372100" y="17392650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91</xdr:row>
      <xdr:rowOff>66675</xdr:rowOff>
    </xdr:from>
    <xdr:to>
      <xdr:col>8</xdr:col>
      <xdr:colOff>752475</xdr:colOff>
      <xdr:row>93</xdr:row>
      <xdr:rowOff>9525</xdr:rowOff>
    </xdr:to>
    <xdr:sp macro="" textlink="">
      <xdr:nvSpPr>
        <xdr:cNvPr id="142" name="141 Flecha derecha"/>
        <xdr:cNvSpPr/>
      </xdr:nvSpPr>
      <xdr:spPr>
        <a:xfrm>
          <a:off x="6153150" y="17402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91</xdr:row>
      <xdr:rowOff>66675</xdr:rowOff>
    </xdr:from>
    <xdr:to>
      <xdr:col>10</xdr:col>
      <xdr:colOff>0</xdr:colOff>
      <xdr:row>93</xdr:row>
      <xdr:rowOff>9525</xdr:rowOff>
    </xdr:to>
    <xdr:sp macro="" textlink="">
      <xdr:nvSpPr>
        <xdr:cNvPr id="143" name="142 Flecha derecha"/>
        <xdr:cNvSpPr/>
      </xdr:nvSpPr>
      <xdr:spPr>
        <a:xfrm>
          <a:off x="6924675" y="17402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91</xdr:row>
      <xdr:rowOff>47625</xdr:rowOff>
    </xdr:from>
    <xdr:to>
      <xdr:col>11</xdr:col>
      <xdr:colOff>0</xdr:colOff>
      <xdr:row>92</xdr:row>
      <xdr:rowOff>180975</xdr:rowOff>
    </xdr:to>
    <xdr:sp macro="" textlink="">
      <xdr:nvSpPr>
        <xdr:cNvPr id="144" name="143 Flecha derecha"/>
        <xdr:cNvSpPr/>
      </xdr:nvSpPr>
      <xdr:spPr>
        <a:xfrm>
          <a:off x="7686675" y="1738312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91</xdr:row>
      <xdr:rowOff>66676</xdr:rowOff>
    </xdr:from>
    <xdr:to>
      <xdr:col>7</xdr:col>
      <xdr:colOff>9525</xdr:colOff>
      <xdr:row>93</xdr:row>
      <xdr:rowOff>9526</xdr:rowOff>
    </xdr:to>
    <xdr:sp macro="" textlink="">
      <xdr:nvSpPr>
        <xdr:cNvPr id="145" name="144 Flecha izquierda y derecha"/>
        <xdr:cNvSpPr/>
      </xdr:nvSpPr>
      <xdr:spPr>
        <a:xfrm>
          <a:off x="4581526" y="17402176"/>
          <a:ext cx="761999" cy="323850"/>
        </a:xfrm>
        <a:prstGeom prst="left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100</xdr:row>
      <xdr:rowOff>57151</xdr:rowOff>
    </xdr:from>
    <xdr:to>
      <xdr:col>5</xdr:col>
      <xdr:colOff>714375</xdr:colOff>
      <xdr:row>102</xdr:row>
      <xdr:rowOff>17907</xdr:rowOff>
    </xdr:to>
    <xdr:sp macro="" textlink="">
      <xdr:nvSpPr>
        <xdr:cNvPr id="146" name="145 Flecha izquierda"/>
        <xdr:cNvSpPr/>
      </xdr:nvSpPr>
      <xdr:spPr>
        <a:xfrm>
          <a:off x="3829050" y="19107151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100</xdr:row>
      <xdr:rowOff>47625</xdr:rowOff>
    </xdr:from>
    <xdr:to>
      <xdr:col>4</xdr:col>
      <xdr:colOff>704850</xdr:colOff>
      <xdr:row>102</xdr:row>
      <xdr:rowOff>8381</xdr:rowOff>
    </xdr:to>
    <xdr:sp macro="" textlink="">
      <xdr:nvSpPr>
        <xdr:cNvPr id="147" name="146 Flecha izquierda"/>
        <xdr:cNvSpPr/>
      </xdr:nvSpPr>
      <xdr:spPr>
        <a:xfrm>
          <a:off x="3057525" y="190976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100</xdr:row>
      <xdr:rowOff>57150</xdr:rowOff>
    </xdr:from>
    <xdr:to>
      <xdr:col>3</xdr:col>
      <xdr:colOff>723900</xdr:colOff>
      <xdr:row>102</xdr:row>
      <xdr:rowOff>17906</xdr:rowOff>
    </xdr:to>
    <xdr:sp macro="" textlink="">
      <xdr:nvSpPr>
        <xdr:cNvPr id="148" name="147 Flecha izquierda"/>
        <xdr:cNvSpPr/>
      </xdr:nvSpPr>
      <xdr:spPr>
        <a:xfrm>
          <a:off x="2314575" y="191071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100</xdr:row>
      <xdr:rowOff>85725</xdr:rowOff>
    </xdr:from>
    <xdr:to>
      <xdr:col>2</xdr:col>
      <xdr:colOff>723900</xdr:colOff>
      <xdr:row>102</xdr:row>
      <xdr:rowOff>46481</xdr:rowOff>
    </xdr:to>
    <xdr:sp macro="" textlink="">
      <xdr:nvSpPr>
        <xdr:cNvPr id="149" name="148 Flecha izquierda"/>
        <xdr:cNvSpPr/>
      </xdr:nvSpPr>
      <xdr:spPr>
        <a:xfrm>
          <a:off x="1552575" y="191357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100</xdr:row>
      <xdr:rowOff>57150</xdr:rowOff>
    </xdr:from>
    <xdr:to>
      <xdr:col>7</xdr:col>
      <xdr:colOff>733425</xdr:colOff>
      <xdr:row>102</xdr:row>
      <xdr:rowOff>0</xdr:rowOff>
    </xdr:to>
    <xdr:sp macro="" textlink="">
      <xdr:nvSpPr>
        <xdr:cNvPr id="150" name="149 Flecha derecha"/>
        <xdr:cNvSpPr/>
      </xdr:nvSpPr>
      <xdr:spPr>
        <a:xfrm>
          <a:off x="5372100" y="19107150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100</xdr:row>
      <xdr:rowOff>66675</xdr:rowOff>
    </xdr:from>
    <xdr:to>
      <xdr:col>8</xdr:col>
      <xdr:colOff>752475</xdr:colOff>
      <xdr:row>102</xdr:row>
      <xdr:rowOff>9525</xdr:rowOff>
    </xdr:to>
    <xdr:sp macro="" textlink="">
      <xdr:nvSpPr>
        <xdr:cNvPr id="151" name="150 Flecha derecha"/>
        <xdr:cNvSpPr/>
      </xdr:nvSpPr>
      <xdr:spPr>
        <a:xfrm>
          <a:off x="6153150" y="191166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100</xdr:row>
      <xdr:rowOff>66675</xdr:rowOff>
    </xdr:from>
    <xdr:to>
      <xdr:col>10</xdr:col>
      <xdr:colOff>0</xdr:colOff>
      <xdr:row>102</xdr:row>
      <xdr:rowOff>9525</xdr:rowOff>
    </xdr:to>
    <xdr:sp macro="" textlink="">
      <xdr:nvSpPr>
        <xdr:cNvPr id="152" name="151 Flecha derecha"/>
        <xdr:cNvSpPr/>
      </xdr:nvSpPr>
      <xdr:spPr>
        <a:xfrm>
          <a:off x="6924675" y="191166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100</xdr:row>
      <xdr:rowOff>47625</xdr:rowOff>
    </xdr:from>
    <xdr:to>
      <xdr:col>11</xdr:col>
      <xdr:colOff>0</xdr:colOff>
      <xdr:row>101</xdr:row>
      <xdr:rowOff>180975</xdr:rowOff>
    </xdr:to>
    <xdr:sp macro="" textlink="">
      <xdr:nvSpPr>
        <xdr:cNvPr id="153" name="152 Flecha derecha"/>
        <xdr:cNvSpPr/>
      </xdr:nvSpPr>
      <xdr:spPr>
        <a:xfrm>
          <a:off x="7686675" y="1909762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100</xdr:row>
      <xdr:rowOff>66676</xdr:rowOff>
    </xdr:from>
    <xdr:to>
      <xdr:col>7</xdr:col>
      <xdr:colOff>9525</xdr:colOff>
      <xdr:row>102</xdr:row>
      <xdr:rowOff>9526</xdr:rowOff>
    </xdr:to>
    <xdr:sp macro="" textlink="">
      <xdr:nvSpPr>
        <xdr:cNvPr id="154" name="153 Flecha izquierda y derecha"/>
        <xdr:cNvSpPr/>
      </xdr:nvSpPr>
      <xdr:spPr>
        <a:xfrm>
          <a:off x="4581526" y="19116676"/>
          <a:ext cx="761999" cy="323850"/>
        </a:xfrm>
        <a:prstGeom prst="left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109</xdr:row>
      <xdr:rowOff>57151</xdr:rowOff>
    </xdr:from>
    <xdr:to>
      <xdr:col>5</xdr:col>
      <xdr:colOff>714375</xdr:colOff>
      <xdr:row>111</xdr:row>
      <xdr:rowOff>17907</xdr:rowOff>
    </xdr:to>
    <xdr:sp macro="" textlink="">
      <xdr:nvSpPr>
        <xdr:cNvPr id="155" name="154 Flecha izquierda"/>
        <xdr:cNvSpPr/>
      </xdr:nvSpPr>
      <xdr:spPr>
        <a:xfrm>
          <a:off x="3829050" y="20821651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109</xdr:row>
      <xdr:rowOff>47625</xdr:rowOff>
    </xdr:from>
    <xdr:to>
      <xdr:col>4</xdr:col>
      <xdr:colOff>704850</xdr:colOff>
      <xdr:row>111</xdr:row>
      <xdr:rowOff>8381</xdr:rowOff>
    </xdr:to>
    <xdr:sp macro="" textlink="">
      <xdr:nvSpPr>
        <xdr:cNvPr id="156" name="155 Flecha izquierda"/>
        <xdr:cNvSpPr/>
      </xdr:nvSpPr>
      <xdr:spPr>
        <a:xfrm>
          <a:off x="3057525" y="208121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109</xdr:row>
      <xdr:rowOff>57150</xdr:rowOff>
    </xdr:from>
    <xdr:to>
      <xdr:col>3</xdr:col>
      <xdr:colOff>723900</xdr:colOff>
      <xdr:row>111</xdr:row>
      <xdr:rowOff>17906</xdr:rowOff>
    </xdr:to>
    <xdr:sp macro="" textlink="">
      <xdr:nvSpPr>
        <xdr:cNvPr id="157" name="156 Flecha izquierda"/>
        <xdr:cNvSpPr/>
      </xdr:nvSpPr>
      <xdr:spPr>
        <a:xfrm>
          <a:off x="2314575" y="208216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109</xdr:row>
      <xdr:rowOff>85725</xdr:rowOff>
    </xdr:from>
    <xdr:to>
      <xdr:col>2</xdr:col>
      <xdr:colOff>723900</xdr:colOff>
      <xdr:row>111</xdr:row>
      <xdr:rowOff>46481</xdr:rowOff>
    </xdr:to>
    <xdr:sp macro="" textlink="">
      <xdr:nvSpPr>
        <xdr:cNvPr id="158" name="157 Flecha izquierda"/>
        <xdr:cNvSpPr/>
      </xdr:nvSpPr>
      <xdr:spPr>
        <a:xfrm>
          <a:off x="1552575" y="208502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109</xdr:row>
      <xdr:rowOff>57150</xdr:rowOff>
    </xdr:from>
    <xdr:to>
      <xdr:col>7</xdr:col>
      <xdr:colOff>733425</xdr:colOff>
      <xdr:row>111</xdr:row>
      <xdr:rowOff>0</xdr:rowOff>
    </xdr:to>
    <xdr:sp macro="" textlink="">
      <xdr:nvSpPr>
        <xdr:cNvPr id="159" name="158 Flecha derecha"/>
        <xdr:cNvSpPr/>
      </xdr:nvSpPr>
      <xdr:spPr>
        <a:xfrm>
          <a:off x="5372100" y="20821650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109</xdr:row>
      <xdr:rowOff>66675</xdr:rowOff>
    </xdr:from>
    <xdr:to>
      <xdr:col>8</xdr:col>
      <xdr:colOff>752475</xdr:colOff>
      <xdr:row>111</xdr:row>
      <xdr:rowOff>9525</xdr:rowOff>
    </xdr:to>
    <xdr:sp macro="" textlink="">
      <xdr:nvSpPr>
        <xdr:cNvPr id="160" name="159 Flecha derecha"/>
        <xdr:cNvSpPr/>
      </xdr:nvSpPr>
      <xdr:spPr>
        <a:xfrm>
          <a:off x="6153150" y="20831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109</xdr:row>
      <xdr:rowOff>66675</xdr:rowOff>
    </xdr:from>
    <xdr:to>
      <xdr:col>10</xdr:col>
      <xdr:colOff>0</xdr:colOff>
      <xdr:row>111</xdr:row>
      <xdr:rowOff>9525</xdr:rowOff>
    </xdr:to>
    <xdr:sp macro="" textlink="">
      <xdr:nvSpPr>
        <xdr:cNvPr id="161" name="160 Flecha derecha"/>
        <xdr:cNvSpPr/>
      </xdr:nvSpPr>
      <xdr:spPr>
        <a:xfrm>
          <a:off x="6924675" y="20831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109</xdr:row>
      <xdr:rowOff>47625</xdr:rowOff>
    </xdr:from>
    <xdr:to>
      <xdr:col>11</xdr:col>
      <xdr:colOff>0</xdr:colOff>
      <xdr:row>110</xdr:row>
      <xdr:rowOff>180975</xdr:rowOff>
    </xdr:to>
    <xdr:sp macro="" textlink="">
      <xdr:nvSpPr>
        <xdr:cNvPr id="162" name="161 Flecha derecha"/>
        <xdr:cNvSpPr/>
      </xdr:nvSpPr>
      <xdr:spPr>
        <a:xfrm>
          <a:off x="7686675" y="2081212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109</xdr:row>
      <xdr:rowOff>66676</xdr:rowOff>
    </xdr:from>
    <xdr:to>
      <xdr:col>7</xdr:col>
      <xdr:colOff>9525</xdr:colOff>
      <xdr:row>111</xdr:row>
      <xdr:rowOff>9526</xdr:rowOff>
    </xdr:to>
    <xdr:sp macro="" textlink="">
      <xdr:nvSpPr>
        <xdr:cNvPr id="163" name="162 Flecha izquierda y derecha"/>
        <xdr:cNvSpPr/>
      </xdr:nvSpPr>
      <xdr:spPr>
        <a:xfrm>
          <a:off x="4581526" y="20831176"/>
          <a:ext cx="761999" cy="323850"/>
        </a:xfrm>
        <a:prstGeom prst="left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118</xdr:row>
      <xdr:rowOff>57151</xdr:rowOff>
    </xdr:from>
    <xdr:to>
      <xdr:col>5</xdr:col>
      <xdr:colOff>714375</xdr:colOff>
      <xdr:row>120</xdr:row>
      <xdr:rowOff>17907</xdr:rowOff>
    </xdr:to>
    <xdr:sp macro="" textlink="">
      <xdr:nvSpPr>
        <xdr:cNvPr id="164" name="163 Flecha izquierda"/>
        <xdr:cNvSpPr/>
      </xdr:nvSpPr>
      <xdr:spPr>
        <a:xfrm>
          <a:off x="3829050" y="22536151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118</xdr:row>
      <xdr:rowOff>47625</xdr:rowOff>
    </xdr:from>
    <xdr:to>
      <xdr:col>4</xdr:col>
      <xdr:colOff>704850</xdr:colOff>
      <xdr:row>120</xdr:row>
      <xdr:rowOff>8381</xdr:rowOff>
    </xdr:to>
    <xdr:sp macro="" textlink="">
      <xdr:nvSpPr>
        <xdr:cNvPr id="165" name="164 Flecha izquierda"/>
        <xdr:cNvSpPr/>
      </xdr:nvSpPr>
      <xdr:spPr>
        <a:xfrm>
          <a:off x="3057525" y="225266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118</xdr:row>
      <xdr:rowOff>57150</xdr:rowOff>
    </xdr:from>
    <xdr:to>
      <xdr:col>3</xdr:col>
      <xdr:colOff>723900</xdr:colOff>
      <xdr:row>120</xdr:row>
      <xdr:rowOff>17906</xdr:rowOff>
    </xdr:to>
    <xdr:sp macro="" textlink="">
      <xdr:nvSpPr>
        <xdr:cNvPr id="166" name="165 Flecha izquierda"/>
        <xdr:cNvSpPr/>
      </xdr:nvSpPr>
      <xdr:spPr>
        <a:xfrm>
          <a:off x="2314575" y="225361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118</xdr:row>
      <xdr:rowOff>85725</xdr:rowOff>
    </xdr:from>
    <xdr:to>
      <xdr:col>2</xdr:col>
      <xdr:colOff>723900</xdr:colOff>
      <xdr:row>120</xdr:row>
      <xdr:rowOff>46481</xdr:rowOff>
    </xdr:to>
    <xdr:sp macro="" textlink="">
      <xdr:nvSpPr>
        <xdr:cNvPr id="167" name="166 Flecha izquierda"/>
        <xdr:cNvSpPr/>
      </xdr:nvSpPr>
      <xdr:spPr>
        <a:xfrm>
          <a:off x="1552575" y="225647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118</xdr:row>
      <xdr:rowOff>57150</xdr:rowOff>
    </xdr:from>
    <xdr:to>
      <xdr:col>7</xdr:col>
      <xdr:colOff>733425</xdr:colOff>
      <xdr:row>120</xdr:row>
      <xdr:rowOff>0</xdr:rowOff>
    </xdr:to>
    <xdr:sp macro="" textlink="">
      <xdr:nvSpPr>
        <xdr:cNvPr id="168" name="167 Flecha derecha"/>
        <xdr:cNvSpPr/>
      </xdr:nvSpPr>
      <xdr:spPr>
        <a:xfrm>
          <a:off x="5372100" y="22536150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118</xdr:row>
      <xdr:rowOff>66675</xdr:rowOff>
    </xdr:from>
    <xdr:to>
      <xdr:col>8</xdr:col>
      <xdr:colOff>752475</xdr:colOff>
      <xdr:row>120</xdr:row>
      <xdr:rowOff>9525</xdr:rowOff>
    </xdr:to>
    <xdr:sp macro="" textlink="">
      <xdr:nvSpPr>
        <xdr:cNvPr id="169" name="168 Flecha derecha"/>
        <xdr:cNvSpPr/>
      </xdr:nvSpPr>
      <xdr:spPr>
        <a:xfrm>
          <a:off x="6153150" y="225456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118</xdr:row>
      <xdr:rowOff>66675</xdr:rowOff>
    </xdr:from>
    <xdr:to>
      <xdr:col>10</xdr:col>
      <xdr:colOff>0</xdr:colOff>
      <xdr:row>120</xdr:row>
      <xdr:rowOff>9525</xdr:rowOff>
    </xdr:to>
    <xdr:sp macro="" textlink="">
      <xdr:nvSpPr>
        <xdr:cNvPr id="170" name="169 Flecha derecha"/>
        <xdr:cNvSpPr/>
      </xdr:nvSpPr>
      <xdr:spPr>
        <a:xfrm>
          <a:off x="6924675" y="225456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118</xdr:row>
      <xdr:rowOff>47625</xdr:rowOff>
    </xdr:from>
    <xdr:to>
      <xdr:col>11</xdr:col>
      <xdr:colOff>0</xdr:colOff>
      <xdr:row>119</xdr:row>
      <xdr:rowOff>180975</xdr:rowOff>
    </xdr:to>
    <xdr:sp macro="" textlink="">
      <xdr:nvSpPr>
        <xdr:cNvPr id="171" name="170 Flecha derecha"/>
        <xdr:cNvSpPr/>
      </xdr:nvSpPr>
      <xdr:spPr>
        <a:xfrm>
          <a:off x="7686675" y="2252662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118</xdr:row>
      <xdr:rowOff>66676</xdr:rowOff>
    </xdr:from>
    <xdr:to>
      <xdr:col>7</xdr:col>
      <xdr:colOff>9525</xdr:colOff>
      <xdr:row>120</xdr:row>
      <xdr:rowOff>9526</xdr:rowOff>
    </xdr:to>
    <xdr:sp macro="" textlink="">
      <xdr:nvSpPr>
        <xdr:cNvPr id="172" name="171 Flecha izquierda y derecha"/>
        <xdr:cNvSpPr/>
      </xdr:nvSpPr>
      <xdr:spPr>
        <a:xfrm>
          <a:off x="4581526" y="22545676"/>
          <a:ext cx="761999" cy="323850"/>
        </a:xfrm>
        <a:prstGeom prst="left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127</xdr:row>
      <xdr:rowOff>57151</xdr:rowOff>
    </xdr:from>
    <xdr:to>
      <xdr:col>5</xdr:col>
      <xdr:colOff>714375</xdr:colOff>
      <xdr:row>129</xdr:row>
      <xdr:rowOff>17907</xdr:rowOff>
    </xdr:to>
    <xdr:sp macro="" textlink="">
      <xdr:nvSpPr>
        <xdr:cNvPr id="173" name="172 Flecha izquierda"/>
        <xdr:cNvSpPr/>
      </xdr:nvSpPr>
      <xdr:spPr>
        <a:xfrm>
          <a:off x="3829050" y="24250651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127</xdr:row>
      <xdr:rowOff>47625</xdr:rowOff>
    </xdr:from>
    <xdr:to>
      <xdr:col>4</xdr:col>
      <xdr:colOff>704850</xdr:colOff>
      <xdr:row>129</xdr:row>
      <xdr:rowOff>8381</xdr:rowOff>
    </xdr:to>
    <xdr:sp macro="" textlink="">
      <xdr:nvSpPr>
        <xdr:cNvPr id="174" name="173 Flecha izquierda"/>
        <xdr:cNvSpPr/>
      </xdr:nvSpPr>
      <xdr:spPr>
        <a:xfrm>
          <a:off x="3057525" y="242411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127</xdr:row>
      <xdr:rowOff>57150</xdr:rowOff>
    </xdr:from>
    <xdr:to>
      <xdr:col>3</xdr:col>
      <xdr:colOff>723900</xdr:colOff>
      <xdr:row>129</xdr:row>
      <xdr:rowOff>17906</xdr:rowOff>
    </xdr:to>
    <xdr:sp macro="" textlink="">
      <xdr:nvSpPr>
        <xdr:cNvPr id="175" name="174 Flecha izquierda"/>
        <xdr:cNvSpPr/>
      </xdr:nvSpPr>
      <xdr:spPr>
        <a:xfrm>
          <a:off x="2314575" y="242506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127</xdr:row>
      <xdr:rowOff>85725</xdr:rowOff>
    </xdr:from>
    <xdr:to>
      <xdr:col>2</xdr:col>
      <xdr:colOff>723900</xdr:colOff>
      <xdr:row>129</xdr:row>
      <xdr:rowOff>46481</xdr:rowOff>
    </xdr:to>
    <xdr:sp macro="" textlink="">
      <xdr:nvSpPr>
        <xdr:cNvPr id="176" name="175 Flecha izquierda"/>
        <xdr:cNvSpPr/>
      </xdr:nvSpPr>
      <xdr:spPr>
        <a:xfrm>
          <a:off x="1552575" y="242792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127</xdr:row>
      <xdr:rowOff>57150</xdr:rowOff>
    </xdr:from>
    <xdr:to>
      <xdr:col>7</xdr:col>
      <xdr:colOff>733425</xdr:colOff>
      <xdr:row>129</xdr:row>
      <xdr:rowOff>0</xdr:rowOff>
    </xdr:to>
    <xdr:sp macro="" textlink="">
      <xdr:nvSpPr>
        <xdr:cNvPr id="177" name="176 Flecha derecha"/>
        <xdr:cNvSpPr/>
      </xdr:nvSpPr>
      <xdr:spPr>
        <a:xfrm>
          <a:off x="5372100" y="24250650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127</xdr:row>
      <xdr:rowOff>66675</xdr:rowOff>
    </xdr:from>
    <xdr:to>
      <xdr:col>8</xdr:col>
      <xdr:colOff>752475</xdr:colOff>
      <xdr:row>129</xdr:row>
      <xdr:rowOff>9525</xdr:rowOff>
    </xdr:to>
    <xdr:sp macro="" textlink="">
      <xdr:nvSpPr>
        <xdr:cNvPr id="178" name="177 Flecha derecha"/>
        <xdr:cNvSpPr/>
      </xdr:nvSpPr>
      <xdr:spPr>
        <a:xfrm>
          <a:off x="6153150" y="24260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127</xdr:row>
      <xdr:rowOff>66675</xdr:rowOff>
    </xdr:from>
    <xdr:to>
      <xdr:col>10</xdr:col>
      <xdr:colOff>0</xdr:colOff>
      <xdr:row>129</xdr:row>
      <xdr:rowOff>9525</xdr:rowOff>
    </xdr:to>
    <xdr:sp macro="" textlink="">
      <xdr:nvSpPr>
        <xdr:cNvPr id="179" name="178 Flecha derecha"/>
        <xdr:cNvSpPr/>
      </xdr:nvSpPr>
      <xdr:spPr>
        <a:xfrm>
          <a:off x="6924675" y="24260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127</xdr:row>
      <xdr:rowOff>47625</xdr:rowOff>
    </xdr:from>
    <xdr:to>
      <xdr:col>11</xdr:col>
      <xdr:colOff>0</xdr:colOff>
      <xdr:row>128</xdr:row>
      <xdr:rowOff>180975</xdr:rowOff>
    </xdr:to>
    <xdr:sp macro="" textlink="">
      <xdr:nvSpPr>
        <xdr:cNvPr id="180" name="179 Flecha derecha"/>
        <xdr:cNvSpPr/>
      </xdr:nvSpPr>
      <xdr:spPr>
        <a:xfrm>
          <a:off x="7686675" y="2424112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127</xdr:row>
      <xdr:rowOff>66676</xdr:rowOff>
    </xdr:from>
    <xdr:to>
      <xdr:col>7</xdr:col>
      <xdr:colOff>9525</xdr:colOff>
      <xdr:row>129</xdr:row>
      <xdr:rowOff>9526</xdr:rowOff>
    </xdr:to>
    <xdr:sp macro="" textlink="">
      <xdr:nvSpPr>
        <xdr:cNvPr id="181" name="180 Flecha izquierda y derecha"/>
        <xdr:cNvSpPr/>
      </xdr:nvSpPr>
      <xdr:spPr>
        <a:xfrm>
          <a:off x="4581526" y="24260176"/>
          <a:ext cx="761999" cy="323850"/>
        </a:xfrm>
        <a:prstGeom prst="left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136</xdr:row>
      <xdr:rowOff>57151</xdr:rowOff>
    </xdr:from>
    <xdr:to>
      <xdr:col>5</xdr:col>
      <xdr:colOff>714375</xdr:colOff>
      <xdr:row>138</xdr:row>
      <xdr:rowOff>17907</xdr:rowOff>
    </xdr:to>
    <xdr:sp macro="" textlink="">
      <xdr:nvSpPr>
        <xdr:cNvPr id="182" name="181 Flecha izquierda"/>
        <xdr:cNvSpPr/>
      </xdr:nvSpPr>
      <xdr:spPr>
        <a:xfrm>
          <a:off x="3829050" y="25965151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136</xdr:row>
      <xdr:rowOff>47625</xdr:rowOff>
    </xdr:from>
    <xdr:to>
      <xdr:col>4</xdr:col>
      <xdr:colOff>704850</xdr:colOff>
      <xdr:row>138</xdr:row>
      <xdr:rowOff>8381</xdr:rowOff>
    </xdr:to>
    <xdr:sp macro="" textlink="">
      <xdr:nvSpPr>
        <xdr:cNvPr id="183" name="182 Flecha izquierda"/>
        <xdr:cNvSpPr/>
      </xdr:nvSpPr>
      <xdr:spPr>
        <a:xfrm>
          <a:off x="3057525" y="259556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136</xdr:row>
      <xdr:rowOff>57150</xdr:rowOff>
    </xdr:from>
    <xdr:to>
      <xdr:col>3</xdr:col>
      <xdr:colOff>723900</xdr:colOff>
      <xdr:row>138</xdr:row>
      <xdr:rowOff>17906</xdr:rowOff>
    </xdr:to>
    <xdr:sp macro="" textlink="">
      <xdr:nvSpPr>
        <xdr:cNvPr id="184" name="183 Flecha izquierda"/>
        <xdr:cNvSpPr/>
      </xdr:nvSpPr>
      <xdr:spPr>
        <a:xfrm>
          <a:off x="2314575" y="259651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136</xdr:row>
      <xdr:rowOff>85725</xdr:rowOff>
    </xdr:from>
    <xdr:to>
      <xdr:col>2</xdr:col>
      <xdr:colOff>723900</xdr:colOff>
      <xdr:row>138</xdr:row>
      <xdr:rowOff>46481</xdr:rowOff>
    </xdr:to>
    <xdr:sp macro="" textlink="">
      <xdr:nvSpPr>
        <xdr:cNvPr id="185" name="184 Flecha izquierda"/>
        <xdr:cNvSpPr/>
      </xdr:nvSpPr>
      <xdr:spPr>
        <a:xfrm>
          <a:off x="1552575" y="259937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136</xdr:row>
      <xdr:rowOff>57150</xdr:rowOff>
    </xdr:from>
    <xdr:to>
      <xdr:col>7</xdr:col>
      <xdr:colOff>733425</xdr:colOff>
      <xdr:row>138</xdr:row>
      <xdr:rowOff>0</xdr:rowOff>
    </xdr:to>
    <xdr:sp macro="" textlink="">
      <xdr:nvSpPr>
        <xdr:cNvPr id="186" name="185 Flecha derecha"/>
        <xdr:cNvSpPr/>
      </xdr:nvSpPr>
      <xdr:spPr>
        <a:xfrm>
          <a:off x="5372100" y="25965150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136</xdr:row>
      <xdr:rowOff>66675</xdr:rowOff>
    </xdr:from>
    <xdr:to>
      <xdr:col>8</xdr:col>
      <xdr:colOff>752475</xdr:colOff>
      <xdr:row>138</xdr:row>
      <xdr:rowOff>9525</xdr:rowOff>
    </xdr:to>
    <xdr:sp macro="" textlink="">
      <xdr:nvSpPr>
        <xdr:cNvPr id="187" name="186 Flecha derecha"/>
        <xdr:cNvSpPr/>
      </xdr:nvSpPr>
      <xdr:spPr>
        <a:xfrm>
          <a:off x="6153150" y="259746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136</xdr:row>
      <xdr:rowOff>66675</xdr:rowOff>
    </xdr:from>
    <xdr:to>
      <xdr:col>10</xdr:col>
      <xdr:colOff>0</xdr:colOff>
      <xdr:row>138</xdr:row>
      <xdr:rowOff>9525</xdr:rowOff>
    </xdr:to>
    <xdr:sp macro="" textlink="">
      <xdr:nvSpPr>
        <xdr:cNvPr id="188" name="187 Flecha derecha"/>
        <xdr:cNvSpPr/>
      </xdr:nvSpPr>
      <xdr:spPr>
        <a:xfrm>
          <a:off x="6924675" y="259746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136</xdr:row>
      <xdr:rowOff>47625</xdr:rowOff>
    </xdr:from>
    <xdr:to>
      <xdr:col>11</xdr:col>
      <xdr:colOff>0</xdr:colOff>
      <xdr:row>137</xdr:row>
      <xdr:rowOff>180975</xdr:rowOff>
    </xdr:to>
    <xdr:sp macro="" textlink="">
      <xdr:nvSpPr>
        <xdr:cNvPr id="189" name="188 Flecha derecha"/>
        <xdr:cNvSpPr/>
      </xdr:nvSpPr>
      <xdr:spPr>
        <a:xfrm>
          <a:off x="7686675" y="2595562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136</xdr:row>
      <xdr:rowOff>66676</xdr:rowOff>
    </xdr:from>
    <xdr:to>
      <xdr:col>7</xdr:col>
      <xdr:colOff>9525</xdr:colOff>
      <xdr:row>138</xdr:row>
      <xdr:rowOff>9526</xdr:rowOff>
    </xdr:to>
    <xdr:sp macro="" textlink="">
      <xdr:nvSpPr>
        <xdr:cNvPr id="190" name="189 Flecha izquierda y derecha"/>
        <xdr:cNvSpPr/>
      </xdr:nvSpPr>
      <xdr:spPr>
        <a:xfrm>
          <a:off x="4581526" y="25974676"/>
          <a:ext cx="761999" cy="323850"/>
        </a:xfrm>
        <a:prstGeom prst="left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145</xdr:row>
      <xdr:rowOff>57151</xdr:rowOff>
    </xdr:from>
    <xdr:to>
      <xdr:col>5</xdr:col>
      <xdr:colOff>714375</xdr:colOff>
      <xdr:row>147</xdr:row>
      <xdr:rowOff>17907</xdr:rowOff>
    </xdr:to>
    <xdr:sp macro="" textlink="">
      <xdr:nvSpPr>
        <xdr:cNvPr id="191" name="190 Flecha izquierda"/>
        <xdr:cNvSpPr/>
      </xdr:nvSpPr>
      <xdr:spPr>
        <a:xfrm>
          <a:off x="3829050" y="27679651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145</xdr:row>
      <xdr:rowOff>47625</xdr:rowOff>
    </xdr:from>
    <xdr:to>
      <xdr:col>4</xdr:col>
      <xdr:colOff>704850</xdr:colOff>
      <xdr:row>147</xdr:row>
      <xdr:rowOff>8381</xdr:rowOff>
    </xdr:to>
    <xdr:sp macro="" textlink="">
      <xdr:nvSpPr>
        <xdr:cNvPr id="192" name="191 Flecha izquierda"/>
        <xdr:cNvSpPr/>
      </xdr:nvSpPr>
      <xdr:spPr>
        <a:xfrm>
          <a:off x="3057525" y="276701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145</xdr:row>
      <xdr:rowOff>57150</xdr:rowOff>
    </xdr:from>
    <xdr:to>
      <xdr:col>3</xdr:col>
      <xdr:colOff>723900</xdr:colOff>
      <xdr:row>147</xdr:row>
      <xdr:rowOff>17906</xdr:rowOff>
    </xdr:to>
    <xdr:sp macro="" textlink="">
      <xdr:nvSpPr>
        <xdr:cNvPr id="193" name="192 Flecha izquierda"/>
        <xdr:cNvSpPr/>
      </xdr:nvSpPr>
      <xdr:spPr>
        <a:xfrm>
          <a:off x="2314575" y="276796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145</xdr:row>
      <xdr:rowOff>85725</xdr:rowOff>
    </xdr:from>
    <xdr:to>
      <xdr:col>2</xdr:col>
      <xdr:colOff>723900</xdr:colOff>
      <xdr:row>147</xdr:row>
      <xdr:rowOff>46481</xdr:rowOff>
    </xdr:to>
    <xdr:sp macro="" textlink="">
      <xdr:nvSpPr>
        <xdr:cNvPr id="194" name="193 Flecha izquierda"/>
        <xdr:cNvSpPr/>
      </xdr:nvSpPr>
      <xdr:spPr>
        <a:xfrm>
          <a:off x="1552575" y="277082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145</xdr:row>
      <xdr:rowOff>57150</xdr:rowOff>
    </xdr:from>
    <xdr:to>
      <xdr:col>7</xdr:col>
      <xdr:colOff>733425</xdr:colOff>
      <xdr:row>147</xdr:row>
      <xdr:rowOff>0</xdr:rowOff>
    </xdr:to>
    <xdr:sp macro="" textlink="">
      <xdr:nvSpPr>
        <xdr:cNvPr id="195" name="194 Flecha derecha"/>
        <xdr:cNvSpPr/>
      </xdr:nvSpPr>
      <xdr:spPr>
        <a:xfrm>
          <a:off x="5372100" y="27679650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145</xdr:row>
      <xdr:rowOff>66675</xdr:rowOff>
    </xdr:from>
    <xdr:to>
      <xdr:col>8</xdr:col>
      <xdr:colOff>752475</xdr:colOff>
      <xdr:row>147</xdr:row>
      <xdr:rowOff>9525</xdr:rowOff>
    </xdr:to>
    <xdr:sp macro="" textlink="">
      <xdr:nvSpPr>
        <xdr:cNvPr id="196" name="195 Flecha derecha"/>
        <xdr:cNvSpPr/>
      </xdr:nvSpPr>
      <xdr:spPr>
        <a:xfrm>
          <a:off x="6153150" y="27689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145</xdr:row>
      <xdr:rowOff>66675</xdr:rowOff>
    </xdr:from>
    <xdr:to>
      <xdr:col>10</xdr:col>
      <xdr:colOff>0</xdr:colOff>
      <xdr:row>147</xdr:row>
      <xdr:rowOff>9525</xdr:rowOff>
    </xdr:to>
    <xdr:sp macro="" textlink="">
      <xdr:nvSpPr>
        <xdr:cNvPr id="197" name="196 Flecha derecha"/>
        <xdr:cNvSpPr/>
      </xdr:nvSpPr>
      <xdr:spPr>
        <a:xfrm>
          <a:off x="6924675" y="27689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145</xdr:row>
      <xdr:rowOff>47625</xdr:rowOff>
    </xdr:from>
    <xdr:to>
      <xdr:col>11</xdr:col>
      <xdr:colOff>0</xdr:colOff>
      <xdr:row>146</xdr:row>
      <xdr:rowOff>180975</xdr:rowOff>
    </xdr:to>
    <xdr:sp macro="" textlink="">
      <xdr:nvSpPr>
        <xdr:cNvPr id="198" name="197 Flecha derecha"/>
        <xdr:cNvSpPr/>
      </xdr:nvSpPr>
      <xdr:spPr>
        <a:xfrm>
          <a:off x="7686675" y="2767012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145</xdr:row>
      <xdr:rowOff>66676</xdr:rowOff>
    </xdr:from>
    <xdr:to>
      <xdr:col>7</xdr:col>
      <xdr:colOff>9525</xdr:colOff>
      <xdr:row>147</xdr:row>
      <xdr:rowOff>9526</xdr:rowOff>
    </xdr:to>
    <xdr:sp macro="" textlink="">
      <xdr:nvSpPr>
        <xdr:cNvPr id="199" name="198 Flecha izquierda y derecha"/>
        <xdr:cNvSpPr/>
      </xdr:nvSpPr>
      <xdr:spPr>
        <a:xfrm>
          <a:off x="4581526" y="27689176"/>
          <a:ext cx="761999" cy="323850"/>
        </a:xfrm>
        <a:prstGeom prst="left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154</xdr:row>
      <xdr:rowOff>57151</xdr:rowOff>
    </xdr:from>
    <xdr:to>
      <xdr:col>5</xdr:col>
      <xdr:colOff>714375</xdr:colOff>
      <xdr:row>156</xdr:row>
      <xdr:rowOff>17907</xdr:rowOff>
    </xdr:to>
    <xdr:sp macro="" textlink="">
      <xdr:nvSpPr>
        <xdr:cNvPr id="200" name="199 Flecha izquierda"/>
        <xdr:cNvSpPr/>
      </xdr:nvSpPr>
      <xdr:spPr>
        <a:xfrm>
          <a:off x="3829050" y="29394151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154</xdr:row>
      <xdr:rowOff>47625</xdr:rowOff>
    </xdr:from>
    <xdr:to>
      <xdr:col>4</xdr:col>
      <xdr:colOff>704850</xdr:colOff>
      <xdr:row>156</xdr:row>
      <xdr:rowOff>8381</xdr:rowOff>
    </xdr:to>
    <xdr:sp macro="" textlink="">
      <xdr:nvSpPr>
        <xdr:cNvPr id="201" name="200 Flecha izquierda"/>
        <xdr:cNvSpPr/>
      </xdr:nvSpPr>
      <xdr:spPr>
        <a:xfrm>
          <a:off x="3057525" y="293846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154</xdr:row>
      <xdr:rowOff>57150</xdr:rowOff>
    </xdr:from>
    <xdr:to>
      <xdr:col>3</xdr:col>
      <xdr:colOff>723900</xdr:colOff>
      <xdr:row>156</xdr:row>
      <xdr:rowOff>17906</xdr:rowOff>
    </xdr:to>
    <xdr:sp macro="" textlink="">
      <xdr:nvSpPr>
        <xdr:cNvPr id="202" name="201 Flecha izquierda"/>
        <xdr:cNvSpPr/>
      </xdr:nvSpPr>
      <xdr:spPr>
        <a:xfrm>
          <a:off x="2314575" y="293941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154</xdr:row>
      <xdr:rowOff>85725</xdr:rowOff>
    </xdr:from>
    <xdr:to>
      <xdr:col>2</xdr:col>
      <xdr:colOff>723900</xdr:colOff>
      <xdr:row>156</xdr:row>
      <xdr:rowOff>46481</xdr:rowOff>
    </xdr:to>
    <xdr:sp macro="" textlink="">
      <xdr:nvSpPr>
        <xdr:cNvPr id="203" name="202 Flecha izquierda"/>
        <xdr:cNvSpPr/>
      </xdr:nvSpPr>
      <xdr:spPr>
        <a:xfrm>
          <a:off x="1552575" y="294227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154</xdr:row>
      <xdr:rowOff>57150</xdr:rowOff>
    </xdr:from>
    <xdr:to>
      <xdr:col>7</xdr:col>
      <xdr:colOff>733425</xdr:colOff>
      <xdr:row>156</xdr:row>
      <xdr:rowOff>0</xdr:rowOff>
    </xdr:to>
    <xdr:sp macro="" textlink="">
      <xdr:nvSpPr>
        <xdr:cNvPr id="204" name="203 Flecha derecha"/>
        <xdr:cNvSpPr/>
      </xdr:nvSpPr>
      <xdr:spPr>
        <a:xfrm>
          <a:off x="5372100" y="29394150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154</xdr:row>
      <xdr:rowOff>66675</xdr:rowOff>
    </xdr:from>
    <xdr:to>
      <xdr:col>8</xdr:col>
      <xdr:colOff>752475</xdr:colOff>
      <xdr:row>156</xdr:row>
      <xdr:rowOff>9525</xdr:rowOff>
    </xdr:to>
    <xdr:sp macro="" textlink="">
      <xdr:nvSpPr>
        <xdr:cNvPr id="205" name="204 Flecha derecha"/>
        <xdr:cNvSpPr/>
      </xdr:nvSpPr>
      <xdr:spPr>
        <a:xfrm>
          <a:off x="6153150" y="294036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154</xdr:row>
      <xdr:rowOff>66675</xdr:rowOff>
    </xdr:from>
    <xdr:to>
      <xdr:col>10</xdr:col>
      <xdr:colOff>0</xdr:colOff>
      <xdr:row>156</xdr:row>
      <xdr:rowOff>9525</xdr:rowOff>
    </xdr:to>
    <xdr:sp macro="" textlink="">
      <xdr:nvSpPr>
        <xdr:cNvPr id="206" name="205 Flecha derecha"/>
        <xdr:cNvSpPr/>
      </xdr:nvSpPr>
      <xdr:spPr>
        <a:xfrm>
          <a:off x="6924675" y="294036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154</xdr:row>
      <xdr:rowOff>47625</xdr:rowOff>
    </xdr:from>
    <xdr:to>
      <xdr:col>11</xdr:col>
      <xdr:colOff>0</xdr:colOff>
      <xdr:row>155</xdr:row>
      <xdr:rowOff>180975</xdr:rowOff>
    </xdr:to>
    <xdr:sp macro="" textlink="">
      <xdr:nvSpPr>
        <xdr:cNvPr id="207" name="206 Flecha derecha"/>
        <xdr:cNvSpPr/>
      </xdr:nvSpPr>
      <xdr:spPr>
        <a:xfrm>
          <a:off x="7686675" y="2938462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154</xdr:row>
      <xdr:rowOff>66676</xdr:rowOff>
    </xdr:from>
    <xdr:to>
      <xdr:col>7</xdr:col>
      <xdr:colOff>9525</xdr:colOff>
      <xdr:row>156</xdr:row>
      <xdr:rowOff>9526</xdr:rowOff>
    </xdr:to>
    <xdr:sp macro="" textlink="">
      <xdr:nvSpPr>
        <xdr:cNvPr id="208" name="207 Flecha izquierda y derecha"/>
        <xdr:cNvSpPr/>
      </xdr:nvSpPr>
      <xdr:spPr>
        <a:xfrm>
          <a:off x="4581526" y="29403676"/>
          <a:ext cx="761999" cy="323850"/>
        </a:xfrm>
        <a:prstGeom prst="left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163</xdr:row>
      <xdr:rowOff>57151</xdr:rowOff>
    </xdr:from>
    <xdr:to>
      <xdr:col>5</xdr:col>
      <xdr:colOff>714375</xdr:colOff>
      <xdr:row>165</xdr:row>
      <xdr:rowOff>17907</xdr:rowOff>
    </xdr:to>
    <xdr:sp macro="" textlink="">
      <xdr:nvSpPr>
        <xdr:cNvPr id="209" name="208 Flecha izquierda"/>
        <xdr:cNvSpPr/>
      </xdr:nvSpPr>
      <xdr:spPr>
        <a:xfrm>
          <a:off x="3829050" y="31108651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163</xdr:row>
      <xdr:rowOff>47625</xdr:rowOff>
    </xdr:from>
    <xdr:to>
      <xdr:col>4</xdr:col>
      <xdr:colOff>704850</xdr:colOff>
      <xdr:row>165</xdr:row>
      <xdr:rowOff>8381</xdr:rowOff>
    </xdr:to>
    <xdr:sp macro="" textlink="">
      <xdr:nvSpPr>
        <xdr:cNvPr id="210" name="209 Flecha izquierda"/>
        <xdr:cNvSpPr/>
      </xdr:nvSpPr>
      <xdr:spPr>
        <a:xfrm>
          <a:off x="3057525" y="310991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163</xdr:row>
      <xdr:rowOff>57150</xdr:rowOff>
    </xdr:from>
    <xdr:to>
      <xdr:col>3</xdr:col>
      <xdr:colOff>723900</xdr:colOff>
      <xdr:row>165</xdr:row>
      <xdr:rowOff>17906</xdr:rowOff>
    </xdr:to>
    <xdr:sp macro="" textlink="">
      <xdr:nvSpPr>
        <xdr:cNvPr id="211" name="210 Flecha izquierda"/>
        <xdr:cNvSpPr/>
      </xdr:nvSpPr>
      <xdr:spPr>
        <a:xfrm>
          <a:off x="2314575" y="311086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163</xdr:row>
      <xdr:rowOff>85725</xdr:rowOff>
    </xdr:from>
    <xdr:to>
      <xdr:col>2</xdr:col>
      <xdr:colOff>723900</xdr:colOff>
      <xdr:row>165</xdr:row>
      <xdr:rowOff>46481</xdr:rowOff>
    </xdr:to>
    <xdr:sp macro="" textlink="">
      <xdr:nvSpPr>
        <xdr:cNvPr id="212" name="211 Flecha izquierda"/>
        <xdr:cNvSpPr/>
      </xdr:nvSpPr>
      <xdr:spPr>
        <a:xfrm>
          <a:off x="1552575" y="311372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163</xdr:row>
      <xdr:rowOff>57150</xdr:rowOff>
    </xdr:from>
    <xdr:to>
      <xdr:col>7</xdr:col>
      <xdr:colOff>733425</xdr:colOff>
      <xdr:row>165</xdr:row>
      <xdr:rowOff>0</xdr:rowOff>
    </xdr:to>
    <xdr:sp macro="" textlink="">
      <xdr:nvSpPr>
        <xdr:cNvPr id="213" name="212 Flecha derecha"/>
        <xdr:cNvSpPr/>
      </xdr:nvSpPr>
      <xdr:spPr>
        <a:xfrm>
          <a:off x="5372100" y="31108650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163</xdr:row>
      <xdr:rowOff>66675</xdr:rowOff>
    </xdr:from>
    <xdr:to>
      <xdr:col>8</xdr:col>
      <xdr:colOff>752475</xdr:colOff>
      <xdr:row>165</xdr:row>
      <xdr:rowOff>9525</xdr:rowOff>
    </xdr:to>
    <xdr:sp macro="" textlink="">
      <xdr:nvSpPr>
        <xdr:cNvPr id="214" name="213 Flecha derecha"/>
        <xdr:cNvSpPr/>
      </xdr:nvSpPr>
      <xdr:spPr>
        <a:xfrm>
          <a:off x="6153150" y="31118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163</xdr:row>
      <xdr:rowOff>66675</xdr:rowOff>
    </xdr:from>
    <xdr:to>
      <xdr:col>10</xdr:col>
      <xdr:colOff>0</xdr:colOff>
      <xdr:row>165</xdr:row>
      <xdr:rowOff>9525</xdr:rowOff>
    </xdr:to>
    <xdr:sp macro="" textlink="">
      <xdr:nvSpPr>
        <xdr:cNvPr id="215" name="214 Flecha derecha"/>
        <xdr:cNvSpPr/>
      </xdr:nvSpPr>
      <xdr:spPr>
        <a:xfrm>
          <a:off x="6924675" y="31118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163</xdr:row>
      <xdr:rowOff>47625</xdr:rowOff>
    </xdr:from>
    <xdr:to>
      <xdr:col>11</xdr:col>
      <xdr:colOff>0</xdr:colOff>
      <xdr:row>164</xdr:row>
      <xdr:rowOff>180975</xdr:rowOff>
    </xdr:to>
    <xdr:sp macro="" textlink="">
      <xdr:nvSpPr>
        <xdr:cNvPr id="216" name="215 Flecha derecha"/>
        <xdr:cNvSpPr/>
      </xdr:nvSpPr>
      <xdr:spPr>
        <a:xfrm>
          <a:off x="7686675" y="3109912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163</xdr:row>
      <xdr:rowOff>66676</xdr:rowOff>
    </xdr:from>
    <xdr:to>
      <xdr:col>7</xdr:col>
      <xdr:colOff>9525</xdr:colOff>
      <xdr:row>165</xdr:row>
      <xdr:rowOff>9526</xdr:rowOff>
    </xdr:to>
    <xdr:sp macro="" textlink="">
      <xdr:nvSpPr>
        <xdr:cNvPr id="217" name="216 Flecha izquierda y derecha"/>
        <xdr:cNvSpPr/>
      </xdr:nvSpPr>
      <xdr:spPr>
        <a:xfrm>
          <a:off x="4581526" y="31118176"/>
          <a:ext cx="761999" cy="323850"/>
        </a:xfrm>
        <a:prstGeom prst="left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172</xdr:row>
      <xdr:rowOff>57151</xdr:rowOff>
    </xdr:from>
    <xdr:to>
      <xdr:col>5</xdr:col>
      <xdr:colOff>714375</xdr:colOff>
      <xdr:row>174</xdr:row>
      <xdr:rowOff>17907</xdr:rowOff>
    </xdr:to>
    <xdr:sp macro="" textlink="">
      <xdr:nvSpPr>
        <xdr:cNvPr id="218" name="217 Flecha izquierda"/>
        <xdr:cNvSpPr/>
      </xdr:nvSpPr>
      <xdr:spPr>
        <a:xfrm>
          <a:off x="3829050" y="32823151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172</xdr:row>
      <xdr:rowOff>47625</xdr:rowOff>
    </xdr:from>
    <xdr:to>
      <xdr:col>4</xdr:col>
      <xdr:colOff>704850</xdr:colOff>
      <xdr:row>174</xdr:row>
      <xdr:rowOff>8381</xdr:rowOff>
    </xdr:to>
    <xdr:sp macro="" textlink="">
      <xdr:nvSpPr>
        <xdr:cNvPr id="219" name="218 Flecha izquierda"/>
        <xdr:cNvSpPr/>
      </xdr:nvSpPr>
      <xdr:spPr>
        <a:xfrm>
          <a:off x="3057525" y="328136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172</xdr:row>
      <xdr:rowOff>57150</xdr:rowOff>
    </xdr:from>
    <xdr:to>
      <xdr:col>3</xdr:col>
      <xdr:colOff>723900</xdr:colOff>
      <xdr:row>174</xdr:row>
      <xdr:rowOff>17906</xdr:rowOff>
    </xdr:to>
    <xdr:sp macro="" textlink="">
      <xdr:nvSpPr>
        <xdr:cNvPr id="220" name="219 Flecha izquierda"/>
        <xdr:cNvSpPr/>
      </xdr:nvSpPr>
      <xdr:spPr>
        <a:xfrm>
          <a:off x="2314575" y="328231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172</xdr:row>
      <xdr:rowOff>85725</xdr:rowOff>
    </xdr:from>
    <xdr:to>
      <xdr:col>2</xdr:col>
      <xdr:colOff>723900</xdr:colOff>
      <xdr:row>174</xdr:row>
      <xdr:rowOff>46481</xdr:rowOff>
    </xdr:to>
    <xdr:sp macro="" textlink="">
      <xdr:nvSpPr>
        <xdr:cNvPr id="221" name="220 Flecha izquierda"/>
        <xdr:cNvSpPr/>
      </xdr:nvSpPr>
      <xdr:spPr>
        <a:xfrm>
          <a:off x="1552575" y="328517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172</xdr:row>
      <xdr:rowOff>57150</xdr:rowOff>
    </xdr:from>
    <xdr:to>
      <xdr:col>7</xdr:col>
      <xdr:colOff>733425</xdr:colOff>
      <xdr:row>174</xdr:row>
      <xdr:rowOff>0</xdr:rowOff>
    </xdr:to>
    <xdr:sp macro="" textlink="">
      <xdr:nvSpPr>
        <xdr:cNvPr id="222" name="221 Flecha derecha"/>
        <xdr:cNvSpPr/>
      </xdr:nvSpPr>
      <xdr:spPr>
        <a:xfrm>
          <a:off x="5372100" y="32823150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172</xdr:row>
      <xdr:rowOff>66675</xdr:rowOff>
    </xdr:from>
    <xdr:to>
      <xdr:col>8</xdr:col>
      <xdr:colOff>752475</xdr:colOff>
      <xdr:row>174</xdr:row>
      <xdr:rowOff>9525</xdr:rowOff>
    </xdr:to>
    <xdr:sp macro="" textlink="">
      <xdr:nvSpPr>
        <xdr:cNvPr id="223" name="222 Flecha derecha"/>
        <xdr:cNvSpPr/>
      </xdr:nvSpPr>
      <xdr:spPr>
        <a:xfrm>
          <a:off x="6153150" y="328326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172</xdr:row>
      <xdr:rowOff>66675</xdr:rowOff>
    </xdr:from>
    <xdr:to>
      <xdr:col>10</xdr:col>
      <xdr:colOff>0</xdr:colOff>
      <xdr:row>174</xdr:row>
      <xdr:rowOff>9525</xdr:rowOff>
    </xdr:to>
    <xdr:sp macro="" textlink="">
      <xdr:nvSpPr>
        <xdr:cNvPr id="224" name="223 Flecha derecha"/>
        <xdr:cNvSpPr/>
      </xdr:nvSpPr>
      <xdr:spPr>
        <a:xfrm>
          <a:off x="6924675" y="328326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172</xdr:row>
      <xdr:rowOff>47625</xdr:rowOff>
    </xdr:from>
    <xdr:to>
      <xdr:col>11</xdr:col>
      <xdr:colOff>0</xdr:colOff>
      <xdr:row>173</xdr:row>
      <xdr:rowOff>180975</xdr:rowOff>
    </xdr:to>
    <xdr:sp macro="" textlink="">
      <xdr:nvSpPr>
        <xdr:cNvPr id="225" name="224 Flecha derecha"/>
        <xdr:cNvSpPr/>
      </xdr:nvSpPr>
      <xdr:spPr>
        <a:xfrm>
          <a:off x="7686675" y="3281362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172</xdr:row>
      <xdr:rowOff>66676</xdr:rowOff>
    </xdr:from>
    <xdr:to>
      <xdr:col>7</xdr:col>
      <xdr:colOff>9525</xdr:colOff>
      <xdr:row>174</xdr:row>
      <xdr:rowOff>9526</xdr:rowOff>
    </xdr:to>
    <xdr:sp macro="" textlink="">
      <xdr:nvSpPr>
        <xdr:cNvPr id="226" name="225 Flecha izquierda y derecha"/>
        <xdr:cNvSpPr/>
      </xdr:nvSpPr>
      <xdr:spPr>
        <a:xfrm>
          <a:off x="4581526" y="32832676"/>
          <a:ext cx="761999" cy="323850"/>
        </a:xfrm>
        <a:prstGeom prst="left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181</xdr:row>
      <xdr:rowOff>57151</xdr:rowOff>
    </xdr:from>
    <xdr:to>
      <xdr:col>5</xdr:col>
      <xdr:colOff>714375</xdr:colOff>
      <xdr:row>183</xdr:row>
      <xdr:rowOff>17907</xdr:rowOff>
    </xdr:to>
    <xdr:sp macro="" textlink="">
      <xdr:nvSpPr>
        <xdr:cNvPr id="227" name="226 Flecha izquierda"/>
        <xdr:cNvSpPr/>
      </xdr:nvSpPr>
      <xdr:spPr>
        <a:xfrm>
          <a:off x="3829050" y="34537651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181</xdr:row>
      <xdr:rowOff>47625</xdr:rowOff>
    </xdr:from>
    <xdr:to>
      <xdr:col>4</xdr:col>
      <xdr:colOff>704850</xdr:colOff>
      <xdr:row>183</xdr:row>
      <xdr:rowOff>8381</xdr:rowOff>
    </xdr:to>
    <xdr:sp macro="" textlink="">
      <xdr:nvSpPr>
        <xdr:cNvPr id="228" name="227 Flecha izquierda"/>
        <xdr:cNvSpPr/>
      </xdr:nvSpPr>
      <xdr:spPr>
        <a:xfrm>
          <a:off x="3057525" y="345281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181</xdr:row>
      <xdr:rowOff>57150</xdr:rowOff>
    </xdr:from>
    <xdr:to>
      <xdr:col>3</xdr:col>
      <xdr:colOff>723900</xdr:colOff>
      <xdr:row>183</xdr:row>
      <xdr:rowOff>17906</xdr:rowOff>
    </xdr:to>
    <xdr:sp macro="" textlink="">
      <xdr:nvSpPr>
        <xdr:cNvPr id="229" name="228 Flecha izquierda"/>
        <xdr:cNvSpPr/>
      </xdr:nvSpPr>
      <xdr:spPr>
        <a:xfrm>
          <a:off x="2314575" y="345376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181</xdr:row>
      <xdr:rowOff>85725</xdr:rowOff>
    </xdr:from>
    <xdr:to>
      <xdr:col>2</xdr:col>
      <xdr:colOff>723900</xdr:colOff>
      <xdr:row>183</xdr:row>
      <xdr:rowOff>46481</xdr:rowOff>
    </xdr:to>
    <xdr:sp macro="" textlink="">
      <xdr:nvSpPr>
        <xdr:cNvPr id="230" name="229 Flecha izquierda"/>
        <xdr:cNvSpPr/>
      </xdr:nvSpPr>
      <xdr:spPr>
        <a:xfrm>
          <a:off x="1552575" y="345662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181</xdr:row>
      <xdr:rowOff>57150</xdr:rowOff>
    </xdr:from>
    <xdr:to>
      <xdr:col>7</xdr:col>
      <xdr:colOff>733425</xdr:colOff>
      <xdr:row>183</xdr:row>
      <xdr:rowOff>0</xdr:rowOff>
    </xdr:to>
    <xdr:sp macro="" textlink="">
      <xdr:nvSpPr>
        <xdr:cNvPr id="231" name="230 Flecha derecha"/>
        <xdr:cNvSpPr/>
      </xdr:nvSpPr>
      <xdr:spPr>
        <a:xfrm>
          <a:off x="5372100" y="34537650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181</xdr:row>
      <xdr:rowOff>66675</xdr:rowOff>
    </xdr:from>
    <xdr:to>
      <xdr:col>8</xdr:col>
      <xdr:colOff>752475</xdr:colOff>
      <xdr:row>183</xdr:row>
      <xdr:rowOff>9525</xdr:rowOff>
    </xdr:to>
    <xdr:sp macro="" textlink="">
      <xdr:nvSpPr>
        <xdr:cNvPr id="232" name="231 Flecha derecha"/>
        <xdr:cNvSpPr/>
      </xdr:nvSpPr>
      <xdr:spPr>
        <a:xfrm>
          <a:off x="6153150" y="34547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181</xdr:row>
      <xdr:rowOff>66675</xdr:rowOff>
    </xdr:from>
    <xdr:to>
      <xdr:col>10</xdr:col>
      <xdr:colOff>0</xdr:colOff>
      <xdr:row>183</xdr:row>
      <xdr:rowOff>9525</xdr:rowOff>
    </xdr:to>
    <xdr:sp macro="" textlink="">
      <xdr:nvSpPr>
        <xdr:cNvPr id="233" name="232 Flecha derecha"/>
        <xdr:cNvSpPr/>
      </xdr:nvSpPr>
      <xdr:spPr>
        <a:xfrm>
          <a:off x="6924675" y="34547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181</xdr:row>
      <xdr:rowOff>47625</xdr:rowOff>
    </xdr:from>
    <xdr:to>
      <xdr:col>11</xdr:col>
      <xdr:colOff>0</xdr:colOff>
      <xdr:row>182</xdr:row>
      <xdr:rowOff>180975</xdr:rowOff>
    </xdr:to>
    <xdr:sp macro="" textlink="">
      <xdr:nvSpPr>
        <xdr:cNvPr id="234" name="233 Flecha derecha"/>
        <xdr:cNvSpPr/>
      </xdr:nvSpPr>
      <xdr:spPr>
        <a:xfrm>
          <a:off x="7686675" y="3452812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181</xdr:row>
      <xdr:rowOff>66676</xdr:rowOff>
    </xdr:from>
    <xdr:to>
      <xdr:col>7</xdr:col>
      <xdr:colOff>9525</xdr:colOff>
      <xdr:row>183</xdr:row>
      <xdr:rowOff>9526</xdr:rowOff>
    </xdr:to>
    <xdr:sp macro="" textlink="">
      <xdr:nvSpPr>
        <xdr:cNvPr id="235" name="234 Flecha izquierda y derecha"/>
        <xdr:cNvSpPr/>
      </xdr:nvSpPr>
      <xdr:spPr>
        <a:xfrm>
          <a:off x="4581526" y="34547176"/>
          <a:ext cx="761999" cy="323850"/>
        </a:xfrm>
        <a:prstGeom prst="left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</xdr:colOff>
      <xdr:row>5</xdr:row>
      <xdr:rowOff>57151</xdr:rowOff>
    </xdr:from>
    <xdr:to>
      <xdr:col>5</xdr:col>
      <xdr:colOff>714375</xdr:colOff>
      <xdr:row>7</xdr:row>
      <xdr:rowOff>17907</xdr:rowOff>
    </xdr:to>
    <xdr:sp macro="" textlink="">
      <xdr:nvSpPr>
        <xdr:cNvPr id="2" name="1 Flecha izquierda"/>
        <xdr:cNvSpPr/>
      </xdr:nvSpPr>
      <xdr:spPr>
        <a:xfrm>
          <a:off x="3829050" y="7105651"/>
          <a:ext cx="695325" cy="341756"/>
        </a:xfrm>
        <a:prstGeom prst="lef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5</xdr:row>
      <xdr:rowOff>47625</xdr:rowOff>
    </xdr:from>
    <xdr:to>
      <xdr:col>4</xdr:col>
      <xdr:colOff>704850</xdr:colOff>
      <xdr:row>7</xdr:row>
      <xdr:rowOff>8381</xdr:rowOff>
    </xdr:to>
    <xdr:sp macro="" textlink="">
      <xdr:nvSpPr>
        <xdr:cNvPr id="3" name="2 Flecha izquierda"/>
        <xdr:cNvSpPr/>
      </xdr:nvSpPr>
      <xdr:spPr>
        <a:xfrm>
          <a:off x="3057525" y="7096125"/>
          <a:ext cx="695325" cy="341756"/>
        </a:xfrm>
        <a:prstGeom prst="lef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5</xdr:row>
      <xdr:rowOff>57150</xdr:rowOff>
    </xdr:from>
    <xdr:to>
      <xdr:col>3</xdr:col>
      <xdr:colOff>723900</xdr:colOff>
      <xdr:row>7</xdr:row>
      <xdr:rowOff>17906</xdr:rowOff>
    </xdr:to>
    <xdr:sp macro="" textlink="">
      <xdr:nvSpPr>
        <xdr:cNvPr id="4" name="3 Flecha izquierda"/>
        <xdr:cNvSpPr/>
      </xdr:nvSpPr>
      <xdr:spPr>
        <a:xfrm>
          <a:off x="2314575" y="7105650"/>
          <a:ext cx="695325" cy="341756"/>
        </a:xfrm>
        <a:prstGeom prst="lef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5</xdr:row>
      <xdr:rowOff>57150</xdr:rowOff>
    </xdr:from>
    <xdr:to>
      <xdr:col>7</xdr:col>
      <xdr:colOff>733425</xdr:colOff>
      <xdr:row>7</xdr:row>
      <xdr:rowOff>0</xdr:rowOff>
    </xdr:to>
    <xdr:sp macro="" textlink="">
      <xdr:nvSpPr>
        <xdr:cNvPr id="6" name="5 Flecha derecha"/>
        <xdr:cNvSpPr/>
      </xdr:nvSpPr>
      <xdr:spPr>
        <a:xfrm>
          <a:off x="5372100" y="7105650"/>
          <a:ext cx="695325" cy="323850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5</xdr:row>
      <xdr:rowOff>66675</xdr:rowOff>
    </xdr:from>
    <xdr:to>
      <xdr:col>8</xdr:col>
      <xdr:colOff>752475</xdr:colOff>
      <xdr:row>7</xdr:row>
      <xdr:rowOff>9525</xdr:rowOff>
    </xdr:to>
    <xdr:sp macro="" textlink="">
      <xdr:nvSpPr>
        <xdr:cNvPr id="7" name="6 Flecha derecha"/>
        <xdr:cNvSpPr/>
      </xdr:nvSpPr>
      <xdr:spPr>
        <a:xfrm>
          <a:off x="6153150" y="7115175"/>
          <a:ext cx="695325" cy="323850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5</xdr:row>
      <xdr:rowOff>66675</xdr:rowOff>
    </xdr:from>
    <xdr:to>
      <xdr:col>10</xdr:col>
      <xdr:colOff>0</xdr:colOff>
      <xdr:row>7</xdr:row>
      <xdr:rowOff>9525</xdr:rowOff>
    </xdr:to>
    <xdr:sp macro="" textlink="">
      <xdr:nvSpPr>
        <xdr:cNvPr id="8" name="7 Flecha derecha"/>
        <xdr:cNvSpPr/>
      </xdr:nvSpPr>
      <xdr:spPr>
        <a:xfrm>
          <a:off x="6924675" y="7115175"/>
          <a:ext cx="695325" cy="323850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5</xdr:row>
      <xdr:rowOff>47625</xdr:rowOff>
    </xdr:from>
    <xdr:to>
      <xdr:col>11</xdr:col>
      <xdr:colOff>0</xdr:colOff>
      <xdr:row>6</xdr:row>
      <xdr:rowOff>180975</xdr:rowOff>
    </xdr:to>
    <xdr:sp macro="" textlink="">
      <xdr:nvSpPr>
        <xdr:cNvPr id="9" name="8 Flecha derecha"/>
        <xdr:cNvSpPr/>
      </xdr:nvSpPr>
      <xdr:spPr>
        <a:xfrm>
          <a:off x="7686675" y="7096125"/>
          <a:ext cx="695325" cy="323850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5</xdr:row>
      <xdr:rowOff>66676</xdr:rowOff>
    </xdr:from>
    <xdr:to>
      <xdr:col>7</xdr:col>
      <xdr:colOff>9525</xdr:colOff>
      <xdr:row>7</xdr:row>
      <xdr:rowOff>9526</xdr:rowOff>
    </xdr:to>
    <xdr:sp macro="" textlink="">
      <xdr:nvSpPr>
        <xdr:cNvPr id="10" name="9 Flecha izquierda y derecha"/>
        <xdr:cNvSpPr/>
      </xdr:nvSpPr>
      <xdr:spPr>
        <a:xfrm>
          <a:off x="4581526" y="7115176"/>
          <a:ext cx="761999" cy="323850"/>
        </a:xfrm>
        <a:prstGeom prst="left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13</xdr:row>
      <xdr:rowOff>57151</xdr:rowOff>
    </xdr:from>
    <xdr:to>
      <xdr:col>5</xdr:col>
      <xdr:colOff>714375</xdr:colOff>
      <xdr:row>15</xdr:row>
      <xdr:rowOff>17907</xdr:rowOff>
    </xdr:to>
    <xdr:sp macro="" textlink="">
      <xdr:nvSpPr>
        <xdr:cNvPr id="11" name="10 Flecha izquierda"/>
        <xdr:cNvSpPr/>
      </xdr:nvSpPr>
      <xdr:spPr>
        <a:xfrm>
          <a:off x="3829050" y="7105651"/>
          <a:ext cx="695325" cy="341756"/>
        </a:xfrm>
        <a:prstGeom prst="lef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13</xdr:row>
      <xdr:rowOff>47625</xdr:rowOff>
    </xdr:from>
    <xdr:to>
      <xdr:col>4</xdr:col>
      <xdr:colOff>704850</xdr:colOff>
      <xdr:row>15</xdr:row>
      <xdr:rowOff>8381</xdr:rowOff>
    </xdr:to>
    <xdr:sp macro="" textlink="">
      <xdr:nvSpPr>
        <xdr:cNvPr id="12" name="11 Flecha izquierda"/>
        <xdr:cNvSpPr/>
      </xdr:nvSpPr>
      <xdr:spPr>
        <a:xfrm>
          <a:off x="3057525" y="7096125"/>
          <a:ext cx="695325" cy="341756"/>
        </a:xfrm>
        <a:prstGeom prst="lef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13</xdr:row>
      <xdr:rowOff>57150</xdr:rowOff>
    </xdr:from>
    <xdr:to>
      <xdr:col>3</xdr:col>
      <xdr:colOff>723900</xdr:colOff>
      <xdr:row>15</xdr:row>
      <xdr:rowOff>17906</xdr:rowOff>
    </xdr:to>
    <xdr:sp macro="" textlink="">
      <xdr:nvSpPr>
        <xdr:cNvPr id="13" name="12 Flecha izquierda"/>
        <xdr:cNvSpPr/>
      </xdr:nvSpPr>
      <xdr:spPr>
        <a:xfrm>
          <a:off x="2314575" y="7105650"/>
          <a:ext cx="695325" cy="341756"/>
        </a:xfrm>
        <a:prstGeom prst="lef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13</xdr:row>
      <xdr:rowOff>85725</xdr:rowOff>
    </xdr:from>
    <xdr:to>
      <xdr:col>2</xdr:col>
      <xdr:colOff>723900</xdr:colOff>
      <xdr:row>15</xdr:row>
      <xdr:rowOff>46481</xdr:rowOff>
    </xdr:to>
    <xdr:sp macro="" textlink="">
      <xdr:nvSpPr>
        <xdr:cNvPr id="14" name="13 Flecha izquierda"/>
        <xdr:cNvSpPr/>
      </xdr:nvSpPr>
      <xdr:spPr>
        <a:xfrm>
          <a:off x="1552575" y="7134225"/>
          <a:ext cx="695325" cy="341756"/>
        </a:xfrm>
        <a:prstGeom prst="lef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13</xdr:row>
      <xdr:rowOff>57150</xdr:rowOff>
    </xdr:from>
    <xdr:to>
      <xdr:col>7</xdr:col>
      <xdr:colOff>733425</xdr:colOff>
      <xdr:row>15</xdr:row>
      <xdr:rowOff>0</xdr:rowOff>
    </xdr:to>
    <xdr:sp macro="" textlink="">
      <xdr:nvSpPr>
        <xdr:cNvPr id="15" name="14 Flecha derecha"/>
        <xdr:cNvSpPr/>
      </xdr:nvSpPr>
      <xdr:spPr>
        <a:xfrm>
          <a:off x="5372100" y="7105650"/>
          <a:ext cx="695325" cy="323850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13</xdr:row>
      <xdr:rowOff>66675</xdr:rowOff>
    </xdr:from>
    <xdr:to>
      <xdr:col>8</xdr:col>
      <xdr:colOff>752475</xdr:colOff>
      <xdr:row>15</xdr:row>
      <xdr:rowOff>9525</xdr:rowOff>
    </xdr:to>
    <xdr:sp macro="" textlink="">
      <xdr:nvSpPr>
        <xdr:cNvPr id="16" name="15 Flecha derecha"/>
        <xdr:cNvSpPr/>
      </xdr:nvSpPr>
      <xdr:spPr>
        <a:xfrm>
          <a:off x="6153150" y="7115175"/>
          <a:ext cx="695325" cy="323850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13</xdr:row>
      <xdr:rowOff>66675</xdr:rowOff>
    </xdr:from>
    <xdr:to>
      <xdr:col>10</xdr:col>
      <xdr:colOff>0</xdr:colOff>
      <xdr:row>15</xdr:row>
      <xdr:rowOff>9525</xdr:rowOff>
    </xdr:to>
    <xdr:sp macro="" textlink="">
      <xdr:nvSpPr>
        <xdr:cNvPr id="17" name="16 Flecha derecha"/>
        <xdr:cNvSpPr/>
      </xdr:nvSpPr>
      <xdr:spPr>
        <a:xfrm>
          <a:off x="6924675" y="7115175"/>
          <a:ext cx="695325" cy="323850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13</xdr:row>
      <xdr:rowOff>47625</xdr:rowOff>
    </xdr:from>
    <xdr:to>
      <xdr:col>11</xdr:col>
      <xdr:colOff>0</xdr:colOff>
      <xdr:row>14</xdr:row>
      <xdr:rowOff>180975</xdr:rowOff>
    </xdr:to>
    <xdr:sp macro="" textlink="">
      <xdr:nvSpPr>
        <xdr:cNvPr id="18" name="17 Flecha derecha"/>
        <xdr:cNvSpPr/>
      </xdr:nvSpPr>
      <xdr:spPr>
        <a:xfrm>
          <a:off x="7686675" y="7096125"/>
          <a:ext cx="695325" cy="323850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13</xdr:row>
      <xdr:rowOff>66676</xdr:rowOff>
    </xdr:from>
    <xdr:to>
      <xdr:col>7</xdr:col>
      <xdr:colOff>9525</xdr:colOff>
      <xdr:row>15</xdr:row>
      <xdr:rowOff>9526</xdr:rowOff>
    </xdr:to>
    <xdr:sp macro="" textlink="">
      <xdr:nvSpPr>
        <xdr:cNvPr id="19" name="18 Flecha izquierda y derecha"/>
        <xdr:cNvSpPr/>
      </xdr:nvSpPr>
      <xdr:spPr>
        <a:xfrm>
          <a:off x="4581526" y="7115176"/>
          <a:ext cx="761999" cy="323850"/>
        </a:xfrm>
        <a:prstGeom prst="left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21</xdr:row>
      <xdr:rowOff>57151</xdr:rowOff>
    </xdr:from>
    <xdr:to>
      <xdr:col>5</xdr:col>
      <xdr:colOff>714375</xdr:colOff>
      <xdr:row>23</xdr:row>
      <xdr:rowOff>17907</xdr:rowOff>
    </xdr:to>
    <xdr:sp macro="" textlink="">
      <xdr:nvSpPr>
        <xdr:cNvPr id="20" name="19 Flecha izquierda"/>
        <xdr:cNvSpPr/>
      </xdr:nvSpPr>
      <xdr:spPr>
        <a:xfrm>
          <a:off x="3829050" y="7105651"/>
          <a:ext cx="695325" cy="341756"/>
        </a:xfrm>
        <a:prstGeom prst="lef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21</xdr:row>
      <xdr:rowOff>47625</xdr:rowOff>
    </xdr:from>
    <xdr:to>
      <xdr:col>4</xdr:col>
      <xdr:colOff>704850</xdr:colOff>
      <xdr:row>23</xdr:row>
      <xdr:rowOff>8381</xdr:rowOff>
    </xdr:to>
    <xdr:sp macro="" textlink="">
      <xdr:nvSpPr>
        <xdr:cNvPr id="21" name="20 Flecha izquierda"/>
        <xdr:cNvSpPr/>
      </xdr:nvSpPr>
      <xdr:spPr>
        <a:xfrm>
          <a:off x="3057525" y="7096125"/>
          <a:ext cx="695325" cy="341756"/>
        </a:xfrm>
        <a:prstGeom prst="lef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21</xdr:row>
      <xdr:rowOff>57150</xdr:rowOff>
    </xdr:from>
    <xdr:to>
      <xdr:col>3</xdr:col>
      <xdr:colOff>723900</xdr:colOff>
      <xdr:row>23</xdr:row>
      <xdr:rowOff>17906</xdr:rowOff>
    </xdr:to>
    <xdr:sp macro="" textlink="">
      <xdr:nvSpPr>
        <xdr:cNvPr id="22" name="21 Flecha izquierda"/>
        <xdr:cNvSpPr/>
      </xdr:nvSpPr>
      <xdr:spPr>
        <a:xfrm>
          <a:off x="2314575" y="7105650"/>
          <a:ext cx="695325" cy="341756"/>
        </a:xfrm>
        <a:prstGeom prst="lef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21</xdr:row>
      <xdr:rowOff>85725</xdr:rowOff>
    </xdr:from>
    <xdr:to>
      <xdr:col>2</xdr:col>
      <xdr:colOff>723900</xdr:colOff>
      <xdr:row>23</xdr:row>
      <xdr:rowOff>46481</xdr:rowOff>
    </xdr:to>
    <xdr:sp macro="" textlink="">
      <xdr:nvSpPr>
        <xdr:cNvPr id="23" name="22 Flecha izquierda"/>
        <xdr:cNvSpPr/>
      </xdr:nvSpPr>
      <xdr:spPr>
        <a:xfrm>
          <a:off x="1552575" y="7134225"/>
          <a:ext cx="695325" cy="341756"/>
        </a:xfrm>
        <a:prstGeom prst="lef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21</xdr:row>
      <xdr:rowOff>57150</xdr:rowOff>
    </xdr:from>
    <xdr:to>
      <xdr:col>7</xdr:col>
      <xdr:colOff>733425</xdr:colOff>
      <xdr:row>23</xdr:row>
      <xdr:rowOff>0</xdr:rowOff>
    </xdr:to>
    <xdr:sp macro="" textlink="">
      <xdr:nvSpPr>
        <xdr:cNvPr id="24" name="23 Flecha derecha"/>
        <xdr:cNvSpPr/>
      </xdr:nvSpPr>
      <xdr:spPr>
        <a:xfrm>
          <a:off x="5372100" y="7105650"/>
          <a:ext cx="695325" cy="323850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21</xdr:row>
      <xdr:rowOff>66675</xdr:rowOff>
    </xdr:from>
    <xdr:to>
      <xdr:col>8</xdr:col>
      <xdr:colOff>752475</xdr:colOff>
      <xdr:row>23</xdr:row>
      <xdr:rowOff>9525</xdr:rowOff>
    </xdr:to>
    <xdr:sp macro="" textlink="">
      <xdr:nvSpPr>
        <xdr:cNvPr id="25" name="24 Flecha derecha"/>
        <xdr:cNvSpPr/>
      </xdr:nvSpPr>
      <xdr:spPr>
        <a:xfrm>
          <a:off x="6153150" y="7115175"/>
          <a:ext cx="695325" cy="323850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21</xdr:row>
      <xdr:rowOff>66675</xdr:rowOff>
    </xdr:from>
    <xdr:to>
      <xdr:col>10</xdr:col>
      <xdr:colOff>0</xdr:colOff>
      <xdr:row>23</xdr:row>
      <xdr:rowOff>9525</xdr:rowOff>
    </xdr:to>
    <xdr:sp macro="" textlink="">
      <xdr:nvSpPr>
        <xdr:cNvPr id="26" name="25 Flecha derecha"/>
        <xdr:cNvSpPr/>
      </xdr:nvSpPr>
      <xdr:spPr>
        <a:xfrm>
          <a:off x="6924675" y="7115175"/>
          <a:ext cx="695325" cy="323850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21</xdr:row>
      <xdr:rowOff>47625</xdr:rowOff>
    </xdr:from>
    <xdr:to>
      <xdr:col>11</xdr:col>
      <xdr:colOff>0</xdr:colOff>
      <xdr:row>22</xdr:row>
      <xdr:rowOff>180975</xdr:rowOff>
    </xdr:to>
    <xdr:sp macro="" textlink="">
      <xdr:nvSpPr>
        <xdr:cNvPr id="27" name="26 Flecha derecha"/>
        <xdr:cNvSpPr/>
      </xdr:nvSpPr>
      <xdr:spPr>
        <a:xfrm>
          <a:off x="7686675" y="7096125"/>
          <a:ext cx="695325" cy="323850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21</xdr:row>
      <xdr:rowOff>66676</xdr:rowOff>
    </xdr:from>
    <xdr:to>
      <xdr:col>7</xdr:col>
      <xdr:colOff>9525</xdr:colOff>
      <xdr:row>23</xdr:row>
      <xdr:rowOff>9526</xdr:rowOff>
    </xdr:to>
    <xdr:sp macro="" textlink="">
      <xdr:nvSpPr>
        <xdr:cNvPr id="28" name="27 Flecha izquierda y derecha"/>
        <xdr:cNvSpPr/>
      </xdr:nvSpPr>
      <xdr:spPr>
        <a:xfrm>
          <a:off x="4581526" y="7115176"/>
          <a:ext cx="761999" cy="323850"/>
        </a:xfrm>
        <a:prstGeom prst="left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29</xdr:row>
      <xdr:rowOff>57151</xdr:rowOff>
    </xdr:from>
    <xdr:to>
      <xdr:col>5</xdr:col>
      <xdr:colOff>714375</xdr:colOff>
      <xdr:row>31</xdr:row>
      <xdr:rowOff>17907</xdr:rowOff>
    </xdr:to>
    <xdr:sp macro="" textlink="">
      <xdr:nvSpPr>
        <xdr:cNvPr id="29" name="28 Flecha izquierda"/>
        <xdr:cNvSpPr/>
      </xdr:nvSpPr>
      <xdr:spPr>
        <a:xfrm>
          <a:off x="3829050" y="7105651"/>
          <a:ext cx="695325" cy="341756"/>
        </a:xfrm>
        <a:prstGeom prst="lef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29</xdr:row>
      <xdr:rowOff>47625</xdr:rowOff>
    </xdr:from>
    <xdr:to>
      <xdr:col>4</xdr:col>
      <xdr:colOff>704850</xdr:colOff>
      <xdr:row>31</xdr:row>
      <xdr:rowOff>8381</xdr:rowOff>
    </xdr:to>
    <xdr:sp macro="" textlink="">
      <xdr:nvSpPr>
        <xdr:cNvPr id="30" name="29 Flecha izquierda"/>
        <xdr:cNvSpPr/>
      </xdr:nvSpPr>
      <xdr:spPr>
        <a:xfrm>
          <a:off x="3057525" y="7096125"/>
          <a:ext cx="695325" cy="341756"/>
        </a:xfrm>
        <a:prstGeom prst="lef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29</xdr:row>
      <xdr:rowOff>57150</xdr:rowOff>
    </xdr:from>
    <xdr:to>
      <xdr:col>3</xdr:col>
      <xdr:colOff>723900</xdr:colOff>
      <xdr:row>31</xdr:row>
      <xdr:rowOff>17906</xdr:rowOff>
    </xdr:to>
    <xdr:sp macro="" textlink="">
      <xdr:nvSpPr>
        <xdr:cNvPr id="31" name="30 Flecha izquierda"/>
        <xdr:cNvSpPr/>
      </xdr:nvSpPr>
      <xdr:spPr>
        <a:xfrm>
          <a:off x="2314575" y="7105650"/>
          <a:ext cx="695325" cy="341756"/>
        </a:xfrm>
        <a:prstGeom prst="lef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29</xdr:row>
      <xdr:rowOff>85725</xdr:rowOff>
    </xdr:from>
    <xdr:to>
      <xdr:col>2</xdr:col>
      <xdr:colOff>723900</xdr:colOff>
      <xdr:row>31</xdr:row>
      <xdr:rowOff>46481</xdr:rowOff>
    </xdr:to>
    <xdr:sp macro="" textlink="">
      <xdr:nvSpPr>
        <xdr:cNvPr id="32" name="31 Flecha izquierda"/>
        <xdr:cNvSpPr/>
      </xdr:nvSpPr>
      <xdr:spPr>
        <a:xfrm>
          <a:off x="1552575" y="7134225"/>
          <a:ext cx="695325" cy="341756"/>
        </a:xfrm>
        <a:prstGeom prst="lef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29</xdr:row>
      <xdr:rowOff>57150</xdr:rowOff>
    </xdr:from>
    <xdr:to>
      <xdr:col>7</xdr:col>
      <xdr:colOff>733425</xdr:colOff>
      <xdr:row>31</xdr:row>
      <xdr:rowOff>0</xdr:rowOff>
    </xdr:to>
    <xdr:sp macro="" textlink="">
      <xdr:nvSpPr>
        <xdr:cNvPr id="33" name="32 Flecha derecha"/>
        <xdr:cNvSpPr/>
      </xdr:nvSpPr>
      <xdr:spPr>
        <a:xfrm>
          <a:off x="5372100" y="7105650"/>
          <a:ext cx="695325" cy="323850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29</xdr:row>
      <xdr:rowOff>66675</xdr:rowOff>
    </xdr:from>
    <xdr:to>
      <xdr:col>8</xdr:col>
      <xdr:colOff>752475</xdr:colOff>
      <xdr:row>31</xdr:row>
      <xdr:rowOff>9525</xdr:rowOff>
    </xdr:to>
    <xdr:sp macro="" textlink="">
      <xdr:nvSpPr>
        <xdr:cNvPr id="34" name="33 Flecha derecha"/>
        <xdr:cNvSpPr/>
      </xdr:nvSpPr>
      <xdr:spPr>
        <a:xfrm>
          <a:off x="6153150" y="7115175"/>
          <a:ext cx="695325" cy="323850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29</xdr:row>
      <xdr:rowOff>66675</xdr:rowOff>
    </xdr:from>
    <xdr:to>
      <xdr:col>10</xdr:col>
      <xdr:colOff>0</xdr:colOff>
      <xdr:row>31</xdr:row>
      <xdr:rowOff>9525</xdr:rowOff>
    </xdr:to>
    <xdr:sp macro="" textlink="">
      <xdr:nvSpPr>
        <xdr:cNvPr id="35" name="34 Flecha derecha"/>
        <xdr:cNvSpPr/>
      </xdr:nvSpPr>
      <xdr:spPr>
        <a:xfrm>
          <a:off x="6924675" y="7115175"/>
          <a:ext cx="695325" cy="323850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29</xdr:row>
      <xdr:rowOff>47625</xdr:rowOff>
    </xdr:from>
    <xdr:to>
      <xdr:col>11</xdr:col>
      <xdr:colOff>0</xdr:colOff>
      <xdr:row>30</xdr:row>
      <xdr:rowOff>180975</xdr:rowOff>
    </xdr:to>
    <xdr:sp macro="" textlink="">
      <xdr:nvSpPr>
        <xdr:cNvPr id="36" name="35 Flecha derecha"/>
        <xdr:cNvSpPr/>
      </xdr:nvSpPr>
      <xdr:spPr>
        <a:xfrm>
          <a:off x="7686675" y="7096125"/>
          <a:ext cx="695325" cy="323850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29</xdr:row>
      <xdr:rowOff>66676</xdr:rowOff>
    </xdr:from>
    <xdr:to>
      <xdr:col>7</xdr:col>
      <xdr:colOff>9525</xdr:colOff>
      <xdr:row>31</xdr:row>
      <xdr:rowOff>9526</xdr:rowOff>
    </xdr:to>
    <xdr:sp macro="" textlink="">
      <xdr:nvSpPr>
        <xdr:cNvPr id="37" name="36 Flecha izquierda y derecha"/>
        <xdr:cNvSpPr/>
      </xdr:nvSpPr>
      <xdr:spPr>
        <a:xfrm>
          <a:off x="4581526" y="7115176"/>
          <a:ext cx="761999" cy="323850"/>
        </a:xfrm>
        <a:prstGeom prst="left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5</xdr:row>
      <xdr:rowOff>57151</xdr:rowOff>
    </xdr:from>
    <xdr:to>
      <xdr:col>5</xdr:col>
      <xdr:colOff>714375</xdr:colOff>
      <xdr:row>7</xdr:row>
      <xdr:rowOff>17907</xdr:rowOff>
    </xdr:to>
    <xdr:sp macro="" textlink="">
      <xdr:nvSpPr>
        <xdr:cNvPr id="38" name="37 Flecha izquierda"/>
        <xdr:cNvSpPr/>
      </xdr:nvSpPr>
      <xdr:spPr>
        <a:xfrm>
          <a:off x="3829050" y="1009651"/>
          <a:ext cx="695325" cy="341756"/>
        </a:xfrm>
        <a:prstGeom prst="lef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5</xdr:row>
      <xdr:rowOff>47625</xdr:rowOff>
    </xdr:from>
    <xdr:to>
      <xdr:col>4</xdr:col>
      <xdr:colOff>704850</xdr:colOff>
      <xdr:row>7</xdr:row>
      <xdr:rowOff>8381</xdr:rowOff>
    </xdr:to>
    <xdr:sp macro="" textlink="">
      <xdr:nvSpPr>
        <xdr:cNvPr id="39" name="38 Flecha izquierda"/>
        <xdr:cNvSpPr/>
      </xdr:nvSpPr>
      <xdr:spPr>
        <a:xfrm>
          <a:off x="3057525" y="1000125"/>
          <a:ext cx="695325" cy="341756"/>
        </a:xfrm>
        <a:prstGeom prst="lef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5</xdr:row>
      <xdr:rowOff>57150</xdr:rowOff>
    </xdr:from>
    <xdr:to>
      <xdr:col>3</xdr:col>
      <xdr:colOff>723900</xdr:colOff>
      <xdr:row>7</xdr:row>
      <xdr:rowOff>17906</xdr:rowOff>
    </xdr:to>
    <xdr:sp macro="" textlink="">
      <xdr:nvSpPr>
        <xdr:cNvPr id="40" name="39 Flecha izquierda"/>
        <xdr:cNvSpPr/>
      </xdr:nvSpPr>
      <xdr:spPr>
        <a:xfrm>
          <a:off x="2314575" y="1009650"/>
          <a:ext cx="695325" cy="341756"/>
        </a:xfrm>
        <a:prstGeom prst="lef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5</xdr:row>
      <xdr:rowOff>57150</xdr:rowOff>
    </xdr:from>
    <xdr:to>
      <xdr:col>7</xdr:col>
      <xdr:colOff>733425</xdr:colOff>
      <xdr:row>7</xdr:row>
      <xdr:rowOff>0</xdr:rowOff>
    </xdr:to>
    <xdr:sp macro="" textlink="">
      <xdr:nvSpPr>
        <xdr:cNvPr id="42" name="41 Flecha derecha"/>
        <xdr:cNvSpPr/>
      </xdr:nvSpPr>
      <xdr:spPr>
        <a:xfrm>
          <a:off x="5372100" y="1009650"/>
          <a:ext cx="695325" cy="323850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5</xdr:row>
      <xdr:rowOff>66675</xdr:rowOff>
    </xdr:from>
    <xdr:to>
      <xdr:col>8</xdr:col>
      <xdr:colOff>752475</xdr:colOff>
      <xdr:row>7</xdr:row>
      <xdr:rowOff>9525</xdr:rowOff>
    </xdr:to>
    <xdr:sp macro="" textlink="">
      <xdr:nvSpPr>
        <xdr:cNvPr id="43" name="42 Flecha derecha"/>
        <xdr:cNvSpPr/>
      </xdr:nvSpPr>
      <xdr:spPr>
        <a:xfrm>
          <a:off x="6153150" y="1019175"/>
          <a:ext cx="695325" cy="323850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5</xdr:row>
      <xdr:rowOff>66675</xdr:rowOff>
    </xdr:from>
    <xdr:to>
      <xdr:col>10</xdr:col>
      <xdr:colOff>0</xdr:colOff>
      <xdr:row>7</xdr:row>
      <xdr:rowOff>9525</xdr:rowOff>
    </xdr:to>
    <xdr:sp macro="" textlink="">
      <xdr:nvSpPr>
        <xdr:cNvPr id="44" name="43 Flecha derecha"/>
        <xdr:cNvSpPr/>
      </xdr:nvSpPr>
      <xdr:spPr>
        <a:xfrm>
          <a:off x="6924675" y="1019175"/>
          <a:ext cx="695325" cy="323850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5</xdr:row>
      <xdr:rowOff>47625</xdr:rowOff>
    </xdr:from>
    <xdr:to>
      <xdr:col>11</xdr:col>
      <xdr:colOff>0</xdr:colOff>
      <xdr:row>6</xdr:row>
      <xdr:rowOff>180975</xdr:rowOff>
    </xdr:to>
    <xdr:sp macro="" textlink="">
      <xdr:nvSpPr>
        <xdr:cNvPr id="45" name="44 Flecha derecha"/>
        <xdr:cNvSpPr/>
      </xdr:nvSpPr>
      <xdr:spPr>
        <a:xfrm>
          <a:off x="7686675" y="1000125"/>
          <a:ext cx="695325" cy="323850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5</xdr:row>
      <xdr:rowOff>66676</xdr:rowOff>
    </xdr:from>
    <xdr:to>
      <xdr:col>7</xdr:col>
      <xdr:colOff>9525</xdr:colOff>
      <xdr:row>7</xdr:row>
      <xdr:rowOff>9526</xdr:rowOff>
    </xdr:to>
    <xdr:sp macro="" textlink="">
      <xdr:nvSpPr>
        <xdr:cNvPr id="46" name="45 Flecha izquierda y derecha"/>
        <xdr:cNvSpPr/>
      </xdr:nvSpPr>
      <xdr:spPr>
        <a:xfrm>
          <a:off x="4581526" y="1019176"/>
          <a:ext cx="761999" cy="323850"/>
        </a:xfrm>
        <a:prstGeom prst="left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13</xdr:row>
      <xdr:rowOff>57151</xdr:rowOff>
    </xdr:from>
    <xdr:to>
      <xdr:col>5</xdr:col>
      <xdr:colOff>714375</xdr:colOff>
      <xdr:row>15</xdr:row>
      <xdr:rowOff>17907</xdr:rowOff>
    </xdr:to>
    <xdr:sp macro="" textlink="">
      <xdr:nvSpPr>
        <xdr:cNvPr id="47" name="46 Flecha izquierda"/>
        <xdr:cNvSpPr/>
      </xdr:nvSpPr>
      <xdr:spPr>
        <a:xfrm>
          <a:off x="3829050" y="2533651"/>
          <a:ext cx="695325" cy="341756"/>
        </a:xfrm>
        <a:prstGeom prst="lef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13</xdr:row>
      <xdr:rowOff>47625</xdr:rowOff>
    </xdr:from>
    <xdr:to>
      <xdr:col>4</xdr:col>
      <xdr:colOff>704850</xdr:colOff>
      <xdr:row>15</xdr:row>
      <xdr:rowOff>8381</xdr:rowOff>
    </xdr:to>
    <xdr:sp macro="" textlink="">
      <xdr:nvSpPr>
        <xdr:cNvPr id="48" name="47 Flecha izquierda"/>
        <xdr:cNvSpPr/>
      </xdr:nvSpPr>
      <xdr:spPr>
        <a:xfrm>
          <a:off x="3057525" y="2524125"/>
          <a:ext cx="695325" cy="341756"/>
        </a:xfrm>
        <a:prstGeom prst="lef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13</xdr:row>
      <xdr:rowOff>57150</xdr:rowOff>
    </xdr:from>
    <xdr:to>
      <xdr:col>3</xdr:col>
      <xdr:colOff>723900</xdr:colOff>
      <xdr:row>15</xdr:row>
      <xdr:rowOff>17906</xdr:rowOff>
    </xdr:to>
    <xdr:sp macro="" textlink="">
      <xdr:nvSpPr>
        <xdr:cNvPr id="49" name="48 Flecha izquierda"/>
        <xdr:cNvSpPr/>
      </xdr:nvSpPr>
      <xdr:spPr>
        <a:xfrm>
          <a:off x="2314575" y="2533650"/>
          <a:ext cx="695325" cy="341756"/>
        </a:xfrm>
        <a:prstGeom prst="lef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13</xdr:row>
      <xdr:rowOff>85725</xdr:rowOff>
    </xdr:from>
    <xdr:to>
      <xdr:col>2</xdr:col>
      <xdr:colOff>723900</xdr:colOff>
      <xdr:row>15</xdr:row>
      <xdr:rowOff>46481</xdr:rowOff>
    </xdr:to>
    <xdr:sp macro="" textlink="">
      <xdr:nvSpPr>
        <xdr:cNvPr id="50" name="49 Flecha izquierda"/>
        <xdr:cNvSpPr/>
      </xdr:nvSpPr>
      <xdr:spPr>
        <a:xfrm>
          <a:off x="1552575" y="2562225"/>
          <a:ext cx="695325" cy="341756"/>
        </a:xfrm>
        <a:prstGeom prst="lef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13</xdr:row>
      <xdr:rowOff>57150</xdr:rowOff>
    </xdr:from>
    <xdr:to>
      <xdr:col>7</xdr:col>
      <xdr:colOff>733425</xdr:colOff>
      <xdr:row>15</xdr:row>
      <xdr:rowOff>0</xdr:rowOff>
    </xdr:to>
    <xdr:sp macro="" textlink="">
      <xdr:nvSpPr>
        <xdr:cNvPr id="51" name="50 Flecha derecha"/>
        <xdr:cNvSpPr/>
      </xdr:nvSpPr>
      <xdr:spPr>
        <a:xfrm>
          <a:off x="5372100" y="2533650"/>
          <a:ext cx="695325" cy="323850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13</xdr:row>
      <xdr:rowOff>66675</xdr:rowOff>
    </xdr:from>
    <xdr:to>
      <xdr:col>8</xdr:col>
      <xdr:colOff>752475</xdr:colOff>
      <xdr:row>15</xdr:row>
      <xdr:rowOff>9525</xdr:rowOff>
    </xdr:to>
    <xdr:sp macro="" textlink="">
      <xdr:nvSpPr>
        <xdr:cNvPr id="52" name="51 Flecha derecha"/>
        <xdr:cNvSpPr/>
      </xdr:nvSpPr>
      <xdr:spPr>
        <a:xfrm>
          <a:off x="6153150" y="2543175"/>
          <a:ext cx="695325" cy="323850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13</xdr:row>
      <xdr:rowOff>66675</xdr:rowOff>
    </xdr:from>
    <xdr:to>
      <xdr:col>10</xdr:col>
      <xdr:colOff>0</xdr:colOff>
      <xdr:row>15</xdr:row>
      <xdr:rowOff>9525</xdr:rowOff>
    </xdr:to>
    <xdr:sp macro="" textlink="">
      <xdr:nvSpPr>
        <xdr:cNvPr id="53" name="52 Flecha derecha"/>
        <xdr:cNvSpPr/>
      </xdr:nvSpPr>
      <xdr:spPr>
        <a:xfrm>
          <a:off x="6924675" y="2543175"/>
          <a:ext cx="695325" cy="323850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13</xdr:row>
      <xdr:rowOff>47625</xdr:rowOff>
    </xdr:from>
    <xdr:to>
      <xdr:col>11</xdr:col>
      <xdr:colOff>0</xdr:colOff>
      <xdr:row>14</xdr:row>
      <xdr:rowOff>180975</xdr:rowOff>
    </xdr:to>
    <xdr:sp macro="" textlink="">
      <xdr:nvSpPr>
        <xdr:cNvPr id="54" name="53 Flecha derecha"/>
        <xdr:cNvSpPr/>
      </xdr:nvSpPr>
      <xdr:spPr>
        <a:xfrm>
          <a:off x="7686675" y="2524125"/>
          <a:ext cx="695325" cy="323850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13</xdr:row>
      <xdr:rowOff>66676</xdr:rowOff>
    </xdr:from>
    <xdr:to>
      <xdr:col>7</xdr:col>
      <xdr:colOff>9525</xdr:colOff>
      <xdr:row>15</xdr:row>
      <xdr:rowOff>9526</xdr:rowOff>
    </xdr:to>
    <xdr:sp macro="" textlink="">
      <xdr:nvSpPr>
        <xdr:cNvPr id="55" name="54 Flecha izquierda y derecha"/>
        <xdr:cNvSpPr/>
      </xdr:nvSpPr>
      <xdr:spPr>
        <a:xfrm>
          <a:off x="4581526" y="2543176"/>
          <a:ext cx="761999" cy="323850"/>
        </a:xfrm>
        <a:prstGeom prst="left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21</xdr:row>
      <xdr:rowOff>57151</xdr:rowOff>
    </xdr:from>
    <xdr:to>
      <xdr:col>5</xdr:col>
      <xdr:colOff>714375</xdr:colOff>
      <xdr:row>23</xdr:row>
      <xdr:rowOff>17907</xdr:rowOff>
    </xdr:to>
    <xdr:sp macro="" textlink="">
      <xdr:nvSpPr>
        <xdr:cNvPr id="56" name="55 Flecha izquierda"/>
        <xdr:cNvSpPr/>
      </xdr:nvSpPr>
      <xdr:spPr>
        <a:xfrm>
          <a:off x="3829050" y="4057651"/>
          <a:ext cx="695325" cy="341756"/>
        </a:xfrm>
        <a:prstGeom prst="lef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21</xdr:row>
      <xdr:rowOff>47625</xdr:rowOff>
    </xdr:from>
    <xdr:to>
      <xdr:col>4</xdr:col>
      <xdr:colOff>704850</xdr:colOff>
      <xdr:row>23</xdr:row>
      <xdr:rowOff>8381</xdr:rowOff>
    </xdr:to>
    <xdr:sp macro="" textlink="">
      <xdr:nvSpPr>
        <xdr:cNvPr id="57" name="56 Flecha izquierda"/>
        <xdr:cNvSpPr/>
      </xdr:nvSpPr>
      <xdr:spPr>
        <a:xfrm>
          <a:off x="3057525" y="4048125"/>
          <a:ext cx="695325" cy="341756"/>
        </a:xfrm>
        <a:prstGeom prst="lef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21</xdr:row>
      <xdr:rowOff>57150</xdr:rowOff>
    </xdr:from>
    <xdr:to>
      <xdr:col>3</xdr:col>
      <xdr:colOff>723900</xdr:colOff>
      <xdr:row>23</xdr:row>
      <xdr:rowOff>17906</xdr:rowOff>
    </xdr:to>
    <xdr:sp macro="" textlink="">
      <xdr:nvSpPr>
        <xdr:cNvPr id="58" name="57 Flecha izquierda"/>
        <xdr:cNvSpPr/>
      </xdr:nvSpPr>
      <xdr:spPr>
        <a:xfrm>
          <a:off x="2314575" y="4057650"/>
          <a:ext cx="695325" cy="341756"/>
        </a:xfrm>
        <a:prstGeom prst="lef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21</xdr:row>
      <xdr:rowOff>85725</xdr:rowOff>
    </xdr:from>
    <xdr:to>
      <xdr:col>2</xdr:col>
      <xdr:colOff>723900</xdr:colOff>
      <xdr:row>23</xdr:row>
      <xdr:rowOff>46481</xdr:rowOff>
    </xdr:to>
    <xdr:sp macro="" textlink="">
      <xdr:nvSpPr>
        <xdr:cNvPr id="59" name="58 Flecha izquierda"/>
        <xdr:cNvSpPr/>
      </xdr:nvSpPr>
      <xdr:spPr>
        <a:xfrm>
          <a:off x="1552575" y="4086225"/>
          <a:ext cx="695325" cy="341756"/>
        </a:xfrm>
        <a:prstGeom prst="lef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21</xdr:row>
      <xdr:rowOff>57150</xdr:rowOff>
    </xdr:from>
    <xdr:to>
      <xdr:col>7</xdr:col>
      <xdr:colOff>733425</xdr:colOff>
      <xdr:row>23</xdr:row>
      <xdr:rowOff>0</xdr:rowOff>
    </xdr:to>
    <xdr:sp macro="" textlink="">
      <xdr:nvSpPr>
        <xdr:cNvPr id="60" name="59 Flecha derecha"/>
        <xdr:cNvSpPr/>
      </xdr:nvSpPr>
      <xdr:spPr>
        <a:xfrm>
          <a:off x="5372100" y="4057650"/>
          <a:ext cx="695325" cy="323850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21</xdr:row>
      <xdr:rowOff>66675</xdr:rowOff>
    </xdr:from>
    <xdr:to>
      <xdr:col>8</xdr:col>
      <xdr:colOff>752475</xdr:colOff>
      <xdr:row>23</xdr:row>
      <xdr:rowOff>9525</xdr:rowOff>
    </xdr:to>
    <xdr:sp macro="" textlink="">
      <xdr:nvSpPr>
        <xdr:cNvPr id="61" name="60 Flecha derecha"/>
        <xdr:cNvSpPr/>
      </xdr:nvSpPr>
      <xdr:spPr>
        <a:xfrm>
          <a:off x="6153150" y="4067175"/>
          <a:ext cx="695325" cy="323850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21</xdr:row>
      <xdr:rowOff>66675</xdr:rowOff>
    </xdr:from>
    <xdr:to>
      <xdr:col>10</xdr:col>
      <xdr:colOff>0</xdr:colOff>
      <xdr:row>23</xdr:row>
      <xdr:rowOff>9525</xdr:rowOff>
    </xdr:to>
    <xdr:sp macro="" textlink="">
      <xdr:nvSpPr>
        <xdr:cNvPr id="62" name="61 Flecha derecha"/>
        <xdr:cNvSpPr/>
      </xdr:nvSpPr>
      <xdr:spPr>
        <a:xfrm>
          <a:off x="6924675" y="4067175"/>
          <a:ext cx="695325" cy="323850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21</xdr:row>
      <xdr:rowOff>47625</xdr:rowOff>
    </xdr:from>
    <xdr:to>
      <xdr:col>11</xdr:col>
      <xdr:colOff>0</xdr:colOff>
      <xdr:row>22</xdr:row>
      <xdr:rowOff>180975</xdr:rowOff>
    </xdr:to>
    <xdr:sp macro="" textlink="">
      <xdr:nvSpPr>
        <xdr:cNvPr id="63" name="62 Flecha derecha"/>
        <xdr:cNvSpPr/>
      </xdr:nvSpPr>
      <xdr:spPr>
        <a:xfrm>
          <a:off x="7686675" y="4048125"/>
          <a:ext cx="695325" cy="323850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21</xdr:row>
      <xdr:rowOff>66676</xdr:rowOff>
    </xdr:from>
    <xdr:to>
      <xdr:col>7</xdr:col>
      <xdr:colOff>9525</xdr:colOff>
      <xdr:row>23</xdr:row>
      <xdr:rowOff>9526</xdr:rowOff>
    </xdr:to>
    <xdr:sp macro="" textlink="">
      <xdr:nvSpPr>
        <xdr:cNvPr id="64" name="63 Flecha izquierda y derecha"/>
        <xdr:cNvSpPr/>
      </xdr:nvSpPr>
      <xdr:spPr>
        <a:xfrm>
          <a:off x="4581526" y="4067176"/>
          <a:ext cx="761999" cy="323850"/>
        </a:xfrm>
        <a:prstGeom prst="left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29</xdr:row>
      <xdr:rowOff>57151</xdr:rowOff>
    </xdr:from>
    <xdr:to>
      <xdr:col>5</xdr:col>
      <xdr:colOff>714375</xdr:colOff>
      <xdr:row>31</xdr:row>
      <xdr:rowOff>17907</xdr:rowOff>
    </xdr:to>
    <xdr:sp macro="" textlink="">
      <xdr:nvSpPr>
        <xdr:cNvPr id="65" name="64 Flecha izquierda"/>
        <xdr:cNvSpPr/>
      </xdr:nvSpPr>
      <xdr:spPr>
        <a:xfrm>
          <a:off x="3829050" y="5581651"/>
          <a:ext cx="695325" cy="341756"/>
        </a:xfrm>
        <a:prstGeom prst="lef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29</xdr:row>
      <xdr:rowOff>47625</xdr:rowOff>
    </xdr:from>
    <xdr:to>
      <xdr:col>4</xdr:col>
      <xdr:colOff>704850</xdr:colOff>
      <xdr:row>31</xdr:row>
      <xdr:rowOff>8381</xdr:rowOff>
    </xdr:to>
    <xdr:sp macro="" textlink="">
      <xdr:nvSpPr>
        <xdr:cNvPr id="66" name="65 Flecha izquierda"/>
        <xdr:cNvSpPr/>
      </xdr:nvSpPr>
      <xdr:spPr>
        <a:xfrm>
          <a:off x="3057525" y="5572125"/>
          <a:ext cx="695325" cy="341756"/>
        </a:xfrm>
        <a:prstGeom prst="lef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29</xdr:row>
      <xdr:rowOff>57150</xdr:rowOff>
    </xdr:from>
    <xdr:to>
      <xdr:col>3</xdr:col>
      <xdr:colOff>723900</xdr:colOff>
      <xdr:row>31</xdr:row>
      <xdr:rowOff>17906</xdr:rowOff>
    </xdr:to>
    <xdr:sp macro="" textlink="">
      <xdr:nvSpPr>
        <xdr:cNvPr id="67" name="66 Flecha izquierda"/>
        <xdr:cNvSpPr/>
      </xdr:nvSpPr>
      <xdr:spPr>
        <a:xfrm>
          <a:off x="2314575" y="5581650"/>
          <a:ext cx="695325" cy="341756"/>
        </a:xfrm>
        <a:prstGeom prst="lef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29</xdr:row>
      <xdr:rowOff>85725</xdr:rowOff>
    </xdr:from>
    <xdr:to>
      <xdr:col>2</xdr:col>
      <xdr:colOff>723900</xdr:colOff>
      <xdr:row>31</xdr:row>
      <xdr:rowOff>46481</xdr:rowOff>
    </xdr:to>
    <xdr:sp macro="" textlink="">
      <xdr:nvSpPr>
        <xdr:cNvPr id="68" name="67 Flecha izquierda"/>
        <xdr:cNvSpPr/>
      </xdr:nvSpPr>
      <xdr:spPr>
        <a:xfrm>
          <a:off x="1552575" y="5610225"/>
          <a:ext cx="695325" cy="341756"/>
        </a:xfrm>
        <a:prstGeom prst="lef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29</xdr:row>
      <xdr:rowOff>57150</xdr:rowOff>
    </xdr:from>
    <xdr:to>
      <xdr:col>7</xdr:col>
      <xdr:colOff>733425</xdr:colOff>
      <xdr:row>31</xdr:row>
      <xdr:rowOff>0</xdr:rowOff>
    </xdr:to>
    <xdr:sp macro="" textlink="">
      <xdr:nvSpPr>
        <xdr:cNvPr id="69" name="68 Flecha derecha"/>
        <xdr:cNvSpPr/>
      </xdr:nvSpPr>
      <xdr:spPr>
        <a:xfrm>
          <a:off x="5372100" y="5581650"/>
          <a:ext cx="695325" cy="323850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29</xdr:row>
      <xdr:rowOff>66675</xdr:rowOff>
    </xdr:from>
    <xdr:to>
      <xdr:col>8</xdr:col>
      <xdr:colOff>752475</xdr:colOff>
      <xdr:row>31</xdr:row>
      <xdr:rowOff>9525</xdr:rowOff>
    </xdr:to>
    <xdr:sp macro="" textlink="">
      <xdr:nvSpPr>
        <xdr:cNvPr id="70" name="69 Flecha derecha"/>
        <xdr:cNvSpPr/>
      </xdr:nvSpPr>
      <xdr:spPr>
        <a:xfrm>
          <a:off x="6153150" y="5591175"/>
          <a:ext cx="695325" cy="323850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29</xdr:row>
      <xdr:rowOff>66675</xdr:rowOff>
    </xdr:from>
    <xdr:to>
      <xdr:col>10</xdr:col>
      <xdr:colOff>0</xdr:colOff>
      <xdr:row>31</xdr:row>
      <xdr:rowOff>9525</xdr:rowOff>
    </xdr:to>
    <xdr:sp macro="" textlink="">
      <xdr:nvSpPr>
        <xdr:cNvPr id="71" name="70 Flecha derecha"/>
        <xdr:cNvSpPr/>
      </xdr:nvSpPr>
      <xdr:spPr>
        <a:xfrm>
          <a:off x="6924675" y="5591175"/>
          <a:ext cx="695325" cy="323850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29</xdr:row>
      <xdr:rowOff>47625</xdr:rowOff>
    </xdr:from>
    <xdr:to>
      <xdr:col>11</xdr:col>
      <xdr:colOff>0</xdr:colOff>
      <xdr:row>30</xdr:row>
      <xdr:rowOff>180975</xdr:rowOff>
    </xdr:to>
    <xdr:sp macro="" textlink="">
      <xdr:nvSpPr>
        <xdr:cNvPr id="72" name="71 Flecha derecha"/>
        <xdr:cNvSpPr/>
      </xdr:nvSpPr>
      <xdr:spPr>
        <a:xfrm>
          <a:off x="7686675" y="5572125"/>
          <a:ext cx="695325" cy="323850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29</xdr:row>
      <xdr:rowOff>66676</xdr:rowOff>
    </xdr:from>
    <xdr:to>
      <xdr:col>7</xdr:col>
      <xdr:colOff>9525</xdr:colOff>
      <xdr:row>31</xdr:row>
      <xdr:rowOff>9526</xdr:rowOff>
    </xdr:to>
    <xdr:sp macro="" textlink="">
      <xdr:nvSpPr>
        <xdr:cNvPr id="73" name="72 Flecha izquierda y derecha"/>
        <xdr:cNvSpPr/>
      </xdr:nvSpPr>
      <xdr:spPr>
        <a:xfrm>
          <a:off x="4581526" y="5591176"/>
          <a:ext cx="761999" cy="323850"/>
        </a:xfrm>
        <a:prstGeom prst="left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37</xdr:row>
      <xdr:rowOff>57151</xdr:rowOff>
    </xdr:from>
    <xdr:to>
      <xdr:col>5</xdr:col>
      <xdr:colOff>714375</xdr:colOff>
      <xdr:row>39</xdr:row>
      <xdr:rowOff>17907</xdr:rowOff>
    </xdr:to>
    <xdr:sp macro="" textlink="">
      <xdr:nvSpPr>
        <xdr:cNvPr id="74" name="73 Flecha izquierda"/>
        <xdr:cNvSpPr/>
      </xdr:nvSpPr>
      <xdr:spPr>
        <a:xfrm>
          <a:off x="3829050" y="7105651"/>
          <a:ext cx="695325" cy="341756"/>
        </a:xfrm>
        <a:prstGeom prst="lef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37</xdr:row>
      <xdr:rowOff>47625</xdr:rowOff>
    </xdr:from>
    <xdr:to>
      <xdr:col>4</xdr:col>
      <xdr:colOff>704850</xdr:colOff>
      <xdr:row>39</xdr:row>
      <xdr:rowOff>8381</xdr:rowOff>
    </xdr:to>
    <xdr:sp macro="" textlink="">
      <xdr:nvSpPr>
        <xdr:cNvPr id="75" name="74 Flecha izquierda"/>
        <xdr:cNvSpPr/>
      </xdr:nvSpPr>
      <xdr:spPr>
        <a:xfrm>
          <a:off x="3057525" y="7096125"/>
          <a:ext cx="695325" cy="341756"/>
        </a:xfrm>
        <a:prstGeom prst="lef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37</xdr:row>
      <xdr:rowOff>57150</xdr:rowOff>
    </xdr:from>
    <xdr:to>
      <xdr:col>3</xdr:col>
      <xdr:colOff>723900</xdr:colOff>
      <xdr:row>39</xdr:row>
      <xdr:rowOff>17906</xdr:rowOff>
    </xdr:to>
    <xdr:sp macro="" textlink="">
      <xdr:nvSpPr>
        <xdr:cNvPr id="76" name="75 Flecha izquierda"/>
        <xdr:cNvSpPr/>
      </xdr:nvSpPr>
      <xdr:spPr>
        <a:xfrm>
          <a:off x="2314575" y="7105650"/>
          <a:ext cx="695325" cy="341756"/>
        </a:xfrm>
        <a:prstGeom prst="lef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37</xdr:row>
      <xdr:rowOff>85725</xdr:rowOff>
    </xdr:from>
    <xdr:to>
      <xdr:col>2</xdr:col>
      <xdr:colOff>723900</xdr:colOff>
      <xdr:row>39</xdr:row>
      <xdr:rowOff>46481</xdr:rowOff>
    </xdr:to>
    <xdr:sp macro="" textlink="">
      <xdr:nvSpPr>
        <xdr:cNvPr id="77" name="76 Flecha izquierda"/>
        <xdr:cNvSpPr/>
      </xdr:nvSpPr>
      <xdr:spPr>
        <a:xfrm>
          <a:off x="1552575" y="7134225"/>
          <a:ext cx="695325" cy="341756"/>
        </a:xfrm>
        <a:prstGeom prst="lef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37</xdr:row>
      <xdr:rowOff>57150</xdr:rowOff>
    </xdr:from>
    <xdr:to>
      <xdr:col>7</xdr:col>
      <xdr:colOff>733425</xdr:colOff>
      <xdr:row>39</xdr:row>
      <xdr:rowOff>0</xdr:rowOff>
    </xdr:to>
    <xdr:sp macro="" textlink="">
      <xdr:nvSpPr>
        <xdr:cNvPr id="78" name="77 Flecha derecha"/>
        <xdr:cNvSpPr/>
      </xdr:nvSpPr>
      <xdr:spPr>
        <a:xfrm>
          <a:off x="5372100" y="7105650"/>
          <a:ext cx="695325" cy="323850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37</xdr:row>
      <xdr:rowOff>66675</xdr:rowOff>
    </xdr:from>
    <xdr:to>
      <xdr:col>8</xdr:col>
      <xdr:colOff>752475</xdr:colOff>
      <xdr:row>39</xdr:row>
      <xdr:rowOff>9525</xdr:rowOff>
    </xdr:to>
    <xdr:sp macro="" textlink="">
      <xdr:nvSpPr>
        <xdr:cNvPr id="79" name="78 Flecha derecha"/>
        <xdr:cNvSpPr/>
      </xdr:nvSpPr>
      <xdr:spPr>
        <a:xfrm>
          <a:off x="6153150" y="7115175"/>
          <a:ext cx="695325" cy="323850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37</xdr:row>
      <xdr:rowOff>66675</xdr:rowOff>
    </xdr:from>
    <xdr:to>
      <xdr:col>10</xdr:col>
      <xdr:colOff>0</xdr:colOff>
      <xdr:row>39</xdr:row>
      <xdr:rowOff>9525</xdr:rowOff>
    </xdr:to>
    <xdr:sp macro="" textlink="">
      <xdr:nvSpPr>
        <xdr:cNvPr id="80" name="79 Flecha derecha"/>
        <xdr:cNvSpPr/>
      </xdr:nvSpPr>
      <xdr:spPr>
        <a:xfrm>
          <a:off x="6924675" y="7115175"/>
          <a:ext cx="695325" cy="323850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37</xdr:row>
      <xdr:rowOff>47625</xdr:rowOff>
    </xdr:from>
    <xdr:to>
      <xdr:col>11</xdr:col>
      <xdr:colOff>0</xdr:colOff>
      <xdr:row>38</xdr:row>
      <xdr:rowOff>180975</xdr:rowOff>
    </xdr:to>
    <xdr:sp macro="" textlink="">
      <xdr:nvSpPr>
        <xdr:cNvPr id="81" name="80 Flecha derecha"/>
        <xdr:cNvSpPr/>
      </xdr:nvSpPr>
      <xdr:spPr>
        <a:xfrm>
          <a:off x="7686675" y="7096125"/>
          <a:ext cx="695325" cy="323850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37</xdr:row>
      <xdr:rowOff>66676</xdr:rowOff>
    </xdr:from>
    <xdr:to>
      <xdr:col>7</xdr:col>
      <xdr:colOff>9525</xdr:colOff>
      <xdr:row>39</xdr:row>
      <xdr:rowOff>9526</xdr:rowOff>
    </xdr:to>
    <xdr:sp macro="" textlink="">
      <xdr:nvSpPr>
        <xdr:cNvPr id="82" name="81 Flecha izquierda y derecha"/>
        <xdr:cNvSpPr/>
      </xdr:nvSpPr>
      <xdr:spPr>
        <a:xfrm>
          <a:off x="4581526" y="7115176"/>
          <a:ext cx="761999" cy="323850"/>
        </a:xfrm>
        <a:prstGeom prst="left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5</xdr:row>
      <xdr:rowOff>57151</xdr:rowOff>
    </xdr:from>
    <xdr:to>
      <xdr:col>5</xdr:col>
      <xdr:colOff>714375</xdr:colOff>
      <xdr:row>7</xdr:row>
      <xdr:rowOff>17907</xdr:rowOff>
    </xdr:to>
    <xdr:sp macro="" textlink="">
      <xdr:nvSpPr>
        <xdr:cNvPr id="83" name="82 Flecha izquierda"/>
        <xdr:cNvSpPr/>
      </xdr:nvSpPr>
      <xdr:spPr>
        <a:xfrm>
          <a:off x="3829050" y="1009651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5</xdr:row>
      <xdr:rowOff>47625</xdr:rowOff>
    </xdr:from>
    <xdr:to>
      <xdr:col>4</xdr:col>
      <xdr:colOff>704850</xdr:colOff>
      <xdr:row>7</xdr:row>
      <xdr:rowOff>8381</xdr:rowOff>
    </xdr:to>
    <xdr:sp macro="" textlink="">
      <xdr:nvSpPr>
        <xdr:cNvPr id="84" name="83 Flecha izquierda"/>
        <xdr:cNvSpPr/>
      </xdr:nvSpPr>
      <xdr:spPr>
        <a:xfrm>
          <a:off x="3057525" y="10001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5</xdr:row>
      <xdr:rowOff>57150</xdr:rowOff>
    </xdr:from>
    <xdr:to>
      <xdr:col>3</xdr:col>
      <xdr:colOff>723900</xdr:colOff>
      <xdr:row>7</xdr:row>
      <xdr:rowOff>17906</xdr:rowOff>
    </xdr:to>
    <xdr:sp macro="" textlink="">
      <xdr:nvSpPr>
        <xdr:cNvPr id="85" name="84 Flecha izquierda"/>
        <xdr:cNvSpPr/>
      </xdr:nvSpPr>
      <xdr:spPr>
        <a:xfrm>
          <a:off x="2314575" y="10096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9525</xdr:colOff>
      <xdr:row>5</xdr:row>
      <xdr:rowOff>57150</xdr:rowOff>
    </xdr:from>
    <xdr:to>
      <xdr:col>2</xdr:col>
      <xdr:colOff>704850</xdr:colOff>
      <xdr:row>7</xdr:row>
      <xdr:rowOff>17906</xdr:rowOff>
    </xdr:to>
    <xdr:sp macro="" textlink="">
      <xdr:nvSpPr>
        <xdr:cNvPr id="86" name="85 Flecha izquierda"/>
        <xdr:cNvSpPr/>
      </xdr:nvSpPr>
      <xdr:spPr>
        <a:xfrm>
          <a:off x="1533525" y="10096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5</xdr:row>
      <xdr:rowOff>57150</xdr:rowOff>
    </xdr:from>
    <xdr:to>
      <xdr:col>7</xdr:col>
      <xdr:colOff>733425</xdr:colOff>
      <xdr:row>7</xdr:row>
      <xdr:rowOff>0</xdr:rowOff>
    </xdr:to>
    <xdr:sp macro="" textlink="">
      <xdr:nvSpPr>
        <xdr:cNvPr id="87" name="86 Flecha derecha"/>
        <xdr:cNvSpPr/>
      </xdr:nvSpPr>
      <xdr:spPr>
        <a:xfrm>
          <a:off x="5372100" y="1009650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5</xdr:row>
      <xdr:rowOff>66675</xdr:rowOff>
    </xdr:from>
    <xdr:to>
      <xdr:col>8</xdr:col>
      <xdr:colOff>752475</xdr:colOff>
      <xdr:row>7</xdr:row>
      <xdr:rowOff>9525</xdr:rowOff>
    </xdr:to>
    <xdr:sp macro="" textlink="">
      <xdr:nvSpPr>
        <xdr:cNvPr id="88" name="87 Flecha derecha"/>
        <xdr:cNvSpPr/>
      </xdr:nvSpPr>
      <xdr:spPr>
        <a:xfrm>
          <a:off x="6153150" y="1019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5</xdr:row>
      <xdr:rowOff>66675</xdr:rowOff>
    </xdr:from>
    <xdr:to>
      <xdr:col>10</xdr:col>
      <xdr:colOff>0</xdr:colOff>
      <xdr:row>7</xdr:row>
      <xdr:rowOff>9525</xdr:rowOff>
    </xdr:to>
    <xdr:sp macro="" textlink="">
      <xdr:nvSpPr>
        <xdr:cNvPr id="89" name="88 Flecha derecha"/>
        <xdr:cNvSpPr/>
      </xdr:nvSpPr>
      <xdr:spPr>
        <a:xfrm>
          <a:off x="6924675" y="1019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5</xdr:row>
      <xdr:rowOff>47625</xdr:rowOff>
    </xdr:from>
    <xdr:to>
      <xdr:col>11</xdr:col>
      <xdr:colOff>0</xdr:colOff>
      <xdr:row>6</xdr:row>
      <xdr:rowOff>180975</xdr:rowOff>
    </xdr:to>
    <xdr:sp macro="" textlink="">
      <xdr:nvSpPr>
        <xdr:cNvPr id="90" name="89 Flecha derecha"/>
        <xdr:cNvSpPr/>
      </xdr:nvSpPr>
      <xdr:spPr>
        <a:xfrm>
          <a:off x="7686675" y="100012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5</xdr:row>
      <xdr:rowOff>66676</xdr:rowOff>
    </xdr:from>
    <xdr:to>
      <xdr:col>7</xdr:col>
      <xdr:colOff>9525</xdr:colOff>
      <xdr:row>7</xdr:row>
      <xdr:rowOff>9526</xdr:rowOff>
    </xdr:to>
    <xdr:sp macro="" textlink="">
      <xdr:nvSpPr>
        <xdr:cNvPr id="91" name="90 Flecha izquierda y derecha"/>
        <xdr:cNvSpPr/>
      </xdr:nvSpPr>
      <xdr:spPr>
        <a:xfrm>
          <a:off x="4581526" y="1019176"/>
          <a:ext cx="761999" cy="323850"/>
        </a:xfrm>
        <a:prstGeom prst="left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13</xdr:row>
      <xdr:rowOff>57151</xdr:rowOff>
    </xdr:from>
    <xdr:to>
      <xdr:col>5</xdr:col>
      <xdr:colOff>714375</xdr:colOff>
      <xdr:row>15</xdr:row>
      <xdr:rowOff>17907</xdr:rowOff>
    </xdr:to>
    <xdr:sp macro="" textlink="">
      <xdr:nvSpPr>
        <xdr:cNvPr id="92" name="91 Flecha izquierda"/>
        <xdr:cNvSpPr/>
      </xdr:nvSpPr>
      <xdr:spPr>
        <a:xfrm>
          <a:off x="3829050" y="2533651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13</xdr:row>
      <xdr:rowOff>47625</xdr:rowOff>
    </xdr:from>
    <xdr:to>
      <xdr:col>4</xdr:col>
      <xdr:colOff>704850</xdr:colOff>
      <xdr:row>15</xdr:row>
      <xdr:rowOff>8381</xdr:rowOff>
    </xdr:to>
    <xdr:sp macro="" textlink="">
      <xdr:nvSpPr>
        <xdr:cNvPr id="93" name="92 Flecha izquierda"/>
        <xdr:cNvSpPr/>
      </xdr:nvSpPr>
      <xdr:spPr>
        <a:xfrm>
          <a:off x="3057525" y="25241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13</xdr:row>
      <xdr:rowOff>57150</xdr:rowOff>
    </xdr:from>
    <xdr:to>
      <xdr:col>3</xdr:col>
      <xdr:colOff>723900</xdr:colOff>
      <xdr:row>15</xdr:row>
      <xdr:rowOff>17906</xdr:rowOff>
    </xdr:to>
    <xdr:sp macro="" textlink="">
      <xdr:nvSpPr>
        <xdr:cNvPr id="94" name="93 Flecha izquierda"/>
        <xdr:cNvSpPr/>
      </xdr:nvSpPr>
      <xdr:spPr>
        <a:xfrm>
          <a:off x="2314575" y="25336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es-MX" sz="1100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7         6</a:t>
          </a:r>
        </a:p>
      </xdr:txBody>
    </xdr:sp>
    <xdr:clientData/>
  </xdr:twoCellAnchor>
  <xdr:twoCellAnchor>
    <xdr:from>
      <xdr:col>2</xdr:col>
      <xdr:colOff>28575</xdr:colOff>
      <xdr:row>13</xdr:row>
      <xdr:rowOff>85725</xdr:rowOff>
    </xdr:from>
    <xdr:to>
      <xdr:col>2</xdr:col>
      <xdr:colOff>723900</xdr:colOff>
      <xdr:row>15</xdr:row>
      <xdr:rowOff>46481</xdr:rowOff>
    </xdr:to>
    <xdr:sp macro="" textlink="">
      <xdr:nvSpPr>
        <xdr:cNvPr id="95" name="94 Flecha izquierda"/>
        <xdr:cNvSpPr/>
      </xdr:nvSpPr>
      <xdr:spPr>
        <a:xfrm>
          <a:off x="1552575" y="25622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es-MX" sz="1100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9         8</a:t>
          </a:r>
        </a:p>
      </xdr:txBody>
    </xdr:sp>
    <xdr:clientData/>
  </xdr:twoCellAnchor>
  <xdr:twoCellAnchor>
    <xdr:from>
      <xdr:col>7</xdr:col>
      <xdr:colOff>38100</xdr:colOff>
      <xdr:row>13</xdr:row>
      <xdr:rowOff>57150</xdr:rowOff>
    </xdr:from>
    <xdr:to>
      <xdr:col>7</xdr:col>
      <xdr:colOff>733425</xdr:colOff>
      <xdr:row>15</xdr:row>
      <xdr:rowOff>0</xdr:rowOff>
    </xdr:to>
    <xdr:sp macro="" textlink="">
      <xdr:nvSpPr>
        <xdr:cNvPr id="96" name="95 Flecha derecha"/>
        <xdr:cNvSpPr/>
      </xdr:nvSpPr>
      <xdr:spPr>
        <a:xfrm>
          <a:off x="5372100" y="2533650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13</xdr:row>
      <xdr:rowOff>66675</xdr:rowOff>
    </xdr:from>
    <xdr:to>
      <xdr:col>8</xdr:col>
      <xdr:colOff>752475</xdr:colOff>
      <xdr:row>15</xdr:row>
      <xdr:rowOff>9525</xdr:rowOff>
    </xdr:to>
    <xdr:sp macro="" textlink="">
      <xdr:nvSpPr>
        <xdr:cNvPr id="97" name="96 Flecha derecha"/>
        <xdr:cNvSpPr/>
      </xdr:nvSpPr>
      <xdr:spPr>
        <a:xfrm>
          <a:off x="6153150" y="2543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13</xdr:row>
      <xdr:rowOff>66675</xdr:rowOff>
    </xdr:from>
    <xdr:to>
      <xdr:col>10</xdr:col>
      <xdr:colOff>0</xdr:colOff>
      <xdr:row>15</xdr:row>
      <xdr:rowOff>9525</xdr:rowOff>
    </xdr:to>
    <xdr:sp macro="" textlink="">
      <xdr:nvSpPr>
        <xdr:cNvPr id="98" name="97 Flecha derecha"/>
        <xdr:cNvSpPr/>
      </xdr:nvSpPr>
      <xdr:spPr>
        <a:xfrm>
          <a:off x="6924675" y="2543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13</xdr:row>
      <xdr:rowOff>47625</xdr:rowOff>
    </xdr:from>
    <xdr:to>
      <xdr:col>11</xdr:col>
      <xdr:colOff>0</xdr:colOff>
      <xdr:row>14</xdr:row>
      <xdr:rowOff>180975</xdr:rowOff>
    </xdr:to>
    <xdr:sp macro="" textlink="">
      <xdr:nvSpPr>
        <xdr:cNvPr id="99" name="98 Flecha derecha"/>
        <xdr:cNvSpPr/>
      </xdr:nvSpPr>
      <xdr:spPr>
        <a:xfrm>
          <a:off x="7686675" y="252412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13</xdr:row>
      <xdr:rowOff>66676</xdr:rowOff>
    </xdr:from>
    <xdr:to>
      <xdr:col>7</xdr:col>
      <xdr:colOff>9525</xdr:colOff>
      <xdr:row>15</xdr:row>
      <xdr:rowOff>9526</xdr:rowOff>
    </xdr:to>
    <xdr:sp macro="" textlink="">
      <xdr:nvSpPr>
        <xdr:cNvPr id="100" name="99 Flecha izquierda y derecha"/>
        <xdr:cNvSpPr/>
      </xdr:nvSpPr>
      <xdr:spPr>
        <a:xfrm>
          <a:off x="4581526" y="2543176"/>
          <a:ext cx="761999" cy="323850"/>
        </a:xfrm>
        <a:prstGeom prst="left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21</xdr:row>
      <xdr:rowOff>57151</xdr:rowOff>
    </xdr:from>
    <xdr:to>
      <xdr:col>5</xdr:col>
      <xdr:colOff>714375</xdr:colOff>
      <xdr:row>23</xdr:row>
      <xdr:rowOff>17907</xdr:rowOff>
    </xdr:to>
    <xdr:sp macro="" textlink="">
      <xdr:nvSpPr>
        <xdr:cNvPr id="101" name="100 Flecha izquierda"/>
        <xdr:cNvSpPr/>
      </xdr:nvSpPr>
      <xdr:spPr>
        <a:xfrm>
          <a:off x="3829050" y="4057651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21</xdr:row>
      <xdr:rowOff>47625</xdr:rowOff>
    </xdr:from>
    <xdr:to>
      <xdr:col>4</xdr:col>
      <xdr:colOff>704850</xdr:colOff>
      <xdr:row>23</xdr:row>
      <xdr:rowOff>8381</xdr:rowOff>
    </xdr:to>
    <xdr:sp macro="" textlink="">
      <xdr:nvSpPr>
        <xdr:cNvPr id="102" name="101 Flecha izquierda"/>
        <xdr:cNvSpPr/>
      </xdr:nvSpPr>
      <xdr:spPr>
        <a:xfrm>
          <a:off x="3057525" y="40481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21</xdr:row>
      <xdr:rowOff>57150</xdr:rowOff>
    </xdr:from>
    <xdr:to>
      <xdr:col>3</xdr:col>
      <xdr:colOff>723900</xdr:colOff>
      <xdr:row>23</xdr:row>
      <xdr:rowOff>17906</xdr:rowOff>
    </xdr:to>
    <xdr:sp macro="" textlink="">
      <xdr:nvSpPr>
        <xdr:cNvPr id="103" name="102 Flecha izquierda"/>
        <xdr:cNvSpPr/>
      </xdr:nvSpPr>
      <xdr:spPr>
        <a:xfrm>
          <a:off x="2314575" y="40576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21</xdr:row>
      <xdr:rowOff>85725</xdr:rowOff>
    </xdr:from>
    <xdr:to>
      <xdr:col>2</xdr:col>
      <xdr:colOff>723900</xdr:colOff>
      <xdr:row>23</xdr:row>
      <xdr:rowOff>46481</xdr:rowOff>
    </xdr:to>
    <xdr:sp macro="" textlink="">
      <xdr:nvSpPr>
        <xdr:cNvPr id="104" name="103 Flecha izquierda"/>
        <xdr:cNvSpPr/>
      </xdr:nvSpPr>
      <xdr:spPr>
        <a:xfrm>
          <a:off x="1552575" y="40862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21</xdr:row>
      <xdr:rowOff>57150</xdr:rowOff>
    </xdr:from>
    <xdr:to>
      <xdr:col>7</xdr:col>
      <xdr:colOff>733425</xdr:colOff>
      <xdr:row>23</xdr:row>
      <xdr:rowOff>0</xdr:rowOff>
    </xdr:to>
    <xdr:sp macro="" textlink="">
      <xdr:nvSpPr>
        <xdr:cNvPr id="105" name="104 Flecha derecha"/>
        <xdr:cNvSpPr/>
      </xdr:nvSpPr>
      <xdr:spPr>
        <a:xfrm>
          <a:off x="5372100" y="4057650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21</xdr:row>
      <xdr:rowOff>66675</xdr:rowOff>
    </xdr:from>
    <xdr:to>
      <xdr:col>8</xdr:col>
      <xdr:colOff>752475</xdr:colOff>
      <xdr:row>23</xdr:row>
      <xdr:rowOff>9525</xdr:rowOff>
    </xdr:to>
    <xdr:sp macro="" textlink="">
      <xdr:nvSpPr>
        <xdr:cNvPr id="106" name="105 Flecha derecha"/>
        <xdr:cNvSpPr/>
      </xdr:nvSpPr>
      <xdr:spPr>
        <a:xfrm>
          <a:off x="6153150" y="4067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21</xdr:row>
      <xdr:rowOff>66675</xdr:rowOff>
    </xdr:from>
    <xdr:to>
      <xdr:col>10</xdr:col>
      <xdr:colOff>0</xdr:colOff>
      <xdr:row>23</xdr:row>
      <xdr:rowOff>9525</xdr:rowOff>
    </xdr:to>
    <xdr:sp macro="" textlink="">
      <xdr:nvSpPr>
        <xdr:cNvPr id="107" name="106 Flecha derecha"/>
        <xdr:cNvSpPr/>
      </xdr:nvSpPr>
      <xdr:spPr>
        <a:xfrm>
          <a:off x="6924675" y="4067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21</xdr:row>
      <xdr:rowOff>47625</xdr:rowOff>
    </xdr:from>
    <xdr:to>
      <xdr:col>11</xdr:col>
      <xdr:colOff>0</xdr:colOff>
      <xdr:row>22</xdr:row>
      <xdr:rowOff>180975</xdr:rowOff>
    </xdr:to>
    <xdr:sp macro="" textlink="">
      <xdr:nvSpPr>
        <xdr:cNvPr id="108" name="107 Flecha derecha"/>
        <xdr:cNvSpPr/>
      </xdr:nvSpPr>
      <xdr:spPr>
        <a:xfrm>
          <a:off x="7686675" y="404812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21</xdr:row>
      <xdr:rowOff>66676</xdr:rowOff>
    </xdr:from>
    <xdr:to>
      <xdr:col>7</xdr:col>
      <xdr:colOff>9525</xdr:colOff>
      <xdr:row>23</xdr:row>
      <xdr:rowOff>9526</xdr:rowOff>
    </xdr:to>
    <xdr:sp macro="" textlink="">
      <xdr:nvSpPr>
        <xdr:cNvPr id="109" name="108 Flecha izquierda y derecha"/>
        <xdr:cNvSpPr/>
      </xdr:nvSpPr>
      <xdr:spPr>
        <a:xfrm>
          <a:off x="4581526" y="4067176"/>
          <a:ext cx="761999" cy="323850"/>
        </a:xfrm>
        <a:prstGeom prst="left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29</xdr:row>
      <xdr:rowOff>57151</xdr:rowOff>
    </xdr:from>
    <xdr:to>
      <xdr:col>5</xdr:col>
      <xdr:colOff>714375</xdr:colOff>
      <xdr:row>31</xdr:row>
      <xdr:rowOff>17907</xdr:rowOff>
    </xdr:to>
    <xdr:sp macro="" textlink="">
      <xdr:nvSpPr>
        <xdr:cNvPr id="110" name="109 Flecha izquierda"/>
        <xdr:cNvSpPr/>
      </xdr:nvSpPr>
      <xdr:spPr>
        <a:xfrm>
          <a:off x="3829050" y="5581651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29</xdr:row>
      <xdr:rowOff>47625</xdr:rowOff>
    </xdr:from>
    <xdr:to>
      <xdr:col>4</xdr:col>
      <xdr:colOff>704850</xdr:colOff>
      <xdr:row>31</xdr:row>
      <xdr:rowOff>8381</xdr:rowOff>
    </xdr:to>
    <xdr:sp macro="" textlink="">
      <xdr:nvSpPr>
        <xdr:cNvPr id="111" name="110 Flecha izquierda"/>
        <xdr:cNvSpPr/>
      </xdr:nvSpPr>
      <xdr:spPr>
        <a:xfrm>
          <a:off x="3057525" y="55721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29</xdr:row>
      <xdr:rowOff>57150</xdr:rowOff>
    </xdr:from>
    <xdr:to>
      <xdr:col>3</xdr:col>
      <xdr:colOff>723900</xdr:colOff>
      <xdr:row>31</xdr:row>
      <xdr:rowOff>17906</xdr:rowOff>
    </xdr:to>
    <xdr:sp macro="" textlink="">
      <xdr:nvSpPr>
        <xdr:cNvPr id="112" name="111 Flecha izquierda"/>
        <xdr:cNvSpPr/>
      </xdr:nvSpPr>
      <xdr:spPr>
        <a:xfrm>
          <a:off x="2314575" y="55816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29</xdr:row>
      <xdr:rowOff>85725</xdr:rowOff>
    </xdr:from>
    <xdr:to>
      <xdr:col>2</xdr:col>
      <xdr:colOff>723900</xdr:colOff>
      <xdr:row>31</xdr:row>
      <xdr:rowOff>46481</xdr:rowOff>
    </xdr:to>
    <xdr:sp macro="" textlink="">
      <xdr:nvSpPr>
        <xdr:cNvPr id="113" name="112 Flecha izquierda"/>
        <xdr:cNvSpPr/>
      </xdr:nvSpPr>
      <xdr:spPr>
        <a:xfrm>
          <a:off x="1552575" y="56102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29</xdr:row>
      <xdr:rowOff>57150</xdr:rowOff>
    </xdr:from>
    <xdr:to>
      <xdr:col>7</xdr:col>
      <xdr:colOff>733425</xdr:colOff>
      <xdr:row>31</xdr:row>
      <xdr:rowOff>0</xdr:rowOff>
    </xdr:to>
    <xdr:sp macro="" textlink="">
      <xdr:nvSpPr>
        <xdr:cNvPr id="114" name="113 Flecha derecha"/>
        <xdr:cNvSpPr/>
      </xdr:nvSpPr>
      <xdr:spPr>
        <a:xfrm>
          <a:off x="5372100" y="5581650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29</xdr:row>
      <xdr:rowOff>66675</xdr:rowOff>
    </xdr:from>
    <xdr:to>
      <xdr:col>8</xdr:col>
      <xdr:colOff>752475</xdr:colOff>
      <xdr:row>31</xdr:row>
      <xdr:rowOff>9525</xdr:rowOff>
    </xdr:to>
    <xdr:sp macro="" textlink="">
      <xdr:nvSpPr>
        <xdr:cNvPr id="115" name="114 Flecha derecha"/>
        <xdr:cNvSpPr/>
      </xdr:nvSpPr>
      <xdr:spPr>
        <a:xfrm>
          <a:off x="6153150" y="5591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29</xdr:row>
      <xdr:rowOff>66675</xdr:rowOff>
    </xdr:from>
    <xdr:to>
      <xdr:col>10</xdr:col>
      <xdr:colOff>0</xdr:colOff>
      <xdr:row>31</xdr:row>
      <xdr:rowOff>9525</xdr:rowOff>
    </xdr:to>
    <xdr:sp macro="" textlink="">
      <xdr:nvSpPr>
        <xdr:cNvPr id="116" name="115 Flecha derecha"/>
        <xdr:cNvSpPr/>
      </xdr:nvSpPr>
      <xdr:spPr>
        <a:xfrm>
          <a:off x="6924675" y="5591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29</xdr:row>
      <xdr:rowOff>47625</xdr:rowOff>
    </xdr:from>
    <xdr:to>
      <xdr:col>11</xdr:col>
      <xdr:colOff>0</xdr:colOff>
      <xdr:row>30</xdr:row>
      <xdr:rowOff>180975</xdr:rowOff>
    </xdr:to>
    <xdr:sp macro="" textlink="">
      <xdr:nvSpPr>
        <xdr:cNvPr id="117" name="116 Flecha derecha"/>
        <xdr:cNvSpPr/>
      </xdr:nvSpPr>
      <xdr:spPr>
        <a:xfrm>
          <a:off x="7686675" y="557212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29</xdr:row>
      <xdr:rowOff>66676</xdr:rowOff>
    </xdr:from>
    <xdr:to>
      <xdr:col>7</xdr:col>
      <xdr:colOff>9525</xdr:colOff>
      <xdr:row>31</xdr:row>
      <xdr:rowOff>9526</xdr:rowOff>
    </xdr:to>
    <xdr:sp macro="" textlink="">
      <xdr:nvSpPr>
        <xdr:cNvPr id="118" name="117 Flecha izquierda y derecha"/>
        <xdr:cNvSpPr/>
      </xdr:nvSpPr>
      <xdr:spPr>
        <a:xfrm>
          <a:off x="4581526" y="5591176"/>
          <a:ext cx="761999" cy="323850"/>
        </a:xfrm>
        <a:prstGeom prst="left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37</xdr:row>
      <xdr:rowOff>57151</xdr:rowOff>
    </xdr:from>
    <xdr:to>
      <xdr:col>5</xdr:col>
      <xdr:colOff>714375</xdr:colOff>
      <xdr:row>39</xdr:row>
      <xdr:rowOff>17907</xdr:rowOff>
    </xdr:to>
    <xdr:sp macro="" textlink="">
      <xdr:nvSpPr>
        <xdr:cNvPr id="119" name="118 Flecha izquierda"/>
        <xdr:cNvSpPr/>
      </xdr:nvSpPr>
      <xdr:spPr>
        <a:xfrm>
          <a:off x="3829050" y="7105651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37</xdr:row>
      <xdr:rowOff>47625</xdr:rowOff>
    </xdr:from>
    <xdr:to>
      <xdr:col>4</xdr:col>
      <xdr:colOff>704850</xdr:colOff>
      <xdr:row>39</xdr:row>
      <xdr:rowOff>8381</xdr:rowOff>
    </xdr:to>
    <xdr:sp macro="" textlink="">
      <xdr:nvSpPr>
        <xdr:cNvPr id="120" name="119 Flecha izquierda"/>
        <xdr:cNvSpPr/>
      </xdr:nvSpPr>
      <xdr:spPr>
        <a:xfrm>
          <a:off x="3057525" y="70961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37</xdr:row>
      <xdr:rowOff>57150</xdr:rowOff>
    </xdr:from>
    <xdr:to>
      <xdr:col>3</xdr:col>
      <xdr:colOff>723900</xdr:colOff>
      <xdr:row>39</xdr:row>
      <xdr:rowOff>17906</xdr:rowOff>
    </xdr:to>
    <xdr:sp macro="" textlink="">
      <xdr:nvSpPr>
        <xdr:cNvPr id="121" name="120 Flecha izquierda"/>
        <xdr:cNvSpPr/>
      </xdr:nvSpPr>
      <xdr:spPr>
        <a:xfrm>
          <a:off x="2314575" y="71056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37</xdr:row>
      <xdr:rowOff>85725</xdr:rowOff>
    </xdr:from>
    <xdr:to>
      <xdr:col>2</xdr:col>
      <xdr:colOff>723900</xdr:colOff>
      <xdr:row>39</xdr:row>
      <xdr:rowOff>46481</xdr:rowOff>
    </xdr:to>
    <xdr:sp macro="" textlink="">
      <xdr:nvSpPr>
        <xdr:cNvPr id="122" name="121 Flecha izquierda"/>
        <xdr:cNvSpPr/>
      </xdr:nvSpPr>
      <xdr:spPr>
        <a:xfrm>
          <a:off x="1552575" y="71342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37</xdr:row>
      <xdr:rowOff>57150</xdr:rowOff>
    </xdr:from>
    <xdr:to>
      <xdr:col>7</xdr:col>
      <xdr:colOff>733425</xdr:colOff>
      <xdr:row>39</xdr:row>
      <xdr:rowOff>0</xdr:rowOff>
    </xdr:to>
    <xdr:sp macro="" textlink="">
      <xdr:nvSpPr>
        <xdr:cNvPr id="123" name="122 Flecha derecha"/>
        <xdr:cNvSpPr/>
      </xdr:nvSpPr>
      <xdr:spPr>
        <a:xfrm>
          <a:off x="5372100" y="7105650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37</xdr:row>
      <xdr:rowOff>66675</xdr:rowOff>
    </xdr:from>
    <xdr:to>
      <xdr:col>8</xdr:col>
      <xdr:colOff>752475</xdr:colOff>
      <xdr:row>39</xdr:row>
      <xdr:rowOff>9525</xdr:rowOff>
    </xdr:to>
    <xdr:sp macro="" textlink="">
      <xdr:nvSpPr>
        <xdr:cNvPr id="124" name="123 Flecha derecha"/>
        <xdr:cNvSpPr/>
      </xdr:nvSpPr>
      <xdr:spPr>
        <a:xfrm>
          <a:off x="6153150" y="7115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37</xdr:row>
      <xdr:rowOff>66675</xdr:rowOff>
    </xdr:from>
    <xdr:to>
      <xdr:col>10</xdr:col>
      <xdr:colOff>0</xdr:colOff>
      <xdr:row>39</xdr:row>
      <xdr:rowOff>9525</xdr:rowOff>
    </xdr:to>
    <xdr:sp macro="" textlink="">
      <xdr:nvSpPr>
        <xdr:cNvPr id="125" name="124 Flecha derecha"/>
        <xdr:cNvSpPr/>
      </xdr:nvSpPr>
      <xdr:spPr>
        <a:xfrm>
          <a:off x="6924675" y="7115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37</xdr:row>
      <xdr:rowOff>47625</xdr:rowOff>
    </xdr:from>
    <xdr:to>
      <xdr:col>11</xdr:col>
      <xdr:colOff>0</xdr:colOff>
      <xdr:row>38</xdr:row>
      <xdr:rowOff>180975</xdr:rowOff>
    </xdr:to>
    <xdr:sp macro="" textlink="">
      <xdr:nvSpPr>
        <xdr:cNvPr id="126" name="125 Flecha derecha"/>
        <xdr:cNvSpPr/>
      </xdr:nvSpPr>
      <xdr:spPr>
        <a:xfrm>
          <a:off x="7686675" y="709612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37</xdr:row>
      <xdr:rowOff>66676</xdr:rowOff>
    </xdr:from>
    <xdr:to>
      <xdr:col>7</xdr:col>
      <xdr:colOff>9525</xdr:colOff>
      <xdr:row>39</xdr:row>
      <xdr:rowOff>9526</xdr:rowOff>
    </xdr:to>
    <xdr:sp macro="" textlink="">
      <xdr:nvSpPr>
        <xdr:cNvPr id="127" name="126 Flecha izquierda y derecha"/>
        <xdr:cNvSpPr/>
      </xdr:nvSpPr>
      <xdr:spPr>
        <a:xfrm>
          <a:off x="4581526" y="7115176"/>
          <a:ext cx="761999" cy="323850"/>
        </a:xfrm>
        <a:prstGeom prst="left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46</xdr:row>
      <xdr:rowOff>57151</xdr:rowOff>
    </xdr:from>
    <xdr:to>
      <xdr:col>5</xdr:col>
      <xdr:colOff>714375</xdr:colOff>
      <xdr:row>48</xdr:row>
      <xdr:rowOff>17907</xdr:rowOff>
    </xdr:to>
    <xdr:sp macro="" textlink="">
      <xdr:nvSpPr>
        <xdr:cNvPr id="128" name="127 Flecha izquierda"/>
        <xdr:cNvSpPr/>
      </xdr:nvSpPr>
      <xdr:spPr>
        <a:xfrm>
          <a:off x="3829050" y="8820151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46</xdr:row>
      <xdr:rowOff>47625</xdr:rowOff>
    </xdr:from>
    <xdr:to>
      <xdr:col>4</xdr:col>
      <xdr:colOff>704850</xdr:colOff>
      <xdr:row>48</xdr:row>
      <xdr:rowOff>8381</xdr:rowOff>
    </xdr:to>
    <xdr:sp macro="" textlink="">
      <xdr:nvSpPr>
        <xdr:cNvPr id="129" name="128 Flecha izquierda"/>
        <xdr:cNvSpPr/>
      </xdr:nvSpPr>
      <xdr:spPr>
        <a:xfrm>
          <a:off x="3057525" y="88106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46</xdr:row>
      <xdr:rowOff>57150</xdr:rowOff>
    </xdr:from>
    <xdr:to>
      <xdr:col>3</xdr:col>
      <xdr:colOff>723900</xdr:colOff>
      <xdr:row>48</xdr:row>
      <xdr:rowOff>17906</xdr:rowOff>
    </xdr:to>
    <xdr:sp macro="" textlink="">
      <xdr:nvSpPr>
        <xdr:cNvPr id="130" name="129 Flecha izquierda"/>
        <xdr:cNvSpPr/>
      </xdr:nvSpPr>
      <xdr:spPr>
        <a:xfrm>
          <a:off x="2314575" y="88201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46</xdr:row>
      <xdr:rowOff>85725</xdr:rowOff>
    </xdr:from>
    <xdr:to>
      <xdr:col>2</xdr:col>
      <xdr:colOff>723900</xdr:colOff>
      <xdr:row>48</xdr:row>
      <xdr:rowOff>46481</xdr:rowOff>
    </xdr:to>
    <xdr:sp macro="" textlink="">
      <xdr:nvSpPr>
        <xdr:cNvPr id="131" name="130 Flecha izquierda"/>
        <xdr:cNvSpPr/>
      </xdr:nvSpPr>
      <xdr:spPr>
        <a:xfrm>
          <a:off x="1552575" y="88487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46</xdr:row>
      <xdr:rowOff>57150</xdr:rowOff>
    </xdr:from>
    <xdr:to>
      <xdr:col>7</xdr:col>
      <xdr:colOff>733425</xdr:colOff>
      <xdr:row>48</xdr:row>
      <xdr:rowOff>0</xdr:rowOff>
    </xdr:to>
    <xdr:sp macro="" textlink="">
      <xdr:nvSpPr>
        <xdr:cNvPr id="132" name="131 Flecha derecha"/>
        <xdr:cNvSpPr/>
      </xdr:nvSpPr>
      <xdr:spPr>
        <a:xfrm>
          <a:off x="5372100" y="8820150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46</xdr:row>
      <xdr:rowOff>66675</xdr:rowOff>
    </xdr:from>
    <xdr:to>
      <xdr:col>8</xdr:col>
      <xdr:colOff>752475</xdr:colOff>
      <xdr:row>48</xdr:row>
      <xdr:rowOff>9525</xdr:rowOff>
    </xdr:to>
    <xdr:sp macro="" textlink="">
      <xdr:nvSpPr>
        <xdr:cNvPr id="133" name="132 Flecha derecha"/>
        <xdr:cNvSpPr/>
      </xdr:nvSpPr>
      <xdr:spPr>
        <a:xfrm>
          <a:off x="6153150" y="88296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46</xdr:row>
      <xdr:rowOff>66675</xdr:rowOff>
    </xdr:from>
    <xdr:to>
      <xdr:col>10</xdr:col>
      <xdr:colOff>0</xdr:colOff>
      <xdr:row>48</xdr:row>
      <xdr:rowOff>9525</xdr:rowOff>
    </xdr:to>
    <xdr:sp macro="" textlink="">
      <xdr:nvSpPr>
        <xdr:cNvPr id="134" name="133 Flecha derecha"/>
        <xdr:cNvSpPr/>
      </xdr:nvSpPr>
      <xdr:spPr>
        <a:xfrm>
          <a:off x="6924675" y="88296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46</xdr:row>
      <xdr:rowOff>47625</xdr:rowOff>
    </xdr:from>
    <xdr:to>
      <xdr:col>11</xdr:col>
      <xdr:colOff>0</xdr:colOff>
      <xdr:row>47</xdr:row>
      <xdr:rowOff>180975</xdr:rowOff>
    </xdr:to>
    <xdr:sp macro="" textlink="">
      <xdr:nvSpPr>
        <xdr:cNvPr id="135" name="134 Flecha derecha"/>
        <xdr:cNvSpPr/>
      </xdr:nvSpPr>
      <xdr:spPr>
        <a:xfrm>
          <a:off x="7686675" y="881062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46</xdr:row>
      <xdr:rowOff>66676</xdr:rowOff>
    </xdr:from>
    <xdr:to>
      <xdr:col>7</xdr:col>
      <xdr:colOff>9525</xdr:colOff>
      <xdr:row>48</xdr:row>
      <xdr:rowOff>9526</xdr:rowOff>
    </xdr:to>
    <xdr:sp macro="" textlink="">
      <xdr:nvSpPr>
        <xdr:cNvPr id="136" name="135 Flecha izquierda y derecha"/>
        <xdr:cNvSpPr/>
      </xdr:nvSpPr>
      <xdr:spPr>
        <a:xfrm>
          <a:off x="4581526" y="8829676"/>
          <a:ext cx="761999" cy="323850"/>
        </a:xfrm>
        <a:prstGeom prst="left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55</xdr:row>
      <xdr:rowOff>57151</xdr:rowOff>
    </xdr:from>
    <xdr:to>
      <xdr:col>5</xdr:col>
      <xdr:colOff>714375</xdr:colOff>
      <xdr:row>57</xdr:row>
      <xdr:rowOff>17907</xdr:rowOff>
    </xdr:to>
    <xdr:sp macro="" textlink="">
      <xdr:nvSpPr>
        <xdr:cNvPr id="137" name="136 Flecha izquierda"/>
        <xdr:cNvSpPr/>
      </xdr:nvSpPr>
      <xdr:spPr>
        <a:xfrm>
          <a:off x="3829050" y="10534651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55</xdr:row>
      <xdr:rowOff>47625</xdr:rowOff>
    </xdr:from>
    <xdr:to>
      <xdr:col>4</xdr:col>
      <xdr:colOff>704850</xdr:colOff>
      <xdr:row>57</xdr:row>
      <xdr:rowOff>8381</xdr:rowOff>
    </xdr:to>
    <xdr:sp macro="" textlink="">
      <xdr:nvSpPr>
        <xdr:cNvPr id="138" name="137 Flecha izquierda"/>
        <xdr:cNvSpPr/>
      </xdr:nvSpPr>
      <xdr:spPr>
        <a:xfrm>
          <a:off x="3057525" y="105251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55</xdr:row>
      <xdr:rowOff>57150</xdr:rowOff>
    </xdr:from>
    <xdr:to>
      <xdr:col>3</xdr:col>
      <xdr:colOff>723900</xdr:colOff>
      <xdr:row>57</xdr:row>
      <xdr:rowOff>17906</xdr:rowOff>
    </xdr:to>
    <xdr:sp macro="" textlink="">
      <xdr:nvSpPr>
        <xdr:cNvPr id="139" name="138 Flecha izquierda"/>
        <xdr:cNvSpPr/>
      </xdr:nvSpPr>
      <xdr:spPr>
        <a:xfrm>
          <a:off x="2314575" y="105346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55</xdr:row>
      <xdr:rowOff>85725</xdr:rowOff>
    </xdr:from>
    <xdr:to>
      <xdr:col>2</xdr:col>
      <xdr:colOff>723900</xdr:colOff>
      <xdr:row>57</xdr:row>
      <xdr:rowOff>46481</xdr:rowOff>
    </xdr:to>
    <xdr:sp macro="" textlink="">
      <xdr:nvSpPr>
        <xdr:cNvPr id="140" name="139 Flecha izquierda"/>
        <xdr:cNvSpPr/>
      </xdr:nvSpPr>
      <xdr:spPr>
        <a:xfrm>
          <a:off x="1552575" y="105632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55</xdr:row>
      <xdr:rowOff>57150</xdr:rowOff>
    </xdr:from>
    <xdr:to>
      <xdr:col>7</xdr:col>
      <xdr:colOff>733425</xdr:colOff>
      <xdr:row>57</xdr:row>
      <xdr:rowOff>0</xdr:rowOff>
    </xdr:to>
    <xdr:sp macro="" textlink="">
      <xdr:nvSpPr>
        <xdr:cNvPr id="141" name="140 Flecha derecha"/>
        <xdr:cNvSpPr/>
      </xdr:nvSpPr>
      <xdr:spPr>
        <a:xfrm>
          <a:off x="5372100" y="10534650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55</xdr:row>
      <xdr:rowOff>66675</xdr:rowOff>
    </xdr:from>
    <xdr:to>
      <xdr:col>8</xdr:col>
      <xdr:colOff>752475</xdr:colOff>
      <xdr:row>57</xdr:row>
      <xdr:rowOff>9525</xdr:rowOff>
    </xdr:to>
    <xdr:sp macro="" textlink="">
      <xdr:nvSpPr>
        <xdr:cNvPr id="142" name="141 Flecha derecha"/>
        <xdr:cNvSpPr/>
      </xdr:nvSpPr>
      <xdr:spPr>
        <a:xfrm>
          <a:off x="6153150" y="10544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55</xdr:row>
      <xdr:rowOff>66675</xdr:rowOff>
    </xdr:from>
    <xdr:to>
      <xdr:col>10</xdr:col>
      <xdr:colOff>0</xdr:colOff>
      <xdr:row>57</xdr:row>
      <xdr:rowOff>9525</xdr:rowOff>
    </xdr:to>
    <xdr:sp macro="" textlink="">
      <xdr:nvSpPr>
        <xdr:cNvPr id="143" name="142 Flecha derecha"/>
        <xdr:cNvSpPr/>
      </xdr:nvSpPr>
      <xdr:spPr>
        <a:xfrm>
          <a:off x="6924675" y="10544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55</xdr:row>
      <xdr:rowOff>47625</xdr:rowOff>
    </xdr:from>
    <xdr:to>
      <xdr:col>11</xdr:col>
      <xdr:colOff>0</xdr:colOff>
      <xdr:row>56</xdr:row>
      <xdr:rowOff>180975</xdr:rowOff>
    </xdr:to>
    <xdr:sp macro="" textlink="">
      <xdr:nvSpPr>
        <xdr:cNvPr id="144" name="143 Flecha derecha"/>
        <xdr:cNvSpPr/>
      </xdr:nvSpPr>
      <xdr:spPr>
        <a:xfrm>
          <a:off x="7686675" y="1052512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55</xdr:row>
      <xdr:rowOff>66676</xdr:rowOff>
    </xdr:from>
    <xdr:to>
      <xdr:col>7</xdr:col>
      <xdr:colOff>9525</xdr:colOff>
      <xdr:row>57</xdr:row>
      <xdr:rowOff>9526</xdr:rowOff>
    </xdr:to>
    <xdr:sp macro="" textlink="">
      <xdr:nvSpPr>
        <xdr:cNvPr id="145" name="144 Flecha izquierda y derecha"/>
        <xdr:cNvSpPr/>
      </xdr:nvSpPr>
      <xdr:spPr>
        <a:xfrm>
          <a:off x="4581526" y="10544176"/>
          <a:ext cx="761999" cy="323850"/>
        </a:xfrm>
        <a:prstGeom prst="left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64</xdr:row>
      <xdr:rowOff>57151</xdr:rowOff>
    </xdr:from>
    <xdr:to>
      <xdr:col>5</xdr:col>
      <xdr:colOff>714375</xdr:colOff>
      <xdr:row>66</xdr:row>
      <xdr:rowOff>17907</xdr:rowOff>
    </xdr:to>
    <xdr:sp macro="" textlink="">
      <xdr:nvSpPr>
        <xdr:cNvPr id="146" name="145 Flecha izquierda"/>
        <xdr:cNvSpPr/>
      </xdr:nvSpPr>
      <xdr:spPr>
        <a:xfrm>
          <a:off x="3829050" y="12249151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64</xdr:row>
      <xdr:rowOff>47625</xdr:rowOff>
    </xdr:from>
    <xdr:to>
      <xdr:col>4</xdr:col>
      <xdr:colOff>704850</xdr:colOff>
      <xdr:row>66</xdr:row>
      <xdr:rowOff>8381</xdr:rowOff>
    </xdr:to>
    <xdr:sp macro="" textlink="">
      <xdr:nvSpPr>
        <xdr:cNvPr id="147" name="146 Flecha izquierda"/>
        <xdr:cNvSpPr/>
      </xdr:nvSpPr>
      <xdr:spPr>
        <a:xfrm>
          <a:off x="3057525" y="122396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64</xdr:row>
      <xdr:rowOff>57150</xdr:rowOff>
    </xdr:from>
    <xdr:to>
      <xdr:col>3</xdr:col>
      <xdr:colOff>723900</xdr:colOff>
      <xdr:row>66</xdr:row>
      <xdr:rowOff>17906</xdr:rowOff>
    </xdr:to>
    <xdr:sp macro="" textlink="">
      <xdr:nvSpPr>
        <xdr:cNvPr id="148" name="147 Flecha izquierda"/>
        <xdr:cNvSpPr/>
      </xdr:nvSpPr>
      <xdr:spPr>
        <a:xfrm>
          <a:off x="2314575" y="122491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64</xdr:row>
      <xdr:rowOff>85725</xdr:rowOff>
    </xdr:from>
    <xdr:to>
      <xdr:col>2</xdr:col>
      <xdr:colOff>723900</xdr:colOff>
      <xdr:row>66</xdr:row>
      <xdr:rowOff>46481</xdr:rowOff>
    </xdr:to>
    <xdr:sp macro="" textlink="">
      <xdr:nvSpPr>
        <xdr:cNvPr id="149" name="148 Flecha izquierda"/>
        <xdr:cNvSpPr/>
      </xdr:nvSpPr>
      <xdr:spPr>
        <a:xfrm>
          <a:off x="1552575" y="122777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64</xdr:row>
      <xdr:rowOff>57150</xdr:rowOff>
    </xdr:from>
    <xdr:to>
      <xdr:col>7</xdr:col>
      <xdr:colOff>733425</xdr:colOff>
      <xdr:row>66</xdr:row>
      <xdr:rowOff>0</xdr:rowOff>
    </xdr:to>
    <xdr:sp macro="" textlink="">
      <xdr:nvSpPr>
        <xdr:cNvPr id="150" name="149 Flecha derecha"/>
        <xdr:cNvSpPr/>
      </xdr:nvSpPr>
      <xdr:spPr>
        <a:xfrm>
          <a:off x="5372100" y="12249150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64</xdr:row>
      <xdr:rowOff>66675</xdr:rowOff>
    </xdr:from>
    <xdr:to>
      <xdr:col>8</xdr:col>
      <xdr:colOff>752475</xdr:colOff>
      <xdr:row>66</xdr:row>
      <xdr:rowOff>9525</xdr:rowOff>
    </xdr:to>
    <xdr:sp macro="" textlink="">
      <xdr:nvSpPr>
        <xdr:cNvPr id="151" name="150 Flecha derecha"/>
        <xdr:cNvSpPr/>
      </xdr:nvSpPr>
      <xdr:spPr>
        <a:xfrm>
          <a:off x="6153150" y="122586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64</xdr:row>
      <xdr:rowOff>66675</xdr:rowOff>
    </xdr:from>
    <xdr:to>
      <xdr:col>10</xdr:col>
      <xdr:colOff>0</xdr:colOff>
      <xdr:row>66</xdr:row>
      <xdr:rowOff>9525</xdr:rowOff>
    </xdr:to>
    <xdr:sp macro="" textlink="">
      <xdr:nvSpPr>
        <xdr:cNvPr id="152" name="151 Flecha derecha"/>
        <xdr:cNvSpPr/>
      </xdr:nvSpPr>
      <xdr:spPr>
        <a:xfrm>
          <a:off x="6924675" y="122586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64</xdr:row>
      <xdr:rowOff>47625</xdr:rowOff>
    </xdr:from>
    <xdr:to>
      <xdr:col>11</xdr:col>
      <xdr:colOff>0</xdr:colOff>
      <xdr:row>65</xdr:row>
      <xdr:rowOff>180975</xdr:rowOff>
    </xdr:to>
    <xdr:sp macro="" textlink="">
      <xdr:nvSpPr>
        <xdr:cNvPr id="153" name="152 Flecha derecha"/>
        <xdr:cNvSpPr/>
      </xdr:nvSpPr>
      <xdr:spPr>
        <a:xfrm>
          <a:off x="7686675" y="1223962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64</xdr:row>
      <xdr:rowOff>66676</xdr:rowOff>
    </xdr:from>
    <xdr:to>
      <xdr:col>7</xdr:col>
      <xdr:colOff>9525</xdr:colOff>
      <xdr:row>66</xdr:row>
      <xdr:rowOff>9526</xdr:rowOff>
    </xdr:to>
    <xdr:sp macro="" textlink="">
      <xdr:nvSpPr>
        <xdr:cNvPr id="154" name="153 Flecha izquierda y derecha"/>
        <xdr:cNvSpPr/>
      </xdr:nvSpPr>
      <xdr:spPr>
        <a:xfrm>
          <a:off x="4581526" y="12258676"/>
          <a:ext cx="761999" cy="323850"/>
        </a:xfrm>
        <a:prstGeom prst="left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73</xdr:row>
      <xdr:rowOff>57151</xdr:rowOff>
    </xdr:from>
    <xdr:to>
      <xdr:col>5</xdr:col>
      <xdr:colOff>714375</xdr:colOff>
      <xdr:row>75</xdr:row>
      <xdr:rowOff>17907</xdr:rowOff>
    </xdr:to>
    <xdr:sp macro="" textlink="">
      <xdr:nvSpPr>
        <xdr:cNvPr id="155" name="154 Flecha izquierda"/>
        <xdr:cNvSpPr/>
      </xdr:nvSpPr>
      <xdr:spPr>
        <a:xfrm>
          <a:off x="3829050" y="13963651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73</xdr:row>
      <xdr:rowOff>47625</xdr:rowOff>
    </xdr:from>
    <xdr:to>
      <xdr:col>4</xdr:col>
      <xdr:colOff>704850</xdr:colOff>
      <xdr:row>75</xdr:row>
      <xdr:rowOff>8381</xdr:rowOff>
    </xdr:to>
    <xdr:sp macro="" textlink="">
      <xdr:nvSpPr>
        <xdr:cNvPr id="156" name="155 Flecha izquierda"/>
        <xdr:cNvSpPr/>
      </xdr:nvSpPr>
      <xdr:spPr>
        <a:xfrm>
          <a:off x="3057525" y="139541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73</xdr:row>
      <xdr:rowOff>57150</xdr:rowOff>
    </xdr:from>
    <xdr:to>
      <xdr:col>3</xdr:col>
      <xdr:colOff>723900</xdr:colOff>
      <xdr:row>75</xdr:row>
      <xdr:rowOff>17906</xdr:rowOff>
    </xdr:to>
    <xdr:sp macro="" textlink="">
      <xdr:nvSpPr>
        <xdr:cNvPr id="157" name="156 Flecha izquierda"/>
        <xdr:cNvSpPr/>
      </xdr:nvSpPr>
      <xdr:spPr>
        <a:xfrm>
          <a:off x="2314575" y="139636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73</xdr:row>
      <xdr:rowOff>85725</xdr:rowOff>
    </xdr:from>
    <xdr:to>
      <xdr:col>2</xdr:col>
      <xdr:colOff>723900</xdr:colOff>
      <xdr:row>75</xdr:row>
      <xdr:rowOff>46481</xdr:rowOff>
    </xdr:to>
    <xdr:sp macro="" textlink="">
      <xdr:nvSpPr>
        <xdr:cNvPr id="158" name="157 Flecha izquierda"/>
        <xdr:cNvSpPr/>
      </xdr:nvSpPr>
      <xdr:spPr>
        <a:xfrm>
          <a:off x="1552575" y="139922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73</xdr:row>
      <xdr:rowOff>57150</xdr:rowOff>
    </xdr:from>
    <xdr:to>
      <xdr:col>7</xdr:col>
      <xdr:colOff>733425</xdr:colOff>
      <xdr:row>75</xdr:row>
      <xdr:rowOff>0</xdr:rowOff>
    </xdr:to>
    <xdr:sp macro="" textlink="">
      <xdr:nvSpPr>
        <xdr:cNvPr id="159" name="158 Flecha derecha"/>
        <xdr:cNvSpPr/>
      </xdr:nvSpPr>
      <xdr:spPr>
        <a:xfrm>
          <a:off x="5372100" y="13963650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73</xdr:row>
      <xdr:rowOff>66675</xdr:rowOff>
    </xdr:from>
    <xdr:to>
      <xdr:col>8</xdr:col>
      <xdr:colOff>752475</xdr:colOff>
      <xdr:row>75</xdr:row>
      <xdr:rowOff>9525</xdr:rowOff>
    </xdr:to>
    <xdr:sp macro="" textlink="">
      <xdr:nvSpPr>
        <xdr:cNvPr id="160" name="159 Flecha derecha"/>
        <xdr:cNvSpPr/>
      </xdr:nvSpPr>
      <xdr:spPr>
        <a:xfrm>
          <a:off x="6153150" y="13973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73</xdr:row>
      <xdr:rowOff>66675</xdr:rowOff>
    </xdr:from>
    <xdr:to>
      <xdr:col>10</xdr:col>
      <xdr:colOff>0</xdr:colOff>
      <xdr:row>75</xdr:row>
      <xdr:rowOff>9525</xdr:rowOff>
    </xdr:to>
    <xdr:sp macro="" textlink="">
      <xdr:nvSpPr>
        <xdr:cNvPr id="161" name="160 Flecha derecha"/>
        <xdr:cNvSpPr/>
      </xdr:nvSpPr>
      <xdr:spPr>
        <a:xfrm>
          <a:off x="6924675" y="13973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73</xdr:row>
      <xdr:rowOff>47625</xdr:rowOff>
    </xdr:from>
    <xdr:to>
      <xdr:col>11</xdr:col>
      <xdr:colOff>0</xdr:colOff>
      <xdr:row>74</xdr:row>
      <xdr:rowOff>180975</xdr:rowOff>
    </xdr:to>
    <xdr:sp macro="" textlink="">
      <xdr:nvSpPr>
        <xdr:cNvPr id="162" name="161 Flecha derecha"/>
        <xdr:cNvSpPr/>
      </xdr:nvSpPr>
      <xdr:spPr>
        <a:xfrm>
          <a:off x="7686675" y="1395412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73</xdr:row>
      <xdr:rowOff>66676</xdr:rowOff>
    </xdr:from>
    <xdr:to>
      <xdr:col>7</xdr:col>
      <xdr:colOff>9525</xdr:colOff>
      <xdr:row>75</xdr:row>
      <xdr:rowOff>9526</xdr:rowOff>
    </xdr:to>
    <xdr:sp macro="" textlink="">
      <xdr:nvSpPr>
        <xdr:cNvPr id="163" name="162 Flecha izquierda y derecha"/>
        <xdr:cNvSpPr/>
      </xdr:nvSpPr>
      <xdr:spPr>
        <a:xfrm>
          <a:off x="4581526" y="13973176"/>
          <a:ext cx="761999" cy="323850"/>
        </a:xfrm>
        <a:prstGeom prst="left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82</xdr:row>
      <xdr:rowOff>57151</xdr:rowOff>
    </xdr:from>
    <xdr:to>
      <xdr:col>5</xdr:col>
      <xdr:colOff>714375</xdr:colOff>
      <xdr:row>84</xdr:row>
      <xdr:rowOff>17907</xdr:rowOff>
    </xdr:to>
    <xdr:sp macro="" textlink="">
      <xdr:nvSpPr>
        <xdr:cNvPr id="164" name="163 Flecha izquierda"/>
        <xdr:cNvSpPr/>
      </xdr:nvSpPr>
      <xdr:spPr>
        <a:xfrm>
          <a:off x="3829050" y="15678151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82</xdr:row>
      <xdr:rowOff>47625</xdr:rowOff>
    </xdr:from>
    <xdr:to>
      <xdr:col>4</xdr:col>
      <xdr:colOff>704850</xdr:colOff>
      <xdr:row>84</xdr:row>
      <xdr:rowOff>8381</xdr:rowOff>
    </xdr:to>
    <xdr:sp macro="" textlink="">
      <xdr:nvSpPr>
        <xdr:cNvPr id="165" name="164 Flecha izquierda"/>
        <xdr:cNvSpPr/>
      </xdr:nvSpPr>
      <xdr:spPr>
        <a:xfrm>
          <a:off x="3057525" y="156686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82</xdr:row>
      <xdr:rowOff>57150</xdr:rowOff>
    </xdr:from>
    <xdr:to>
      <xdr:col>3</xdr:col>
      <xdr:colOff>723900</xdr:colOff>
      <xdr:row>84</xdr:row>
      <xdr:rowOff>17906</xdr:rowOff>
    </xdr:to>
    <xdr:sp macro="" textlink="">
      <xdr:nvSpPr>
        <xdr:cNvPr id="166" name="165 Flecha izquierda"/>
        <xdr:cNvSpPr/>
      </xdr:nvSpPr>
      <xdr:spPr>
        <a:xfrm>
          <a:off x="2314575" y="156781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82</xdr:row>
      <xdr:rowOff>85725</xdr:rowOff>
    </xdr:from>
    <xdr:to>
      <xdr:col>2</xdr:col>
      <xdr:colOff>723900</xdr:colOff>
      <xdr:row>84</xdr:row>
      <xdr:rowOff>46481</xdr:rowOff>
    </xdr:to>
    <xdr:sp macro="" textlink="">
      <xdr:nvSpPr>
        <xdr:cNvPr id="167" name="166 Flecha izquierda"/>
        <xdr:cNvSpPr/>
      </xdr:nvSpPr>
      <xdr:spPr>
        <a:xfrm>
          <a:off x="1552575" y="157067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82</xdr:row>
      <xdr:rowOff>57150</xdr:rowOff>
    </xdr:from>
    <xdr:to>
      <xdr:col>7</xdr:col>
      <xdr:colOff>733425</xdr:colOff>
      <xdr:row>84</xdr:row>
      <xdr:rowOff>0</xdr:rowOff>
    </xdr:to>
    <xdr:sp macro="" textlink="">
      <xdr:nvSpPr>
        <xdr:cNvPr id="168" name="167 Flecha derecha"/>
        <xdr:cNvSpPr/>
      </xdr:nvSpPr>
      <xdr:spPr>
        <a:xfrm>
          <a:off x="5372100" y="15678150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82</xdr:row>
      <xdr:rowOff>66675</xdr:rowOff>
    </xdr:from>
    <xdr:to>
      <xdr:col>8</xdr:col>
      <xdr:colOff>752475</xdr:colOff>
      <xdr:row>84</xdr:row>
      <xdr:rowOff>9525</xdr:rowOff>
    </xdr:to>
    <xdr:sp macro="" textlink="">
      <xdr:nvSpPr>
        <xdr:cNvPr id="169" name="168 Flecha derecha"/>
        <xdr:cNvSpPr/>
      </xdr:nvSpPr>
      <xdr:spPr>
        <a:xfrm>
          <a:off x="6153150" y="156876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82</xdr:row>
      <xdr:rowOff>66675</xdr:rowOff>
    </xdr:from>
    <xdr:to>
      <xdr:col>10</xdr:col>
      <xdr:colOff>0</xdr:colOff>
      <xdr:row>84</xdr:row>
      <xdr:rowOff>9525</xdr:rowOff>
    </xdr:to>
    <xdr:sp macro="" textlink="">
      <xdr:nvSpPr>
        <xdr:cNvPr id="170" name="169 Flecha derecha"/>
        <xdr:cNvSpPr/>
      </xdr:nvSpPr>
      <xdr:spPr>
        <a:xfrm>
          <a:off x="6924675" y="156876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82</xdr:row>
      <xdr:rowOff>47625</xdr:rowOff>
    </xdr:from>
    <xdr:to>
      <xdr:col>11</xdr:col>
      <xdr:colOff>0</xdr:colOff>
      <xdr:row>83</xdr:row>
      <xdr:rowOff>180975</xdr:rowOff>
    </xdr:to>
    <xdr:sp macro="" textlink="">
      <xdr:nvSpPr>
        <xdr:cNvPr id="171" name="170 Flecha derecha"/>
        <xdr:cNvSpPr/>
      </xdr:nvSpPr>
      <xdr:spPr>
        <a:xfrm>
          <a:off x="7686675" y="1566862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82</xdr:row>
      <xdr:rowOff>66676</xdr:rowOff>
    </xdr:from>
    <xdr:to>
      <xdr:col>7</xdr:col>
      <xdr:colOff>9525</xdr:colOff>
      <xdr:row>84</xdr:row>
      <xdr:rowOff>9526</xdr:rowOff>
    </xdr:to>
    <xdr:sp macro="" textlink="">
      <xdr:nvSpPr>
        <xdr:cNvPr id="172" name="171 Flecha izquierda y derecha"/>
        <xdr:cNvSpPr/>
      </xdr:nvSpPr>
      <xdr:spPr>
        <a:xfrm>
          <a:off x="4581526" y="15687676"/>
          <a:ext cx="761999" cy="323850"/>
        </a:xfrm>
        <a:prstGeom prst="left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91</xdr:row>
      <xdr:rowOff>57151</xdr:rowOff>
    </xdr:from>
    <xdr:to>
      <xdr:col>5</xdr:col>
      <xdr:colOff>714375</xdr:colOff>
      <xdr:row>93</xdr:row>
      <xdr:rowOff>17907</xdr:rowOff>
    </xdr:to>
    <xdr:sp macro="" textlink="">
      <xdr:nvSpPr>
        <xdr:cNvPr id="173" name="172 Flecha izquierda"/>
        <xdr:cNvSpPr/>
      </xdr:nvSpPr>
      <xdr:spPr>
        <a:xfrm>
          <a:off x="3829050" y="17392651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91</xdr:row>
      <xdr:rowOff>47625</xdr:rowOff>
    </xdr:from>
    <xdr:to>
      <xdr:col>4</xdr:col>
      <xdr:colOff>704850</xdr:colOff>
      <xdr:row>93</xdr:row>
      <xdr:rowOff>8381</xdr:rowOff>
    </xdr:to>
    <xdr:sp macro="" textlink="">
      <xdr:nvSpPr>
        <xdr:cNvPr id="174" name="173 Flecha izquierda"/>
        <xdr:cNvSpPr/>
      </xdr:nvSpPr>
      <xdr:spPr>
        <a:xfrm>
          <a:off x="3057525" y="173831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91</xdr:row>
      <xdr:rowOff>57150</xdr:rowOff>
    </xdr:from>
    <xdr:to>
      <xdr:col>3</xdr:col>
      <xdr:colOff>723900</xdr:colOff>
      <xdr:row>93</xdr:row>
      <xdr:rowOff>17906</xdr:rowOff>
    </xdr:to>
    <xdr:sp macro="" textlink="">
      <xdr:nvSpPr>
        <xdr:cNvPr id="175" name="174 Flecha izquierda"/>
        <xdr:cNvSpPr/>
      </xdr:nvSpPr>
      <xdr:spPr>
        <a:xfrm>
          <a:off x="2314575" y="173926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91</xdr:row>
      <xdr:rowOff>85725</xdr:rowOff>
    </xdr:from>
    <xdr:to>
      <xdr:col>2</xdr:col>
      <xdr:colOff>723900</xdr:colOff>
      <xdr:row>93</xdr:row>
      <xdr:rowOff>46481</xdr:rowOff>
    </xdr:to>
    <xdr:sp macro="" textlink="">
      <xdr:nvSpPr>
        <xdr:cNvPr id="176" name="175 Flecha izquierda"/>
        <xdr:cNvSpPr/>
      </xdr:nvSpPr>
      <xdr:spPr>
        <a:xfrm>
          <a:off x="1552575" y="174212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91</xdr:row>
      <xdr:rowOff>57150</xdr:rowOff>
    </xdr:from>
    <xdr:to>
      <xdr:col>7</xdr:col>
      <xdr:colOff>733425</xdr:colOff>
      <xdr:row>93</xdr:row>
      <xdr:rowOff>0</xdr:rowOff>
    </xdr:to>
    <xdr:sp macro="" textlink="">
      <xdr:nvSpPr>
        <xdr:cNvPr id="177" name="176 Flecha derecha"/>
        <xdr:cNvSpPr/>
      </xdr:nvSpPr>
      <xdr:spPr>
        <a:xfrm>
          <a:off x="5372100" y="17392650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91</xdr:row>
      <xdr:rowOff>66675</xdr:rowOff>
    </xdr:from>
    <xdr:to>
      <xdr:col>8</xdr:col>
      <xdr:colOff>752475</xdr:colOff>
      <xdr:row>93</xdr:row>
      <xdr:rowOff>9525</xdr:rowOff>
    </xdr:to>
    <xdr:sp macro="" textlink="">
      <xdr:nvSpPr>
        <xdr:cNvPr id="178" name="177 Flecha derecha"/>
        <xdr:cNvSpPr/>
      </xdr:nvSpPr>
      <xdr:spPr>
        <a:xfrm>
          <a:off x="6153150" y="17402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91</xdr:row>
      <xdr:rowOff>66675</xdr:rowOff>
    </xdr:from>
    <xdr:to>
      <xdr:col>10</xdr:col>
      <xdr:colOff>0</xdr:colOff>
      <xdr:row>93</xdr:row>
      <xdr:rowOff>9525</xdr:rowOff>
    </xdr:to>
    <xdr:sp macro="" textlink="">
      <xdr:nvSpPr>
        <xdr:cNvPr id="179" name="178 Flecha derecha"/>
        <xdr:cNvSpPr/>
      </xdr:nvSpPr>
      <xdr:spPr>
        <a:xfrm>
          <a:off x="6924675" y="17402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91</xdr:row>
      <xdr:rowOff>47625</xdr:rowOff>
    </xdr:from>
    <xdr:to>
      <xdr:col>11</xdr:col>
      <xdr:colOff>0</xdr:colOff>
      <xdr:row>92</xdr:row>
      <xdr:rowOff>180975</xdr:rowOff>
    </xdr:to>
    <xdr:sp macro="" textlink="">
      <xdr:nvSpPr>
        <xdr:cNvPr id="180" name="179 Flecha derecha"/>
        <xdr:cNvSpPr/>
      </xdr:nvSpPr>
      <xdr:spPr>
        <a:xfrm>
          <a:off x="7686675" y="1738312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91</xdr:row>
      <xdr:rowOff>66676</xdr:rowOff>
    </xdr:from>
    <xdr:to>
      <xdr:col>7</xdr:col>
      <xdr:colOff>9525</xdr:colOff>
      <xdr:row>93</xdr:row>
      <xdr:rowOff>9526</xdr:rowOff>
    </xdr:to>
    <xdr:sp macro="" textlink="">
      <xdr:nvSpPr>
        <xdr:cNvPr id="181" name="180 Flecha izquierda y derecha"/>
        <xdr:cNvSpPr/>
      </xdr:nvSpPr>
      <xdr:spPr>
        <a:xfrm>
          <a:off x="4581526" y="17402176"/>
          <a:ext cx="761999" cy="323850"/>
        </a:xfrm>
        <a:prstGeom prst="left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100</xdr:row>
      <xdr:rowOff>57151</xdr:rowOff>
    </xdr:from>
    <xdr:to>
      <xdr:col>5</xdr:col>
      <xdr:colOff>714375</xdr:colOff>
      <xdr:row>102</xdr:row>
      <xdr:rowOff>17907</xdr:rowOff>
    </xdr:to>
    <xdr:sp macro="" textlink="">
      <xdr:nvSpPr>
        <xdr:cNvPr id="182" name="181 Flecha izquierda"/>
        <xdr:cNvSpPr/>
      </xdr:nvSpPr>
      <xdr:spPr>
        <a:xfrm>
          <a:off x="3829050" y="19107151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100</xdr:row>
      <xdr:rowOff>47625</xdr:rowOff>
    </xdr:from>
    <xdr:to>
      <xdr:col>4</xdr:col>
      <xdr:colOff>704850</xdr:colOff>
      <xdr:row>102</xdr:row>
      <xdr:rowOff>8381</xdr:rowOff>
    </xdr:to>
    <xdr:sp macro="" textlink="">
      <xdr:nvSpPr>
        <xdr:cNvPr id="183" name="182 Flecha izquierda"/>
        <xdr:cNvSpPr/>
      </xdr:nvSpPr>
      <xdr:spPr>
        <a:xfrm>
          <a:off x="3057525" y="190976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100</xdr:row>
      <xdr:rowOff>57150</xdr:rowOff>
    </xdr:from>
    <xdr:to>
      <xdr:col>3</xdr:col>
      <xdr:colOff>723900</xdr:colOff>
      <xdr:row>102</xdr:row>
      <xdr:rowOff>17906</xdr:rowOff>
    </xdr:to>
    <xdr:sp macro="" textlink="">
      <xdr:nvSpPr>
        <xdr:cNvPr id="184" name="183 Flecha izquierda"/>
        <xdr:cNvSpPr/>
      </xdr:nvSpPr>
      <xdr:spPr>
        <a:xfrm>
          <a:off x="2314575" y="191071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100</xdr:row>
      <xdr:rowOff>85725</xdr:rowOff>
    </xdr:from>
    <xdr:to>
      <xdr:col>2</xdr:col>
      <xdr:colOff>723900</xdr:colOff>
      <xdr:row>102</xdr:row>
      <xdr:rowOff>46481</xdr:rowOff>
    </xdr:to>
    <xdr:sp macro="" textlink="">
      <xdr:nvSpPr>
        <xdr:cNvPr id="185" name="184 Flecha izquierda"/>
        <xdr:cNvSpPr/>
      </xdr:nvSpPr>
      <xdr:spPr>
        <a:xfrm>
          <a:off x="1552575" y="191357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100</xdr:row>
      <xdr:rowOff>57150</xdr:rowOff>
    </xdr:from>
    <xdr:to>
      <xdr:col>7</xdr:col>
      <xdr:colOff>733425</xdr:colOff>
      <xdr:row>102</xdr:row>
      <xdr:rowOff>0</xdr:rowOff>
    </xdr:to>
    <xdr:sp macro="" textlink="">
      <xdr:nvSpPr>
        <xdr:cNvPr id="186" name="185 Flecha derecha"/>
        <xdr:cNvSpPr/>
      </xdr:nvSpPr>
      <xdr:spPr>
        <a:xfrm>
          <a:off x="5372100" y="19107150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100</xdr:row>
      <xdr:rowOff>66675</xdr:rowOff>
    </xdr:from>
    <xdr:to>
      <xdr:col>8</xdr:col>
      <xdr:colOff>752475</xdr:colOff>
      <xdr:row>102</xdr:row>
      <xdr:rowOff>9525</xdr:rowOff>
    </xdr:to>
    <xdr:sp macro="" textlink="">
      <xdr:nvSpPr>
        <xdr:cNvPr id="187" name="186 Flecha derecha"/>
        <xdr:cNvSpPr/>
      </xdr:nvSpPr>
      <xdr:spPr>
        <a:xfrm>
          <a:off x="6153150" y="191166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100</xdr:row>
      <xdr:rowOff>66675</xdr:rowOff>
    </xdr:from>
    <xdr:to>
      <xdr:col>10</xdr:col>
      <xdr:colOff>0</xdr:colOff>
      <xdr:row>102</xdr:row>
      <xdr:rowOff>9525</xdr:rowOff>
    </xdr:to>
    <xdr:sp macro="" textlink="">
      <xdr:nvSpPr>
        <xdr:cNvPr id="188" name="187 Flecha derecha"/>
        <xdr:cNvSpPr/>
      </xdr:nvSpPr>
      <xdr:spPr>
        <a:xfrm>
          <a:off x="6924675" y="191166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100</xdr:row>
      <xdr:rowOff>47625</xdr:rowOff>
    </xdr:from>
    <xdr:to>
      <xdr:col>11</xdr:col>
      <xdr:colOff>0</xdr:colOff>
      <xdr:row>101</xdr:row>
      <xdr:rowOff>180975</xdr:rowOff>
    </xdr:to>
    <xdr:sp macro="" textlink="">
      <xdr:nvSpPr>
        <xdr:cNvPr id="189" name="188 Flecha derecha"/>
        <xdr:cNvSpPr/>
      </xdr:nvSpPr>
      <xdr:spPr>
        <a:xfrm>
          <a:off x="7686675" y="1909762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100</xdr:row>
      <xdr:rowOff>66676</xdr:rowOff>
    </xdr:from>
    <xdr:to>
      <xdr:col>7</xdr:col>
      <xdr:colOff>9525</xdr:colOff>
      <xdr:row>102</xdr:row>
      <xdr:rowOff>9526</xdr:rowOff>
    </xdr:to>
    <xdr:sp macro="" textlink="">
      <xdr:nvSpPr>
        <xdr:cNvPr id="190" name="189 Flecha izquierda y derecha"/>
        <xdr:cNvSpPr/>
      </xdr:nvSpPr>
      <xdr:spPr>
        <a:xfrm>
          <a:off x="4581526" y="19116676"/>
          <a:ext cx="761999" cy="323850"/>
        </a:xfrm>
        <a:prstGeom prst="left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109</xdr:row>
      <xdr:rowOff>57151</xdr:rowOff>
    </xdr:from>
    <xdr:to>
      <xdr:col>5</xdr:col>
      <xdr:colOff>714375</xdr:colOff>
      <xdr:row>111</xdr:row>
      <xdr:rowOff>17907</xdr:rowOff>
    </xdr:to>
    <xdr:sp macro="" textlink="">
      <xdr:nvSpPr>
        <xdr:cNvPr id="191" name="190 Flecha izquierda"/>
        <xdr:cNvSpPr/>
      </xdr:nvSpPr>
      <xdr:spPr>
        <a:xfrm>
          <a:off x="3829050" y="20821651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109</xdr:row>
      <xdr:rowOff>47625</xdr:rowOff>
    </xdr:from>
    <xdr:to>
      <xdr:col>4</xdr:col>
      <xdr:colOff>704850</xdr:colOff>
      <xdr:row>111</xdr:row>
      <xdr:rowOff>8381</xdr:rowOff>
    </xdr:to>
    <xdr:sp macro="" textlink="">
      <xdr:nvSpPr>
        <xdr:cNvPr id="192" name="191 Flecha izquierda"/>
        <xdr:cNvSpPr/>
      </xdr:nvSpPr>
      <xdr:spPr>
        <a:xfrm>
          <a:off x="3057525" y="208121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109</xdr:row>
      <xdr:rowOff>57150</xdr:rowOff>
    </xdr:from>
    <xdr:to>
      <xdr:col>3</xdr:col>
      <xdr:colOff>723900</xdr:colOff>
      <xdr:row>111</xdr:row>
      <xdr:rowOff>17906</xdr:rowOff>
    </xdr:to>
    <xdr:sp macro="" textlink="">
      <xdr:nvSpPr>
        <xdr:cNvPr id="193" name="192 Flecha izquierda"/>
        <xdr:cNvSpPr/>
      </xdr:nvSpPr>
      <xdr:spPr>
        <a:xfrm>
          <a:off x="2314575" y="208216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109</xdr:row>
      <xdr:rowOff>85725</xdr:rowOff>
    </xdr:from>
    <xdr:to>
      <xdr:col>2</xdr:col>
      <xdr:colOff>723900</xdr:colOff>
      <xdr:row>111</xdr:row>
      <xdr:rowOff>46481</xdr:rowOff>
    </xdr:to>
    <xdr:sp macro="" textlink="">
      <xdr:nvSpPr>
        <xdr:cNvPr id="194" name="193 Flecha izquierda"/>
        <xdr:cNvSpPr/>
      </xdr:nvSpPr>
      <xdr:spPr>
        <a:xfrm>
          <a:off x="1552575" y="208502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109</xdr:row>
      <xdr:rowOff>57150</xdr:rowOff>
    </xdr:from>
    <xdr:to>
      <xdr:col>7</xdr:col>
      <xdr:colOff>733425</xdr:colOff>
      <xdr:row>111</xdr:row>
      <xdr:rowOff>0</xdr:rowOff>
    </xdr:to>
    <xdr:sp macro="" textlink="">
      <xdr:nvSpPr>
        <xdr:cNvPr id="195" name="194 Flecha derecha"/>
        <xdr:cNvSpPr/>
      </xdr:nvSpPr>
      <xdr:spPr>
        <a:xfrm>
          <a:off x="5372100" y="20821650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109</xdr:row>
      <xdr:rowOff>66675</xdr:rowOff>
    </xdr:from>
    <xdr:to>
      <xdr:col>8</xdr:col>
      <xdr:colOff>752475</xdr:colOff>
      <xdr:row>111</xdr:row>
      <xdr:rowOff>9525</xdr:rowOff>
    </xdr:to>
    <xdr:sp macro="" textlink="">
      <xdr:nvSpPr>
        <xdr:cNvPr id="196" name="195 Flecha derecha"/>
        <xdr:cNvSpPr/>
      </xdr:nvSpPr>
      <xdr:spPr>
        <a:xfrm>
          <a:off x="6153150" y="20831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109</xdr:row>
      <xdr:rowOff>66675</xdr:rowOff>
    </xdr:from>
    <xdr:to>
      <xdr:col>10</xdr:col>
      <xdr:colOff>0</xdr:colOff>
      <xdr:row>111</xdr:row>
      <xdr:rowOff>9525</xdr:rowOff>
    </xdr:to>
    <xdr:sp macro="" textlink="">
      <xdr:nvSpPr>
        <xdr:cNvPr id="197" name="196 Flecha derecha"/>
        <xdr:cNvSpPr/>
      </xdr:nvSpPr>
      <xdr:spPr>
        <a:xfrm>
          <a:off x="6924675" y="20831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109</xdr:row>
      <xdr:rowOff>47625</xdr:rowOff>
    </xdr:from>
    <xdr:to>
      <xdr:col>11</xdr:col>
      <xdr:colOff>0</xdr:colOff>
      <xdr:row>110</xdr:row>
      <xdr:rowOff>180975</xdr:rowOff>
    </xdr:to>
    <xdr:sp macro="" textlink="">
      <xdr:nvSpPr>
        <xdr:cNvPr id="198" name="197 Flecha derecha"/>
        <xdr:cNvSpPr/>
      </xdr:nvSpPr>
      <xdr:spPr>
        <a:xfrm>
          <a:off x="7686675" y="2081212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109</xdr:row>
      <xdr:rowOff>66676</xdr:rowOff>
    </xdr:from>
    <xdr:to>
      <xdr:col>7</xdr:col>
      <xdr:colOff>9525</xdr:colOff>
      <xdr:row>111</xdr:row>
      <xdr:rowOff>9526</xdr:rowOff>
    </xdr:to>
    <xdr:sp macro="" textlink="">
      <xdr:nvSpPr>
        <xdr:cNvPr id="199" name="198 Flecha izquierda y derecha"/>
        <xdr:cNvSpPr/>
      </xdr:nvSpPr>
      <xdr:spPr>
        <a:xfrm>
          <a:off x="4581526" y="20831176"/>
          <a:ext cx="761999" cy="323850"/>
        </a:xfrm>
        <a:prstGeom prst="left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118</xdr:row>
      <xdr:rowOff>57151</xdr:rowOff>
    </xdr:from>
    <xdr:to>
      <xdr:col>5</xdr:col>
      <xdr:colOff>714375</xdr:colOff>
      <xdr:row>120</xdr:row>
      <xdr:rowOff>17907</xdr:rowOff>
    </xdr:to>
    <xdr:sp macro="" textlink="">
      <xdr:nvSpPr>
        <xdr:cNvPr id="200" name="199 Flecha izquierda"/>
        <xdr:cNvSpPr/>
      </xdr:nvSpPr>
      <xdr:spPr>
        <a:xfrm>
          <a:off x="3829050" y="22536151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118</xdr:row>
      <xdr:rowOff>47625</xdr:rowOff>
    </xdr:from>
    <xdr:to>
      <xdr:col>4</xdr:col>
      <xdr:colOff>704850</xdr:colOff>
      <xdr:row>120</xdr:row>
      <xdr:rowOff>8381</xdr:rowOff>
    </xdr:to>
    <xdr:sp macro="" textlink="">
      <xdr:nvSpPr>
        <xdr:cNvPr id="201" name="200 Flecha izquierda"/>
        <xdr:cNvSpPr/>
      </xdr:nvSpPr>
      <xdr:spPr>
        <a:xfrm>
          <a:off x="3057525" y="225266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118</xdr:row>
      <xdr:rowOff>57150</xdr:rowOff>
    </xdr:from>
    <xdr:to>
      <xdr:col>3</xdr:col>
      <xdr:colOff>723900</xdr:colOff>
      <xdr:row>120</xdr:row>
      <xdr:rowOff>17906</xdr:rowOff>
    </xdr:to>
    <xdr:sp macro="" textlink="">
      <xdr:nvSpPr>
        <xdr:cNvPr id="202" name="201 Flecha izquierda"/>
        <xdr:cNvSpPr/>
      </xdr:nvSpPr>
      <xdr:spPr>
        <a:xfrm>
          <a:off x="2314575" y="225361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118</xdr:row>
      <xdr:rowOff>85725</xdr:rowOff>
    </xdr:from>
    <xdr:to>
      <xdr:col>2</xdr:col>
      <xdr:colOff>723900</xdr:colOff>
      <xdr:row>120</xdr:row>
      <xdr:rowOff>46481</xdr:rowOff>
    </xdr:to>
    <xdr:sp macro="" textlink="">
      <xdr:nvSpPr>
        <xdr:cNvPr id="203" name="202 Flecha izquierda"/>
        <xdr:cNvSpPr/>
      </xdr:nvSpPr>
      <xdr:spPr>
        <a:xfrm>
          <a:off x="1552575" y="225647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118</xdr:row>
      <xdr:rowOff>57150</xdr:rowOff>
    </xdr:from>
    <xdr:to>
      <xdr:col>7</xdr:col>
      <xdr:colOff>733425</xdr:colOff>
      <xdr:row>120</xdr:row>
      <xdr:rowOff>0</xdr:rowOff>
    </xdr:to>
    <xdr:sp macro="" textlink="">
      <xdr:nvSpPr>
        <xdr:cNvPr id="204" name="203 Flecha derecha"/>
        <xdr:cNvSpPr/>
      </xdr:nvSpPr>
      <xdr:spPr>
        <a:xfrm>
          <a:off x="5372100" y="22536150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118</xdr:row>
      <xdr:rowOff>66675</xdr:rowOff>
    </xdr:from>
    <xdr:to>
      <xdr:col>8</xdr:col>
      <xdr:colOff>752475</xdr:colOff>
      <xdr:row>120</xdr:row>
      <xdr:rowOff>9525</xdr:rowOff>
    </xdr:to>
    <xdr:sp macro="" textlink="">
      <xdr:nvSpPr>
        <xdr:cNvPr id="205" name="204 Flecha derecha"/>
        <xdr:cNvSpPr/>
      </xdr:nvSpPr>
      <xdr:spPr>
        <a:xfrm>
          <a:off x="6153150" y="225456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118</xdr:row>
      <xdr:rowOff>66675</xdr:rowOff>
    </xdr:from>
    <xdr:to>
      <xdr:col>10</xdr:col>
      <xdr:colOff>0</xdr:colOff>
      <xdr:row>120</xdr:row>
      <xdr:rowOff>9525</xdr:rowOff>
    </xdr:to>
    <xdr:sp macro="" textlink="">
      <xdr:nvSpPr>
        <xdr:cNvPr id="206" name="205 Flecha derecha"/>
        <xdr:cNvSpPr/>
      </xdr:nvSpPr>
      <xdr:spPr>
        <a:xfrm>
          <a:off x="6924675" y="225456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118</xdr:row>
      <xdr:rowOff>47625</xdr:rowOff>
    </xdr:from>
    <xdr:to>
      <xdr:col>11</xdr:col>
      <xdr:colOff>0</xdr:colOff>
      <xdr:row>119</xdr:row>
      <xdr:rowOff>180975</xdr:rowOff>
    </xdr:to>
    <xdr:sp macro="" textlink="">
      <xdr:nvSpPr>
        <xdr:cNvPr id="207" name="206 Flecha derecha"/>
        <xdr:cNvSpPr/>
      </xdr:nvSpPr>
      <xdr:spPr>
        <a:xfrm>
          <a:off x="7686675" y="2252662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118</xdr:row>
      <xdr:rowOff>66676</xdr:rowOff>
    </xdr:from>
    <xdr:to>
      <xdr:col>7</xdr:col>
      <xdr:colOff>9525</xdr:colOff>
      <xdr:row>120</xdr:row>
      <xdr:rowOff>9526</xdr:rowOff>
    </xdr:to>
    <xdr:sp macro="" textlink="">
      <xdr:nvSpPr>
        <xdr:cNvPr id="208" name="207 Flecha izquierda y derecha"/>
        <xdr:cNvSpPr/>
      </xdr:nvSpPr>
      <xdr:spPr>
        <a:xfrm>
          <a:off x="4581526" y="22545676"/>
          <a:ext cx="761999" cy="323850"/>
        </a:xfrm>
        <a:prstGeom prst="left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127</xdr:row>
      <xdr:rowOff>57151</xdr:rowOff>
    </xdr:from>
    <xdr:to>
      <xdr:col>5</xdr:col>
      <xdr:colOff>714375</xdr:colOff>
      <xdr:row>129</xdr:row>
      <xdr:rowOff>17907</xdr:rowOff>
    </xdr:to>
    <xdr:sp macro="" textlink="">
      <xdr:nvSpPr>
        <xdr:cNvPr id="209" name="208 Flecha izquierda"/>
        <xdr:cNvSpPr/>
      </xdr:nvSpPr>
      <xdr:spPr>
        <a:xfrm>
          <a:off x="3829050" y="24250651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127</xdr:row>
      <xdr:rowOff>47625</xdr:rowOff>
    </xdr:from>
    <xdr:to>
      <xdr:col>4</xdr:col>
      <xdr:colOff>704850</xdr:colOff>
      <xdr:row>129</xdr:row>
      <xdr:rowOff>8381</xdr:rowOff>
    </xdr:to>
    <xdr:sp macro="" textlink="">
      <xdr:nvSpPr>
        <xdr:cNvPr id="210" name="209 Flecha izquierda"/>
        <xdr:cNvSpPr/>
      </xdr:nvSpPr>
      <xdr:spPr>
        <a:xfrm>
          <a:off x="3057525" y="242411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127</xdr:row>
      <xdr:rowOff>57150</xdr:rowOff>
    </xdr:from>
    <xdr:to>
      <xdr:col>3</xdr:col>
      <xdr:colOff>723900</xdr:colOff>
      <xdr:row>129</xdr:row>
      <xdr:rowOff>17906</xdr:rowOff>
    </xdr:to>
    <xdr:sp macro="" textlink="">
      <xdr:nvSpPr>
        <xdr:cNvPr id="211" name="210 Flecha izquierda"/>
        <xdr:cNvSpPr/>
      </xdr:nvSpPr>
      <xdr:spPr>
        <a:xfrm>
          <a:off x="2314575" y="242506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127</xdr:row>
      <xdr:rowOff>85725</xdr:rowOff>
    </xdr:from>
    <xdr:to>
      <xdr:col>2</xdr:col>
      <xdr:colOff>723900</xdr:colOff>
      <xdr:row>129</xdr:row>
      <xdr:rowOff>46481</xdr:rowOff>
    </xdr:to>
    <xdr:sp macro="" textlink="">
      <xdr:nvSpPr>
        <xdr:cNvPr id="212" name="211 Flecha izquierda"/>
        <xdr:cNvSpPr/>
      </xdr:nvSpPr>
      <xdr:spPr>
        <a:xfrm>
          <a:off x="1552575" y="242792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127</xdr:row>
      <xdr:rowOff>57150</xdr:rowOff>
    </xdr:from>
    <xdr:to>
      <xdr:col>7</xdr:col>
      <xdr:colOff>733425</xdr:colOff>
      <xdr:row>129</xdr:row>
      <xdr:rowOff>0</xdr:rowOff>
    </xdr:to>
    <xdr:sp macro="" textlink="">
      <xdr:nvSpPr>
        <xdr:cNvPr id="213" name="212 Flecha derecha"/>
        <xdr:cNvSpPr/>
      </xdr:nvSpPr>
      <xdr:spPr>
        <a:xfrm>
          <a:off x="5372100" y="24250650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127</xdr:row>
      <xdr:rowOff>66675</xdr:rowOff>
    </xdr:from>
    <xdr:to>
      <xdr:col>8</xdr:col>
      <xdr:colOff>752475</xdr:colOff>
      <xdr:row>129</xdr:row>
      <xdr:rowOff>9525</xdr:rowOff>
    </xdr:to>
    <xdr:sp macro="" textlink="">
      <xdr:nvSpPr>
        <xdr:cNvPr id="214" name="213 Flecha derecha"/>
        <xdr:cNvSpPr/>
      </xdr:nvSpPr>
      <xdr:spPr>
        <a:xfrm>
          <a:off x="6153150" y="24260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127</xdr:row>
      <xdr:rowOff>66675</xdr:rowOff>
    </xdr:from>
    <xdr:to>
      <xdr:col>10</xdr:col>
      <xdr:colOff>0</xdr:colOff>
      <xdr:row>129</xdr:row>
      <xdr:rowOff>9525</xdr:rowOff>
    </xdr:to>
    <xdr:sp macro="" textlink="">
      <xdr:nvSpPr>
        <xdr:cNvPr id="215" name="214 Flecha derecha"/>
        <xdr:cNvSpPr/>
      </xdr:nvSpPr>
      <xdr:spPr>
        <a:xfrm>
          <a:off x="6924675" y="24260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127</xdr:row>
      <xdr:rowOff>47625</xdr:rowOff>
    </xdr:from>
    <xdr:to>
      <xdr:col>11</xdr:col>
      <xdr:colOff>0</xdr:colOff>
      <xdr:row>128</xdr:row>
      <xdr:rowOff>180975</xdr:rowOff>
    </xdr:to>
    <xdr:sp macro="" textlink="">
      <xdr:nvSpPr>
        <xdr:cNvPr id="216" name="215 Flecha derecha"/>
        <xdr:cNvSpPr/>
      </xdr:nvSpPr>
      <xdr:spPr>
        <a:xfrm>
          <a:off x="7686675" y="2424112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127</xdr:row>
      <xdr:rowOff>66676</xdr:rowOff>
    </xdr:from>
    <xdr:to>
      <xdr:col>7</xdr:col>
      <xdr:colOff>9525</xdr:colOff>
      <xdr:row>129</xdr:row>
      <xdr:rowOff>9526</xdr:rowOff>
    </xdr:to>
    <xdr:sp macro="" textlink="">
      <xdr:nvSpPr>
        <xdr:cNvPr id="217" name="216 Flecha izquierda y derecha"/>
        <xdr:cNvSpPr/>
      </xdr:nvSpPr>
      <xdr:spPr>
        <a:xfrm>
          <a:off x="4581526" y="24260176"/>
          <a:ext cx="761999" cy="323850"/>
        </a:xfrm>
        <a:prstGeom prst="left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136</xdr:row>
      <xdr:rowOff>57151</xdr:rowOff>
    </xdr:from>
    <xdr:to>
      <xdr:col>5</xdr:col>
      <xdr:colOff>714375</xdr:colOff>
      <xdr:row>138</xdr:row>
      <xdr:rowOff>17907</xdr:rowOff>
    </xdr:to>
    <xdr:sp macro="" textlink="">
      <xdr:nvSpPr>
        <xdr:cNvPr id="218" name="217 Flecha izquierda"/>
        <xdr:cNvSpPr/>
      </xdr:nvSpPr>
      <xdr:spPr>
        <a:xfrm>
          <a:off x="3829050" y="25965151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136</xdr:row>
      <xdr:rowOff>47625</xdr:rowOff>
    </xdr:from>
    <xdr:to>
      <xdr:col>4</xdr:col>
      <xdr:colOff>704850</xdr:colOff>
      <xdr:row>138</xdr:row>
      <xdr:rowOff>8381</xdr:rowOff>
    </xdr:to>
    <xdr:sp macro="" textlink="">
      <xdr:nvSpPr>
        <xdr:cNvPr id="219" name="218 Flecha izquierda"/>
        <xdr:cNvSpPr/>
      </xdr:nvSpPr>
      <xdr:spPr>
        <a:xfrm>
          <a:off x="3057525" y="259556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136</xdr:row>
      <xdr:rowOff>57150</xdr:rowOff>
    </xdr:from>
    <xdr:to>
      <xdr:col>3</xdr:col>
      <xdr:colOff>723900</xdr:colOff>
      <xdr:row>138</xdr:row>
      <xdr:rowOff>17906</xdr:rowOff>
    </xdr:to>
    <xdr:sp macro="" textlink="">
      <xdr:nvSpPr>
        <xdr:cNvPr id="220" name="219 Flecha izquierda"/>
        <xdr:cNvSpPr/>
      </xdr:nvSpPr>
      <xdr:spPr>
        <a:xfrm>
          <a:off x="2314575" y="259651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136</xdr:row>
      <xdr:rowOff>85725</xdr:rowOff>
    </xdr:from>
    <xdr:to>
      <xdr:col>2</xdr:col>
      <xdr:colOff>723900</xdr:colOff>
      <xdr:row>138</xdr:row>
      <xdr:rowOff>46481</xdr:rowOff>
    </xdr:to>
    <xdr:sp macro="" textlink="">
      <xdr:nvSpPr>
        <xdr:cNvPr id="221" name="220 Flecha izquierda"/>
        <xdr:cNvSpPr/>
      </xdr:nvSpPr>
      <xdr:spPr>
        <a:xfrm>
          <a:off x="1552575" y="259937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136</xdr:row>
      <xdr:rowOff>57150</xdr:rowOff>
    </xdr:from>
    <xdr:to>
      <xdr:col>7</xdr:col>
      <xdr:colOff>733425</xdr:colOff>
      <xdr:row>138</xdr:row>
      <xdr:rowOff>0</xdr:rowOff>
    </xdr:to>
    <xdr:sp macro="" textlink="">
      <xdr:nvSpPr>
        <xdr:cNvPr id="222" name="221 Flecha derecha"/>
        <xdr:cNvSpPr/>
      </xdr:nvSpPr>
      <xdr:spPr>
        <a:xfrm>
          <a:off x="5372100" y="25965150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136</xdr:row>
      <xdr:rowOff>66675</xdr:rowOff>
    </xdr:from>
    <xdr:to>
      <xdr:col>8</xdr:col>
      <xdr:colOff>752475</xdr:colOff>
      <xdr:row>138</xdr:row>
      <xdr:rowOff>9525</xdr:rowOff>
    </xdr:to>
    <xdr:sp macro="" textlink="">
      <xdr:nvSpPr>
        <xdr:cNvPr id="223" name="222 Flecha derecha"/>
        <xdr:cNvSpPr/>
      </xdr:nvSpPr>
      <xdr:spPr>
        <a:xfrm>
          <a:off x="6153150" y="259746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136</xdr:row>
      <xdr:rowOff>66675</xdr:rowOff>
    </xdr:from>
    <xdr:to>
      <xdr:col>10</xdr:col>
      <xdr:colOff>0</xdr:colOff>
      <xdr:row>138</xdr:row>
      <xdr:rowOff>9525</xdr:rowOff>
    </xdr:to>
    <xdr:sp macro="" textlink="">
      <xdr:nvSpPr>
        <xdr:cNvPr id="224" name="223 Flecha derecha"/>
        <xdr:cNvSpPr/>
      </xdr:nvSpPr>
      <xdr:spPr>
        <a:xfrm>
          <a:off x="6924675" y="259746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136</xdr:row>
      <xdr:rowOff>47625</xdr:rowOff>
    </xdr:from>
    <xdr:to>
      <xdr:col>11</xdr:col>
      <xdr:colOff>0</xdr:colOff>
      <xdr:row>137</xdr:row>
      <xdr:rowOff>180975</xdr:rowOff>
    </xdr:to>
    <xdr:sp macro="" textlink="">
      <xdr:nvSpPr>
        <xdr:cNvPr id="225" name="224 Flecha derecha"/>
        <xdr:cNvSpPr/>
      </xdr:nvSpPr>
      <xdr:spPr>
        <a:xfrm>
          <a:off x="7686675" y="2595562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136</xdr:row>
      <xdr:rowOff>66676</xdr:rowOff>
    </xdr:from>
    <xdr:to>
      <xdr:col>7</xdr:col>
      <xdr:colOff>9525</xdr:colOff>
      <xdr:row>138</xdr:row>
      <xdr:rowOff>9526</xdr:rowOff>
    </xdr:to>
    <xdr:sp macro="" textlink="">
      <xdr:nvSpPr>
        <xdr:cNvPr id="226" name="225 Flecha izquierda y derecha"/>
        <xdr:cNvSpPr/>
      </xdr:nvSpPr>
      <xdr:spPr>
        <a:xfrm>
          <a:off x="4581526" y="25974676"/>
          <a:ext cx="761999" cy="323850"/>
        </a:xfrm>
        <a:prstGeom prst="left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145</xdr:row>
      <xdr:rowOff>57151</xdr:rowOff>
    </xdr:from>
    <xdr:to>
      <xdr:col>5</xdr:col>
      <xdr:colOff>714375</xdr:colOff>
      <xdr:row>147</xdr:row>
      <xdr:rowOff>17907</xdr:rowOff>
    </xdr:to>
    <xdr:sp macro="" textlink="">
      <xdr:nvSpPr>
        <xdr:cNvPr id="227" name="226 Flecha izquierda"/>
        <xdr:cNvSpPr/>
      </xdr:nvSpPr>
      <xdr:spPr>
        <a:xfrm>
          <a:off x="3829050" y="27679651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145</xdr:row>
      <xdr:rowOff>47625</xdr:rowOff>
    </xdr:from>
    <xdr:to>
      <xdr:col>4</xdr:col>
      <xdr:colOff>704850</xdr:colOff>
      <xdr:row>147</xdr:row>
      <xdr:rowOff>8381</xdr:rowOff>
    </xdr:to>
    <xdr:sp macro="" textlink="">
      <xdr:nvSpPr>
        <xdr:cNvPr id="228" name="227 Flecha izquierda"/>
        <xdr:cNvSpPr/>
      </xdr:nvSpPr>
      <xdr:spPr>
        <a:xfrm>
          <a:off x="3057525" y="276701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145</xdr:row>
      <xdr:rowOff>57150</xdr:rowOff>
    </xdr:from>
    <xdr:to>
      <xdr:col>3</xdr:col>
      <xdr:colOff>723900</xdr:colOff>
      <xdr:row>147</xdr:row>
      <xdr:rowOff>17906</xdr:rowOff>
    </xdr:to>
    <xdr:sp macro="" textlink="">
      <xdr:nvSpPr>
        <xdr:cNvPr id="229" name="228 Flecha izquierda"/>
        <xdr:cNvSpPr/>
      </xdr:nvSpPr>
      <xdr:spPr>
        <a:xfrm>
          <a:off x="2314575" y="276796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145</xdr:row>
      <xdr:rowOff>85725</xdr:rowOff>
    </xdr:from>
    <xdr:to>
      <xdr:col>2</xdr:col>
      <xdr:colOff>723900</xdr:colOff>
      <xdr:row>147</xdr:row>
      <xdr:rowOff>46481</xdr:rowOff>
    </xdr:to>
    <xdr:sp macro="" textlink="">
      <xdr:nvSpPr>
        <xdr:cNvPr id="230" name="229 Flecha izquierda"/>
        <xdr:cNvSpPr/>
      </xdr:nvSpPr>
      <xdr:spPr>
        <a:xfrm>
          <a:off x="1552575" y="277082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145</xdr:row>
      <xdr:rowOff>57150</xdr:rowOff>
    </xdr:from>
    <xdr:to>
      <xdr:col>7</xdr:col>
      <xdr:colOff>733425</xdr:colOff>
      <xdr:row>147</xdr:row>
      <xdr:rowOff>0</xdr:rowOff>
    </xdr:to>
    <xdr:sp macro="" textlink="">
      <xdr:nvSpPr>
        <xdr:cNvPr id="231" name="230 Flecha derecha"/>
        <xdr:cNvSpPr/>
      </xdr:nvSpPr>
      <xdr:spPr>
        <a:xfrm>
          <a:off x="5372100" y="27679650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145</xdr:row>
      <xdr:rowOff>66675</xdr:rowOff>
    </xdr:from>
    <xdr:to>
      <xdr:col>8</xdr:col>
      <xdr:colOff>752475</xdr:colOff>
      <xdr:row>147</xdr:row>
      <xdr:rowOff>9525</xdr:rowOff>
    </xdr:to>
    <xdr:sp macro="" textlink="">
      <xdr:nvSpPr>
        <xdr:cNvPr id="232" name="231 Flecha derecha"/>
        <xdr:cNvSpPr/>
      </xdr:nvSpPr>
      <xdr:spPr>
        <a:xfrm>
          <a:off x="6153150" y="27689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145</xdr:row>
      <xdr:rowOff>66675</xdr:rowOff>
    </xdr:from>
    <xdr:to>
      <xdr:col>10</xdr:col>
      <xdr:colOff>0</xdr:colOff>
      <xdr:row>147</xdr:row>
      <xdr:rowOff>9525</xdr:rowOff>
    </xdr:to>
    <xdr:sp macro="" textlink="">
      <xdr:nvSpPr>
        <xdr:cNvPr id="233" name="232 Flecha derecha"/>
        <xdr:cNvSpPr/>
      </xdr:nvSpPr>
      <xdr:spPr>
        <a:xfrm>
          <a:off x="6924675" y="27689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145</xdr:row>
      <xdr:rowOff>47625</xdr:rowOff>
    </xdr:from>
    <xdr:to>
      <xdr:col>11</xdr:col>
      <xdr:colOff>0</xdr:colOff>
      <xdr:row>146</xdr:row>
      <xdr:rowOff>180975</xdr:rowOff>
    </xdr:to>
    <xdr:sp macro="" textlink="">
      <xdr:nvSpPr>
        <xdr:cNvPr id="234" name="233 Flecha derecha"/>
        <xdr:cNvSpPr/>
      </xdr:nvSpPr>
      <xdr:spPr>
        <a:xfrm>
          <a:off x="7686675" y="2767012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145</xdr:row>
      <xdr:rowOff>66676</xdr:rowOff>
    </xdr:from>
    <xdr:to>
      <xdr:col>7</xdr:col>
      <xdr:colOff>9525</xdr:colOff>
      <xdr:row>147</xdr:row>
      <xdr:rowOff>9526</xdr:rowOff>
    </xdr:to>
    <xdr:sp macro="" textlink="">
      <xdr:nvSpPr>
        <xdr:cNvPr id="235" name="234 Flecha izquierda y derecha"/>
        <xdr:cNvSpPr/>
      </xdr:nvSpPr>
      <xdr:spPr>
        <a:xfrm>
          <a:off x="4581526" y="27689176"/>
          <a:ext cx="761999" cy="323850"/>
        </a:xfrm>
        <a:prstGeom prst="left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154</xdr:row>
      <xdr:rowOff>57151</xdr:rowOff>
    </xdr:from>
    <xdr:to>
      <xdr:col>5</xdr:col>
      <xdr:colOff>714375</xdr:colOff>
      <xdr:row>156</xdr:row>
      <xdr:rowOff>17907</xdr:rowOff>
    </xdr:to>
    <xdr:sp macro="" textlink="">
      <xdr:nvSpPr>
        <xdr:cNvPr id="236" name="235 Flecha izquierda"/>
        <xdr:cNvSpPr/>
      </xdr:nvSpPr>
      <xdr:spPr>
        <a:xfrm>
          <a:off x="3829050" y="29394151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154</xdr:row>
      <xdr:rowOff>47625</xdr:rowOff>
    </xdr:from>
    <xdr:to>
      <xdr:col>4</xdr:col>
      <xdr:colOff>704850</xdr:colOff>
      <xdr:row>156</xdr:row>
      <xdr:rowOff>8381</xdr:rowOff>
    </xdr:to>
    <xdr:sp macro="" textlink="">
      <xdr:nvSpPr>
        <xdr:cNvPr id="237" name="236 Flecha izquierda"/>
        <xdr:cNvSpPr/>
      </xdr:nvSpPr>
      <xdr:spPr>
        <a:xfrm>
          <a:off x="3057525" y="293846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154</xdr:row>
      <xdr:rowOff>57150</xdr:rowOff>
    </xdr:from>
    <xdr:to>
      <xdr:col>3</xdr:col>
      <xdr:colOff>723900</xdr:colOff>
      <xdr:row>156</xdr:row>
      <xdr:rowOff>17906</xdr:rowOff>
    </xdr:to>
    <xdr:sp macro="" textlink="">
      <xdr:nvSpPr>
        <xdr:cNvPr id="238" name="237 Flecha izquierda"/>
        <xdr:cNvSpPr/>
      </xdr:nvSpPr>
      <xdr:spPr>
        <a:xfrm>
          <a:off x="2314575" y="293941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154</xdr:row>
      <xdr:rowOff>85725</xdr:rowOff>
    </xdr:from>
    <xdr:to>
      <xdr:col>2</xdr:col>
      <xdr:colOff>723900</xdr:colOff>
      <xdr:row>156</xdr:row>
      <xdr:rowOff>46481</xdr:rowOff>
    </xdr:to>
    <xdr:sp macro="" textlink="">
      <xdr:nvSpPr>
        <xdr:cNvPr id="239" name="238 Flecha izquierda"/>
        <xdr:cNvSpPr/>
      </xdr:nvSpPr>
      <xdr:spPr>
        <a:xfrm>
          <a:off x="1552575" y="294227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154</xdr:row>
      <xdr:rowOff>57150</xdr:rowOff>
    </xdr:from>
    <xdr:to>
      <xdr:col>7</xdr:col>
      <xdr:colOff>733425</xdr:colOff>
      <xdr:row>156</xdr:row>
      <xdr:rowOff>0</xdr:rowOff>
    </xdr:to>
    <xdr:sp macro="" textlink="">
      <xdr:nvSpPr>
        <xdr:cNvPr id="240" name="239 Flecha derecha"/>
        <xdr:cNvSpPr/>
      </xdr:nvSpPr>
      <xdr:spPr>
        <a:xfrm>
          <a:off x="5372100" y="29394150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154</xdr:row>
      <xdr:rowOff>66675</xdr:rowOff>
    </xdr:from>
    <xdr:to>
      <xdr:col>8</xdr:col>
      <xdr:colOff>752475</xdr:colOff>
      <xdr:row>156</xdr:row>
      <xdr:rowOff>9525</xdr:rowOff>
    </xdr:to>
    <xdr:sp macro="" textlink="">
      <xdr:nvSpPr>
        <xdr:cNvPr id="241" name="240 Flecha derecha"/>
        <xdr:cNvSpPr/>
      </xdr:nvSpPr>
      <xdr:spPr>
        <a:xfrm>
          <a:off x="6153150" y="294036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154</xdr:row>
      <xdr:rowOff>66675</xdr:rowOff>
    </xdr:from>
    <xdr:to>
      <xdr:col>10</xdr:col>
      <xdr:colOff>0</xdr:colOff>
      <xdr:row>156</xdr:row>
      <xdr:rowOff>9525</xdr:rowOff>
    </xdr:to>
    <xdr:sp macro="" textlink="">
      <xdr:nvSpPr>
        <xdr:cNvPr id="242" name="241 Flecha derecha"/>
        <xdr:cNvSpPr/>
      </xdr:nvSpPr>
      <xdr:spPr>
        <a:xfrm>
          <a:off x="6924675" y="294036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154</xdr:row>
      <xdr:rowOff>47625</xdr:rowOff>
    </xdr:from>
    <xdr:to>
      <xdr:col>11</xdr:col>
      <xdr:colOff>0</xdr:colOff>
      <xdr:row>155</xdr:row>
      <xdr:rowOff>180975</xdr:rowOff>
    </xdr:to>
    <xdr:sp macro="" textlink="">
      <xdr:nvSpPr>
        <xdr:cNvPr id="243" name="242 Flecha derecha"/>
        <xdr:cNvSpPr/>
      </xdr:nvSpPr>
      <xdr:spPr>
        <a:xfrm>
          <a:off x="7686675" y="2938462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154</xdr:row>
      <xdr:rowOff>66676</xdr:rowOff>
    </xdr:from>
    <xdr:to>
      <xdr:col>7</xdr:col>
      <xdr:colOff>9525</xdr:colOff>
      <xdr:row>156</xdr:row>
      <xdr:rowOff>9526</xdr:rowOff>
    </xdr:to>
    <xdr:sp macro="" textlink="">
      <xdr:nvSpPr>
        <xdr:cNvPr id="244" name="243 Flecha izquierda y derecha"/>
        <xdr:cNvSpPr/>
      </xdr:nvSpPr>
      <xdr:spPr>
        <a:xfrm>
          <a:off x="4581526" y="29403676"/>
          <a:ext cx="761999" cy="323850"/>
        </a:xfrm>
        <a:prstGeom prst="left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163</xdr:row>
      <xdr:rowOff>57151</xdr:rowOff>
    </xdr:from>
    <xdr:to>
      <xdr:col>5</xdr:col>
      <xdr:colOff>714375</xdr:colOff>
      <xdr:row>165</xdr:row>
      <xdr:rowOff>17907</xdr:rowOff>
    </xdr:to>
    <xdr:sp macro="" textlink="">
      <xdr:nvSpPr>
        <xdr:cNvPr id="245" name="244 Flecha izquierda"/>
        <xdr:cNvSpPr/>
      </xdr:nvSpPr>
      <xdr:spPr>
        <a:xfrm>
          <a:off x="3829050" y="31108651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163</xdr:row>
      <xdr:rowOff>47625</xdr:rowOff>
    </xdr:from>
    <xdr:to>
      <xdr:col>4</xdr:col>
      <xdr:colOff>704850</xdr:colOff>
      <xdr:row>165</xdr:row>
      <xdr:rowOff>8381</xdr:rowOff>
    </xdr:to>
    <xdr:sp macro="" textlink="">
      <xdr:nvSpPr>
        <xdr:cNvPr id="246" name="245 Flecha izquierda"/>
        <xdr:cNvSpPr/>
      </xdr:nvSpPr>
      <xdr:spPr>
        <a:xfrm>
          <a:off x="3057525" y="310991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163</xdr:row>
      <xdr:rowOff>57150</xdr:rowOff>
    </xdr:from>
    <xdr:to>
      <xdr:col>3</xdr:col>
      <xdr:colOff>723900</xdr:colOff>
      <xdr:row>165</xdr:row>
      <xdr:rowOff>17906</xdr:rowOff>
    </xdr:to>
    <xdr:sp macro="" textlink="">
      <xdr:nvSpPr>
        <xdr:cNvPr id="247" name="246 Flecha izquierda"/>
        <xdr:cNvSpPr/>
      </xdr:nvSpPr>
      <xdr:spPr>
        <a:xfrm>
          <a:off x="2314575" y="311086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163</xdr:row>
      <xdr:rowOff>85725</xdr:rowOff>
    </xdr:from>
    <xdr:to>
      <xdr:col>2</xdr:col>
      <xdr:colOff>723900</xdr:colOff>
      <xdr:row>165</xdr:row>
      <xdr:rowOff>46481</xdr:rowOff>
    </xdr:to>
    <xdr:sp macro="" textlink="">
      <xdr:nvSpPr>
        <xdr:cNvPr id="248" name="247 Flecha izquierda"/>
        <xdr:cNvSpPr/>
      </xdr:nvSpPr>
      <xdr:spPr>
        <a:xfrm>
          <a:off x="1552575" y="311372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163</xdr:row>
      <xdr:rowOff>57150</xdr:rowOff>
    </xdr:from>
    <xdr:to>
      <xdr:col>7</xdr:col>
      <xdr:colOff>733425</xdr:colOff>
      <xdr:row>165</xdr:row>
      <xdr:rowOff>0</xdr:rowOff>
    </xdr:to>
    <xdr:sp macro="" textlink="">
      <xdr:nvSpPr>
        <xdr:cNvPr id="249" name="248 Flecha derecha"/>
        <xdr:cNvSpPr/>
      </xdr:nvSpPr>
      <xdr:spPr>
        <a:xfrm>
          <a:off x="5372100" y="31108650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163</xdr:row>
      <xdr:rowOff>66675</xdr:rowOff>
    </xdr:from>
    <xdr:to>
      <xdr:col>8</xdr:col>
      <xdr:colOff>752475</xdr:colOff>
      <xdr:row>165</xdr:row>
      <xdr:rowOff>9525</xdr:rowOff>
    </xdr:to>
    <xdr:sp macro="" textlink="">
      <xdr:nvSpPr>
        <xdr:cNvPr id="250" name="249 Flecha derecha"/>
        <xdr:cNvSpPr/>
      </xdr:nvSpPr>
      <xdr:spPr>
        <a:xfrm>
          <a:off x="6153150" y="31118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163</xdr:row>
      <xdr:rowOff>66675</xdr:rowOff>
    </xdr:from>
    <xdr:to>
      <xdr:col>10</xdr:col>
      <xdr:colOff>0</xdr:colOff>
      <xdr:row>165</xdr:row>
      <xdr:rowOff>9525</xdr:rowOff>
    </xdr:to>
    <xdr:sp macro="" textlink="">
      <xdr:nvSpPr>
        <xdr:cNvPr id="251" name="250 Flecha derecha"/>
        <xdr:cNvSpPr/>
      </xdr:nvSpPr>
      <xdr:spPr>
        <a:xfrm>
          <a:off x="6924675" y="31118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163</xdr:row>
      <xdr:rowOff>47625</xdr:rowOff>
    </xdr:from>
    <xdr:to>
      <xdr:col>11</xdr:col>
      <xdr:colOff>0</xdr:colOff>
      <xdr:row>164</xdr:row>
      <xdr:rowOff>180975</xdr:rowOff>
    </xdr:to>
    <xdr:sp macro="" textlink="">
      <xdr:nvSpPr>
        <xdr:cNvPr id="252" name="251 Flecha derecha"/>
        <xdr:cNvSpPr/>
      </xdr:nvSpPr>
      <xdr:spPr>
        <a:xfrm>
          <a:off x="7686675" y="3109912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163</xdr:row>
      <xdr:rowOff>66676</xdr:rowOff>
    </xdr:from>
    <xdr:to>
      <xdr:col>7</xdr:col>
      <xdr:colOff>9525</xdr:colOff>
      <xdr:row>165</xdr:row>
      <xdr:rowOff>9526</xdr:rowOff>
    </xdr:to>
    <xdr:sp macro="" textlink="">
      <xdr:nvSpPr>
        <xdr:cNvPr id="253" name="252 Flecha izquierda y derecha"/>
        <xdr:cNvSpPr/>
      </xdr:nvSpPr>
      <xdr:spPr>
        <a:xfrm>
          <a:off x="4581526" y="31118176"/>
          <a:ext cx="761999" cy="323850"/>
        </a:xfrm>
        <a:prstGeom prst="left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172</xdr:row>
      <xdr:rowOff>57151</xdr:rowOff>
    </xdr:from>
    <xdr:to>
      <xdr:col>5</xdr:col>
      <xdr:colOff>714375</xdr:colOff>
      <xdr:row>174</xdr:row>
      <xdr:rowOff>17907</xdr:rowOff>
    </xdr:to>
    <xdr:sp macro="" textlink="">
      <xdr:nvSpPr>
        <xdr:cNvPr id="254" name="253 Flecha izquierda"/>
        <xdr:cNvSpPr/>
      </xdr:nvSpPr>
      <xdr:spPr>
        <a:xfrm>
          <a:off x="3829050" y="32823151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172</xdr:row>
      <xdr:rowOff>47625</xdr:rowOff>
    </xdr:from>
    <xdr:to>
      <xdr:col>4</xdr:col>
      <xdr:colOff>704850</xdr:colOff>
      <xdr:row>174</xdr:row>
      <xdr:rowOff>8381</xdr:rowOff>
    </xdr:to>
    <xdr:sp macro="" textlink="">
      <xdr:nvSpPr>
        <xdr:cNvPr id="255" name="254 Flecha izquierda"/>
        <xdr:cNvSpPr/>
      </xdr:nvSpPr>
      <xdr:spPr>
        <a:xfrm>
          <a:off x="3057525" y="328136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172</xdr:row>
      <xdr:rowOff>57150</xdr:rowOff>
    </xdr:from>
    <xdr:to>
      <xdr:col>3</xdr:col>
      <xdr:colOff>723900</xdr:colOff>
      <xdr:row>174</xdr:row>
      <xdr:rowOff>17906</xdr:rowOff>
    </xdr:to>
    <xdr:sp macro="" textlink="">
      <xdr:nvSpPr>
        <xdr:cNvPr id="256" name="255 Flecha izquierda"/>
        <xdr:cNvSpPr/>
      </xdr:nvSpPr>
      <xdr:spPr>
        <a:xfrm>
          <a:off x="2314575" y="328231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172</xdr:row>
      <xdr:rowOff>85725</xdr:rowOff>
    </xdr:from>
    <xdr:to>
      <xdr:col>2</xdr:col>
      <xdr:colOff>723900</xdr:colOff>
      <xdr:row>174</xdr:row>
      <xdr:rowOff>46481</xdr:rowOff>
    </xdr:to>
    <xdr:sp macro="" textlink="">
      <xdr:nvSpPr>
        <xdr:cNvPr id="257" name="256 Flecha izquierda"/>
        <xdr:cNvSpPr/>
      </xdr:nvSpPr>
      <xdr:spPr>
        <a:xfrm>
          <a:off x="1552575" y="328517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172</xdr:row>
      <xdr:rowOff>57150</xdr:rowOff>
    </xdr:from>
    <xdr:to>
      <xdr:col>7</xdr:col>
      <xdr:colOff>733425</xdr:colOff>
      <xdr:row>174</xdr:row>
      <xdr:rowOff>0</xdr:rowOff>
    </xdr:to>
    <xdr:sp macro="" textlink="">
      <xdr:nvSpPr>
        <xdr:cNvPr id="258" name="257 Flecha derecha"/>
        <xdr:cNvSpPr/>
      </xdr:nvSpPr>
      <xdr:spPr>
        <a:xfrm>
          <a:off x="5372100" y="32823150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172</xdr:row>
      <xdr:rowOff>66675</xdr:rowOff>
    </xdr:from>
    <xdr:to>
      <xdr:col>8</xdr:col>
      <xdr:colOff>752475</xdr:colOff>
      <xdr:row>174</xdr:row>
      <xdr:rowOff>9525</xdr:rowOff>
    </xdr:to>
    <xdr:sp macro="" textlink="">
      <xdr:nvSpPr>
        <xdr:cNvPr id="259" name="258 Flecha derecha"/>
        <xdr:cNvSpPr/>
      </xdr:nvSpPr>
      <xdr:spPr>
        <a:xfrm>
          <a:off x="6153150" y="328326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172</xdr:row>
      <xdr:rowOff>66675</xdr:rowOff>
    </xdr:from>
    <xdr:to>
      <xdr:col>10</xdr:col>
      <xdr:colOff>0</xdr:colOff>
      <xdr:row>174</xdr:row>
      <xdr:rowOff>9525</xdr:rowOff>
    </xdr:to>
    <xdr:sp macro="" textlink="">
      <xdr:nvSpPr>
        <xdr:cNvPr id="260" name="259 Flecha derecha"/>
        <xdr:cNvSpPr/>
      </xdr:nvSpPr>
      <xdr:spPr>
        <a:xfrm>
          <a:off x="6924675" y="328326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172</xdr:row>
      <xdr:rowOff>47625</xdr:rowOff>
    </xdr:from>
    <xdr:to>
      <xdr:col>11</xdr:col>
      <xdr:colOff>0</xdr:colOff>
      <xdr:row>173</xdr:row>
      <xdr:rowOff>180975</xdr:rowOff>
    </xdr:to>
    <xdr:sp macro="" textlink="">
      <xdr:nvSpPr>
        <xdr:cNvPr id="261" name="260 Flecha derecha"/>
        <xdr:cNvSpPr/>
      </xdr:nvSpPr>
      <xdr:spPr>
        <a:xfrm>
          <a:off x="7686675" y="3281362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172</xdr:row>
      <xdr:rowOff>66676</xdr:rowOff>
    </xdr:from>
    <xdr:to>
      <xdr:col>7</xdr:col>
      <xdr:colOff>9525</xdr:colOff>
      <xdr:row>174</xdr:row>
      <xdr:rowOff>9526</xdr:rowOff>
    </xdr:to>
    <xdr:sp macro="" textlink="">
      <xdr:nvSpPr>
        <xdr:cNvPr id="262" name="261 Flecha izquierda y derecha"/>
        <xdr:cNvSpPr/>
      </xdr:nvSpPr>
      <xdr:spPr>
        <a:xfrm>
          <a:off x="4581526" y="32832676"/>
          <a:ext cx="761999" cy="323850"/>
        </a:xfrm>
        <a:prstGeom prst="left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181</xdr:row>
      <xdr:rowOff>57151</xdr:rowOff>
    </xdr:from>
    <xdr:to>
      <xdr:col>5</xdr:col>
      <xdr:colOff>714375</xdr:colOff>
      <xdr:row>183</xdr:row>
      <xdr:rowOff>17907</xdr:rowOff>
    </xdr:to>
    <xdr:sp macro="" textlink="">
      <xdr:nvSpPr>
        <xdr:cNvPr id="263" name="262 Flecha izquierda"/>
        <xdr:cNvSpPr/>
      </xdr:nvSpPr>
      <xdr:spPr>
        <a:xfrm>
          <a:off x="3829050" y="34537651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181</xdr:row>
      <xdr:rowOff>47625</xdr:rowOff>
    </xdr:from>
    <xdr:to>
      <xdr:col>4</xdr:col>
      <xdr:colOff>704850</xdr:colOff>
      <xdr:row>183</xdr:row>
      <xdr:rowOff>8381</xdr:rowOff>
    </xdr:to>
    <xdr:sp macro="" textlink="">
      <xdr:nvSpPr>
        <xdr:cNvPr id="264" name="263 Flecha izquierda"/>
        <xdr:cNvSpPr/>
      </xdr:nvSpPr>
      <xdr:spPr>
        <a:xfrm>
          <a:off x="3057525" y="345281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181</xdr:row>
      <xdr:rowOff>57150</xdr:rowOff>
    </xdr:from>
    <xdr:to>
      <xdr:col>3</xdr:col>
      <xdr:colOff>723900</xdr:colOff>
      <xdr:row>183</xdr:row>
      <xdr:rowOff>17906</xdr:rowOff>
    </xdr:to>
    <xdr:sp macro="" textlink="">
      <xdr:nvSpPr>
        <xdr:cNvPr id="265" name="264 Flecha izquierda"/>
        <xdr:cNvSpPr/>
      </xdr:nvSpPr>
      <xdr:spPr>
        <a:xfrm>
          <a:off x="2314575" y="345376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181</xdr:row>
      <xdr:rowOff>85725</xdr:rowOff>
    </xdr:from>
    <xdr:to>
      <xdr:col>2</xdr:col>
      <xdr:colOff>723900</xdr:colOff>
      <xdr:row>183</xdr:row>
      <xdr:rowOff>46481</xdr:rowOff>
    </xdr:to>
    <xdr:sp macro="" textlink="">
      <xdr:nvSpPr>
        <xdr:cNvPr id="266" name="265 Flecha izquierda"/>
        <xdr:cNvSpPr/>
      </xdr:nvSpPr>
      <xdr:spPr>
        <a:xfrm>
          <a:off x="1552575" y="345662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181</xdr:row>
      <xdr:rowOff>57150</xdr:rowOff>
    </xdr:from>
    <xdr:to>
      <xdr:col>7</xdr:col>
      <xdr:colOff>733425</xdr:colOff>
      <xdr:row>183</xdr:row>
      <xdr:rowOff>0</xdr:rowOff>
    </xdr:to>
    <xdr:sp macro="" textlink="">
      <xdr:nvSpPr>
        <xdr:cNvPr id="267" name="266 Flecha derecha"/>
        <xdr:cNvSpPr/>
      </xdr:nvSpPr>
      <xdr:spPr>
        <a:xfrm>
          <a:off x="5372100" y="34537650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181</xdr:row>
      <xdr:rowOff>66675</xdr:rowOff>
    </xdr:from>
    <xdr:to>
      <xdr:col>8</xdr:col>
      <xdr:colOff>752475</xdr:colOff>
      <xdr:row>183</xdr:row>
      <xdr:rowOff>9525</xdr:rowOff>
    </xdr:to>
    <xdr:sp macro="" textlink="">
      <xdr:nvSpPr>
        <xdr:cNvPr id="268" name="267 Flecha derecha"/>
        <xdr:cNvSpPr/>
      </xdr:nvSpPr>
      <xdr:spPr>
        <a:xfrm>
          <a:off x="6153150" y="34547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181</xdr:row>
      <xdr:rowOff>66675</xdr:rowOff>
    </xdr:from>
    <xdr:to>
      <xdr:col>10</xdr:col>
      <xdr:colOff>0</xdr:colOff>
      <xdr:row>183</xdr:row>
      <xdr:rowOff>9525</xdr:rowOff>
    </xdr:to>
    <xdr:sp macro="" textlink="">
      <xdr:nvSpPr>
        <xdr:cNvPr id="269" name="268 Flecha derecha"/>
        <xdr:cNvSpPr/>
      </xdr:nvSpPr>
      <xdr:spPr>
        <a:xfrm>
          <a:off x="6924675" y="34547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181</xdr:row>
      <xdr:rowOff>47625</xdr:rowOff>
    </xdr:from>
    <xdr:to>
      <xdr:col>11</xdr:col>
      <xdr:colOff>0</xdr:colOff>
      <xdr:row>182</xdr:row>
      <xdr:rowOff>180975</xdr:rowOff>
    </xdr:to>
    <xdr:sp macro="" textlink="">
      <xdr:nvSpPr>
        <xdr:cNvPr id="270" name="269 Flecha derecha"/>
        <xdr:cNvSpPr/>
      </xdr:nvSpPr>
      <xdr:spPr>
        <a:xfrm>
          <a:off x="7686675" y="3452812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181</xdr:row>
      <xdr:rowOff>66676</xdr:rowOff>
    </xdr:from>
    <xdr:to>
      <xdr:col>7</xdr:col>
      <xdr:colOff>9525</xdr:colOff>
      <xdr:row>183</xdr:row>
      <xdr:rowOff>9526</xdr:rowOff>
    </xdr:to>
    <xdr:sp macro="" textlink="">
      <xdr:nvSpPr>
        <xdr:cNvPr id="271" name="270 Flecha izquierda y derecha"/>
        <xdr:cNvSpPr/>
      </xdr:nvSpPr>
      <xdr:spPr>
        <a:xfrm>
          <a:off x="4581526" y="34547176"/>
          <a:ext cx="761999" cy="323850"/>
        </a:xfrm>
        <a:prstGeom prst="left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</xdr:colOff>
      <xdr:row>5</xdr:row>
      <xdr:rowOff>57151</xdr:rowOff>
    </xdr:from>
    <xdr:to>
      <xdr:col>5</xdr:col>
      <xdr:colOff>714375</xdr:colOff>
      <xdr:row>7</xdr:row>
      <xdr:rowOff>17907</xdr:rowOff>
    </xdr:to>
    <xdr:sp macro="" textlink="">
      <xdr:nvSpPr>
        <xdr:cNvPr id="29" name="28 Flecha izquierda"/>
        <xdr:cNvSpPr/>
      </xdr:nvSpPr>
      <xdr:spPr>
        <a:xfrm>
          <a:off x="3829050" y="1009651"/>
          <a:ext cx="695325" cy="341756"/>
        </a:xfrm>
        <a:prstGeom prst="lef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5</xdr:row>
      <xdr:rowOff>47625</xdr:rowOff>
    </xdr:from>
    <xdr:to>
      <xdr:col>4</xdr:col>
      <xdr:colOff>704850</xdr:colOff>
      <xdr:row>7</xdr:row>
      <xdr:rowOff>8381</xdr:rowOff>
    </xdr:to>
    <xdr:sp macro="" textlink="">
      <xdr:nvSpPr>
        <xdr:cNvPr id="30" name="29 Flecha izquierda"/>
        <xdr:cNvSpPr/>
      </xdr:nvSpPr>
      <xdr:spPr>
        <a:xfrm>
          <a:off x="3057525" y="1000125"/>
          <a:ext cx="695325" cy="341756"/>
        </a:xfrm>
        <a:prstGeom prst="lef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5</xdr:row>
      <xdr:rowOff>57150</xdr:rowOff>
    </xdr:from>
    <xdr:to>
      <xdr:col>3</xdr:col>
      <xdr:colOff>723900</xdr:colOff>
      <xdr:row>7</xdr:row>
      <xdr:rowOff>17906</xdr:rowOff>
    </xdr:to>
    <xdr:sp macro="" textlink="">
      <xdr:nvSpPr>
        <xdr:cNvPr id="31" name="30 Flecha izquierda"/>
        <xdr:cNvSpPr/>
      </xdr:nvSpPr>
      <xdr:spPr>
        <a:xfrm>
          <a:off x="2314575" y="1009650"/>
          <a:ext cx="695325" cy="341756"/>
        </a:xfrm>
        <a:prstGeom prst="lef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5</xdr:row>
      <xdr:rowOff>85725</xdr:rowOff>
    </xdr:from>
    <xdr:to>
      <xdr:col>2</xdr:col>
      <xdr:colOff>723900</xdr:colOff>
      <xdr:row>7</xdr:row>
      <xdr:rowOff>46481</xdr:rowOff>
    </xdr:to>
    <xdr:sp macro="" textlink="">
      <xdr:nvSpPr>
        <xdr:cNvPr id="32" name="31 Flecha izquierda"/>
        <xdr:cNvSpPr/>
      </xdr:nvSpPr>
      <xdr:spPr>
        <a:xfrm>
          <a:off x="1552575" y="1038225"/>
          <a:ext cx="695325" cy="341756"/>
        </a:xfrm>
        <a:prstGeom prst="lef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5</xdr:row>
      <xdr:rowOff>57150</xdr:rowOff>
    </xdr:from>
    <xdr:to>
      <xdr:col>7</xdr:col>
      <xdr:colOff>733425</xdr:colOff>
      <xdr:row>7</xdr:row>
      <xdr:rowOff>0</xdr:rowOff>
    </xdr:to>
    <xdr:sp macro="" textlink="">
      <xdr:nvSpPr>
        <xdr:cNvPr id="33" name="32 Flecha derecha"/>
        <xdr:cNvSpPr/>
      </xdr:nvSpPr>
      <xdr:spPr>
        <a:xfrm>
          <a:off x="5372100" y="1009650"/>
          <a:ext cx="695325" cy="323850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5</xdr:row>
      <xdr:rowOff>66675</xdr:rowOff>
    </xdr:from>
    <xdr:to>
      <xdr:col>8</xdr:col>
      <xdr:colOff>752475</xdr:colOff>
      <xdr:row>7</xdr:row>
      <xdr:rowOff>9525</xdr:rowOff>
    </xdr:to>
    <xdr:sp macro="" textlink="">
      <xdr:nvSpPr>
        <xdr:cNvPr id="34" name="33 Flecha derecha"/>
        <xdr:cNvSpPr/>
      </xdr:nvSpPr>
      <xdr:spPr>
        <a:xfrm>
          <a:off x="6153150" y="1019175"/>
          <a:ext cx="695325" cy="323850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5</xdr:row>
      <xdr:rowOff>66675</xdr:rowOff>
    </xdr:from>
    <xdr:to>
      <xdr:col>10</xdr:col>
      <xdr:colOff>0</xdr:colOff>
      <xdr:row>7</xdr:row>
      <xdr:rowOff>9525</xdr:rowOff>
    </xdr:to>
    <xdr:sp macro="" textlink="">
      <xdr:nvSpPr>
        <xdr:cNvPr id="35" name="34 Flecha derecha"/>
        <xdr:cNvSpPr/>
      </xdr:nvSpPr>
      <xdr:spPr>
        <a:xfrm>
          <a:off x="6924675" y="1019175"/>
          <a:ext cx="695325" cy="323850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5</xdr:row>
      <xdr:rowOff>47625</xdr:rowOff>
    </xdr:from>
    <xdr:to>
      <xdr:col>11</xdr:col>
      <xdr:colOff>0</xdr:colOff>
      <xdr:row>6</xdr:row>
      <xdr:rowOff>180975</xdr:rowOff>
    </xdr:to>
    <xdr:sp macro="" textlink="">
      <xdr:nvSpPr>
        <xdr:cNvPr id="36" name="35 Flecha derecha"/>
        <xdr:cNvSpPr/>
      </xdr:nvSpPr>
      <xdr:spPr>
        <a:xfrm>
          <a:off x="7686675" y="1000125"/>
          <a:ext cx="695325" cy="323850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5</xdr:row>
      <xdr:rowOff>66676</xdr:rowOff>
    </xdr:from>
    <xdr:to>
      <xdr:col>7</xdr:col>
      <xdr:colOff>9525</xdr:colOff>
      <xdr:row>7</xdr:row>
      <xdr:rowOff>9526</xdr:rowOff>
    </xdr:to>
    <xdr:sp macro="" textlink="">
      <xdr:nvSpPr>
        <xdr:cNvPr id="37" name="36 Flecha izquierda y derecha"/>
        <xdr:cNvSpPr/>
      </xdr:nvSpPr>
      <xdr:spPr>
        <a:xfrm>
          <a:off x="4581526" y="1019176"/>
          <a:ext cx="761999" cy="323850"/>
        </a:xfrm>
        <a:prstGeom prst="left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13</xdr:row>
      <xdr:rowOff>57151</xdr:rowOff>
    </xdr:from>
    <xdr:to>
      <xdr:col>5</xdr:col>
      <xdr:colOff>714375</xdr:colOff>
      <xdr:row>15</xdr:row>
      <xdr:rowOff>17907</xdr:rowOff>
    </xdr:to>
    <xdr:sp macro="" textlink="">
      <xdr:nvSpPr>
        <xdr:cNvPr id="38" name="37 Flecha izquierda"/>
        <xdr:cNvSpPr/>
      </xdr:nvSpPr>
      <xdr:spPr>
        <a:xfrm>
          <a:off x="3829050" y="2533651"/>
          <a:ext cx="695325" cy="341756"/>
        </a:xfrm>
        <a:prstGeom prst="lef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13</xdr:row>
      <xdr:rowOff>47625</xdr:rowOff>
    </xdr:from>
    <xdr:to>
      <xdr:col>4</xdr:col>
      <xdr:colOff>704850</xdr:colOff>
      <xdr:row>15</xdr:row>
      <xdr:rowOff>8381</xdr:rowOff>
    </xdr:to>
    <xdr:sp macro="" textlink="">
      <xdr:nvSpPr>
        <xdr:cNvPr id="39" name="38 Flecha izquierda"/>
        <xdr:cNvSpPr/>
      </xdr:nvSpPr>
      <xdr:spPr>
        <a:xfrm>
          <a:off x="3057525" y="2524125"/>
          <a:ext cx="695325" cy="341756"/>
        </a:xfrm>
        <a:prstGeom prst="lef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13</xdr:row>
      <xdr:rowOff>57150</xdr:rowOff>
    </xdr:from>
    <xdr:to>
      <xdr:col>3</xdr:col>
      <xdr:colOff>723900</xdr:colOff>
      <xdr:row>15</xdr:row>
      <xdr:rowOff>17906</xdr:rowOff>
    </xdr:to>
    <xdr:sp macro="" textlink="">
      <xdr:nvSpPr>
        <xdr:cNvPr id="40" name="39 Flecha izquierda"/>
        <xdr:cNvSpPr/>
      </xdr:nvSpPr>
      <xdr:spPr>
        <a:xfrm>
          <a:off x="2314575" y="2533650"/>
          <a:ext cx="695325" cy="341756"/>
        </a:xfrm>
        <a:prstGeom prst="lef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13</xdr:row>
      <xdr:rowOff>85725</xdr:rowOff>
    </xdr:from>
    <xdr:to>
      <xdr:col>2</xdr:col>
      <xdr:colOff>723900</xdr:colOff>
      <xdr:row>15</xdr:row>
      <xdr:rowOff>46481</xdr:rowOff>
    </xdr:to>
    <xdr:sp macro="" textlink="">
      <xdr:nvSpPr>
        <xdr:cNvPr id="41" name="40 Flecha izquierda"/>
        <xdr:cNvSpPr/>
      </xdr:nvSpPr>
      <xdr:spPr>
        <a:xfrm>
          <a:off x="1552575" y="2562225"/>
          <a:ext cx="695325" cy="341756"/>
        </a:xfrm>
        <a:prstGeom prst="lef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13</xdr:row>
      <xdr:rowOff>57150</xdr:rowOff>
    </xdr:from>
    <xdr:to>
      <xdr:col>7</xdr:col>
      <xdr:colOff>733425</xdr:colOff>
      <xdr:row>15</xdr:row>
      <xdr:rowOff>0</xdr:rowOff>
    </xdr:to>
    <xdr:sp macro="" textlink="">
      <xdr:nvSpPr>
        <xdr:cNvPr id="42" name="41 Flecha derecha"/>
        <xdr:cNvSpPr/>
      </xdr:nvSpPr>
      <xdr:spPr>
        <a:xfrm>
          <a:off x="5372100" y="2533650"/>
          <a:ext cx="695325" cy="323850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13</xdr:row>
      <xdr:rowOff>66675</xdr:rowOff>
    </xdr:from>
    <xdr:to>
      <xdr:col>8</xdr:col>
      <xdr:colOff>752475</xdr:colOff>
      <xdr:row>15</xdr:row>
      <xdr:rowOff>9525</xdr:rowOff>
    </xdr:to>
    <xdr:sp macro="" textlink="">
      <xdr:nvSpPr>
        <xdr:cNvPr id="43" name="42 Flecha derecha"/>
        <xdr:cNvSpPr/>
      </xdr:nvSpPr>
      <xdr:spPr>
        <a:xfrm>
          <a:off x="6153150" y="2543175"/>
          <a:ext cx="695325" cy="323850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13</xdr:row>
      <xdr:rowOff>66675</xdr:rowOff>
    </xdr:from>
    <xdr:to>
      <xdr:col>10</xdr:col>
      <xdr:colOff>0</xdr:colOff>
      <xdr:row>15</xdr:row>
      <xdr:rowOff>9525</xdr:rowOff>
    </xdr:to>
    <xdr:sp macro="" textlink="">
      <xdr:nvSpPr>
        <xdr:cNvPr id="44" name="43 Flecha derecha"/>
        <xdr:cNvSpPr/>
      </xdr:nvSpPr>
      <xdr:spPr>
        <a:xfrm>
          <a:off x="6924675" y="2543175"/>
          <a:ext cx="695325" cy="323850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13</xdr:row>
      <xdr:rowOff>66676</xdr:rowOff>
    </xdr:from>
    <xdr:to>
      <xdr:col>7</xdr:col>
      <xdr:colOff>9525</xdr:colOff>
      <xdr:row>15</xdr:row>
      <xdr:rowOff>9526</xdr:rowOff>
    </xdr:to>
    <xdr:sp macro="" textlink="">
      <xdr:nvSpPr>
        <xdr:cNvPr id="46" name="45 Flecha izquierda y derecha"/>
        <xdr:cNvSpPr/>
      </xdr:nvSpPr>
      <xdr:spPr>
        <a:xfrm>
          <a:off x="4581526" y="2543176"/>
          <a:ext cx="761999" cy="323850"/>
        </a:xfrm>
        <a:prstGeom prst="left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21</xdr:row>
      <xdr:rowOff>57151</xdr:rowOff>
    </xdr:from>
    <xdr:to>
      <xdr:col>5</xdr:col>
      <xdr:colOff>714375</xdr:colOff>
      <xdr:row>23</xdr:row>
      <xdr:rowOff>17907</xdr:rowOff>
    </xdr:to>
    <xdr:sp macro="" textlink="">
      <xdr:nvSpPr>
        <xdr:cNvPr id="47" name="46 Flecha izquierda"/>
        <xdr:cNvSpPr/>
      </xdr:nvSpPr>
      <xdr:spPr>
        <a:xfrm>
          <a:off x="3829050" y="4057651"/>
          <a:ext cx="695325" cy="341756"/>
        </a:xfrm>
        <a:prstGeom prst="lef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21</xdr:row>
      <xdr:rowOff>47625</xdr:rowOff>
    </xdr:from>
    <xdr:to>
      <xdr:col>4</xdr:col>
      <xdr:colOff>704850</xdr:colOff>
      <xdr:row>23</xdr:row>
      <xdr:rowOff>8381</xdr:rowOff>
    </xdr:to>
    <xdr:sp macro="" textlink="">
      <xdr:nvSpPr>
        <xdr:cNvPr id="48" name="47 Flecha izquierda"/>
        <xdr:cNvSpPr/>
      </xdr:nvSpPr>
      <xdr:spPr>
        <a:xfrm>
          <a:off x="3057525" y="4048125"/>
          <a:ext cx="695325" cy="341756"/>
        </a:xfrm>
        <a:prstGeom prst="lef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21</xdr:row>
      <xdr:rowOff>57150</xdr:rowOff>
    </xdr:from>
    <xdr:to>
      <xdr:col>3</xdr:col>
      <xdr:colOff>723900</xdr:colOff>
      <xdr:row>23</xdr:row>
      <xdr:rowOff>17906</xdr:rowOff>
    </xdr:to>
    <xdr:sp macro="" textlink="">
      <xdr:nvSpPr>
        <xdr:cNvPr id="49" name="48 Flecha izquierda"/>
        <xdr:cNvSpPr/>
      </xdr:nvSpPr>
      <xdr:spPr>
        <a:xfrm>
          <a:off x="2314575" y="4057650"/>
          <a:ext cx="695325" cy="341756"/>
        </a:xfrm>
        <a:prstGeom prst="lef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21</xdr:row>
      <xdr:rowOff>85725</xdr:rowOff>
    </xdr:from>
    <xdr:to>
      <xdr:col>2</xdr:col>
      <xdr:colOff>723900</xdr:colOff>
      <xdr:row>23</xdr:row>
      <xdr:rowOff>46481</xdr:rowOff>
    </xdr:to>
    <xdr:sp macro="" textlink="">
      <xdr:nvSpPr>
        <xdr:cNvPr id="50" name="49 Flecha izquierda"/>
        <xdr:cNvSpPr/>
      </xdr:nvSpPr>
      <xdr:spPr>
        <a:xfrm>
          <a:off x="1552575" y="4086225"/>
          <a:ext cx="695325" cy="341756"/>
        </a:xfrm>
        <a:prstGeom prst="lef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21</xdr:row>
      <xdr:rowOff>57150</xdr:rowOff>
    </xdr:from>
    <xdr:to>
      <xdr:col>7</xdr:col>
      <xdr:colOff>733425</xdr:colOff>
      <xdr:row>23</xdr:row>
      <xdr:rowOff>0</xdr:rowOff>
    </xdr:to>
    <xdr:sp macro="" textlink="">
      <xdr:nvSpPr>
        <xdr:cNvPr id="51" name="50 Flecha derecha"/>
        <xdr:cNvSpPr/>
      </xdr:nvSpPr>
      <xdr:spPr>
        <a:xfrm>
          <a:off x="5372100" y="4057650"/>
          <a:ext cx="695325" cy="323850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21</xdr:row>
      <xdr:rowOff>66675</xdr:rowOff>
    </xdr:from>
    <xdr:to>
      <xdr:col>8</xdr:col>
      <xdr:colOff>752475</xdr:colOff>
      <xdr:row>23</xdr:row>
      <xdr:rowOff>9525</xdr:rowOff>
    </xdr:to>
    <xdr:sp macro="" textlink="">
      <xdr:nvSpPr>
        <xdr:cNvPr id="52" name="51 Flecha derecha"/>
        <xdr:cNvSpPr/>
      </xdr:nvSpPr>
      <xdr:spPr>
        <a:xfrm>
          <a:off x="6153150" y="4067175"/>
          <a:ext cx="695325" cy="323850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21</xdr:row>
      <xdr:rowOff>66675</xdr:rowOff>
    </xdr:from>
    <xdr:to>
      <xdr:col>10</xdr:col>
      <xdr:colOff>0</xdr:colOff>
      <xdr:row>23</xdr:row>
      <xdr:rowOff>9525</xdr:rowOff>
    </xdr:to>
    <xdr:sp macro="" textlink="">
      <xdr:nvSpPr>
        <xdr:cNvPr id="53" name="52 Flecha derecha"/>
        <xdr:cNvSpPr/>
      </xdr:nvSpPr>
      <xdr:spPr>
        <a:xfrm>
          <a:off x="6924675" y="4067175"/>
          <a:ext cx="695325" cy="323850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21</xdr:row>
      <xdr:rowOff>47625</xdr:rowOff>
    </xdr:from>
    <xdr:to>
      <xdr:col>11</xdr:col>
      <xdr:colOff>0</xdr:colOff>
      <xdr:row>22</xdr:row>
      <xdr:rowOff>180975</xdr:rowOff>
    </xdr:to>
    <xdr:sp macro="" textlink="">
      <xdr:nvSpPr>
        <xdr:cNvPr id="54" name="53 Flecha derecha"/>
        <xdr:cNvSpPr/>
      </xdr:nvSpPr>
      <xdr:spPr>
        <a:xfrm>
          <a:off x="7686675" y="4048125"/>
          <a:ext cx="695325" cy="323850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21</xdr:row>
      <xdr:rowOff>66676</xdr:rowOff>
    </xdr:from>
    <xdr:to>
      <xdr:col>7</xdr:col>
      <xdr:colOff>9525</xdr:colOff>
      <xdr:row>23</xdr:row>
      <xdr:rowOff>9526</xdr:rowOff>
    </xdr:to>
    <xdr:sp macro="" textlink="">
      <xdr:nvSpPr>
        <xdr:cNvPr id="55" name="54 Flecha izquierda y derecha"/>
        <xdr:cNvSpPr/>
      </xdr:nvSpPr>
      <xdr:spPr>
        <a:xfrm>
          <a:off x="4581526" y="4067176"/>
          <a:ext cx="761999" cy="323850"/>
        </a:xfrm>
        <a:prstGeom prst="left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29</xdr:row>
      <xdr:rowOff>57151</xdr:rowOff>
    </xdr:from>
    <xdr:to>
      <xdr:col>5</xdr:col>
      <xdr:colOff>714375</xdr:colOff>
      <xdr:row>31</xdr:row>
      <xdr:rowOff>17907</xdr:rowOff>
    </xdr:to>
    <xdr:sp macro="" textlink="">
      <xdr:nvSpPr>
        <xdr:cNvPr id="56" name="55 Flecha izquierda"/>
        <xdr:cNvSpPr/>
      </xdr:nvSpPr>
      <xdr:spPr>
        <a:xfrm>
          <a:off x="3829050" y="5581651"/>
          <a:ext cx="695325" cy="341756"/>
        </a:xfrm>
        <a:prstGeom prst="lef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29</xdr:row>
      <xdr:rowOff>47625</xdr:rowOff>
    </xdr:from>
    <xdr:to>
      <xdr:col>4</xdr:col>
      <xdr:colOff>704850</xdr:colOff>
      <xdr:row>31</xdr:row>
      <xdr:rowOff>8381</xdr:rowOff>
    </xdr:to>
    <xdr:sp macro="" textlink="">
      <xdr:nvSpPr>
        <xdr:cNvPr id="57" name="56 Flecha izquierda"/>
        <xdr:cNvSpPr/>
      </xdr:nvSpPr>
      <xdr:spPr>
        <a:xfrm>
          <a:off x="3057525" y="5572125"/>
          <a:ext cx="695325" cy="341756"/>
        </a:xfrm>
        <a:prstGeom prst="lef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29</xdr:row>
      <xdr:rowOff>57150</xdr:rowOff>
    </xdr:from>
    <xdr:to>
      <xdr:col>3</xdr:col>
      <xdr:colOff>723900</xdr:colOff>
      <xdr:row>31</xdr:row>
      <xdr:rowOff>17906</xdr:rowOff>
    </xdr:to>
    <xdr:sp macro="" textlink="">
      <xdr:nvSpPr>
        <xdr:cNvPr id="58" name="57 Flecha izquierda"/>
        <xdr:cNvSpPr/>
      </xdr:nvSpPr>
      <xdr:spPr>
        <a:xfrm>
          <a:off x="2314575" y="5581650"/>
          <a:ext cx="695325" cy="341756"/>
        </a:xfrm>
        <a:prstGeom prst="lef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29</xdr:row>
      <xdr:rowOff>85725</xdr:rowOff>
    </xdr:from>
    <xdr:to>
      <xdr:col>2</xdr:col>
      <xdr:colOff>723900</xdr:colOff>
      <xdr:row>31</xdr:row>
      <xdr:rowOff>46481</xdr:rowOff>
    </xdr:to>
    <xdr:sp macro="" textlink="">
      <xdr:nvSpPr>
        <xdr:cNvPr id="59" name="58 Flecha izquierda"/>
        <xdr:cNvSpPr/>
      </xdr:nvSpPr>
      <xdr:spPr>
        <a:xfrm>
          <a:off x="1552575" y="5610225"/>
          <a:ext cx="695325" cy="341756"/>
        </a:xfrm>
        <a:prstGeom prst="lef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29</xdr:row>
      <xdr:rowOff>57150</xdr:rowOff>
    </xdr:from>
    <xdr:to>
      <xdr:col>7</xdr:col>
      <xdr:colOff>733425</xdr:colOff>
      <xdr:row>31</xdr:row>
      <xdr:rowOff>0</xdr:rowOff>
    </xdr:to>
    <xdr:sp macro="" textlink="">
      <xdr:nvSpPr>
        <xdr:cNvPr id="60" name="59 Flecha derecha"/>
        <xdr:cNvSpPr/>
      </xdr:nvSpPr>
      <xdr:spPr>
        <a:xfrm>
          <a:off x="5372100" y="5581650"/>
          <a:ext cx="695325" cy="323850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29</xdr:row>
      <xdr:rowOff>66675</xdr:rowOff>
    </xdr:from>
    <xdr:to>
      <xdr:col>8</xdr:col>
      <xdr:colOff>752475</xdr:colOff>
      <xdr:row>31</xdr:row>
      <xdr:rowOff>9525</xdr:rowOff>
    </xdr:to>
    <xdr:sp macro="" textlink="">
      <xdr:nvSpPr>
        <xdr:cNvPr id="61" name="60 Flecha derecha"/>
        <xdr:cNvSpPr/>
      </xdr:nvSpPr>
      <xdr:spPr>
        <a:xfrm>
          <a:off x="6153150" y="5591175"/>
          <a:ext cx="695325" cy="323850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29</xdr:row>
      <xdr:rowOff>66675</xdr:rowOff>
    </xdr:from>
    <xdr:to>
      <xdr:col>10</xdr:col>
      <xdr:colOff>0</xdr:colOff>
      <xdr:row>31</xdr:row>
      <xdr:rowOff>9525</xdr:rowOff>
    </xdr:to>
    <xdr:sp macro="" textlink="">
      <xdr:nvSpPr>
        <xdr:cNvPr id="62" name="61 Flecha derecha"/>
        <xdr:cNvSpPr/>
      </xdr:nvSpPr>
      <xdr:spPr>
        <a:xfrm>
          <a:off x="6924675" y="5591175"/>
          <a:ext cx="695325" cy="323850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29</xdr:row>
      <xdr:rowOff>47625</xdr:rowOff>
    </xdr:from>
    <xdr:to>
      <xdr:col>11</xdr:col>
      <xdr:colOff>0</xdr:colOff>
      <xdr:row>30</xdr:row>
      <xdr:rowOff>180975</xdr:rowOff>
    </xdr:to>
    <xdr:sp macro="" textlink="">
      <xdr:nvSpPr>
        <xdr:cNvPr id="63" name="62 Flecha derecha"/>
        <xdr:cNvSpPr/>
      </xdr:nvSpPr>
      <xdr:spPr>
        <a:xfrm>
          <a:off x="7686675" y="5572125"/>
          <a:ext cx="695325" cy="323850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29</xdr:row>
      <xdr:rowOff>66676</xdr:rowOff>
    </xdr:from>
    <xdr:to>
      <xdr:col>7</xdr:col>
      <xdr:colOff>9525</xdr:colOff>
      <xdr:row>31</xdr:row>
      <xdr:rowOff>9526</xdr:rowOff>
    </xdr:to>
    <xdr:sp macro="" textlink="">
      <xdr:nvSpPr>
        <xdr:cNvPr id="64" name="63 Flecha izquierda y derecha"/>
        <xdr:cNvSpPr/>
      </xdr:nvSpPr>
      <xdr:spPr>
        <a:xfrm>
          <a:off x="4581526" y="5591176"/>
          <a:ext cx="761999" cy="323850"/>
        </a:xfrm>
        <a:prstGeom prst="left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37</xdr:row>
      <xdr:rowOff>57151</xdr:rowOff>
    </xdr:from>
    <xdr:to>
      <xdr:col>5</xdr:col>
      <xdr:colOff>714375</xdr:colOff>
      <xdr:row>39</xdr:row>
      <xdr:rowOff>17907</xdr:rowOff>
    </xdr:to>
    <xdr:sp macro="" textlink="">
      <xdr:nvSpPr>
        <xdr:cNvPr id="65" name="64 Flecha izquierda"/>
        <xdr:cNvSpPr/>
      </xdr:nvSpPr>
      <xdr:spPr>
        <a:xfrm>
          <a:off x="3829050" y="7105651"/>
          <a:ext cx="695325" cy="341756"/>
        </a:xfrm>
        <a:prstGeom prst="lef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37</xdr:row>
      <xdr:rowOff>47625</xdr:rowOff>
    </xdr:from>
    <xdr:to>
      <xdr:col>4</xdr:col>
      <xdr:colOff>704850</xdr:colOff>
      <xdr:row>39</xdr:row>
      <xdr:rowOff>8381</xdr:rowOff>
    </xdr:to>
    <xdr:sp macro="" textlink="">
      <xdr:nvSpPr>
        <xdr:cNvPr id="66" name="65 Flecha izquierda"/>
        <xdr:cNvSpPr/>
      </xdr:nvSpPr>
      <xdr:spPr>
        <a:xfrm>
          <a:off x="3057525" y="7096125"/>
          <a:ext cx="695325" cy="341756"/>
        </a:xfrm>
        <a:prstGeom prst="lef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37</xdr:row>
      <xdr:rowOff>57150</xdr:rowOff>
    </xdr:from>
    <xdr:to>
      <xdr:col>3</xdr:col>
      <xdr:colOff>723900</xdr:colOff>
      <xdr:row>39</xdr:row>
      <xdr:rowOff>17906</xdr:rowOff>
    </xdr:to>
    <xdr:sp macro="" textlink="">
      <xdr:nvSpPr>
        <xdr:cNvPr id="67" name="66 Flecha izquierda"/>
        <xdr:cNvSpPr/>
      </xdr:nvSpPr>
      <xdr:spPr>
        <a:xfrm>
          <a:off x="2314575" y="7105650"/>
          <a:ext cx="695325" cy="341756"/>
        </a:xfrm>
        <a:prstGeom prst="lef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37</xdr:row>
      <xdr:rowOff>85725</xdr:rowOff>
    </xdr:from>
    <xdr:to>
      <xdr:col>2</xdr:col>
      <xdr:colOff>723900</xdr:colOff>
      <xdr:row>39</xdr:row>
      <xdr:rowOff>46481</xdr:rowOff>
    </xdr:to>
    <xdr:sp macro="" textlink="">
      <xdr:nvSpPr>
        <xdr:cNvPr id="68" name="67 Flecha izquierda"/>
        <xdr:cNvSpPr/>
      </xdr:nvSpPr>
      <xdr:spPr>
        <a:xfrm>
          <a:off x="1552575" y="7134225"/>
          <a:ext cx="695325" cy="341756"/>
        </a:xfrm>
        <a:prstGeom prst="lef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37</xdr:row>
      <xdr:rowOff>57150</xdr:rowOff>
    </xdr:from>
    <xdr:to>
      <xdr:col>7</xdr:col>
      <xdr:colOff>733425</xdr:colOff>
      <xdr:row>39</xdr:row>
      <xdr:rowOff>0</xdr:rowOff>
    </xdr:to>
    <xdr:sp macro="" textlink="">
      <xdr:nvSpPr>
        <xdr:cNvPr id="69" name="68 Flecha derecha"/>
        <xdr:cNvSpPr/>
      </xdr:nvSpPr>
      <xdr:spPr>
        <a:xfrm>
          <a:off x="5372100" y="7105650"/>
          <a:ext cx="695325" cy="323850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37</xdr:row>
      <xdr:rowOff>66675</xdr:rowOff>
    </xdr:from>
    <xdr:to>
      <xdr:col>8</xdr:col>
      <xdr:colOff>752475</xdr:colOff>
      <xdr:row>39</xdr:row>
      <xdr:rowOff>9525</xdr:rowOff>
    </xdr:to>
    <xdr:sp macro="" textlink="">
      <xdr:nvSpPr>
        <xdr:cNvPr id="70" name="69 Flecha derecha"/>
        <xdr:cNvSpPr/>
      </xdr:nvSpPr>
      <xdr:spPr>
        <a:xfrm>
          <a:off x="6153150" y="7115175"/>
          <a:ext cx="695325" cy="323850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37</xdr:row>
      <xdr:rowOff>66675</xdr:rowOff>
    </xdr:from>
    <xdr:to>
      <xdr:col>10</xdr:col>
      <xdr:colOff>0</xdr:colOff>
      <xdr:row>39</xdr:row>
      <xdr:rowOff>9525</xdr:rowOff>
    </xdr:to>
    <xdr:sp macro="" textlink="">
      <xdr:nvSpPr>
        <xdr:cNvPr id="71" name="70 Flecha derecha"/>
        <xdr:cNvSpPr/>
      </xdr:nvSpPr>
      <xdr:spPr>
        <a:xfrm>
          <a:off x="6924675" y="7115175"/>
          <a:ext cx="695325" cy="323850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37</xdr:row>
      <xdr:rowOff>47625</xdr:rowOff>
    </xdr:from>
    <xdr:to>
      <xdr:col>11</xdr:col>
      <xdr:colOff>0</xdr:colOff>
      <xdr:row>38</xdr:row>
      <xdr:rowOff>180975</xdr:rowOff>
    </xdr:to>
    <xdr:sp macro="" textlink="">
      <xdr:nvSpPr>
        <xdr:cNvPr id="72" name="71 Flecha derecha"/>
        <xdr:cNvSpPr/>
      </xdr:nvSpPr>
      <xdr:spPr>
        <a:xfrm>
          <a:off x="7686675" y="7096125"/>
          <a:ext cx="695325" cy="323850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37</xdr:row>
      <xdr:rowOff>66676</xdr:rowOff>
    </xdr:from>
    <xdr:to>
      <xdr:col>7</xdr:col>
      <xdr:colOff>9525</xdr:colOff>
      <xdr:row>39</xdr:row>
      <xdr:rowOff>9526</xdr:rowOff>
    </xdr:to>
    <xdr:sp macro="" textlink="">
      <xdr:nvSpPr>
        <xdr:cNvPr id="73" name="72 Flecha izquierda y derecha"/>
        <xdr:cNvSpPr/>
      </xdr:nvSpPr>
      <xdr:spPr>
        <a:xfrm>
          <a:off x="4581526" y="7115176"/>
          <a:ext cx="761999" cy="323850"/>
        </a:xfrm>
        <a:prstGeom prst="left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5</xdr:row>
      <xdr:rowOff>57151</xdr:rowOff>
    </xdr:from>
    <xdr:to>
      <xdr:col>5</xdr:col>
      <xdr:colOff>714375</xdr:colOff>
      <xdr:row>7</xdr:row>
      <xdr:rowOff>17907</xdr:rowOff>
    </xdr:to>
    <xdr:sp macro="" textlink="">
      <xdr:nvSpPr>
        <xdr:cNvPr id="74" name="73 Flecha izquierda"/>
        <xdr:cNvSpPr/>
      </xdr:nvSpPr>
      <xdr:spPr>
        <a:xfrm>
          <a:off x="3829050" y="1009651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5</xdr:row>
      <xdr:rowOff>47625</xdr:rowOff>
    </xdr:from>
    <xdr:to>
      <xdr:col>4</xdr:col>
      <xdr:colOff>704850</xdr:colOff>
      <xdr:row>7</xdr:row>
      <xdr:rowOff>8381</xdr:rowOff>
    </xdr:to>
    <xdr:sp macro="" textlink="">
      <xdr:nvSpPr>
        <xdr:cNvPr id="75" name="74 Flecha izquierda"/>
        <xdr:cNvSpPr/>
      </xdr:nvSpPr>
      <xdr:spPr>
        <a:xfrm>
          <a:off x="3057525" y="10001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5</xdr:row>
      <xdr:rowOff>57150</xdr:rowOff>
    </xdr:from>
    <xdr:to>
      <xdr:col>3</xdr:col>
      <xdr:colOff>723900</xdr:colOff>
      <xdr:row>7</xdr:row>
      <xdr:rowOff>17906</xdr:rowOff>
    </xdr:to>
    <xdr:sp macro="" textlink="">
      <xdr:nvSpPr>
        <xdr:cNvPr id="76" name="75 Flecha izquierda"/>
        <xdr:cNvSpPr/>
      </xdr:nvSpPr>
      <xdr:spPr>
        <a:xfrm>
          <a:off x="2314575" y="10096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9525</xdr:colOff>
      <xdr:row>5</xdr:row>
      <xdr:rowOff>57150</xdr:rowOff>
    </xdr:from>
    <xdr:to>
      <xdr:col>2</xdr:col>
      <xdr:colOff>704850</xdr:colOff>
      <xdr:row>7</xdr:row>
      <xdr:rowOff>17906</xdr:rowOff>
    </xdr:to>
    <xdr:sp macro="" textlink="">
      <xdr:nvSpPr>
        <xdr:cNvPr id="77" name="76 Flecha izquierda"/>
        <xdr:cNvSpPr/>
      </xdr:nvSpPr>
      <xdr:spPr>
        <a:xfrm>
          <a:off x="1533525" y="10096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5</xdr:row>
      <xdr:rowOff>57150</xdr:rowOff>
    </xdr:from>
    <xdr:to>
      <xdr:col>7</xdr:col>
      <xdr:colOff>733425</xdr:colOff>
      <xdr:row>7</xdr:row>
      <xdr:rowOff>0</xdr:rowOff>
    </xdr:to>
    <xdr:sp macro="" textlink="">
      <xdr:nvSpPr>
        <xdr:cNvPr id="78" name="77 Flecha derecha"/>
        <xdr:cNvSpPr/>
      </xdr:nvSpPr>
      <xdr:spPr>
        <a:xfrm>
          <a:off x="5372100" y="1009650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5</xdr:row>
      <xdr:rowOff>66675</xdr:rowOff>
    </xdr:from>
    <xdr:to>
      <xdr:col>8</xdr:col>
      <xdr:colOff>752475</xdr:colOff>
      <xdr:row>7</xdr:row>
      <xdr:rowOff>9525</xdr:rowOff>
    </xdr:to>
    <xdr:sp macro="" textlink="">
      <xdr:nvSpPr>
        <xdr:cNvPr id="79" name="78 Flecha derecha"/>
        <xdr:cNvSpPr/>
      </xdr:nvSpPr>
      <xdr:spPr>
        <a:xfrm>
          <a:off x="6153150" y="1019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5</xdr:row>
      <xdr:rowOff>66675</xdr:rowOff>
    </xdr:from>
    <xdr:to>
      <xdr:col>10</xdr:col>
      <xdr:colOff>0</xdr:colOff>
      <xdr:row>7</xdr:row>
      <xdr:rowOff>9525</xdr:rowOff>
    </xdr:to>
    <xdr:sp macro="" textlink="">
      <xdr:nvSpPr>
        <xdr:cNvPr id="80" name="79 Flecha derecha"/>
        <xdr:cNvSpPr/>
      </xdr:nvSpPr>
      <xdr:spPr>
        <a:xfrm>
          <a:off x="6924675" y="1019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5</xdr:row>
      <xdr:rowOff>47625</xdr:rowOff>
    </xdr:from>
    <xdr:to>
      <xdr:col>11</xdr:col>
      <xdr:colOff>0</xdr:colOff>
      <xdr:row>6</xdr:row>
      <xdr:rowOff>180975</xdr:rowOff>
    </xdr:to>
    <xdr:sp macro="" textlink="">
      <xdr:nvSpPr>
        <xdr:cNvPr id="81" name="80 Flecha derecha"/>
        <xdr:cNvSpPr/>
      </xdr:nvSpPr>
      <xdr:spPr>
        <a:xfrm>
          <a:off x="7686675" y="100012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5</xdr:row>
      <xdr:rowOff>66676</xdr:rowOff>
    </xdr:from>
    <xdr:to>
      <xdr:col>7</xdr:col>
      <xdr:colOff>9525</xdr:colOff>
      <xdr:row>7</xdr:row>
      <xdr:rowOff>9526</xdr:rowOff>
    </xdr:to>
    <xdr:sp macro="" textlink="">
      <xdr:nvSpPr>
        <xdr:cNvPr id="82" name="81 Flecha izquierda y derecha"/>
        <xdr:cNvSpPr/>
      </xdr:nvSpPr>
      <xdr:spPr>
        <a:xfrm>
          <a:off x="4581526" y="1019176"/>
          <a:ext cx="761999" cy="323850"/>
        </a:xfrm>
        <a:prstGeom prst="left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13</xdr:row>
      <xdr:rowOff>57151</xdr:rowOff>
    </xdr:from>
    <xdr:to>
      <xdr:col>5</xdr:col>
      <xdr:colOff>714375</xdr:colOff>
      <xdr:row>15</xdr:row>
      <xdr:rowOff>17907</xdr:rowOff>
    </xdr:to>
    <xdr:sp macro="" textlink="">
      <xdr:nvSpPr>
        <xdr:cNvPr id="83" name="82 Flecha izquierda"/>
        <xdr:cNvSpPr/>
      </xdr:nvSpPr>
      <xdr:spPr>
        <a:xfrm>
          <a:off x="3829050" y="2533651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13</xdr:row>
      <xdr:rowOff>47625</xdr:rowOff>
    </xdr:from>
    <xdr:to>
      <xdr:col>4</xdr:col>
      <xdr:colOff>704850</xdr:colOff>
      <xdr:row>15</xdr:row>
      <xdr:rowOff>8381</xdr:rowOff>
    </xdr:to>
    <xdr:sp macro="" textlink="">
      <xdr:nvSpPr>
        <xdr:cNvPr id="84" name="83 Flecha izquierda"/>
        <xdr:cNvSpPr/>
      </xdr:nvSpPr>
      <xdr:spPr>
        <a:xfrm>
          <a:off x="3057525" y="25241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13</xdr:row>
      <xdr:rowOff>57150</xdr:rowOff>
    </xdr:from>
    <xdr:to>
      <xdr:col>3</xdr:col>
      <xdr:colOff>723900</xdr:colOff>
      <xdr:row>15</xdr:row>
      <xdr:rowOff>17906</xdr:rowOff>
    </xdr:to>
    <xdr:sp macro="" textlink="">
      <xdr:nvSpPr>
        <xdr:cNvPr id="85" name="84 Flecha izquierda"/>
        <xdr:cNvSpPr/>
      </xdr:nvSpPr>
      <xdr:spPr>
        <a:xfrm>
          <a:off x="2314575" y="25336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es-MX" sz="1100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7         6</a:t>
          </a:r>
        </a:p>
      </xdr:txBody>
    </xdr:sp>
    <xdr:clientData/>
  </xdr:twoCellAnchor>
  <xdr:twoCellAnchor>
    <xdr:from>
      <xdr:col>2</xdr:col>
      <xdr:colOff>28575</xdr:colOff>
      <xdr:row>13</xdr:row>
      <xdr:rowOff>85725</xdr:rowOff>
    </xdr:from>
    <xdr:to>
      <xdr:col>2</xdr:col>
      <xdr:colOff>723900</xdr:colOff>
      <xdr:row>15</xdr:row>
      <xdr:rowOff>46481</xdr:rowOff>
    </xdr:to>
    <xdr:sp macro="" textlink="">
      <xdr:nvSpPr>
        <xdr:cNvPr id="86" name="85 Flecha izquierda"/>
        <xdr:cNvSpPr/>
      </xdr:nvSpPr>
      <xdr:spPr>
        <a:xfrm>
          <a:off x="1552575" y="25622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es-MX" sz="1100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9         8</a:t>
          </a:r>
        </a:p>
      </xdr:txBody>
    </xdr:sp>
    <xdr:clientData/>
  </xdr:twoCellAnchor>
  <xdr:twoCellAnchor>
    <xdr:from>
      <xdr:col>7</xdr:col>
      <xdr:colOff>38100</xdr:colOff>
      <xdr:row>13</xdr:row>
      <xdr:rowOff>57150</xdr:rowOff>
    </xdr:from>
    <xdr:to>
      <xdr:col>7</xdr:col>
      <xdr:colOff>733425</xdr:colOff>
      <xdr:row>15</xdr:row>
      <xdr:rowOff>0</xdr:rowOff>
    </xdr:to>
    <xdr:sp macro="" textlink="">
      <xdr:nvSpPr>
        <xdr:cNvPr id="87" name="86 Flecha derecha"/>
        <xdr:cNvSpPr/>
      </xdr:nvSpPr>
      <xdr:spPr>
        <a:xfrm>
          <a:off x="5372100" y="2533650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13</xdr:row>
      <xdr:rowOff>66675</xdr:rowOff>
    </xdr:from>
    <xdr:to>
      <xdr:col>8</xdr:col>
      <xdr:colOff>752475</xdr:colOff>
      <xdr:row>15</xdr:row>
      <xdr:rowOff>9525</xdr:rowOff>
    </xdr:to>
    <xdr:sp macro="" textlink="">
      <xdr:nvSpPr>
        <xdr:cNvPr id="88" name="87 Flecha derecha"/>
        <xdr:cNvSpPr/>
      </xdr:nvSpPr>
      <xdr:spPr>
        <a:xfrm>
          <a:off x="6153150" y="2543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13</xdr:row>
      <xdr:rowOff>66675</xdr:rowOff>
    </xdr:from>
    <xdr:to>
      <xdr:col>10</xdr:col>
      <xdr:colOff>0</xdr:colOff>
      <xdr:row>15</xdr:row>
      <xdr:rowOff>9525</xdr:rowOff>
    </xdr:to>
    <xdr:sp macro="" textlink="">
      <xdr:nvSpPr>
        <xdr:cNvPr id="89" name="88 Flecha derecha"/>
        <xdr:cNvSpPr/>
      </xdr:nvSpPr>
      <xdr:spPr>
        <a:xfrm>
          <a:off x="6924675" y="2543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13</xdr:row>
      <xdr:rowOff>76200</xdr:rowOff>
    </xdr:from>
    <xdr:to>
      <xdr:col>11</xdr:col>
      <xdr:colOff>0</xdr:colOff>
      <xdr:row>15</xdr:row>
      <xdr:rowOff>19050</xdr:rowOff>
    </xdr:to>
    <xdr:sp macro="" textlink="">
      <xdr:nvSpPr>
        <xdr:cNvPr id="90" name="89 Flecha derecha"/>
        <xdr:cNvSpPr/>
      </xdr:nvSpPr>
      <xdr:spPr>
        <a:xfrm>
          <a:off x="7686675" y="2552700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13</xdr:row>
      <xdr:rowOff>66676</xdr:rowOff>
    </xdr:from>
    <xdr:to>
      <xdr:col>7</xdr:col>
      <xdr:colOff>9525</xdr:colOff>
      <xdr:row>15</xdr:row>
      <xdr:rowOff>9526</xdr:rowOff>
    </xdr:to>
    <xdr:sp macro="" textlink="">
      <xdr:nvSpPr>
        <xdr:cNvPr id="91" name="90 Flecha izquierda y derecha"/>
        <xdr:cNvSpPr/>
      </xdr:nvSpPr>
      <xdr:spPr>
        <a:xfrm>
          <a:off x="4581526" y="2543176"/>
          <a:ext cx="761999" cy="323850"/>
        </a:xfrm>
        <a:prstGeom prst="left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21</xdr:row>
      <xdr:rowOff>57151</xdr:rowOff>
    </xdr:from>
    <xdr:to>
      <xdr:col>5</xdr:col>
      <xdr:colOff>714375</xdr:colOff>
      <xdr:row>23</xdr:row>
      <xdr:rowOff>17907</xdr:rowOff>
    </xdr:to>
    <xdr:sp macro="" textlink="">
      <xdr:nvSpPr>
        <xdr:cNvPr id="92" name="91 Flecha izquierda"/>
        <xdr:cNvSpPr/>
      </xdr:nvSpPr>
      <xdr:spPr>
        <a:xfrm>
          <a:off x="3829050" y="4057651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21</xdr:row>
      <xdr:rowOff>47625</xdr:rowOff>
    </xdr:from>
    <xdr:to>
      <xdr:col>4</xdr:col>
      <xdr:colOff>704850</xdr:colOff>
      <xdr:row>23</xdr:row>
      <xdr:rowOff>8381</xdr:rowOff>
    </xdr:to>
    <xdr:sp macro="" textlink="">
      <xdr:nvSpPr>
        <xdr:cNvPr id="93" name="92 Flecha izquierda"/>
        <xdr:cNvSpPr/>
      </xdr:nvSpPr>
      <xdr:spPr>
        <a:xfrm>
          <a:off x="3057525" y="40481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21</xdr:row>
      <xdr:rowOff>57150</xdr:rowOff>
    </xdr:from>
    <xdr:to>
      <xdr:col>3</xdr:col>
      <xdr:colOff>723900</xdr:colOff>
      <xdr:row>23</xdr:row>
      <xdr:rowOff>17906</xdr:rowOff>
    </xdr:to>
    <xdr:sp macro="" textlink="">
      <xdr:nvSpPr>
        <xdr:cNvPr id="94" name="93 Flecha izquierda"/>
        <xdr:cNvSpPr/>
      </xdr:nvSpPr>
      <xdr:spPr>
        <a:xfrm>
          <a:off x="2314575" y="40576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21</xdr:row>
      <xdr:rowOff>85725</xdr:rowOff>
    </xdr:from>
    <xdr:to>
      <xdr:col>2</xdr:col>
      <xdr:colOff>723900</xdr:colOff>
      <xdr:row>23</xdr:row>
      <xdr:rowOff>46481</xdr:rowOff>
    </xdr:to>
    <xdr:sp macro="" textlink="">
      <xdr:nvSpPr>
        <xdr:cNvPr id="95" name="94 Flecha izquierda"/>
        <xdr:cNvSpPr/>
      </xdr:nvSpPr>
      <xdr:spPr>
        <a:xfrm>
          <a:off x="1552575" y="40862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21</xdr:row>
      <xdr:rowOff>57150</xdr:rowOff>
    </xdr:from>
    <xdr:to>
      <xdr:col>7</xdr:col>
      <xdr:colOff>733425</xdr:colOff>
      <xdr:row>23</xdr:row>
      <xdr:rowOff>0</xdr:rowOff>
    </xdr:to>
    <xdr:sp macro="" textlink="">
      <xdr:nvSpPr>
        <xdr:cNvPr id="96" name="95 Flecha derecha"/>
        <xdr:cNvSpPr/>
      </xdr:nvSpPr>
      <xdr:spPr>
        <a:xfrm>
          <a:off x="5372100" y="4057650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21</xdr:row>
      <xdr:rowOff>66675</xdr:rowOff>
    </xdr:from>
    <xdr:to>
      <xdr:col>8</xdr:col>
      <xdr:colOff>752475</xdr:colOff>
      <xdr:row>23</xdr:row>
      <xdr:rowOff>9525</xdr:rowOff>
    </xdr:to>
    <xdr:sp macro="" textlink="">
      <xdr:nvSpPr>
        <xdr:cNvPr id="97" name="96 Flecha derecha"/>
        <xdr:cNvSpPr/>
      </xdr:nvSpPr>
      <xdr:spPr>
        <a:xfrm>
          <a:off x="6153150" y="4067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21</xdr:row>
      <xdr:rowOff>66675</xdr:rowOff>
    </xdr:from>
    <xdr:to>
      <xdr:col>10</xdr:col>
      <xdr:colOff>0</xdr:colOff>
      <xdr:row>23</xdr:row>
      <xdr:rowOff>9525</xdr:rowOff>
    </xdr:to>
    <xdr:sp macro="" textlink="">
      <xdr:nvSpPr>
        <xdr:cNvPr id="98" name="97 Flecha derecha"/>
        <xdr:cNvSpPr/>
      </xdr:nvSpPr>
      <xdr:spPr>
        <a:xfrm>
          <a:off x="6924675" y="4067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21</xdr:row>
      <xdr:rowOff>47625</xdr:rowOff>
    </xdr:from>
    <xdr:to>
      <xdr:col>11</xdr:col>
      <xdr:colOff>0</xdr:colOff>
      <xdr:row>22</xdr:row>
      <xdr:rowOff>180975</xdr:rowOff>
    </xdr:to>
    <xdr:sp macro="" textlink="">
      <xdr:nvSpPr>
        <xdr:cNvPr id="99" name="98 Flecha derecha"/>
        <xdr:cNvSpPr/>
      </xdr:nvSpPr>
      <xdr:spPr>
        <a:xfrm>
          <a:off x="7686675" y="404812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21</xdr:row>
      <xdr:rowOff>66676</xdr:rowOff>
    </xdr:from>
    <xdr:to>
      <xdr:col>7</xdr:col>
      <xdr:colOff>9525</xdr:colOff>
      <xdr:row>23</xdr:row>
      <xdr:rowOff>9526</xdr:rowOff>
    </xdr:to>
    <xdr:sp macro="" textlink="">
      <xdr:nvSpPr>
        <xdr:cNvPr id="100" name="99 Flecha izquierda y derecha"/>
        <xdr:cNvSpPr/>
      </xdr:nvSpPr>
      <xdr:spPr>
        <a:xfrm>
          <a:off x="4581526" y="4067176"/>
          <a:ext cx="761999" cy="323850"/>
        </a:xfrm>
        <a:prstGeom prst="left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29</xdr:row>
      <xdr:rowOff>57151</xdr:rowOff>
    </xdr:from>
    <xdr:to>
      <xdr:col>5</xdr:col>
      <xdr:colOff>714375</xdr:colOff>
      <xdr:row>31</xdr:row>
      <xdr:rowOff>17907</xdr:rowOff>
    </xdr:to>
    <xdr:sp macro="" textlink="">
      <xdr:nvSpPr>
        <xdr:cNvPr id="101" name="100 Flecha izquierda"/>
        <xdr:cNvSpPr/>
      </xdr:nvSpPr>
      <xdr:spPr>
        <a:xfrm>
          <a:off x="3829050" y="5581651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29</xdr:row>
      <xdr:rowOff>47625</xdr:rowOff>
    </xdr:from>
    <xdr:to>
      <xdr:col>4</xdr:col>
      <xdr:colOff>704850</xdr:colOff>
      <xdr:row>31</xdr:row>
      <xdr:rowOff>8381</xdr:rowOff>
    </xdr:to>
    <xdr:sp macro="" textlink="">
      <xdr:nvSpPr>
        <xdr:cNvPr id="102" name="101 Flecha izquierda"/>
        <xdr:cNvSpPr/>
      </xdr:nvSpPr>
      <xdr:spPr>
        <a:xfrm>
          <a:off x="3057525" y="55721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29</xdr:row>
      <xdr:rowOff>57150</xdr:rowOff>
    </xdr:from>
    <xdr:to>
      <xdr:col>3</xdr:col>
      <xdr:colOff>723900</xdr:colOff>
      <xdr:row>31</xdr:row>
      <xdr:rowOff>17906</xdr:rowOff>
    </xdr:to>
    <xdr:sp macro="" textlink="">
      <xdr:nvSpPr>
        <xdr:cNvPr id="103" name="102 Flecha izquierda"/>
        <xdr:cNvSpPr/>
      </xdr:nvSpPr>
      <xdr:spPr>
        <a:xfrm>
          <a:off x="2314575" y="55816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29</xdr:row>
      <xdr:rowOff>85725</xdr:rowOff>
    </xdr:from>
    <xdr:to>
      <xdr:col>2</xdr:col>
      <xdr:colOff>723900</xdr:colOff>
      <xdr:row>31</xdr:row>
      <xdr:rowOff>46481</xdr:rowOff>
    </xdr:to>
    <xdr:sp macro="" textlink="">
      <xdr:nvSpPr>
        <xdr:cNvPr id="104" name="103 Flecha izquierda"/>
        <xdr:cNvSpPr/>
      </xdr:nvSpPr>
      <xdr:spPr>
        <a:xfrm>
          <a:off x="1552575" y="56102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29</xdr:row>
      <xdr:rowOff>57150</xdr:rowOff>
    </xdr:from>
    <xdr:to>
      <xdr:col>7</xdr:col>
      <xdr:colOff>733425</xdr:colOff>
      <xdr:row>31</xdr:row>
      <xdr:rowOff>0</xdr:rowOff>
    </xdr:to>
    <xdr:sp macro="" textlink="">
      <xdr:nvSpPr>
        <xdr:cNvPr id="105" name="104 Flecha derecha"/>
        <xdr:cNvSpPr/>
      </xdr:nvSpPr>
      <xdr:spPr>
        <a:xfrm>
          <a:off x="5372100" y="5581650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29</xdr:row>
      <xdr:rowOff>66675</xdr:rowOff>
    </xdr:from>
    <xdr:to>
      <xdr:col>8</xdr:col>
      <xdr:colOff>752475</xdr:colOff>
      <xdr:row>31</xdr:row>
      <xdr:rowOff>9525</xdr:rowOff>
    </xdr:to>
    <xdr:sp macro="" textlink="">
      <xdr:nvSpPr>
        <xdr:cNvPr id="106" name="105 Flecha derecha"/>
        <xdr:cNvSpPr/>
      </xdr:nvSpPr>
      <xdr:spPr>
        <a:xfrm>
          <a:off x="6153150" y="5591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29</xdr:row>
      <xdr:rowOff>66675</xdr:rowOff>
    </xdr:from>
    <xdr:to>
      <xdr:col>10</xdr:col>
      <xdr:colOff>0</xdr:colOff>
      <xdr:row>31</xdr:row>
      <xdr:rowOff>9525</xdr:rowOff>
    </xdr:to>
    <xdr:sp macro="" textlink="">
      <xdr:nvSpPr>
        <xdr:cNvPr id="107" name="106 Flecha derecha"/>
        <xdr:cNvSpPr/>
      </xdr:nvSpPr>
      <xdr:spPr>
        <a:xfrm>
          <a:off x="6924675" y="5591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29</xdr:row>
      <xdr:rowOff>47625</xdr:rowOff>
    </xdr:from>
    <xdr:to>
      <xdr:col>11</xdr:col>
      <xdr:colOff>0</xdr:colOff>
      <xdr:row>30</xdr:row>
      <xdr:rowOff>180975</xdr:rowOff>
    </xdr:to>
    <xdr:sp macro="" textlink="">
      <xdr:nvSpPr>
        <xdr:cNvPr id="108" name="107 Flecha derecha"/>
        <xdr:cNvSpPr/>
      </xdr:nvSpPr>
      <xdr:spPr>
        <a:xfrm>
          <a:off x="7686675" y="557212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29</xdr:row>
      <xdr:rowOff>66676</xdr:rowOff>
    </xdr:from>
    <xdr:to>
      <xdr:col>7</xdr:col>
      <xdr:colOff>9525</xdr:colOff>
      <xdr:row>31</xdr:row>
      <xdr:rowOff>9526</xdr:rowOff>
    </xdr:to>
    <xdr:sp macro="" textlink="">
      <xdr:nvSpPr>
        <xdr:cNvPr id="109" name="108 Flecha izquierda y derecha"/>
        <xdr:cNvSpPr/>
      </xdr:nvSpPr>
      <xdr:spPr>
        <a:xfrm>
          <a:off x="4581526" y="5591176"/>
          <a:ext cx="761999" cy="323850"/>
        </a:xfrm>
        <a:prstGeom prst="left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37</xdr:row>
      <xdr:rowOff>57151</xdr:rowOff>
    </xdr:from>
    <xdr:to>
      <xdr:col>5</xdr:col>
      <xdr:colOff>714375</xdr:colOff>
      <xdr:row>39</xdr:row>
      <xdr:rowOff>17907</xdr:rowOff>
    </xdr:to>
    <xdr:sp macro="" textlink="">
      <xdr:nvSpPr>
        <xdr:cNvPr id="110" name="109 Flecha izquierda"/>
        <xdr:cNvSpPr/>
      </xdr:nvSpPr>
      <xdr:spPr>
        <a:xfrm>
          <a:off x="3829050" y="7105651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37</xdr:row>
      <xdr:rowOff>47625</xdr:rowOff>
    </xdr:from>
    <xdr:to>
      <xdr:col>4</xdr:col>
      <xdr:colOff>704850</xdr:colOff>
      <xdr:row>39</xdr:row>
      <xdr:rowOff>8381</xdr:rowOff>
    </xdr:to>
    <xdr:sp macro="" textlink="">
      <xdr:nvSpPr>
        <xdr:cNvPr id="111" name="110 Flecha izquierda"/>
        <xdr:cNvSpPr/>
      </xdr:nvSpPr>
      <xdr:spPr>
        <a:xfrm>
          <a:off x="3057525" y="70961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37</xdr:row>
      <xdr:rowOff>57150</xdr:rowOff>
    </xdr:from>
    <xdr:to>
      <xdr:col>3</xdr:col>
      <xdr:colOff>723900</xdr:colOff>
      <xdr:row>39</xdr:row>
      <xdr:rowOff>17906</xdr:rowOff>
    </xdr:to>
    <xdr:sp macro="" textlink="">
      <xdr:nvSpPr>
        <xdr:cNvPr id="112" name="111 Flecha izquierda"/>
        <xdr:cNvSpPr/>
      </xdr:nvSpPr>
      <xdr:spPr>
        <a:xfrm>
          <a:off x="2314575" y="71056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37</xdr:row>
      <xdr:rowOff>85725</xdr:rowOff>
    </xdr:from>
    <xdr:to>
      <xdr:col>2</xdr:col>
      <xdr:colOff>723900</xdr:colOff>
      <xdr:row>39</xdr:row>
      <xdr:rowOff>46481</xdr:rowOff>
    </xdr:to>
    <xdr:sp macro="" textlink="">
      <xdr:nvSpPr>
        <xdr:cNvPr id="113" name="112 Flecha izquierda"/>
        <xdr:cNvSpPr/>
      </xdr:nvSpPr>
      <xdr:spPr>
        <a:xfrm>
          <a:off x="1552575" y="71342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37</xdr:row>
      <xdr:rowOff>57150</xdr:rowOff>
    </xdr:from>
    <xdr:to>
      <xdr:col>7</xdr:col>
      <xdr:colOff>733425</xdr:colOff>
      <xdr:row>39</xdr:row>
      <xdr:rowOff>0</xdr:rowOff>
    </xdr:to>
    <xdr:sp macro="" textlink="">
      <xdr:nvSpPr>
        <xdr:cNvPr id="114" name="113 Flecha derecha"/>
        <xdr:cNvSpPr/>
      </xdr:nvSpPr>
      <xdr:spPr>
        <a:xfrm>
          <a:off x="5372100" y="7105650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37</xdr:row>
      <xdr:rowOff>66675</xdr:rowOff>
    </xdr:from>
    <xdr:to>
      <xdr:col>8</xdr:col>
      <xdr:colOff>752475</xdr:colOff>
      <xdr:row>39</xdr:row>
      <xdr:rowOff>9525</xdr:rowOff>
    </xdr:to>
    <xdr:sp macro="" textlink="">
      <xdr:nvSpPr>
        <xdr:cNvPr id="115" name="114 Flecha derecha"/>
        <xdr:cNvSpPr/>
      </xdr:nvSpPr>
      <xdr:spPr>
        <a:xfrm>
          <a:off x="6153150" y="7115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37</xdr:row>
      <xdr:rowOff>66675</xdr:rowOff>
    </xdr:from>
    <xdr:to>
      <xdr:col>10</xdr:col>
      <xdr:colOff>0</xdr:colOff>
      <xdr:row>39</xdr:row>
      <xdr:rowOff>9525</xdr:rowOff>
    </xdr:to>
    <xdr:sp macro="" textlink="">
      <xdr:nvSpPr>
        <xdr:cNvPr id="116" name="115 Flecha derecha"/>
        <xdr:cNvSpPr/>
      </xdr:nvSpPr>
      <xdr:spPr>
        <a:xfrm>
          <a:off x="6924675" y="7115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37</xdr:row>
      <xdr:rowOff>47625</xdr:rowOff>
    </xdr:from>
    <xdr:to>
      <xdr:col>11</xdr:col>
      <xdr:colOff>0</xdr:colOff>
      <xdr:row>38</xdr:row>
      <xdr:rowOff>180975</xdr:rowOff>
    </xdr:to>
    <xdr:sp macro="" textlink="">
      <xdr:nvSpPr>
        <xdr:cNvPr id="117" name="116 Flecha derecha"/>
        <xdr:cNvSpPr/>
      </xdr:nvSpPr>
      <xdr:spPr>
        <a:xfrm>
          <a:off x="7686675" y="709612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37</xdr:row>
      <xdr:rowOff>66676</xdr:rowOff>
    </xdr:from>
    <xdr:to>
      <xdr:col>7</xdr:col>
      <xdr:colOff>9525</xdr:colOff>
      <xdr:row>39</xdr:row>
      <xdr:rowOff>9526</xdr:rowOff>
    </xdr:to>
    <xdr:sp macro="" textlink="">
      <xdr:nvSpPr>
        <xdr:cNvPr id="118" name="117 Flecha izquierda y derecha"/>
        <xdr:cNvSpPr/>
      </xdr:nvSpPr>
      <xdr:spPr>
        <a:xfrm>
          <a:off x="4581526" y="7115176"/>
          <a:ext cx="761999" cy="323850"/>
        </a:xfrm>
        <a:prstGeom prst="left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46</xdr:row>
      <xdr:rowOff>57151</xdr:rowOff>
    </xdr:from>
    <xdr:to>
      <xdr:col>5</xdr:col>
      <xdr:colOff>714375</xdr:colOff>
      <xdr:row>48</xdr:row>
      <xdr:rowOff>17907</xdr:rowOff>
    </xdr:to>
    <xdr:sp macro="" textlink="">
      <xdr:nvSpPr>
        <xdr:cNvPr id="119" name="118 Flecha izquierda"/>
        <xdr:cNvSpPr/>
      </xdr:nvSpPr>
      <xdr:spPr>
        <a:xfrm>
          <a:off x="3829050" y="8820151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46</xdr:row>
      <xdr:rowOff>47625</xdr:rowOff>
    </xdr:from>
    <xdr:to>
      <xdr:col>4</xdr:col>
      <xdr:colOff>704850</xdr:colOff>
      <xdr:row>48</xdr:row>
      <xdr:rowOff>8381</xdr:rowOff>
    </xdr:to>
    <xdr:sp macro="" textlink="">
      <xdr:nvSpPr>
        <xdr:cNvPr id="120" name="119 Flecha izquierda"/>
        <xdr:cNvSpPr/>
      </xdr:nvSpPr>
      <xdr:spPr>
        <a:xfrm>
          <a:off x="3057525" y="88106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46</xdr:row>
      <xdr:rowOff>57150</xdr:rowOff>
    </xdr:from>
    <xdr:to>
      <xdr:col>3</xdr:col>
      <xdr:colOff>723900</xdr:colOff>
      <xdr:row>48</xdr:row>
      <xdr:rowOff>17906</xdr:rowOff>
    </xdr:to>
    <xdr:sp macro="" textlink="">
      <xdr:nvSpPr>
        <xdr:cNvPr id="121" name="120 Flecha izquierda"/>
        <xdr:cNvSpPr/>
      </xdr:nvSpPr>
      <xdr:spPr>
        <a:xfrm>
          <a:off x="2314575" y="88201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46</xdr:row>
      <xdr:rowOff>85725</xdr:rowOff>
    </xdr:from>
    <xdr:to>
      <xdr:col>2</xdr:col>
      <xdr:colOff>723900</xdr:colOff>
      <xdr:row>48</xdr:row>
      <xdr:rowOff>46481</xdr:rowOff>
    </xdr:to>
    <xdr:sp macro="" textlink="">
      <xdr:nvSpPr>
        <xdr:cNvPr id="122" name="121 Flecha izquierda"/>
        <xdr:cNvSpPr/>
      </xdr:nvSpPr>
      <xdr:spPr>
        <a:xfrm>
          <a:off x="1552575" y="88487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46</xdr:row>
      <xdr:rowOff>57150</xdr:rowOff>
    </xdr:from>
    <xdr:to>
      <xdr:col>7</xdr:col>
      <xdr:colOff>733425</xdr:colOff>
      <xdr:row>48</xdr:row>
      <xdr:rowOff>0</xdr:rowOff>
    </xdr:to>
    <xdr:sp macro="" textlink="">
      <xdr:nvSpPr>
        <xdr:cNvPr id="123" name="122 Flecha derecha"/>
        <xdr:cNvSpPr/>
      </xdr:nvSpPr>
      <xdr:spPr>
        <a:xfrm>
          <a:off x="5372100" y="8820150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46</xdr:row>
      <xdr:rowOff>66675</xdr:rowOff>
    </xdr:from>
    <xdr:to>
      <xdr:col>8</xdr:col>
      <xdr:colOff>752475</xdr:colOff>
      <xdr:row>48</xdr:row>
      <xdr:rowOff>9525</xdr:rowOff>
    </xdr:to>
    <xdr:sp macro="" textlink="">
      <xdr:nvSpPr>
        <xdr:cNvPr id="124" name="123 Flecha derecha"/>
        <xdr:cNvSpPr/>
      </xdr:nvSpPr>
      <xdr:spPr>
        <a:xfrm>
          <a:off x="6153150" y="88296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46</xdr:row>
      <xdr:rowOff>66675</xdr:rowOff>
    </xdr:from>
    <xdr:to>
      <xdr:col>10</xdr:col>
      <xdr:colOff>0</xdr:colOff>
      <xdr:row>48</xdr:row>
      <xdr:rowOff>9525</xdr:rowOff>
    </xdr:to>
    <xdr:sp macro="" textlink="">
      <xdr:nvSpPr>
        <xdr:cNvPr id="125" name="124 Flecha derecha"/>
        <xdr:cNvSpPr/>
      </xdr:nvSpPr>
      <xdr:spPr>
        <a:xfrm>
          <a:off x="6924675" y="88296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46</xdr:row>
      <xdr:rowOff>47625</xdr:rowOff>
    </xdr:from>
    <xdr:to>
      <xdr:col>11</xdr:col>
      <xdr:colOff>0</xdr:colOff>
      <xdr:row>47</xdr:row>
      <xdr:rowOff>180975</xdr:rowOff>
    </xdr:to>
    <xdr:sp macro="" textlink="">
      <xdr:nvSpPr>
        <xdr:cNvPr id="126" name="125 Flecha derecha"/>
        <xdr:cNvSpPr/>
      </xdr:nvSpPr>
      <xdr:spPr>
        <a:xfrm>
          <a:off x="7686675" y="881062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46</xdr:row>
      <xdr:rowOff>66676</xdr:rowOff>
    </xdr:from>
    <xdr:to>
      <xdr:col>7</xdr:col>
      <xdr:colOff>9525</xdr:colOff>
      <xdr:row>48</xdr:row>
      <xdr:rowOff>9526</xdr:rowOff>
    </xdr:to>
    <xdr:sp macro="" textlink="">
      <xdr:nvSpPr>
        <xdr:cNvPr id="127" name="126 Flecha izquierda y derecha"/>
        <xdr:cNvSpPr/>
      </xdr:nvSpPr>
      <xdr:spPr>
        <a:xfrm>
          <a:off x="4581526" y="8829676"/>
          <a:ext cx="761999" cy="323850"/>
        </a:xfrm>
        <a:prstGeom prst="left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55</xdr:row>
      <xdr:rowOff>57151</xdr:rowOff>
    </xdr:from>
    <xdr:to>
      <xdr:col>5</xdr:col>
      <xdr:colOff>714375</xdr:colOff>
      <xdr:row>57</xdr:row>
      <xdr:rowOff>17907</xdr:rowOff>
    </xdr:to>
    <xdr:sp macro="" textlink="">
      <xdr:nvSpPr>
        <xdr:cNvPr id="128" name="127 Flecha izquierda"/>
        <xdr:cNvSpPr/>
      </xdr:nvSpPr>
      <xdr:spPr>
        <a:xfrm>
          <a:off x="3829050" y="10534651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55</xdr:row>
      <xdr:rowOff>47625</xdr:rowOff>
    </xdr:from>
    <xdr:to>
      <xdr:col>4</xdr:col>
      <xdr:colOff>704850</xdr:colOff>
      <xdr:row>57</xdr:row>
      <xdr:rowOff>8381</xdr:rowOff>
    </xdr:to>
    <xdr:sp macro="" textlink="">
      <xdr:nvSpPr>
        <xdr:cNvPr id="129" name="128 Flecha izquierda"/>
        <xdr:cNvSpPr/>
      </xdr:nvSpPr>
      <xdr:spPr>
        <a:xfrm>
          <a:off x="3057525" y="105251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55</xdr:row>
      <xdr:rowOff>57150</xdr:rowOff>
    </xdr:from>
    <xdr:to>
      <xdr:col>3</xdr:col>
      <xdr:colOff>723900</xdr:colOff>
      <xdr:row>57</xdr:row>
      <xdr:rowOff>17906</xdr:rowOff>
    </xdr:to>
    <xdr:sp macro="" textlink="">
      <xdr:nvSpPr>
        <xdr:cNvPr id="130" name="129 Flecha izquierda"/>
        <xdr:cNvSpPr/>
      </xdr:nvSpPr>
      <xdr:spPr>
        <a:xfrm>
          <a:off x="2314575" y="105346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55</xdr:row>
      <xdr:rowOff>85725</xdr:rowOff>
    </xdr:from>
    <xdr:to>
      <xdr:col>2</xdr:col>
      <xdr:colOff>723900</xdr:colOff>
      <xdr:row>57</xdr:row>
      <xdr:rowOff>46481</xdr:rowOff>
    </xdr:to>
    <xdr:sp macro="" textlink="">
      <xdr:nvSpPr>
        <xdr:cNvPr id="131" name="130 Flecha izquierda"/>
        <xdr:cNvSpPr/>
      </xdr:nvSpPr>
      <xdr:spPr>
        <a:xfrm>
          <a:off x="1552575" y="105632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55</xdr:row>
      <xdr:rowOff>57150</xdr:rowOff>
    </xdr:from>
    <xdr:to>
      <xdr:col>7</xdr:col>
      <xdr:colOff>733425</xdr:colOff>
      <xdr:row>57</xdr:row>
      <xdr:rowOff>0</xdr:rowOff>
    </xdr:to>
    <xdr:sp macro="" textlink="">
      <xdr:nvSpPr>
        <xdr:cNvPr id="132" name="131 Flecha derecha"/>
        <xdr:cNvSpPr/>
      </xdr:nvSpPr>
      <xdr:spPr>
        <a:xfrm>
          <a:off x="5372100" y="10534650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55</xdr:row>
      <xdr:rowOff>66675</xdr:rowOff>
    </xdr:from>
    <xdr:to>
      <xdr:col>8</xdr:col>
      <xdr:colOff>752475</xdr:colOff>
      <xdr:row>57</xdr:row>
      <xdr:rowOff>9525</xdr:rowOff>
    </xdr:to>
    <xdr:sp macro="" textlink="">
      <xdr:nvSpPr>
        <xdr:cNvPr id="133" name="132 Flecha derecha"/>
        <xdr:cNvSpPr/>
      </xdr:nvSpPr>
      <xdr:spPr>
        <a:xfrm>
          <a:off x="6153150" y="10544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55</xdr:row>
      <xdr:rowOff>66675</xdr:rowOff>
    </xdr:from>
    <xdr:to>
      <xdr:col>10</xdr:col>
      <xdr:colOff>0</xdr:colOff>
      <xdr:row>57</xdr:row>
      <xdr:rowOff>9525</xdr:rowOff>
    </xdr:to>
    <xdr:sp macro="" textlink="">
      <xdr:nvSpPr>
        <xdr:cNvPr id="134" name="133 Flecha derecha"/>
        <xdr:cNvSpPr/>
      </xdr:nvSpPr>
      <xdr:spPr>
        <a:xfrm>
          <a:off x="6924675" y="10544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55</xdr:row>
      <xdr:rowOff>47625</xdr:rowOff>
    </xdr:from>
    <xdr:to>
      <xdr:col>11</xdr:col>
      <xdr:colOff>0</xdr:colOff>
      <xdr:row>56</xdr:row>
      <xdr:rowOff>180975</xdr:rowOff>
    </xdr:to>
    <xdr:sp macro="" textlink="">
      <xdr:nvSpPr>
        <xdr:cNvPr id="135" name="134 Flecha derecha"/>
        <xdr:cNvSpPr/>
      </xdr:nvSpPr>
      <xdr:spPr>
        <a:xfrm>
          <a:off x="7686675" y="1052512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55</xdr:row>
      <xdr:rowOff>66676</xdr:rowOff>
    </xdr:from>
    <xdr:to>
      <xdr:col>7</xdr:col>
      <xdr:colOff>9525</xdr:colOff>
      <xdr:row>57</xdr:row>
      <xdr:rowOff>9526</xdr:rowOff>
    </xdr:to>
    <xdr:sp macro="" textlink="">
      <xdr:nvSpPr>
        <xdr:cNvPr id="136" name="135 Flecha izquierda y derecha"/>
        <xdr:cNvSpPr/>
      </xdr:nvSpPr>
      <xdr:spPr>
        <a:xfrm>
          <a:off x="4581526" y="10544176"/>
          <a:ext cx="761999" cy="323850"/>
        </a:xfrm>
        <a:prstGeom prst="left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64</xdr:row>
      <xdr:rowOff>57151</xdr:rowOff>
    </xdr:from>
    <xdr:to>
      <xdr:col>5</xdr:col>
      <xdr:colOff>714375</xdr:colOff>
      <xdr:row>66</xdr:row>
      <xdr:rowOff>17907</xdr:rowOff>
    </xdr:to>
    <xdr:sp macro="" textlink="">
      <xdr:nvSpPr>
        <xdr:cNvPr id="137" name="136 Flecha izquierda"/>
        <xdr:cNvSpPr/>
      </xdr:nvSpPr>
      <xdr:spPr>
        <a:xfrm>
          <a:off x="3829050" y="12249151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64</xdr:row>
      <xdr:rowOff>47625</xdr:rowOff>
    </xdr:from>
    <xdr:to>
      <xdr:col>4</xdr:col>
      <xdr:colOff>704850</xdr:colOff>
      <xdr:row>66</xdr:row>
      <xdr:rowOff>8381</xdr:rowOff>
    </xdr:to>
    <xdr:sp macro="" textlink="">
      <xdr:nvSpPr>
        <xdr:cNvPr id="138" name="137 Flecha izquierda"/>
        <xdr:cNvSpPr/>
      </xdr:nvSpPr>
      <xdr:spPr>
        <a:xfrm>
          <a:off x="3057525" y="122396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64</xdr:row>
      <xdr:rowOff>57150</xdr:rowOff>
    </xdr:from>
    <xdr:to>
      <xdr:col>3</xdr:col>
      <xdr:colOff>723900</xdr:colOff>
      <xdr:row>66</xdr:row>
      <xdr:rowOff>17906</xdr:rowOff>
    </xdr:to>
    <xdr:sp macro="" textlink="">
      <xdr:nvSpPr>
        <xdr:cNvPr id="139" name="138 Flecha izquierda"/>
        <xdr:cNvSpPr/>
      </xdr:nvSpPr>
      <xdr:spPr>
        <a:xfrm>
          <a:off x="2314575" y="122491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64</xdr:row>
      <xdr:rowOff>85725</xdr:rowOff>
    </xdr:from>
    <xdr:to>
      <xdr:col>2</xdr:col>
      <xdr:colOff>723900</xdr:colOff>
      <xdr:row>66</xdr:row>
      <xdr:rowOff>46481</xdr:rowOff>
    </xdr:to>
    <xdr:sp macro="" textlink="">
      <xdr:nvSpPr>
        <xdr:cNvPr id="140" name="139 Flecha izquierda"/>
        <xdr:cNvSpPr/>
      </xdr:nvSpPr>
      <xdr:spPr>
        <a:xfrm>
          <a:off x="1552575" y="122777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64</xdr:row>
      <xdr:rowOff>57150</xdr:rowOff>
    </xdr:from>
    <xdr:to>
      <xdr:col>7</xdr:col>
      <xdr:colOff>733425</xdr:colOff>
      <xdr:row>66</xdr:row>
      <xdr:rowOff>0</xdr:rowOff>
    </xdr:to>
    <xdr:sp macro="" textlink="">
      <xdr:nvSpPr>
        <xdr:cNvPr id="141" name="140 Flecha derecha"/>
        <xdr:cNvSpPr/>
      </xdr:nvSpPr>
      <xdr:spPr>
        <a:xfrm>
          <a:off x="5372100" y="12249150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64</xdr:row>
      <xdr:rowOff>66675</xdr:rowOff>
    </xdr:from>
    <xdr:to>
      <xdr:col>8</xdr:col>
      <xdr:colOff>752475</xdr:colOff>
      <xdr:row>66</xdr:row>
      <xdr:rowOff>9525</xdr:rowOff>
    </xdr:to>
    <xdr:sp macro="" textlink="">
      <xdr:nvSpPr>
        <xdr:cNvPr id="142" name="141 Flecha derecha"/>
        <xdr:cNvSpPr/>
      </xdr:nvSpPr>
      <xdr:spPr>
        <a:xfrm>
          <a:off x="6153150" y="122586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64</xdr:row>
      <xdr:rowOff>66675</xdr:rowOff>
    </xdr:from>
    <xdr:to>
      <xdr:col>10</xdr:col>
      <xdr:colOff>0</xdr:colOff>
      <xdr:row>66</xdr:row>
      <xdr:rowOff>9525</xdr:rowOff>
    </xdr:to>
    <xdr:sp macro="" textlink="">
      <xdr:nvSpPr>
        <xdr:cNvPr id="143" name="142 Flecha derecha"/>
        <xdr:cNvSpPr/>
      </xdr:nvSpPr>
      <xdr:spPr>
        <a:xfrm>
          <a:off x="6924675" y="122586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64</xdr:row>
      <xdr:rowOff>47625</xdr:rowOff>
    </xdr:from>
    <xdr:to>
      <xdr:col>11</xdr:col>
      <xdr:colOff>0</xdr:colOff>
      <xdr:row>65</xdr:row>
      <xdr:rowOff>180975</xdr:rowOff>
    </xdr:to>
    <xdr:sp macro="" textlink="">
      <xdr:nvSpPr>
        <xdr:cNvPr id="144" name="143 Flecha derecha"/>
        <xdr:cNvSpPr/>
      </xdr:nvSpPr>
      <xdr:spPr>
        <a:xfrm>
          <a:off x="7686675" y="1223962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64</xdr:row>
      <xdr:rowOff>66676</xdr:rowOff>
    </xdr:from>
    <xdr:to>
      <xdr:col>7</xdr:col>
      <xdr:colOff>9525</xdr:colOff>
      <xdr:row>66</xdr:row>
      <xdr:rowOff>9526</xdr:rowOff>
    </xdr:to>
    <xdr:sp macro="" textlink="">
      <xdr:nvSpPr>
        <xdr:cNvPr id="145" name="144 Flecha izquierda y derecha"/>
        <xdr:cNvSpPr/>
      </xdr:nvSpPr>
      <xdr:spPr>
        <a:xfrm>
          <a:off x="4581526" y="12258676"/>
          <a:ext cx="761999" cy="323850"/>
        </a:xfrm>
        <a:prstGeom prst="left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73</xdr:row>
      <xdr:rowOff>57151</xdr:rowOff>
    </xdr:from>
    <xdr:to>
      <xdr:col>5</xdr:col>
      <xdr:colOff>714375</xdr:colOff>
      <xdr:row>75</xdr:row>
      <xdr:rowOff>17907</xdr:rowOff>
    </xdr:to>
    <xdr:sp macro="" textlink="">
      <xdr:nvSpPr>
        <xdr:cNvPr id="146" name="145 Flecha izquierda"/>
        <xdr:cNvSpPr/>
      </xdr:nvSpPr>
      <xdr:spPr>
        <a:xfrm>
          <a:off x="3829050" y="13963651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73</xdr:row>
      <xdr:rowOff>47625</xdr:rowOff>
    </xdr:from>
    <xdr:to>
      <xdr:col>4</xdr:col>
      <xdr:colOff>704850</xdr:colOff>
      <xdr:row>75</xdr:row>
      <xdr:rowOff>8381</xdr:rowOff>
    </xdr:to>
    <xdr:sp macro="" textlink="">
      <xdr:nvSpPr>
        <xdr:cNvPr id="147" name="146 Flecha izquierda"/>
        <xdr:cNvSpPr/>
      </xdr:nvSpPr>
      <xdr:spPr>
        <a:xfrm>
          <a:off x="3057525" y="139541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73</xdr:row>
      <xdr:rowOff>57150</xdr:rowOff>
    </xdr:from>
    <xdr:to>
      <xdr:col>3</xdr:col>
      <xdr:colOff>723900</xdr:colOff>
      <xdr:row>75</xdr:row>
      <xdr:rowOff>17906</xdr:rowOff>
    </xdr:to>
    <xdr:sp macro="" textlink="">
      <xdr:nvSpPr>
        <xdr:cNvPr id="148" name="147 Flecha izquierda"/>
        <xdr:cNvSpPr/>
      </xdr:nvSpPr>
      <xdr:spPr>
        <a:xfrm>
          <a:off x="2314575" y="139636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73</xdr:row>
      <xdr:rowOff>85725</xdr:rowOff>
    </xdr:from>
    <xdr:to>
      <xdr:col>2</xdr:col>
      <xdr:colOff>723900</xdr:colOff>
      <xdr:row>75</xdr:row>
      <xdr:rowOff>46481</xdr:rowOff>
    </xdr:to>
    <xdr:sp macro="" textlink="">
      <xdr:nvSpPr>
        <xdr:cNvPr id="149" name="148 Flecha izquierda"/>
        <xdr:cNvSpPr/>
      </xdr:nvSpPr>
      <xdr:spPr>
        <a:xfrm>
          <a:off x="1552575" y="139922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73</xdr:row>
      <xdr:rowOff>57150</xdr:rowOff>
    </xdr:from>
    <xdr:to>
      <xdr:col>7</xdr:col>
      <xdr:colOff>733425</xdr:colOff>
      <xdr:row>75</xdr:row>
      <xdr:rowOff>0</xdr:rowOff>
    </xdr:to>
    <xdr:sp macro="" textlink="">
      <xdr:nvSpPr>
        <xdr:cNvPr id="150" name="149 Flecha derecha"/>
        <xdr:cNvSpPr/>
      </xdr:nvSpPr>
      <xdr:spPr>
        <a:xfrm>
          <a:off x="5372100" y="13963650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73</xdr:row>
      <xdr:rowOff>66675</xdr:rowOff>
    </xdr:from>
    <xdr:to>
      <xdr:col>8</xdr:col>
      <xdr:colOff>752475</xdr:colOff>
      <xdr:row>75</xdr:row>
      <xdr:rowOff>9525</xdr:rowOff>
    </xdr:to>
    <xdr:sp macro="" textlink="">
      <xdr:nvSpPr>
        <xdr:cNvPr id="151" name="150 Flecha derecha"/>
        <xdr:cNvSpPr/>
      </xdr:nvSpPr>
      <xdr:spPr>
        <a:xfrm>
          <a:off x="6153150" y="13973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73</xdr:row>
      <xdr:rowOff>66675</xdr:rowOff>
    </xdr:from>
    <xdr:to>
      <xdr:col>10</xdr:col>
      <xdr:colOff>0</xdr:colOff>
      <xdr:row>75</xdr:row>
      <xdr:rowOff>9525</xdr:rowOff>
    </xdr:to>
    <xdr:sp macro="" textlink="">
      <xdr:nvSpPr>
        <xdr:cNvPr id="152" name="151 Flecha derecha"/>
        <xdr:cNvSpPr/>
      </xdr:nvSpPr>
      <xdr:spPr>
        <a:xfrm>
          <a:off x="6924675" y="13973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73</xdr:row>
      <xdr:rowOff>47625</xdr:rowOff>
    </xdr:from>
    <xdr:to>
      <xdr:col>11</xdr:col>
      <xdr:colOff>0</xdr:colOff>
      <xdr:row>74</xdr:row>
      <xdr:rowOff>180975</xdr:rowOff>
    </xdr:to>
    <xdr:sp macro="" textlink="">
      <xdr:nvSpPr>
        <xdr:cNvPr id="153" name="152 Flecha derecha"/>
        <xdr:cNvSpPr/>
      </xdr:nvSpPr>
      <xdr:spPr>
        <a:xfrm>
          <a:off x="7686675" y="1395412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73</xdr:row>
      <xdr:rowOff>66676</xdr:rowOff>
    </xdr:from>
    <xdr:to>
      <xdr:col>7</xdr:col>
      <xdr:colOff>9525</xdr:colOff>
      <xdr:row>75</xdr:row>
      <xdr:rowOff>9526</xdr:rowOff>
    </xdr:to>
    <xdr:sp macro="" textlink="">
      <xdr:nvSpPr>
        <xdr:cNvPr id="154" name="153 Flecha izquierda y derecha"/>
        <xdr:cNvSpPr/>
      </xdr:nvSpPr>
      <xdr:spPr>
        <a:xfrm>
          <a:off x="4581526" y="13973176"/>
          <a:ext cx="761999" cy="323850"/>
        </a:xfrm>
        <a:prstGeom prst="left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82</xdr:row>
      <xdr:rowOff>57151</xdr:rowOff>
    </xdr:from>
    <xdr:to>
      <xdr:col>5</xdr:col>
      <xdr:colOff>714375</xdr:colOff>
      <xdr:row>84</xdr:row>
      <xdr:rowOff>17907</xdr:rowOff>
    </xdr:to>
    <xdr:sp macro="" textlink="">
      <xdr:nvSpPr>
        <xdr:cNvPr id="155" name="154 Flecha izquierda"/>
        <xdr:cNvSpPr/>
      </xdr:nvSpPr>
      <xdr:spPr>
        <a:xfrm>
          <a:off x="3829050" y="15678151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82</xdr:row>
      <xdr:rowOff>47625</xdr:rowOff>
    </xdr:from>
    <xdr:to>
      <xdr:col>4</xdr:col>
      <xdr:colOff>704850</xdr:colOff>
      <xdr:row>84</xdr:row>
      <xdr:rowOff>8381</xdr:rowOff>
    </xdr:to>
    <xdr:sp macro="" textlink="">
      <xdr:nvSpPr>
        <xdr:cNvPr id="156" name="155 Flecha izquierda"/>
        <xdr:cNvSpPr/>
      </xdr:nvSpPr>
      <xdr:spPr>
        <a:xfrm>
          <a:off x="3057525" y="156686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82</xdr:row>
      <xdr:rowOff>57150</xdr:rowOff>
    </xdr:from>
    <xdr:to>
      <xdr:col>3</xdr:col>
      <xdr:colOff>723900</xdr:colOff>
      <xdr:row>84</xdr:row>
      <xdr:rowOff>17906</xdr:rowOff>
    </xdr:to>
    <xdr:sp macro="" textlink="">
      <xdr:nvSpPr>
        <xdr:cNvPr id="157" name="156 Flecha izquierda"/>
        <xdr:cNvSpPr/>
      </xdr:nvSpPr>
      <xdr:spPr>
        <a:xfrm>
          <a:off x="2314575" y="156781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82</xdr:row>
      <xdr:rowOff>85725</xdr:rowOff>
    </xdr:from>
    <xdr:to>
      <xdr:col>2</xdr:col>
      <xdr:colOff>723900</xdr:colOff>
      <xdr:row>84</xdr:row>
      <xdr:rowOff>46481</xdr:rowOff>
    </xdr:to>
    <xdr:sp macro="" textlink="">
      <xdr:nvSpPr>
        <xdr:cNvPr id="158" name="157 Flecha izquierda"/>
        <xdr:cNvSpPr/>
      </xdr:nvSpPr>
      <xdr:spPr>
        <a:xfrm>
          <a:off x="1552575" y="157067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82</xdr:row>
      <xdr:rowOff>57150</xdr:rowOff>
    </xdr:from>
    <xdr:to>
      <xdr:col>7</xdr:col>
      <xdr:colOff>733425</xdr:colOff>
      <xdr:row>84</xdr:row>
      <xdr:rowOff>0</xdr:rowOff>
    </xdr:to>
    <xdr:sp macro="" textlink="">
      <xdr:nvSpPr>
        <xdr:cNvPr id="159" name="158 Flecha derecha"/>
        <xdr:cNvSpPr/>
      </xdr:nvSpPr>
      <xdr:spPr>
        <a:xfrm>
          <a:off x="5372100" y="15678150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82</xdr:row>
      <xdr:rowOff>66675</xdr:rowOff>
    </xdr:from>
    <xdr:to>
      <xdr:col>8</xdr:col>
      <xdr:colOff>752475</xdr:colOff>
      <xdr:row>84</xdr:row>
      <xdr:rowOff>9525</xdr:rowOff>
    </xdr:to>
    <xdr:sp macro="" textlink="">
      <xdr:nvSpPr>
        <xdr:cNvPr id="160" name="159 Flecha derecha"/>
        <xdr:cNvSpPr/>
      </xdr:nvSpPr>
      <xdr:spPr>
        <a:xfrm>
          <a:off x="6153150" y="156876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82</xdr:row>
      <xdr:rowOff>66675</xdr:rowOff>
    </xdr:from>
    <xdr:to>
      <xdr:col>10</xdr:col>
      <xdr:colOff>0</xdr:colOff>
      <xdr:row>84</xdr:row>
      <xdr:rowOff>9525</xdr:rowOff>
    </xdr:to>
    <xdr:sp macro="" textlink="">
      <xdr:nvSpPr>
        <xdr:cNvPr id="161" name="160 Flecha derecha"/>
        <xdr:cNvSpPr/>
      </xdr:nvSpPr>
      <xdr:spPr>
        <a:xfrm>
          <a:off x="6924675" y="156876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82</xdr:row>
      <xdr:rowOff>47625</xdr:rowOff>
    </xdr:from>
    <xdr:to>
      <xdr:col>11</xdr:col>
      <xdr:colOff>0</xdr:colOff>
      <xdr:row>83</xdr:row>
      <xdr:rowOff>180975</xdr:rowOff>
    </xdr:to>
    <xdr:sp macro="" textlink="">
      <xdr:nvSpPr>
        <xdr:cNvPr id="162" name="161 Flecha derecha"/>
        <xdr:cNvSpPr/>
      </xdr:nvSpPr>
      <xdr:spPr>
        <a:xfrm>
          <a:off x="7686675" y="1566862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82</xdr:row>
      <xdr:rowOff>66676</xdr:rowOff>
    </xdr:from>
    <xdr:to>
      <xdr:col>7</xdr:col>
      <xdr:colOff>9525</xdr:colOff>
      <xdr:row>84</xdr:row>
      <xdr:rowOff>9526</xdr:rowOff>
    </xdr:to>
    <xdr:sp macro="" textlink="">
      <xdr:nvSpPr>
        <xdr:cNvPr id="163" name="162 Flecha izquierda y derecha"/>
        <xdr:cNvSpPr/>
      </xdr:nvSpPr>
      <xdr:spPr>
        <a:xfrm>
          <a:off x="4581526" y="15687676"/>
          <a:ext cx="761999" cy="323850"/>
        </a:xfrm>
        <a:prstGeom prst="left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91</xdr:row>
      <xdr:rowOff>57151</xdr:rowOff>
    </xdr:from>
    <xdr:to>
      <xdr:col>5</xdr:col>
      <xdr:colOff>714375</xdr:colOff>
      <xdr:row>93</xdr:row>
      <xdr:rowOff>17907</xdr:rowOff>
    </xdr:to>
    <xdr:sp macro="" textlink="">
      <xdr:nvSpPr>
        <xdr:cNvPr id="164" name="163 Flecha izquierda"/>
        <xdr:cNvSpPr/>
      </xdr:nvSpPr>
      <xdr:spPr>
        <a:xfrm>
          <a:off x="3829050" y="17392651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91</xdr:row>
      <xdr:rowOff>47625</xdr:rowOff>
    </xdr:from>
    <xdr:to>
      <xdr:col>4</xdr:col>
      <xdr:colOff>704850</xdr:colOff>
      <xdr:row>93</xdr:row>
      <xdr:rowOff>8381</xdr:rowOff>
    </xdr:to>
    <xdr:sp macro="" textlink="">
      <xdr:nvSpPr>
        <xdr:cNvPr id="165" name="164 Flecha izquierda"/>
        <xdr:cNvSpPr/>
      </xdr:nvSpPr>
      <xdr:spPr>
        <a:xfrm>
          <a:off x="3057525" y="173831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91</xdr:row>
      <xdr:rowOff>57150</xdr:rowOff>
    </xdr:from>
    <xdr:to>
      <xdr:col>3</xdr:col>
      <xdr:colOff>723900</xdr:colOff>
      <xdr:row>93</xdr:row>
      <xdr:rowOff>17906</xdr:rowOff>
    </xdr:to>
    <xdr:sp macro="" textlink="">
      <xdr:nvSpPr>
        <xdr:cNvPr id="166" name="165 Flecha izquierda"/>
        <xdr:cNvSpPr/>
      </xdr:nvSpPr>
      <xdr:spPr>
        <a:xfrm>
          <a:off x="2314575" y="173926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91</xdr:row>
      <xdr:rowOff>85725</xdr:rowOff>
    </xdr:from>
    <xdr:to>
      <xdr:col>2</xdr:col>
      <xdr:colOff>723900</xdr:colOff>
      <xdr:row>93</xdr:row>
      <xdr:rowOff>46481</xdr:rowOff>
    </xdr:to>
    <xdr:sp macro="" textlink="">
      <xdr:nvSpPr>
        <xdr:cNvPr id="167" name="166 Flecha izquierda"/>
        <xdr:cNvSpPr/>
      </xdr:nvSpPr>
      <xdr:spPr>
        <a:xfrm>
          <a:off x="1552575" y="174212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91</xdr:row>
      <xdr:rowOff>57150</xdr:rowOff>
    </xdr:from>
    <xdr:to>
      <xdr:col>7</xdr:col>
      <xdr:colOff>733425</xdr:colOff>
      <xdr:row>93</xdr:row>
      <xdr:rowOff>0</xdr:rowOff>
    </xdr:to>
    <xdr:sp macro="" textlink="">
      <xdr:nvSpPr>
        <xdr:cNvPr id="168" name="167 Flecha derecha"/>
        <xdr:cNvSpPr/>
      </xdr:nvSpPr>
      <xdr:spPr>
        <a:xfrm>
          <a:off x="5372100" y="17392650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91</xdr:row>
      <xdr:rowOff>66675</xdr:rowOff>
    </xdr:from>
    <xdr:to>
      <xdr:col>8</xdr:col>
      <xdr:colOff>752475</xdr:colOff>
      <xdr:row>93</xdr:row>
      <xdr:rowOff>9525</xdr:rowOff>
    </xdr:to>
    <xdr:sp macro="" textlink="">
      <xdr:nvSpPr>
        <xdr:cNvPr id="169" name="168 Flecha derecha"/>
        <xdr:cNvSpPr/>
      </xdr:nvSpPr>
      <xdr:spPr>
        <a:xfrm>
          <a:off x="6153150" y="17402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91</xdr:row>
      <xdr:rowOff>66675</xdr:rowOff>
    </xdr:from>
    <xdr:to>
      <xdr:col>10</xdr:col>
      <xdr:colOff>0</xdr:colOff>
      <xdr:row>93</xdr:row>
      <xdr:rowOff>9525</xdr:rowOff>
    </xdr:to>
    <xdr:sp macro="" textlink="">
      <xdr:nvSpPr>
        <xdr:cNvPr id="170" name="169 Flecha derecha"/>
        <xdr:cNvSpPr/>
      </xdr:nvSpPr>
      <xdr:spPr>
        <a:xfrm>
          <a:off x="6924675" y="17402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91</xdr:row>
      <xdr:rowOff>47625</xdr:rowOff>
    </xdr:from>
    <xdr:to>
      <xdr:col>11</xdr:col>
      <xdr:colOff>0</xdr:colOff>
      <xdr:row>92</xdr:row>
      <xdr:rowOff>180975</xdr:rowOff>
    </xdr:to>
    <xdr:sp macro="" textlink="">
      <xdr:nvSpPr>
        <xdr:cNvPr id="171" name="170 Flecha derecha"/>
        <xdr:cNvSpPr/>
      </xdr:nvSpPr>
      <xdr:spPr>
        <a:xfrm>
          <a:off x="7686675" y="1738312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91</xdr:row>
      <xdr:rowOff>66676</xdr:rowOff>
    </xdr:from>
    <xdr:to>
      <xdr:col>7</xdr:col>
      <xdr:colOff>9525</xdr:colOff>
      <xdr:row>93</xdr:row>
      <xdr:rowOff>9526</xdr:rowOff>
    </xdr:to>
    <xdr:sp macro="" textlink="">
      <xdr:nvSpPr>
        <xdr:cNvPr id="172" name="171 Flecha izquierda y derecha"/>
        <xdr:cNvSpPr/>
      </xdr:nvSpPr>
      <xdr:spPr>
        <a:xfrm>
          <a:off x="4581526" y="17402176"/>
          <a:ext cx="761999" cy="323850"/>
        </a:xfrm>
        <a:prstGeom prst="left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100</xdr:row>
      <xdr:rowOff>57151</xdr:rowOff>
    </xdr:from>
    <xdr:to>
      <xdr:col>5</xdr:col>
      <xdr:colOff>714375</xdr:colOff>
      <xdr:row>102</xdr:row>
      <xdr:rowOff>17907</xdr:rowOff>
    </xdr:to>
    <xdr:sp macro="" textlink="">
      <xdr:nvSpPr>
        <xdr:cNvPr id="173" name="172 Flecha izquierda"/>
        <xdr:cNvSpPr/>
      </xdr:nvSpPr>
      <xdr:spPr>
        <a:xfrm>
          <a:off x="3829050" y="19107151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100</xdr:row>
      <xdr:rowOff>47625</xdr:rowOff>
    </xdr:from>
    <xdr:to>
      <xdr:col>4</xdr:col>
      <xdr:colOff>704850</xdr:colOff>
      <xdr:row>102</xdr:row>
      <xdr:rowOff>8381</xdr:rowOff>
    </xdr:to>
    <xdr:sp macro="" textlink="">
      <xdr:nvSpPr>
        <xdr:cNvPr id="174" name="173 Flecha izquierda"/>
        <xdr:cNvSpPr/>
      </xdr:nvSpPr>
      <xdr:spPr>
        <a:xfrm>
          <a:off x="3057525" y="190976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100</xdr:row>
      <xdr:rowOff>57150</xdr:rowOff>
    </xdr:from>
    <xdr:to>
      <xdr:col>3</xdr:col>
      <xdr:colOff>723900</xdr:colOff>
      <xdr:row>102</xdr:row>
      <xdr:rowOff>17906</xdr:rowOff>
    </xdr:to>
    <xdr:sp macro="" textlink="">
      <xdr:nvSpPr>
        <xdr:cNvPr id="175" name="174 Flecha izquierda"/>
        <xdr:cNvSpPr/>
      </xdr:nvSpPr>
      <xdr:spPr>
        <a:xfrm>
          <a:off x="2314575" y="191071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100</xdr:row>
      <xdr:rowOff>85725</xdr:rowOff>
    </xdr:from>
    <xdr:to>
      <xdr:col>2</xdr:col>
      <xdr:colOff>723900</xdr:colOff>
      <xdr:row>102</xdr:row>
      <xdr:rowOff>46481</xdr:rowOff>
    </xdr:to>
    <xdr:sp macro="" textlink="">
      <xdr:nvSpPr>
        <xdr:cNvPr id="176" name="175 Flecha izquierda"/>
        <xdr:cNvSpPr/>
      </xdr:nvSpPr>
      <xdr:spPr>
        <a:xfrm>
          <a:off x="1552575" y="191357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100</xdr:row>
      <xdr:rowOff>57150</xdr:rowOff>
    </xdr:from>
    <xdr:to>
      <xdr:col>7</xdr:col>
      <xdr:colOff>733425</xdr:colOff>
      <xdr:row>102</xdr:row>
      <xdr:rowOff>0</xdr:rowOff>
    </xdr:to>
    <xdr:sp macro="" textlink="">
      <xdr:nvSpPr>
        <xdr:cNvPr id="177" name="176 Flecha derecha"/>
        <xdr:cNvSpPr/>
      </xdr:nvSpPr>
      <xdr:spPr>
        <a:xfrm>
          <a:off x="5372100" y="19107150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100</xdr:row>
      <xdr:rowOff>66675</xdr:rowOff>
    </xdr:from>
    <xdr:to>
      <xdr:col>8</xdr:col>
      <xdr:colOff>752475</xdr:colOff>
      <xdr:row>102</xdr:row>
      <xdr:rowOff>9525</xdr:rowOff>
    </xdr:to>
    <xdr:sp macro="" textlink="">
      <xdr:nvSpPr>
        <xdr:cNvPr id="178" name="177 Flecha derecha"/>
        <xdr:cNvSpPr/>
      </xdr:nvSpPr>
      <xdr:spPr>
        <a:xfrm>
          <a:off x="6153150" y="191166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100</xdr:row>
      <xdr:rowOff>66675</xdr:rowOff>
    </xdr:from>
    <xdr:to>
      <xdr:col>10</xdr:col>
      <xdr:colOff>0</xdr:colOff>
      <xdr:row>102</xdr:row>
      <xdr:rowOff>9525</xdr:rowOff>
    </xdr:to>
    <xdr:sp macro="" textlink="">
      <xdr:nvSpPr>
        <xdr:cNvPr id="179" name="178 Flecha derecha"/>
        <xdr:cNvSpPr/>
      </xdr:nvSpPr>
      <xdr:spPr>
        <a:xfrm>
          <a:off x="6924675" y="191166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100</xdr:row>
      <xdr:rowOff>47625</xdr:rowOff>
    </xdr:from>
    <xdr:to>
      <xdr:col>11</xdr:col>
      <xdr:colOff>0</xdr:colOff>
      <xdr:row>101</xdr:row>
      <xdr:rowOff>180975</xdr:rowOff>
    </xdr:to>
    <xdr:sp macro="" textlink="">
      <xdr:nvSpPr>
        <xdr:cNvPr id="180" name="179 Flecha derecha"/>
        <xdr:cNvSpPr/>
      </xdr:nvSpPr>
      <xdr:spPr>
        <a:xfrm>
          <a:off x="7686675" y="1909762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100</xdr:row>
      <xdr:rowOff>66676</xdr:rowOff>
    </xdr:from>
    <xdr:to>
      <xdr:col>7</xdr:col>
      <xdr:colOff>9525</xdr:colOff>
      <xdr:row>102</xdr:row>
      <xdr:rowOff>9526</xdr:rowOff>
    </xdr:to>
    <xdr:sp macro="" textlink="">
      <xdr:nvSpPr>
        <xdr:cNvPr id="181" name="180 Flecha izquierda y derecha"/>
        <xdr:cNvSpPr/>
      </xdr:nvSpPr>
      <xdr:spPr>
        <a:xfrm>
          <a:off x="4581526" y="19116676"/>
          <a:ext cx="761999" cy="323850"/>
        </a:xfrm>
        <a:prstGeom prst="left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109</xdr:row>
      <xdr:rowOff>57151</xdr:rowOff>
    </xdr:from>
    <xdr:to>
      <xdr:col>5</xdr:col>
      <xdr:colOff>714375</xdr:colOff>
      <xdr:row>111</xdr:row>
      <xdr:rowOff>17907</xdr:rowOff>
    </xdr:to>
    <xdr:sp macro="" textlink="">
      <xdr:nvSpPr>
        <xdr:cNvPr id="182" name="181 Flecha izquierda"/>
        <xdr:cNvSpPr/>
      </xdr:nvSpPr>
      <xdr:spPr>
        <a:xfrm>
          <a:off x="3829050" y="20821651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109</xdr:row>
      <xdr:rowOff>47625</xdr:rowOff>
    </xdr:from>
    <xdr:to>
      <xdr:col>4</xdr:col>
      <xdr:colOff>704850</xdr:colOff>
      <xdr:row>111</xdr:row>
      <xdr:rowOff>8381</xdr:rowOff>
    </xdr:to>
    <xdr:sp macro="" textlink="">
      <xdr:nvSpPr>
        <xdr:cNvPr id="183" name="182 Flecha izquierda"/>
        <xdr:cNvSpPr/>
      </xdr:nvSpPr>
      <xdr:spPr>
        <a:xfrm>
          <a:off x="3057525" y="208121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109</xdr:row>
      <xdr:rowOff>57150</xdr:rowOff>
    </xdr:from>
    <xdr:to>
      <xdr:col>3</xdr:col>
      <xdr:colOff>723900</xdr:colOff>
      <xdr:row>111</xdr:row>
      <xdr:rowOff>17906</xdr:rowOff>
    </xdr:to>
    <xdr:sp macro="" textlink="">
      <xdr:nvSpPr>
        <xdr:cNvPr id="184" name="183 Flecha izquierda"/>
        <xdr:cNvSpPr/>
      </xdr:nvSpPr>
      <xdr:spPr>
        <a:xfrm>
          <a:off x="2314575" y="208216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109</xdr:row>
      <xdr:rowOff>85725</xdr:rowOff>
    </xdr:from>
    <xdr:to>
      <xdr:col>2</xdr:col>
      <xdr:colOff>723900</xdr:colOff>
      <xdr:row>111</xdr:row>
      <xdr:rowOff>46481</xdr:rowOff>
    </xdr:to>
    <xdr:sp macro="" textlink="">
      <xdr:nvSpPr>
        <xdr:cNvPr id="185" name="184 Flecha izquierda"/>
        <xdr:cNvSpPr/>
      </xdr:nvSpPr>
      <xdr:spPr>
        <a:xfrm>
          <a:off x="1552575" y="208502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109</xdr:row>
      <xdr:rowOff>57150</xdr:rowOff>
    </xdr:from>
    <xdr:to>
      <xdr:col>7</xdr:col>
      <xdr:colOff>733425</xdr:colOff>
      <xdr:row>111</xdr:row>
      <xdr:rowOff>0</xdr:rowOff>
    </xdr:to>
    <xdr:sp macro="" textlink="">
      <xdr:nvSpPr>
        <xdr:cNvPr id="186" name="185 Flecha derecha"/>
        <xdr:cNvSpPr/>
      </xdr:nvSpPr>
      <xdr:spPr>
        <a:xfrm>
          <a:off x="5372100" y="20821650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109</xdr:row>
      <xdr:rowOff>66675</xdr:rowOff>
    </xdr:from>
    <xdr:to>
      <xdr:col>8</xdr:col>
      <xdr:colOff>752475</xdr:colOff>
      <xdr:row>111</xdr:row>
      <xdr:rowOff>9525</xdr:rowOff>
    </xdr:to>
    <xdr:sp macro="" textlink="">
      <xdr:nvSpPr>
        <xdr:cNvPr id="187" name="186 Flecha derecha"/>
        <xdr:cNvSpPr/>
      </xdr:nvSpPr>
      <xdr:spPr>
        <a:xfrm>
          <a:off x="6153150" y="20831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109</xdr:row>
      <xdr:rowOff>66675</xdr:rowOff>
    </xdr:from>
    <xdr:to>
      <xdr:col>10</xdr:col>
      <xdr:colOff>0</xdr:colOff>
      <xdr:row>111</xdr:row>
      <xdr:rowOff>9525</xdr:rowOff>
    </xdr:to>
    <xdr:sp macro="" textlink="">
      <xdr:nvSpPr>
        <xdr:cNvPr id="188" name="187 Flecha derecha"/>
        <xdr:cNvSpPr/>
      </xdr:nvSpPr>
      <xdr:spPr>
        <a:xfrm>
          <a:off x="6924675" y="20831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109</xdr:row>
      <xdr:rowOff>47625</xdr:rowOff>
    </xdr:from>
    <xdr:to>
      <xdr:col>11</xdr:col>
      <xdr:colOff>0</xdr:colOff>
      <xdr:row>110</xdr:row>
      <xdr:rowOff>180975</xdr:rowOff>
    </xdr:to>
    <xdr:sp macro="" textlink="">
      <xdr:nvSpPr>
        <xdr:cNvPr id="189" name="188 Flecha derecha"/>
        <xdr:cNvSpPr/>
      </xdr:nvSpPr>
      <xdr:spPr>
        <a:xfrm>
          <a:off x="7686675" y="2081212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109</xdr:row>
      <xdr:rowOff>66676</xdr:rowOff>
    </xdr:from>
    <xdr:to>
      <xdr:col>7</xdr:col>
      <xdr:colOff>9525</xdr:colOff>
      <xdr:row>111</xdr:row>
      <xdr:rowOff>9526</xdr:rowOff>
    </xdr:to>
    <xdr:sp macro="" textlink="">
      <xdr:nvSpPr>
        <xdr:cNvPr id="190" name="189 Flecha izquierda y derecha"/>
        <xdr:cNvSpPr/>
      </xdr:nvSpPr>
      <xdr:spPr>
        <a:xfrm>
          <a:off x="4581526" y="20831176"/>
          <a:ext cx="761999" cy="323850"/>
        </a:xfrm>
        <a:prstGeom prst="left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118</xdr:row>
      <xdr:rowOff>57151</xdr:rowOff>
    </xdr:from>
    <xdr:to>
      <xdr:col>5</xdr:col>
      <xdr:colOff>714375</xdr:colOff>
      <xdr:row>120</xdr:row>
      <xdr:rowOff>17907</xdr:rowOff>
    </xdr:to>
    <xdr:sp macro="" textlink="">
      <xdr:nvSpPr>
        <xdr:cNvPr id="191" name="190 Flecha izquierda"/>
        <xdr:cNvSpPr/>
      </xdr:nvSpPr>
      <xdr:spPr>
        <a:xfrm>
          <a:off x="3829050" y="22536151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118</xdr:row>
      <xdr:rowOff>47625</xdr:rowOff>
    </xdr:from>
    <xdr:to>
      <xdr:col>4</xdr:col>
      <xdr:colOff>704850</xdr:colOff>
      <xdr:row>120</xdr:row>
      <xdr:rowOff>8381</xdr:rowOff>
    </xdr:to>
    <xdr:sp macro="" textlink="">
      <xdr:nvSpPr>
        <xdr:cNvPr id="192" name="191 Flecha izquierda"/>
        <xdr:cNvSpPr/>
      </xdr:nvSpPr>
      <xdr:spPr>
        <a:xfrm>
          <a:off x="3057525" y="225266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118</xdr:row>
      <xdr:rowOff>57150</xdr:rowOff>
    </xdr:from>
    <xdr:to>
      <xdr:col>3</xdr:col>
      <xdr:colOff>723900</xdr:colOff>
      <xdr:row>120</xdr:row>
      <xdr:rowOff>17906</xdr:rowOff>
    </xdr:to>
    <xdr:sp macro="" textlink="">
      <xdr:nvSpPr>
        <xdr:cNvPr id="193" name="192 Flecha izquierda"/>
        <xdr:cNvSpPr/>
      </xdr:nvSpPr>
      <xdr:spPr>
        <a:xfrm>
          <a:off x="2314575" y="225361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118</xdr:row>
      <xdr:rowOff>85725</xdr:rowOff>
    </xdr:from>
    <xdr:to>
      <xdr:col>2</xdr:col>
      <xdr:colOff>723900</xdr:colOff>
      <xdr:row>120</xdr:row>
      <xdr:rowOff>46481</xdr:rowOff>
    </xdr:to>
    <xdr:sp macro="" textlink="">
      <xdr:nvSpPr>
        <xdr:cNvPr id="194" name="193 Flecha izquierda"/>
        <xdr:cNvSpPr/>
      </xdr:nvSpPr>
      <xdr:spPr>
        <a:xfrm>
          <a:off x="1552575" y="225647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118</xdr:row>
      <xdr:rowOff>57150</xdr:rowOff>
    </xdr:from>
    <xdr:to>
      <xdr:col>7</xdr:col>
      <xdr:colOff>733425</xdr:colOff>
      <xdr:row>120</xdr:row>
      <xdr:rowOff>0</xdr:rowOff>
    </xdr:to>
    <xdr:sp macro="" textlink="">
      <xdr:nvSpPr>
        <xdr:cNvPr id="195" name="194 Flecha derecha"/>
        <xdr:cNvSpPr/>
      </xdr:nvSpPr>
      <xdr:spPr>
        <a:xfrm>
          <a:off x="5372100" y="22536150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118</xdr:row>
      <xdr:rowOff>66675</xdr:rowOff>
    </xdr:from>
    <xdr:to>
      <xdr:col>8</xdr:col>
      <xdr:colOff>752475</xdr:colOff>
      <xdr:row>120</xdr:row>
      <xdr:rowOff>9525</xdr:rowOff>
    </xdr:to>
    <xdr:sp macro="" textlink="">
      <xdr:nvSpPr>
        <xdr:cNvPr id="196" name="195 Flecha derecha"/>
        <xdr:cNvSpPr/>
      </xdr:nvSpPr>
      <xdr:spPr>
        <a:xfrm>
          <a:off x="6153150" y="225456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118</xdr:row>
      <xdr:rowOff>66675</xdr:rowOff>
    </xdr:from>
    <xdr:to>
      <xdr:col>10</xdr:col>
      <xdr:colOff>0</xdr:colOff>
      <xdr:row>120</xdr:row>
      <xdr:rowOff>9525</xdr:rowOff>
    </xdr:to>
    <xdr:sp macro="" textlink="">
      <xdr:nvSpPr>
        <xdr:cNvPr id="197" name="196 Flecha derecha"/>
        <xdr:cNvSpPr/>
      </xdr:nvSpPr>
      <xdr:spPr>
        <a:xfrm>
          <a:off x="6924675" y="225456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118</xdr:row>
      <xdr:rowOff>47625</xdr:rowOff>
    </xdr:from>
    <xdr:to>
      <xdr:col>11</xdr:col>
      <xdr:colOff>0</xdr:colOff>
      <xdr:row>119</xdr:row>
      <xdr:rowOff>180975</xdr:rowOff>
    </xdr:to>
    <xdr:sp macro="" textlink="">
      <xdr:nvSpPr>
        <xdr:cNvPr id="198" name="197 Flecha derecha"/>
        <xdr:cNvSpPr/>
      </xdr:nvSpPr>
      <xdr:spPr>
        <a:xfrm>
          <a:off x="7686675" y="2252662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118</xdr:row>
      <xdr:rowOff>66676</xdr:rowOff>
    </xdr:from>
    <xdr:to>
      <xdr:col>7</xdr:col>
      <xdr:colOff>9525</xdr:colOff>
      <xdr:row>120</xdr:row>
      <xdr:rowOff>9526</xdr:rowOff>
    </xdr:to>
    <xdr:sp macro="" textlink="">
      <xdr:nvSpPr>
        <xdr:cNvPr id="199" name="198 Flecha izquierda y derecha"/>
        <xdr:cNvSpPr/>
      </xdr:nvSpPr>
      <xdr:spPr>
        <a:xfrm>
          <a:off x="4581526" y="22545676"/>
          <a:ext cx="761999" cy="323850"/>
        </a:xfrm>
        <a:prstGeom prst="left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127</xdr:row>
      <xdr:rowOff>57151</xdr:rowOff>
    </xdr:from>
    <xdr:to>
      <xdr:col>5</xdr:col>
      <xdr:colOff>714375</xdr:colOff>
      <xdr:row>129</xdr:row>
      <xdr:rowOff>17907</xdr:rowOff>
    </xdr:to>
    <xdr:sp macro="" textlink="">
      <xdr:nvSpPr>
        <xdr:cNvPr id="200" name="199 Flecha izquierda"/>
        <xdr:cNvSpPr/>
      </xdr:nvSpPr>
      <xdr:spPr>
        <a:xfrm>
          <a:off x="3829050" y="24250651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127</xdr:row>
      <xdr:rowOff>47625</xdr:rowOff>
    </xdr:from>
    <xdr:to>
      <xdr:col>4</xdr:col>
      <xdr:colOff>704850</xdr:colOff>
      <xdr:row>129</xdr:row>
      <xdr:rowOff>8381</xdr:rowOff>
    </xdr:to>
    <xdr:sp macro="" textlink="">
      <xdr:nvSpPr>
        <xdr:cNvPr id="201" name="200 Flecha izquierda"/>
        <xdr:cNvSpPr/>
      </xdr:nvSpPr>
      <xdr:spPr>
        <a:xfrm>
          <a:off x="3057525" y="242411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127</xdr:row>
      <xdr:rowOff>57150</xdr:rowOff>
    </xdr:from>
    <xdr:to>
      <xdr:col>3</xdr:col>
      <xdr:colOff>723900</xdr:colOff>
      <xdr:row>129</xdr:row>
      <xdr:rowOff>17906</xdr:rowOff>
    </xdr:to>
    <xdr:sp macro="" textlink="">
      <xdr:nvSpPr>
        <xdr:cNvPr id="202" name="201 Flecha izquierda"/>
        <xdr:cNvSpPr/>
      </xdr:nvSpPr>
      <xdr:spPr>
        <a:xfrm>
          <a:off x="2314575" y="242506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127</xdr:row>
      <xdr:rowOff>85725</xdr:rowOff>
    </xdr:from>
    <xdr:to>
      <xdr:col>2</xdr:col>
      <xdr:colOff>723900</xdr:colOff>
      <xdr:row>129</xdr:row>
      <xdr:rowOff>46481</xdr:rowOff>
    </xdr:to>
    <xdr:sp macro="" textlink="">
      <xdr:nvSpPr>
        <xdr:cNvPr id="203" name="202 Flecha izquierda"/>
        <xdr:cNvSpPr/>
      </xdr:nvSpPr>
      <xdr:spPr>
        <a:xfrm>
          <a:off x="1552575" y="242792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127</xdr:row>
      <xdr:rowOff>57150</xdr:rowOff>
    </xdr:from>
    <xdr:to>
      <xdr:col>7</xdr:col>
      <xdr:colOff>733425</xdr:colOff>
      <xdr:row>129</xdr:row>
      <xdr:rowOff>0</xdr:rowOff>
    </xdr:to>
    <xdr:sp macro="" textlink="">
      <xdr:nvSpPr>
        <xdr:cNvPr id="204" name="203 Flecha derecha"/>
        <xdr:cNvSpPr/>
      </xdr:nvSpPr>
      <xdr:spPr>
        <a:xfrm>
          <a:off x="5372100" y="24250650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127</xdr:row>
      <xdr:rowOff>66675</xdr:rowOff>
    </xdr:from>
    <xdr:to>
      <xdr:col>8</xdr:col>
      <xdr:colOff>752475</xdr:colOff>
      <xdr:row>129</xdr:row>
      <xdr:rowOff>9525</xdr:rowOff>
    </xdr:to>
    <xdr:sp macro="" textlink="">
      <xdr:nvSpPr>
        <xdr:cNvPr id="205" name="204 Flecha derecha"/>
        <xdr:cNvSpPr/>
      </xdr:nvSpPr>
      <xdr:spPr>
        <a:xfrm>
          <a:off x="6153150" y="24260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127</xdr:row>
      <xdr:rowOff>66675</xdr:rowOff>
    </xdr:from>
    <xdr:to>
      <xdr:col>10</xdr:col>
      <xdr:colOff>0</xdr:colOff>
      <xdr:row>129</xdr:row>
      <xdr:rowOff>9525</xdr:rowOff>
    </xdr:to>
    <xdr:sp macro="" textlink="">
      <xdr:nvSpPr>
        <xdr:cNvPr id="206" name="205 Flecha derecha"/>
        <xdr:cNvSpPr/>
      </xdr:nvSpPr>
      <xdr:spPr>
        <a:xfrm>
          <a:off x="6924675" y="24260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127</xdr:row>
      <xdr:rowOff>47625</xdr:rowOff>
    </xdr:from>
    <xdr:to>
      <xdr:col>11</xdr:col>
      <xdr:colOff>0</xdr:colOff>
      <xdr:row>128</xdr:row>
      <xdr:rowOff>180975</xdr:rowOff>
    </xdr:to>
    <xdr:sp macro="" textlink="">
      <xdr:nvSpPr>
        <xdr:cNvPr id="207" name="206 Flecha derecha"/>
        <xdr:cNvSpPr/>
      </xdr:nvSpPr>
      <xdr:spPr>
        <a:xfrm>
          <a:off x="7686675" y="2424112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127</xdr:row>
      <xdr:rowOff>66676</xdr:rowOff>
    </xdr:from>
    <xdr:to>
      <xdr:col>7</xdr:col>
      <xdr:colOff>9525</xdr:colOff>
      <xdr:row>129</xdr:row>
      <xdr:rowOff>9526</xdr:rowOff>
    </xdr:to>
    <xdr:sp macro="" textlink="">
      <xdr:nvSpPr>
        <xdr:cNvPr id="208" name="207 Flecha izquierda y derecha"/>
        <xdr:cNvSpPr/>
      </xdr:nvSpPr>
      <xdr:spPr>
        <a:xfrm>
          <a:off x="4581526" y="24260176"/>
          <a:ext cx="761999" cy="323850"/>
        </a:xfrm>
        <a:prstGeom prst="left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136</xdr:row>
      <xdr:rowOff>57151</xdr:rowOff>
    </xdr:from>
    <xdr:to>
      <xdr:col>5</xdr:col>
      <xdr:colOff>714375</xdr:colOff>
      <xdr:row>138</xdr:row>
      <xdr:rowOff>17907</xdr:rowOff>
    </xdr:to>
    <xdr:sp macro="" textlink="">
      <xdr:nvSpPr>
        <xdr:cNvPr id="209" name="208 Flecha izquierda"/>
        <xdr:cNvSpPr/>
      </xdr:nvSpPr>
      <xdr:spPr>
        <a:xfrm>
          <a:off x="3829050" y="25965151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136</xdr:row>
      <xdr:rowOff>47625</xdr:rowOff>
    </xdr:from>
    <xdr:to>
      <xdr:col>4</xdr:col>
      <xdr:colOff>704850</xdr:colOff>
      <xdr:row>138</xdr:row>
      <xdr:rowOff>8381</xdr:rowOff>
    </xdr:to>
    <xdr:sp macro="" textlink="">
      <xdr:nvSpPr>
        <xdr:cNvPr id="210" name="209 Flecha izquierda"/>
        <xdr:cNvSpPr/>
      </xdr:nvSpPr>
      <xdr:spPr>
        <a:xfrm>
          <a:off x="3057525" y="259556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136</xdr:row>
      <xdr:rowOff>57150</xdr:rowOff>
    </xdr:from>
    <xdr:to>
      <xdr:col>3</xdr:col>
      <xdr:colOff>723900</xdr:colOff>
      <xdr:row>138</xdr:row>
      <xdr:rowOff>17906</xdr:rowOff>
    </xdr:to>
    <xdr:sp macro="" textlink="">
      <xdr:nvSpPr>
        <xdr:cNvPr id="211" name="210 Flecha izquierda"/>
        <xdr:cNvSpPr/>
      </xdr:nvSpPr>
      <xdr:spPr>
        <a:xfrm>
          <a:off x="2314575" y="259651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136</xdr:row>
      <xdr:rowOff>85725</xdr:rowOff>
    </xdr:from>
    <xdr:to>
      <xdr:col>2</xdr:col>
      <xdr:colOff>723900</xdr:colOff>
      <xdr:row>138</xdr:row>
      <xdr:rowOff>46481</xdr:rowOff>
    </xdr:to>
    <xdr:sp macro="" textlink="">
      <xdr:nvSpPr>
        <xdr:cNvPr id="212" name="211 Flecha izquierda"/>
        <xdr:cNvSpPr/>
      </xdr:nvSpPr>
      <xdr:spPr>
        <a:xfrm>
          <a:off x="1552575" y="259937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136</xdr:row>
      <xdr:rowOff>57150</xdr:rowOff>
    </xdr:from>
    <xdr:to>
      <xdr:col>7</xdr:col>
      <xdr:colOff>733425</xdr:colOff>
      <xdr:row>138</xdr:row>
      <xdr:rowOff>0</xdr:rowOff>
    </xdr:to>
    <xdr:sp macro="" textlink="">
      <xdr:nvSpPr>
        <xdr:cNvPr id="213" name="212 Flecha derecha"/>
        <xdr:cNvSpPr/>
      </xdr:nvSpPr>
      <xdr:spPr>
        <a:xfrm>
          <a:off x="5372100" y="25965150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136</xdr:row>
      <xdr:rowOff>66675</xdr:rowOff>
    </xdr:from>
    <xdr:to>
      <xdr:col>8</xdr:col>
      <xdr:colOff>752475</xdr:colOff>
      <xdr:row>138</xdr:row>
      <xdr:rowOff>9525</xdr:rowOff>
    </xdr:to>
    <xdr:sp macro="" textlink="">
      <xdr:nvSpPr>
        <xdr:cNvPr id="214" name="213 Flecha derecha"/>
        <xdr:cNvSpPr/>
      </xdr:nvSpPr>
      <xdr:spPr>
        <a:xfrm>
          <a:off x="6153150" y="259746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136</xdr:row>
      <xdr:rowOff>66675</xdr:rowOff>
    </xdr:from>
    <xdr:to>
      <xdr:col>10</xdr:col>
      <xdr:colOff>0</xdr:colOff>
      <xdr:row>138</xdr:row>
      <xdr:rowOff>9525</xdr:rowOff>
    </xdr:to>
    <xdr:sp macro="" textlink="">
      <xdr:nvSpPr>
        <xdr:cNvPr id="215" name="214 Flecha derecha"/>
        <xdr:cNvSpPr/>
      </xdr:nvSpPr>
      <xdr:spPr>
        <a:xfrm>
          <a:off x="6924675" y="259746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136</xdr:row>
      <xdr:rowOff>47625</xdr:rowOff>
    </xdr:from>
    <xdr:to>
      <xdr:col>11</xdr:col>
      <xdr:colOff>0</xdr:colOff>
      <xdr:row>137</xdr:row>
      <xdr:rowOff>180975</xdr:rowOff>
    </xdr:to>
    <xdr:sp macro="" textlink="">
      <xdr:nvSpPr>
        <xdr:cNvPr id="216" name="215 Flecha derecha"/>
        <xdr:cNvSpPr/>
      </xdr:nvSpPr>
      <xdr:spPr>
        <a:xfrm>
          <a:off x="7686675" y="2595562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136</xdr:row>
      <xdr:rowOff>66676</xdr:rowOff>
    </xdr:from>
    <xdr:to>
      <xdr:col>7</xdr:col>
      <xdr:colOff>9525</xdr:colOff>
      <xdr:row>138</xdr:row>
      <xdr:rowOff>9526</xdr:rowOff>
    </xdr:to>
    <xdr:sp macro="" textlink="">
      <xdr:nvSpPr>
        <xdr:cNvPr id="217" name="216 Flecha izquierda y derecha"/>
        <xdr:cNvSpPr/>
      </xdr:nvSpPr>
      <xdr:spPr>
        <a:xfrm>
          <a:off x="4581526" y="25974676"/>
          <a:ext cx="761999" cy="323850"/>
        </a:xfrm>
        <a:prstGeom prst="left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145</xdr:row>
      <xdr:rowOff>57151</xdr:rowOff>
    </xdr:from>
    <xdr:to>
      <xdr:col>5</xdr:col>
      <xdr:colOff>714375</xdr:colOff>
      <xdr:row>147</xdr:row>
      <xdr:rowOff>17907</xdr:rowOff>
    </xdr:to>
    <xdr:sp macro="" textlink="">
      <xdr:nvSpPr>
        <xdr:cNvPr id="218" name="217 Flecha izquierda"/>
        <xdr:cNvSpPr/>
      </xdr:nvSpPr>
      <xdr:spPr>
        <a:xfrm>
          <a:off x="3829050" y="27679651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145</xdr:row>
      <xdr:rowOff>47625</xdr:rowOff>
    </xdr:from>
    <xdr:to>
      <xdr:col>4</xdr:col>
      <xdr:colOff>704850</xdr:colOff>
      <xdr:row>147</xdr:row>
      <xdr:rowOff>8381</xdr:rowOff>
    </xdr:to>
    <xdr:sp macro="" textlink="">
      <xdr:nvSpPr>
        <xdr:cNvPr id="219" name="218 Flecha izquierda"/>
        <xdr:cNvSpPr/>
      </xdr:nvSpPr>
      <xdr:spPr>
        <a:xfrm>
          <a:off x="3057525" y="276701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145</xdr:row>
      <xdr:rowOff>57150</xdr:rowOff>
    </xdr:from>
    <xdr:to>
      <xdr:col>3</xdr:col>
      <xdr:colOff>723900</xdr:colOff>
      <xdr:row>147</xdr:row>
      <xdr:rowOff>17906</xdr:rowOff>
    </xdr:to>
    <xdr:sp macro="" textlink="">
      <xdr:nvSpPr>
        <xdr:cNvPr id="220" name="219 Flecha izquierda"/>
        <xdr:cNvSpPr/>
      </xdr:nvSpPr>
      <xdr:spPr>
        <a:xfrm>
          <a:off x="2314575" y="276796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145</xdr:row>
      <xdr:rowOff>85725</xdr:rowOff>
    </xdr:from>
    <xdr:to>
      <xdr:col>2</xdr:col>
      <xdr:colOff>723900</xdr:colOff>
      <xdr:row>147</xdr:row>
      <xdr:rowOff>46481</xdr:rowOff>
    </xdr:to>
    <xdr:sp macro="" textlink="">
      <xdr:nvSpPr>
        <xdr:cNvPr id="221" name="220 Flecha izquierda"/>
        <xdr:cNvSpPr/>
      </xdr:nvSpPr>
      <xdr:spPr>
        <a:xfrm>
          <a:off x="1552575" y="277082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145</xdr:row>
      <xdr:rowOff>57150</xdr:rowOff>
    </xdr:from>
    <xdr:to>
      <xdr:col>7</xdr:col>
      <xdr:colOff>733425</xdr:colOff>
      <xdr:row>147</xdr:row>
      <xdr:rowOff>0</xdr:rowOff>
    </xdr:to>
    <xdr:sp macro="" textlink="">
      <xdr:nvSpPr>
        <xdr:cNvPr id="222" name="221 Flecha derecha"/>
        <xdr:cNvSpPr/>
      </xdr:nvSpPr>
      <xdr:spPr>
        <a:xfrm>
          <a:off x="5372100" y="27679650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145</xdr:row>
      <xdr:rowOff>66675</xdr:rowOff>
    </xdr:from>
    <xdr:to>
      <xdr:col>8</xdr:col>
      <xdr:colOff>752475</xdr:colOff>
      <xdr:row>147</xdr:row>
      <xdr:rowOff>9525</xdr:rowOff>
    </xdr:to>
    <xdr:sp macro="" textlink="">
      <xdr:nvSpPr>
        <xdr:cNvPr id="223" name="222 Flecha derecha"/>
        <xdr:cNvSpPr/>
      </xdr:nvSpPr>
      <xdr:spPr>
        <a:xfrm>
          <a:off x="6153150" y="27689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145</xdr:row>
      <xdr:rowOff>66675</xdr:rowOff>
    </xdr:from>
    <xdr:to>
      <xdr:col>10</xdr:col>
      <xdr:colOff>0</xdr:colOff>
      <xdr:row>147</xdr:row>
      <xdr:rowOff>9525</xdr:rowOff>
    </xdr:to>
    <xdr:sp macro="" textlink="">
      <xdr:nvSpPr>
        <xdr:cNvPr id="224" name="223 Flecha derecha"/>
        <xdr:cNvSpPr/>
      </xdr:nvSpPr>
      <xdr:spPr>
        <a:xfrm>
          <a:off x="6924675" y="27689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145</xdr:row>
      <xdr:rowOff>47625</xdr:rowOff>
    </xdr:from>
    <xdr:to>
      <xdr:col>11</xdr:col>
      <xdr:colOff>0</xdr:colOff>
      <xdr:row>146</xdr:row>
      <xdr:rowOff>180975</xdr:rowOff>
    </xdr:to>
    <xdr:sp macro="" textlink="">
      <xdr:nvSpPr>
        <xdr:cNvPr id="225" name="224 Flecha derecha"/>
        <xdr:cNvSpPr/>
      </xdr:nvSpPr>
      <xdr:spPr>
        <a:xfrm>
          <a:off x="7686675" y="2767012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145</xdr:row>
      <xdr:rowOff>66676</xdr:rowOff>
    </xdr:from>
    <xdr:to>
      <xdr:col>7</xdr:col>
      <xdr:colOff>9525</xdr:colOff>
      <xdr:row>147</xdr:row>
      <xdr:rowOff>9526</xdr:rowOff>
    </xdr:to>
    <xdr:sp macro="" textlink="">
      <xdr:nvSpPr>
        <xdr:cNvPr id="226" name="225 Flecha izquierda y derecha"/>
        <xdr:cNvSpPr/>
      </xdr:nvSpPr>
      <xdr:spPr>
        <a:xfrm>
          <a:off x="4581526" y="27689176"/>
          <a:ext cx="761999" cy="323850"/>
        </a:xfrm>
        <a:prstGeom prst="left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154</xdr:row>
      <xdr:rowOff>57151</xdr:rowOff>
    </xdr:from>
    <xdr:to>
      <xdr:col>5</xdr:col>
      <xdr:colOff>714375</xdr:colOff>
      <xdr:row>156</xdr:row>
      <xdr:rowOff>17907</xdr:rowOff>
    </xdr:to>
    <xdr:sp macro="" textlink="">
      <xdr:nvSpPr>
        <xdr:cNvPr id="227" name="226 Flecha izquierda"/>
        <xdr:cNvSpPr/>
      </xdr:nvSpPr>
      <xdr:spPr>
        <a:xfrm>
          <a:off x="3829050" y="29394151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154</xdr:row>
      <xdr:rowOff>47625</xdr:rowOff>
    </xdr:from>
    <xdr:to>
      <xdr:col>4</xdr:col>
      <xdr:colOff>704850</xdr:colOff>
      <xdr:row>156</xdr:row>
      <xdr:rowOff>8381</xdr:rowOff>
    </xdr:to>
    <xdr:sp macro="" textlink="">
      <xdr:nvSpPr>
        <xdr:cNvPr id="228" name="227 Flecha izquierda"/>
        <xdr:cNvSpPr/>
      </xdr:nvSpPr>
      <xdr:spPr>
        <a:xfrm>
          <a:off x="3057525" y="293846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154</xdr:row>
      <xdr:rowOff>57150</xdr:rowOff>
    </xdr:from>
    <xdr:to>
      <xdr:col>3</xdr:col>
      <xdr:colOff>723900</xdr:colOff>
      <xdr:row>156</xdr:row>
      <xdr:rowOff>17906</xdr:rowOff>
    </xdr:to>
    <xdr:sp macro="" textlink="">
      <xdr:nvSpPr>
        <xdr:cNvPr id="229" name="228 Flecha izquierda"/>
        <xdr:cNvSpPr/>
      </xdr:nvSpPr>
      <xdr:spPr>
        <a:xfrm>
          <a:off x="2314575" y="293941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154</xdr:row>
      <xdr:rowOff>85725</xdr:rowOff>
    </xdr:from>
    <xdr:to>
      <xdr:col>2</xdr:col>
      <xdr:colOff>723900</xdr:colOff>
      <xdr:row>156</xdr:row>
      <xdr:rowOff>46481</xdr:rowOff>
    </xdr:to>
    <xdr:sp macro="" textlink="">
      <xdr:nvSpPr>
        <xdr:cNvPr id="230" name="229 Flecha izquierda"/>
        <xdr:cNvSpPr/>
      </xdr:nvSpPr>
      <xdr:spPr>
        <a:xfrm>
          <a:off x="1552575" y="294227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154</xdr:row>
      <xdr:rowOff>57150</xdr:rowOff>
    </xdr:from>
    <xdr:to>
      <xdr:col>7</xdr:col>
      <xdr:colOff>733425</xdr:colOff>
      <xdr:row>156</xdr:row>
      <xdr:rowOff>0</xdr:rowOff>
    </xdr:to>
    <xdr:sp macro="" textlink="">
      <xdr:nvSpPr>
        <xdr:cNvPr id="231" name="230 Flecha derecha"/>
        <xdr:cNvSpPr/>
      </xdr:nvSpPr>
      <xdr:spPr>
        <a:xfrm>
          <a:off x="5372100" y="29394150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154</xdr:row>
      <xdr:rowOff>66675</xdr:rowOff>
    </xdr:from>
    <xdr:to>
      <xdr:col>8</xdr:col>
      <xdr:colOff>752475</xdr:colOff>
      <xdr:row>156</xdr:row>
      <xdr:rowOff>9525</xdr:rowOff>
    </xdr:to>
    <xdr:sp macro="" textlink="">
      <xdr:nvSpPr>
        <xdr:cNvPr id="232" name="231 Flecha derecha"/>
        <xdr:cNvSpPr/>
      </xdr:nvSpPr>
      <xdr:spPr>
        <a:xfrm>
          <a:off x="6153150" y="294036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154</xdr:row>
      <xdr:rowOff>66675</xdr:rowOff>
    </xdr:from>
    <xdr:to>
      <xdr:col>10</xdr:col>
      <xdr:colOff>0</xdr:colOff>
      <xdr:row>156</xdr:row>
      <xdr:rowOff>9525</xdr:rowOff>
    </xdr:to>
    <xdr:sp macro="" textlink="">
      <xdr:nvSpPr>
        <xdr:cNvPr id="233" name="232 Flecha derecha"/>
        <xdr:cNvSpPr/>
      </xdr:nvSpPr>
      <xdr:spPr>
        <a:xfrm>
          <a:off x="6924675" y="294036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154</xdr:row>
      <xdr:rowOff>47625</xdr:rowOff>
    </xdr:from>
    <xdr:to>
      <xdr:col>11</xdr:col>
      <xdr:colOff>0</xdr:colOff>
      <xdr:row>155</xdr:row>
      <xdr:rowOff>180975</xdr:rowOff>
    </xdr:to>
    <xdr:sp macro="" textlink="">
      <xdr:nvSpPr>
        <xdr:cNvPr id="234" name="233 Flecha derecha"/>
        <xdr:cNvSpPr/>
      </xdr:nvSpPr>
      <xdr:spPr>
        <a:xfrm>
          <a:off x="7686675" y="2938462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154</xdr:row>
      <xdr:rowOff>66676</xdr:rowOff>
    </xdr:from>
    <xdr:to>
      <xdr:col>7</xdr:col>
      <xdr:colOff>9525</xdr:colOff>
      <xdr:row>156</xdr:row>
      <xdr:rowOff>9526</xdr:rowOff>
    </xdr:to>
    <xdr:sp macro="" textlink="">
      <xdr:nvSpPr>
        <xdr:cNvPr id="235" name="234 Flecha izquierda y derecha"/>
        <xdr:cNvSpPr/>
      </xdr:nvSpPr>
      <xdr:spPr>
        <a:xfrm>
          <a:off x="4581526" y="29403676"/>
          <a:ext cx="761999" cy="323850"/>
        </a:xfrm>
        <a:prstGeom prst="left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163</xdr:row>
      <xdr:rowOff>57151</xdr:rowOff>
    </xdr:from>
    <xdr:to>
      <xdr:col>5</xdr:col>
      <xdr:colOff>714375</xdr:colOff>
      <xdr:row>165</xdr:row>
      <xdr:rowOff>17907</xdr:rowOff>
    </xdr:to>
    <xdr:sp macro="" textlink="">
      <xdr:nvSpPr>
        <xdr:cNvPr id="236" name="235 Flecha izquierda"/>
        <xdr:cNvSpPr/>
      </xdr:nvSpPr>
      <xdr:spPr>
        <a:xfrm>
          <a:off x="3829050" y="31108651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163</xdr:row>
      <xdr:rowOff>47625</xdr:rowOff>
    </xdr:from>
    <xdr:to>
      <xdr:col>4</xdr:col>
      <xdr:colOff>704850</xdr:colOff>
      <xdr:row>165</xdr:row>
      <xdr:rowOff>8381</xdr:rowOff>
    </xdr:to>
    <xdr:sp macro="" textlink="">
      <xdr:nvSpPr>
        <xdr:cNvPr id="237" name="236 Flecha izquierda"/>
        <xdr:cNvSpPr/>
      </xdr:nvSpPr>
      <xdr:spPr>
        <a:xfrm>
          <a:off x="3057525" y="310991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163</xdr:row>
      <xdr:rowOff>57150</xdr:rowOff>
    </xdr:from>
    <xdr:to>
      <xdr:col>3</xdr:col>
      <xdr:colOff>723900</xdr:colOff>
      <xdr:row>165</xdr:row>
      <xdr:rowOff>17906</xdr:rowOff>
    </xdr:to>
    <xdr:sp macro="" textlink="">
      <xdr:nvSpPr>
        <xdr:cNvPr id="238" name="237 Flecha izquierda"/>
        <xdr:cNvSpPr/>
      </xdr:nvSpPr>
      <xdr:spPr>
        <a:xfrm>
          <a:off x="2314575" y="311086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163</xdr:row>
      <xdr:rowOff>85725</xdr:rowOff>
    </xdr:from>
    <xdr:to>
      <xdr:col>2</xdr:col>
      <xdr:colOff>723900</xdr:colOff>
      <xdr:row>165</xdr:row>
      <xdr:rowOff>46481</xdr:rowOff>
    </xdr:to>
    <xdr:sp macro="" textlink="">
      <xdr:nvSpPr>
        <xdr:cNvPr id="239" name="238 Flecha izquierda"/>
        <xdr:cNvSpPr/>
      </xdr:nvSpPr>
      <xdr:spPr>
        <a:xfrm>
          <a:off x="1552575" y="311372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163</xdr:row>
      <xdr:rowOff>57150</xdr:rowOff>
    </xdr:from>
    <xdr:to>
      <xdr:col>7</xdr:col>
      <xdr:colOff>733425</xdr:colOff>
      <xdr:row>165</xdr:row>
      <xdr:rowOff>0</xdr:rowOff>
    </xdr:to>
    <xdr:sp macro="" textlink="">
      <xdr:nvSpPr>
        <xdr:cNvPr id="240" name="239 Flecha derecha"/>
        <xdr:cNvSpPr/>
      </xdr:nvSpPr>
      <xdr:spPr>
        <a:xfrm>
          <a:off x="5372100" y="31108650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163</xdr:row>
      <xdr:rowOff>66675</xdr:rowOff>
    </xdr:from>
    <xdr:to>
      <xdr:col>8</xdr:col>
      <xdr:colOff>752475</xdr:colOff>
      <xdr:row>165</xdr:row>
      <xdr:rowOff>9525</xdr:rowOff>
    </xdr:to>
    <xdr:sp macro="" textlink="">
      <xdr:nvSpPr>
        <xdr:cNvPr id="241" name="240 Flecha derecha"/>
        <xdr:cNvSpPr/>
      </xdr:nvSpPr>
      <xdr:spPr>
        <a:xfrm>
          <a:off x="6153150" y="31118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163</xdr:row>
      <xdr:rowOff>66675</xdr:rowOff>
    </xdr:from>
    <xdr:to>
      <xdr:col>10</xdr:col>
      <xdr:colOff>0</xdr:colOff>
      <xdr:row>165</xdr:row>
      <xdr:rowOff>9525</xdr:rowOff>
    </xdr:to>
    <xdr:sp macro="" textlink="">
      <xdr:nvSpPr>
        <xdr:cNvPr id="242" name="241 Flecha derecha"/>
        <xdr:cNvSpPr/>
      </xdr:nvSpPr>
      <xdr:spPr>
        <a:xfrm>
          <a:off x="6924675" y="31118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163</xdr:row>
      <xdr:rowOff>47625</xdr:rowOff>
    </xdr:from>
    <xdr:to>
      <xdr:col>11</xdr:col>
      <xdr:colOff>0</xdr:colOff>
      <xdr:row>164</xdr:row>
      <xdr:rowOff>180975</xdr:rowOff>
    </xdr:to>
    <xdr:sp macro="" textlink="">
      <xdr:nvSpPr>
        <xdr:cNvPr id="243" name="242 Flecha derecha"/>
        <xdr:cNvSpPr/>
      </xdr:nvSpPr>
      <xdr:spPr>
        <a:xfrm>
          <a:off x="7686675" y="3109912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163</xdr:row>
      <xdr:rowOff>66676</xdr:rowOff>
    </xdr:from>
    <xdr:to>
      <xdr:col>7</xdr:col>
      <xdr:colOff>9525</xdr:colOff>
      <xdr:row>165</xdr:row>
      <xdr:rowOff>9526</xdr:rowOff>
    </xdr:to>
    <xdr:sp macro="" textlink="">
      <xdr:nvSpPr>
        <xdr:cNvPr id="244" name="243 Flecha izquierda y derecha"/>
        <xdr:cNvSpPr/>
      </xdr:nvSpPr>
      <xdr:spPr>
        <a:xfrm>
          <a:off x="4581526" y="31118176"/>
          <a:ext cx="761999" cy="323850"/>
        </a:xfrm>
        <a:prstGeom prst="left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172</xdr:row>
      <xdr:rowOff>57151</xdr:rowOff>
    </xdr:from>
    <xdr:to>
      <xdr:col>5</xdr:col>
      <xdr:colOff>714375</xdr:colOff>
      <xdr:row>174</xdr:row>
      <xdr:rowOff>17907</xdr:rowOff>
    </xdr:to>
    <xdr:sp macro="" textlink="">
      <xdr:nvSpPr>
        <xdr:cNvPr id="245" name="244 Flecha izquierda"/>
        <xdr:cNvSpPr/>
      </xdr:nvSpPr>
      <xdr:spPr>
        <a:xfrm>
          <a:off x="3829050" y="32823151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172</xdr:row>
      <xdr:rowOff>47625</xdr:rowOff>
    </xdr:from>
    <xdr:to>
      <xdr:col>4</xdr:col>
      <xdr:colOff>704850</xdr:colOff>
      <xdr:row>174</xdr:row>
      <xdr:rowOff>8381</xdr:rowOff>
    </xdr:to>
    <xdr:sp macro="" textlink="">
      <xdr:nvSpPr>
        <xdr:cNvPr id="246" name="245 Flecha izquierda"/>
        <xdr:cNvSpPr/>
      </xdr:nvSpPr>
      <xdr:spPr>
        <a:xfrm>
          <a:off x="3057525" y="328136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172</xdr:row>
      <xdr:rowOff>57150</xdr:rowOff>
    </xdr:from>
    <xdr:to>
      <xdr:col>3</xdr:col>
      <xdr:colOff>723900</xdr:colOff>
      <xdr:row>174</xdr:row>
      <xdr:rowOff>17906</xdr:rowOff>
    </xdr:to>
    <xdr:sp macro="" textlink="">
      <xdr:nvSpPr>
        <xdr:cNvPr id="247" name="246 Flecha izquierda"/>
        <xdr:cNvSpPr/>
      </xdr:nvSpPr>
      <xdr:spPr>
        <a:xfrm>
          <a:off x="2314575" y="328231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172</xdr:row>
      <xdr:rowOff>85725</xdr:rowOff>
    </xdr:from>
    <xdr:to>
      <xdr:col>2</xdr:col>
      <xdr:colOff>723900</xdr:colOff>
      <xdr:row>174</xdr:row>
      <xdr:rowOff>46481</xdr:rowOff>
    </xdr:to>
    <xdr:sp macro="" textlink="">
      <xdr:nvSpPr>
        <xdr:cNvPr id="248" name="247 Flecha izquierda"/>
        <xdr:cNvSpPr/>
      </xdr:nvSpPr>
      <xdr:spPr>
        <a:xfrm>
          <a:off x="1552575" y="328517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172</xdr:row>
      <xdr:rowOff>57150</xdr:rowOff>
    </xdr:from>
    <xdr:to>
      <xdr:col>7</xdr:col>
      <xdr:colOff>733425</xdr:colOff>
      <xdr:row>174</xdr:row>
      <xdr:rowOff>0</xdr:rowOff>
    </xdr:to>
    <xdr:sp macro="" textlink="">
      <xdr:nvSpPr>
        <xdr:cNvPr id="249" name="248 Flecha derecha"/>
        <xdr:cNvSpPr/>
      </xdr:nvSpPr>
      <xdr:spPr>
        <a:xfrm>
          <a:off x="5372100" y="32823150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172</xdr:row>
      <xdr:rowOff>66675</xdr:rowOff>
    </xdr:from>
    <xdr:to>
      <xdr:col>8</xdr:col>
      <xdr:colOff>752475</xdr:colOff>
      <xdr:row>174</xdr:row>
      <xdr:rowOff>9525</xdr:rowOff>
    </xdr:to>
    <xdr:sp macro="" textlink="">
      <xdr:nvSpPr>
        <xdr:cNvPr id="250" name="249 Flecha derecha"/>
        <xdr:cNvSpPr/>
      </xdr:nvSpPr>
      <xdr:spPr>
        <a:xfrm>
          <a:off x="6153150" y="328326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172</xdr:row>
      <xdr:rowOff>66675</xdr:rowOff>
    </xdr:from>
    <xdr:to>
      <xdr:col>10</xdr:col>
      <xdr:colOff>0</xdr:colOff>
      <xdr:row>174</xdr:row>
      <xdr:rowOff>9525</xdr:rowOff>
    </xdr:to>
    <xdr:sp macro="" textlink="">
      <xdr:nvSpPr>
        <xdr:cNvPr id="251" name="250 Flecha derecha"/>
        <xdr:cNvSpPr/>
      </xdr:nvSpPr>
      <xdr:spPr>
        <a:xfrm>
          <a:off x="6924675" y="328326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172</xdr:row>
      <xdr:rowOff>47625</xdr:rowOff>
    </xdr:from>
    <xdr:to>
      <xdr:col>11</xdr:col>
      <xdr:colOff>0</xdr:colOff>
      <xdr:row>173</xdr:row>
      <xdr:rowOff>180975</xdr:rowOff>
    </xdr:to>
    <xdr:sp macro="" textlink="">
      <xdr:nvSpPr>
        <xdr:cNvPr id="252" name="251 Flecha derecha"/>
        <xdr:cNvSpPr/>
      </xdr:nvSpPr>
      <xdr:spPr>
        <a:xfrm>
          <a:off x="7686675" y="3281362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172</xdr:row>
      <xdr:rowOff>66676</xdr:rowOff>
    </xdr:from>
    <xdr:to>
      <xdr:col>7</xdr:col>
      <xdr:colOff>9525</xdr:colOff>
      <xdr:row>174</xdr:row>
      <xdr:rowOff>9526</xdr:rowOff>
    </xdr:to>
    <xdr:sp macro="" textlink="">
      <xdr:nvSpPr>
        <xdr:cNvPr id="253" name="252 Flecha izquierda y derecha"/>
        <xdr:cNvSpPr/>
      </xdr:nvSpPr>
      <xdr:spPr>
        <a:xfrm>
          <a:off x="4581526" y="32832676"/>
          <a:ext cx="761999" cy="323850"/>
        </a:xfrm>
        <a:prstGeom prst="left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181</xdr:row>
      <xdr:rowOff>57151</xdr:rowOff>
    </xdr:from>
    <xdr:to>
      <xdr:col>5</xdr:col>
      <xdr:colOff>714375</xdr:colOff>
      <xdr:row>183</xdr:row>
      <xdr:rowOff>17907</xdr:rowOff>
    </xdr:to>
    <xdr:sp macro="" textlink="">
      <xdr:nvSpPr>
        <xdr:cNvPr id="254" name="253 Flecha izquierda"/>
        <xdr:cNvSpPr/>
      </xdr:nvSpPr>
      <xdr:spPr>
        <a:xfrm>
          <a:off x="3829050" y="34537651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181</xdr:row>
      <xdr:rowOff>47625</xdr:rowOff>
    </xdr:from>
    <xdr:to>
      <xdr:col>4</xdr:col>
      <xdr:colOff>704850</xdr:colOff>
      <xdr:row>183</xdr:row>
      <xdr:rowOff>8381</xdr:rowOff>
    </xdr:to>
    <xdr:sp macro="" textlink="">
      <xdr:nvSpPr>
        <xdr:cNvPr id="255" name="254 Flecha izquierda"/>
        <xdr:cNvSpPr/>
      </xdr:nvSpPr>
      <xdr:spPr>
        <a:xfrm>
          <a:off x="3057525" y="345281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181</xdr:row>
      <xdr:rowOff>57150</xdr:rowOff>
    </xdr:from>
    <xdr:to>
      <xdr:col>3</xdr:col>
      <xdr:colOff>723900</xdr:colOff>
      <xdr:row>183</xdr:row>
      <xdr:rowOff>17906</xdr:rowOff>
    </xdr:to>
    <xdr:sp macro="" textlink="">
      <xdr:nvSpPr>
        <xdr:cNvPr id="256" name="255 Flecha izquierda"/>
        <xdr:cNvSpPr/>
      </xdr:nvSpPr>
      <xdr:spPr>
        <a:xfrm>
          <a:off x="2314575" y="345376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181</xdr:row>
      <xdr:rowOff>85725</xdr:rowOff>
    </xdr:from>
    <xdr:to>
      <xdr:col>2</xdr:col>
      <xdr:colOff>723900</xdr:colOff>
      <xdr:row>183</xdr:row>
      <xdr:rowOff>46481</xdr:rowOff>
    </xdr:to>
    <xdr:sp macro="" textlink="">
      <xdr:nvSpPr>
        <xdr:cNvPr id="257" name="256 Flecha izquierda"/>
        <xdr:cNvSpPr/>
      </xdr:nvSpPr>
      <xdr:spPr>
        <a:xfrm>
          <a:off x="1552575" y="345662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181</xdr:row>
      <xdr:rowOff>57150</xdr:rowOff>
    </xdr:from>
    <xdr:to>
      <xdr:col>7</xdr:col>
      <xdr:colOff>733425</xdr:colOff>
      <xdr:row>183</xdr:row>
      <xdr:rowOff>0</xdr:rowOff>
    </xdr:to>
    <xdr:sp macro="" textlink="">
      <xdr:nvSpPr>
        <xdr:cNvPr id="258" name="257 Flecha derecha"/>
        <xdr:cNvSpPr/>
      </xdr:nvSpPr>
      <xdr:spPr>
        <a:xfrm>
          <a:off x="5372100" y="34537650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181</xdr:row>
      <xdr:rowOff>66675</xdr:rowOff>
    </xdr:from>
    <xdr:to>
      <xdr:col>8</xdr:col>
      <xdr:colOff>752475</xdr:colOff>
      <xdr:row>183</xdr:row>
      <xdr:rowOff>9525</xdr:rowOff>
    </xdr:to>
    <xdr:sp macro="" textlink="">
      <xdr:nvSpPr>
        <xdr:cNvPr id="259" name="258 Flecha derecha"/>
        <xdr:cNvSpPr/>
      </xdr:nvSpPr>
      <xdr:spPr>
        <a:xfrm>
          <a:off x="6153150" y="34547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181</xdr:row>
      <xdr:rowOff>66675</xdr:rowOff>
    </xdr:from>
    <xdr:to>
      <xdr:col>10</xdr:col>
      <xdr:colOff>0</xdr:colOff>
      <xdr:row>183</xdr:row>
      <xdr:rowOff>9525</xdr:rowOff>
    </xdr:to>
    <xdr:sp macro="" textlink="">
      <xdr:nvSpPr>
        <xdr:cNvPr id="260" name="259 Flecha derecha"/>
        <xdr:cNvSpPr/>
      </xdr:nvSpPr>
      <xdr:spPr>
        <a:xfrm>
          <a:off x="6924675" y="34547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181</xdr:row>
      <xdr:rowOff>47625</xdr:rowOff>
    </xdr:from>
    <xdr:to>
      <xdr:col>11</xdr:col>
      <xdr:colOff>0</xdr:colOff>
      <xdr:row>182</xdr:row>
      <xdr:rowOff>180975</xdr:rowOff>
    </xdr:to>
    <xdr:sp macro="" textlink="">
      <xdr:nvSpPr>
        <xdr:cNvPr id="261" name="260 Flecha derecha"/>
        <xdr:cNvSpPr/>
      </xdr:nvSpPr>
      <xdr:spPr>
        <a:xfrm>
          <a:off x="7686675" y="3452812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181</xdr:row>
      <xdr:rowOff>66676</xdr:rowOff>
    </xdr:from>
    <xdr:to>
      <xdr:col>7</xdr:col>
      <xdr:colOff>9525</xdr:colOff>
      <xdr:row>183</xdr:row>
      <xdr:rowOff>9526</xdr:rowOff>
    </xdr:to>
    <xdr:sp macro="" textlink="">
      <xdr:nvSpPr>
        <xdr:cNvPr id="262" name="261 Flecha izquierda y derecha"/>
        <xdr:cNvSpPr/>
      </xdr:nvSpPr>
      <xdr:spPr>
        <a:xfrm>
          <a:off x="4581526" y="34547176"/>
          <a:ext cx="761999" cy="323850"/>
        </a:xfrm>
        <a:prstGeom prst="left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</xdr:colOff>
      <xdr:row>5</xdr:row>
      <xdr:rowOff>57151</xdr:rowOff>
    </xdr:from>
    <xdr:to>
      <xdr:col>5</xdr:col>
      <xdr:colOff>714375</xdr:colOff>
      <xdr:row>7</xdr:row>
      <xdr:rowOff>17907</xdr:rowOff>
    </xdr:to>
    <xdr:sp macro="" textlink="">
      <xdr:nvSpPr>
        <xdr:cNvPr id="2" name="1 Flecha izquierda"/>
        <xdr:cNvSpPr/>
      </xdr:nvSpPr>
      <xdr:spPr>
        <a:xfrm>
          <a:off x="9163050" y="2533651"/>
          <a:ext cx="695325" cy="341756"/>
        </a:xfrm>
        <a:prstGeom prst="lef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5</xdr:row>
      <xdr:rowOff>47625</xdr:rowOff>
    </xdr:from>
    <xdr:to>
      <xdr:col>4</xdr:col>
      <xdr:colOff>704850</xdr:colOff>
      <xdr:row>7</xdr:row>
      <xdr:rowOff>8381</xdr:rowOff>
    </xdr:to>
    <xdr:sp macro="" textlink="">
      <xdr:nvSpPr>
        <xdr:cNvPr id="3" name="2 Flecha izquierda"/>
        <xdr:cNvSpPr/>
      </xdr:nvSpPr>
      <xdr:spPr>
        <a:xfrm>
          <a:off x="8391525" y="2524125"/>
          <a:ext cx="695325" cy="341756"/>
        </a:xfrm>
        <a:prstGeom prst="lef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5</xdr:row>
      <xdr:rowOff>57150</xdr:rowOff>
    </xdr:from>
    <xdr:to>
      <xdr:col>3</xdr:col>
      <xdr:colOff>723900</xdr:colOff>
      <xdr:row>7</xdr:row>
      <xdr:rowOff>17906</xdr:rowOff>
    </xdr:to>
    <xdr:sp macro="" textlink="">
      <xdr:nvSpPr>
        <xdr:cNvPr id="4" name="3 Flecha izquierda"/>
        <xdr:cNvSpPr/>
      </xdr:nvSpPr>
      <xdr:spPr>
        <a:xfrm>
          <a:off x="7648575" y="2533650"/>
          <a:ext cx="695325" cy="341756"/>
        </a:xfrm>
        <a:prstGeom prst="lef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5</xdr:row>
      <xdr:rowOff>57150</xdr:rowOff>
    </xdr:from>
    <xdr:to>
      <xdr:col>7</xdr:col>
      <xdr:colOff>733425</xdr:colOff>
      <xdr:row>7</xdr:row>
      <xdr:rowOff>0</xdr:rowOff>
    </xdr:to>
    <xdr:sp macro="" textlink="">
      <xdr:nvSpPr>
        <xdr:cNvPr id="6" name="5 Flecha derecha"/>
        <xdr:cNvSpPr/>
      </xdr:nvSpPr>
      <xdr:spPr>
        <a:xfrm>
          <a:off x="10706100" y="2533650"/>
          <a:ext cx="695325" cy="323850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5</xdr:row>
      <xdr:rowOff>66675</xdr:rowOff>
    </xdr:from>
    <xdr:to>
      <xdr:col>8</xdr:col>
      <xdr:colOff>752475</xdr:colOff>
      <xdr:row>7</xdr:row>
      <xdr:rowOff>9525</xdr:rowOff>
    </xdr:to>
    <xdr:sp macro="" textlink="">
      <xdr:nvSpPr>
        <xdr:cNvPr id="7" name="6 Flecha derecha"/>
        <xdr:cNvSpPr/>
      </xdr:nvSpPr>
      <xdr:spPr>
        <a:xfrm>
          <a:off x="11487150" y="2543175"/>
          <a:ext cx="695325" cy="323850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5</xdr:row>
      <xdr:rowOff>66675</xdr:rowOff>
    </xdr:from>
    <xdr:to>
      <xdr:col>10</xdr:col>
      <xdr:colOff>0</xdr:colOff>
      <xdr:row>7</xdr:row>
      <xdr:rowOff>9525</xdr:rowOff>
    </xdr:to>
    <xdr:sp macro="" textlink="">
      <xdr:nvSpPr>
        <xdr:cNvPr id="8" name="7 Flecha derecha"/>
        <xdr:cNvSpPr/>
      </xdr:nvSpPr>
      <xdr:spPr>
        <a:xfrm>
          <a:off x="12258675" y="2543175"/>
          <a:ext cx="695325" cy="323850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5</xdr:row>
      <xdr:rowOff>47625</xdr:rowOff>
    </xdr:from>
    <xdr:to>
      <xdr:col>11</xdr:col>
      <xdr:colOff>0</xdr:colOff>
      <xdr:row>6</xdr:row>
      <xdr:rowOff>180975</xdr:rowOff>
    </xdr:to>
    <xdr:sp macro="" textlink="">
      <xdr:nvSpPr>
        <xdr:cNvPr id="9" name="8 Flecha derecha"/>
        <xdr:cNvSpPr/>
      </xdr:nvSpPr>
      <xdr:spPr>
        <a:xfrm>
          <a:off x="13020675" y="2524125"/>
          <a:ext cx="695325" cy="323850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5</xdr:row>
      <xdr:rowOff>66676</xdr:rowOff>
    </xdr:from>
    <xdr:to>
      <xdr:col>7</xdr:col>
      <xdr:colOff>9525</xdr:colOff>
      <xdr:row>7</xdr:row>
      <xdr:rowOff>9526</xdr:rowOff>
    </xdr:to>
    <xdr:sp macro="" textlink="">
      <xdr:nvSpPr>
        <xdr:cNvPr id="10" name="9 Flecha izquierda y derecha"/>
        <xdr:cNvSpPr/>
      </xdr:nvSpPr>
      <xdr:spPr>
        <a:xfrm>
          <a:off x="9915526" y="2543176"/>
          <a:ext cx="761999" cy="323850"/>
        </a:xfrm>
        <a:prstGeom prst="left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13</xdr:row>
      <xdr:rowOff>57151</xdr:rowOff>
    </xdr:from>
    <xdr:to>
      <xdr:col>5</xdr:col>
      <xdr:colOff>714375</xdr:colOff>
      <xdr:row>15</xdr:row>
      <xdr:rowOff>17907</xdr:rowOff>
    </xdr:to>
    <xdr:sp macro="" textlink="">
      <xdr:nvSpPr>
        <xdr:cNvPr id="11" name="10 Flecha izquierda"/>
        <xdr:cNvSpPr/>
      </xdr:nvSpPr>
      <xdr:spPr>
        <a:xfrm>
          <a:off x="9163050" y="4057651"/>
          <a:ext cx="695325" cy="341756"/>
        </a:xfrm>
        <a:prstGeom prst="lef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13</xdr:row>
      <xdr:rowOff>47625</xdr:rowOff>
    </xdr:from>
    <xdr:to>
      <xdr:col>4</xdr:col>
      <xdr:colOff>704850</xdr:colOff>
      <xdr:row>15</xdr:row>
      <xdr:rowOff>8381</xdr:rowOff>
    </xdr:to>
    <xdr:sp macro="" textlink="">
      <xdr:nvSpPr>
        <xdr:cNvPr id="12" name="11 Flecha izquierda"/>
        <xdr:cNvSpPr/>
      </xdr:nvSpPr>
      <xdr:spPr>
        <a:xfrm>
          <a:off x="8391525" y="4048125"/>
          <a:ext cx="695325" cy="341756"/>
        </a:xfrm>
        <a:prstGeom prst="lef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13</xdr:row>
      <xdr:rowOff>57150</xdr:rowOff>
    </xdr:from>
    <xdr:to>
      <xdr:col>3</xdr:col>
      <xdr:colOff>723900</xdr:colOff>
      <xdr:row>15</xdr:row>
      <xdr:rowOff>17906</xdr:rowOff>
    </xdr:to>
    <xdr:sp macro="" textlink="">
      <xdr:nvSpPr>
        <xdr:cNvPr id="13" name="12 Flecha izquierda"/>
        <xdr:cNvSpPr/>
      </xdr:nvSpPr>
      <xdr:spPr>
        <a:xfrm>
          <a:off x="7648575" y="4057650"/>
          <a:ext cx="695325" cy="341756"/>
        </a:xfrm>
        <a:prstGeom prst="lef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13</xdr:row>
      <xdr:rowOff>85725</xdr:rowOff>
    </xdr:from>
    <xdr:to>
      <xdr:col>2</xdr:col>
      <xdr:colOff>723900</xdr:colOff>
      <xdr:row>15</xdr:row>
      <xdr:rowOff>46481</xdr:rowOff>
    </xdr:to>
    <xdr:sp macro="" textlink="">
      <xdr:nvSpPr>
        <xdr:cNvPr id="14" name="13 Flecha izquierda"/>
        <xdr:cNvSpPr/>
      </xdr:nvSpPr>
      <xdr:spPr>
        <a:xfrm>
          <a:off x="6886575" y="4086225"/>
          <a:ext cx="695325" cy="341756"/>
        </a:xfrm>
        <a:prstGeom prst="lef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13</xdr:row>
      <xdr:rowOff>57150</xdr:rowOff>
    </xdr:from>
    <xdr:to>
      <xdr:col>7</xdr:col>
      <xdr:colOff>733425</xdr:colOff>
      <xdr:row>15</xdr:row>
      <xdr:rowOff>0</xdr:rowOff>
    </xdr:to>
    <xdr:sp macro="" textlink="">
      <xdr:nvSpPr>
        <xdr:cNvPr id="15" name="14 Flecha derecha"/>
        <xdr:cNvSpPr/>
      </xdr:nvSpPr>
      <xdr:spPr>
        <a:xfrm>
          <a:off x="10706100" y="4057650"/>
          <a:ext cx="695325" cy="323850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13</xdr:row>
      <xdr:rowOff>66675</xdr:rowOff>
    </xdr:from>
    <xdr:to>
      <xdr:col>8</xdr:col>
      <xdr:colOff>752475</xdr:colOff>
      <xdr:row>15</xdr:row>
      <xdr:rowOff>9525</xdr:rowOff>
    </xdr:to>
    <xdr:sp macro="" textlink="">
      <xdr:nvSpPr>
        <xdr:cNvPr id="16" name="15 Flecha derecha"/>
        <xdr:cNvSpPr/>
      </xdr:nvSpPr>
      <xdr:spPr>
        <a:xfrm>
          <a:off x="11487150" y="4067175"/>
          <a:ext cx="695325" cy="323850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13</xdr:row>
      <xdr:rowOff>66675</xdr:rowOff>
    </xdr:from>
    <xdr:to>
      <xdr:col>10</xdr:col>
      <xdr:colOff>0</xdr:colOff>
      <xdr:row>15</xdr:row>
      <xdr:rowOff>9525</xdr:rowOff>
    </xdr:to>
    <xdr:sp macro="" textlink="">
      <xdr:nvSpPr>
        <xdr:cNvPr id="17" name="16 Flecha derecha"/>
        <xdr:cNvSpPr/>
      </xdr:nvSpPr>
      <xdr:spPr>
        <a:xfrm>
          <a:off x="12258675" y="4067175"/>
          <a:ext cx="695325" cy="323850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13</xdr:row>
      <xdr:rowOff>47625</xdr:rowOff>
    </xdr:from>
    <xdr:to>
      <xdr:col>11</xdr:col>
      <xdr:colOff>0</xdr:colOff>
      <xdr:row>14</xdr:row>
      <xdr:rowOff>180975</xdr:rowOff>
    </xdr:to>
    <xdr:sp macro="" textlink="">
      <xdr:nvSpPr>
        <xdr:cNvPr id="18" name="17 Flecha derecha"/>
        <xdr:cNvSpPr/>
      </xdr:nvSpPr>
      <xdr:spPr>
        <a:xfrm>
          <a:off x="13020675" y="4048125"/>
          <a:ext cx="695325" cy="323850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13</xdr:row>
      <xdr:rowOff>66676</xdr:rowOff>
    </xdr:from>
    <xdr:to>
      <xdr:col>7</xdr:col>
      <xdr:colOff>9525</xdr:colOff>
      <xdr:row>15</xdr:row>
      <xdr:rowOff>9526</xdr:rowOff>
    </xdr:to>
    <xdr:sp macro="" textlink="">
      <xdr:nvSpPr>
        <xdr:cNvPr id="19" name="18 Flecha izquierda y derecha"/>
        <xdr:cNvSpPr/>
      </xdr:nvSpPr>
      <xdr:spPr>
        <a:xfrm>
          <a:off x="9915526" y="4067176"/>
          <a:ext cx="761999" cy="323850"/>
        </a:xfrm>
        <a:prstGeom prst="left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5</xdr:row>
      <xdr:rowOff>57151</xdr:rowOff>
    </xdr:from>
    <xdr:to>
      <xdr:col>5</xdr:col>
      <xdr:colOff>714375</xdr:colOff>
      <xdr:row>7</xdr:row>
      <xdr:rowOff>17907</xdr:rowOff>
    </xdr:to>
    <xdr:sp macro="" textlink="">
      <xdr:nvSpPr>
        <xdr:cNvPr id="20" name="19 Flecha izquierda"/>
        <xdr:cNvSpPr/>
      </xdr:nvSpPr>
      <xdr:spPr>
        <a:xfrm>
          <a:off x="3829050" y="1009651"/>
          <a:ext cx="695325" cy="341756"/>
        </a:xfrm>
        <a:prstGeom prst="lef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5</xdr:row>
      <xdr:rowOff>47625</xdr:rowOff>
    </xdr:from>
    <xdr:to>
      <xdr:col>4</xdr:col>
      <xdr:colOff>704850</xdr:colOff>
      <xdr:row>7</xdr:row>
      <xdr:rowOff>8381</xdr:rowOff>
    </xdr:to>
    <xdr:sp macro="" textlink="">
      <xdr:nvSpPr>
        <xdr:cNvPr id="21" name="20 Flecha izquierda"/>
        <xdr:cNvSpPr/>
      </xdr:nvSpPr>
      <xdr:spPr>
        <a:xfrm>
          <a:off x="3057525" y="1000125"/>
          <a:ext cx="695325" cy="341756"/>
        </a:xfrm>
        <a:prstGeom prst="lef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5</xdr:row>
      <xdr:rowOff>57150</xdr:rowOff>
    </xdr:from>
    <xdr:to>
      <xdr:col>3</xdr:col>
      <xdr:colOff>723900</xdr:colOff>
      <xdr:row>7</xdr:row>
      <xdr:rowOff>17906</xdr:rowOff>
    </xdr:to>
    <xdr:sp macro="" textlink="">
      <xdr:nvSpPr>
        <xdr:cNvPr id="22" name="21 Flecha izquierda"/>
        <xdr:cNvSpPr/>
      </xdr:nvSpPr>
      <xdr:spPr>
        <a:xfrm>
          <a:off x="2314575" y="1009650"/>
          <a:ext cx="695325" cy="341756"/>
        </a:xfrm>
        <a:prstGeom prst="lef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5</xdr:row>
      <xdr:rowOff>57150</xdr:rowOff>
    </xdr:from>
    <xdr:to>
      <xdr:col>7</xdr:col>
      <xdr:colOff>733425</xdr:colOff>
      <xdr:row>7</xdr:row>
      <xdr:rowOff>0</xdr:rowOff>
    </xdr:to>
    <xdr:sp macro="" textlink="">
      <xdr:nvSpPr>
        <xdr:cNvPr id="24" name="23 Flecha derecha"/>
        <xdr:cNvSpPr/>
      </xdr:nvSpPr>
      <xdr:spPr>
        <a:xfrm>
          <a:off x="5372100" y="1009650"/>
          <a:ext cx="695325" cy="323850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5</xdr:row>
      <xdr:rowOff>66675</xdr:rowOff>
    </xdr:from>
    <xdr:to>
      <xdr:col>8</xdr:col>
      <xdr:colOff>752475</xdr:colOff>
      <xdr:row>7</xdr:row>
      <xdr:rowOff>9525</xdr:rowOff>
    </xdr:to>
    <xdr:sp macro="" textlink="">
      <xdr:nvSpPr>
        <xdr:cNvPr id="25" name="24 Flecha derecha"/>
        <xdr:cNvSpPr/>
      </xdr:nvSpPr>
      <xdr:spPr>
        <a:xfrm>
          <a:off x="6153150" y="1019175"/>
          <a:ext cx="695325" cy="323850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5</xdr:row>
      <xdr:rowOff>66675</xdr:rowOff>
    </xdr:from>
    <xdr:to>
      <xdr:col>10</xdr:col>
      <xdr:colOff>0</xdr:colOff>
      <xdr:row>7</xdr:row>
      <xdr:rowOff>9525</xdr:rowOff>
    </xdr:to>
    <xdr:sp macro="" textlink="">
      <xdr:nvSpPr>
        <xdr:cNvPr id="26" name="25 Flecha derecha"/>
        <xdr:cNvSpPr/>
      </xdr:nvSpPr>
      <xdr:spPr>
        <a:xfrm>
          <a:off x="6924675" y="1019175"/>
          <a:ext cx="695325" cy="323850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5</xdr:row>
      <xdr:rowOff>47625</xdr:rowOff>
    </xdr:from>
    <xdr:to>
      <xdr:col>11</xdr:col>
      <xdr:colOff>0</xdr:colOff>
      <xdr:row>6</xdr:row>
      <xdr:rowOff>180975</xdr:rowOff>
    </xdr:to>
    <xdr:sp macro="" textlink="">
      <xdr:nvSpPr>
        <xdr:cNvPr id="27" name="26 Flecha derecha"/>
        <xdr:cNvSpPr/>
      </xdr:nvSpPr>
      <xdr:spPr>
        <a:xfrm>
          <a:off x="7686675" y="1000125"/>
          <a:ext cx="695325" cy="323850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5</xdr:row>
      <xdr:rowOff>66676</xdr:rowOff>
    </xdr:from>
    <xdr:to>
      <xdr:col>7</xdr:col>
      <xdr:colOff>9525</xdr:colOff>
      <xdr:row>7</xdr:row>
      <xdr:rowOff>9526</xdr:rowOff>
    </xdr:to>
    <xdr:sp macro="" textlink="">
      <xdr:nvSpPr>
        <xdr:cNvPr id="28" name="27 Flecha izquierda y derecha"/>
        <xdr:cNvSpPr/>
      </xdr:nvSpPr>
      <xdr:spPr>
        <a:xfrm>
          <a:off x="4581526" y="1019176"/>
          <a:ext cx="761999" cy="323850"/>
        </a:xfrm>
        <a:prstGeom prst="left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13</xdr:row>
      <xdr:rowOff>57151</xdr:rowOff>
    </xdr:from>
    <xdr:to>
      <xdr:col>5</xdr:col>
      <xdr:colOff>714375</xdr:colOff>
      <xdr:row>15</xdr:row>
      <xdr:rowOff>17907</xdr:rowOff>
    </xdr:to>
    <xdr:sp macro="" textlink="">
      <xdr:nvSpPr>
        <xdr:cNvPr id="29" name="28 Flecha izquierda"/>
        <xdr:cNvSpPr/>
      </xdr:nvSpPr>
      <xdr:spPr>
        <a:xfrm>
          <a:off x="3829050" y="2533651"/>
          <a:ext cx="695325" cy="341756"/>
        </a:xfrm>
        <a:prstGeom prst="lef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13</xdr:row>
      <xdr:rowOff>47625</xdr:rowOff>
    </xdr:from>
    <xdr:to>
      <xdr:col>4</xdr:col>
      <xdr:colOff>704850</xdr:colOff>
      <xdr:row>15</xdr:row>
      <xdr:rowOff>8381</xdr:rowOff>
    </xdr:to>
    <xdr:sp macro="" textlink="">
      <xdr:nvSpPr>
        <xdr:cNvPr id="30" name="29 Flecha izquierda"/>
        <xdr:cNvSpPr/>
      </xdr:nvSpPr>
      <xdr:spPr>
        <a:xfrm>
          <a:off x="3057525" y="2524125"/>
          <a:ext cx="695325" cy="341756"/>
        </a:xfrm>
        <a:prstGeom prst="lef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13</xdr:row>
      <xdr:rowOff>57150</xdr:rowOff>
    </xdr:from>
    <xdr:to>
      <xdr:col>3</xdr:col>
      <xdr:colOff>723900</xdr:colOff>
      <xdr:row>15</xdr:row>
      <xdr:rowOff>17906</xdr:rowOff>
    </xdr:to>
    <xdr:sp macro="" textlink="">
      <xdr:nvSpPr>
        <xdr:cNvPr id="31" name="30 Flecha izquierda"/>
        <xdr:cNvSpPr/>
      </xdr:nvSpPr>
      <xdr:spPr>
        <a:xfrm>
          <a:off x="2314575" y="2533650"/>
          <a:ext cx="695325" cy="341756"/>
        </a:xfrm>
        <a:prstGeom prst="lef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13</xdr:row>
      <xdr:rowOff>85725</xdr:rowOff>
    </xdr:from>
    <xdr:to>
      <xdr:col>2</xdr:col>
      <xdr:colOff>723900</xdr:colOff>
      <xdr:row>15</xdr:row>
      <xdr:rowOff>46481</xdr:rowOff>
    </xdr:to>
    <xdr:sp macro="" textlink="">
      <xdr:nvSpPr>
        <xdr:cNvPr id="32" name="31 Flecha izquierda"/>
        <xdr:cNvSpPr/>
      </xdr:nvSpPr>
      <xdr:spPr>
        <a:xfrm>
          <a:off x="1552575" y="2562225"/>
          <a:ext cx="695325" cy="341756"/>
        </a:xfrm>
        <a:prstGeom prst="lef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13</xdr:row>
      <xdr:rowOff>57150</xdr:rowOff>
    </xdr:from>
    <xdr:to>
      <xdr:col>7</xdr:col>
      <xdr:colOff>733425</xdr:colOff>
      <xdr:row>15</xdr:row>
      <xdr:rowOff>0</xdr:rowOff>
    </xdr:to>
    <xdr:sp macro="" textlink="">
      <xdr:nvSpPr>
        <xdr:cNvPr id="33" name="32 Flecha derecha"/>
        <xdr:cNvSpPr/>
      </xdr:nvSpPr>
      <xdr:spPr>
        <a:xfrm>
          <a:off x="5372100" y="2533650"/>
          <a:ext cx="695325" cy="323850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13</xdr:row>
      <xdr:rowOff>66675</xdr:rowOff>
    </xdr:from>
    <xdr:to>
      <xdr:col>8</xdr:col>
      <xdr:colOff>752475</xdr:colOff>
      <xdr:row>15</xdr:row>
      <xdr:rowOff>9525</xdr:rowOff>
    </xdr:to>
    <xdr:sp macro="" textlink="">
      <xdr:nvSpPr>
        <xdr:cNvPr id="34" name="33 Flecha derecha"/>
        <xdr:cNvSpPr/>
      </xdr:nvSpPr>
      <xdr:spPr>
        <a:xfrm>
          <a:off x="6153150" y="2543175"/>
          <a:ext cx="695325" cy="323850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13</xdr:row>
      <xdr:rowOff>66675</xdr:rowOff>
    </xdr:from>
    <xdr:to>
      <xdr:col>10</xdr:col>
      <xdr:colOff>0</xdr:colOff>
      <xdr:row>15</xdr:row>
      <xdr:rowOff>9525</xdr:rowOff>
    </xdr:to>
    <xdr:sp macro="" textlink="">
      <xdr:nvSpPr>
        <xdr:cNvPr id="35" name="34 Flecha derecha"/>
        <xdr:cNvSpPr/>
      </xdr:nvSpPr>
      <xdr:spPr>
        <a:xfrm>
          <a:off x="6924675" y="2543175"/>
          <a:ext cx="695325" cy="323850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13</xdr:row>
      <xdr:rowOff>47625</xdr:rowOff>
    </xdr:from>
    <xdr:to>
      <xdr:col>11</xdr:col>
      <xdr:colOff>0</xdr:colOff>
      <xdr:row>14</xdr:row>
      <xdr:rowOff>180975</xdr:rowOff>
    </xdr:to>
    <xdr:sp macro="" textlink="">
      <xdr:nvSpPr>
        <xdr:cNvPr id="36" name="35 Flecha derecha"/>
        <xdr:cNvSpPr/>
      </xdr:nvSpPr>
      <xdr:spPr>
        <a:xfrm>
          <a:off x="7686675" y="2524125"/>
          <a:ext cx="695325" cy="323850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13</xdr:row>
      <xdr:rowOff>66676</xdr:rowOff>
    </xdr:from>
    <xdr:to>
      <xdr:col>7</xdr:col>
      <xdr:colOff>9525</xdr:colOff>
      <xdr:row>15</xdr:row>
      <xdr:rowOff>9526</xdr:rowOff>
    </xdr:to>
    <xdr:sp macro="" textlink="">
      <xdr:nvSpPr>
        <xdr:cNvPr id="37" name="36 Flecha izquierda y derecha"/>
        <xdr:cNvSpPr/>
      </xdr:nvSpPr>
      <xdr:spPr>
        <a:xfrm>
          <a:off x="4581526" y="2543176"/>
          <a:ext cx="761999" cy="323850"/>
        </a:xfrm>
        <a:prstGeom prst="left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21</xdr:row>
      <xdr:rowOff>57151</xdr:rowOff>
    </xdr:from>
    <xdr:to>
      <xdr:col>5</xdr:col>
      <xdr:colOff>714375</xdr:colOff>
      <xdr:row>23</xdr:row>
      <xdr:rowOff>17907</xdr:rowOff>
    </xdr:to>
    <xdr:sp macro="" textlink="">
      <xdr:nvSpPr>
        <xdr:cNvPr id="38" name="37 Flecha izquierda"/>
        <xdr:cNvSpPr/>
      </xdr:nvSpPr>
      <xdr:spPr>
        <a:xfrm>
          <a:off x="3829050" y="4057651"/>
          <a:ext cx="695325" cy="341756"/>
        </a:xfrm>
        <a:prstGeom prst="lef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21</xdr:row>
      <xdr:rowOff>47625</xdr:rowOff>
    </xdr:from>
    <xdr:to>
      <xdr:col>4</xdr:col>
      <xdr:colOff>704850</xdr:colOff>
      <xdr:row>23</xdr:row>
      <xdr:rowOff>8381</xdr:rowOff>
    </xdr:to>
    <xdr:sp macro="" textlink="">
      <xdr:nvSpPr>
        <xdr:cNvPr id="39" name="38 Flecha izquierda"/>
        <xdr:cNvSpPr/>
      </xdr:nvSpPr>
      <xdr:spPr>
        <a:xfrm>
          <a:off x="3057525" y="4048125"/>
          <a:ext cx="695325" cy="341756"/>
        </a:xfrm>
        <a:prstGeom prst="lef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21</xdr:row>
      <xdr:rowOff>57150</xdr:rowOff>
    </xdr:from>
    <xdr:to>
      <xdr:col>3</xdr:col>
      <xdr:colOff>723900</xdr:colOff>
      <xdr:row>23</xdr:row>
      <xdr:rowOff>17906</xdr:rowOff>
    </xdr:to>
    <xdr:sp macro="" textlink="">
      <xdr:nvSpPr>
        <xdr:cNvPr id="40" name="39 Flecha izquierda"/>
        <xdr:cNvSpPr/>
      </xdr:nvSpPr>
      <xdr:spPr>
        <a:xfrm>
          <a:off x="2314575" y="4057650"/>
          <a:ext cx="695325" cy="341756"/>
        </a:xfrm>
        <a:prstGeom prst="lef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21</xdr:row>
      <xdr:rowOff>85725</xdr:rowOff>
    </xdr:from>
    <xdr:to>
      <xdr:col>2</xdr:col>
      <xdr:colOff>723900</xdr:colOff>
      <xdr:row>23</xdr:row>
      <xdr:rowOff>46481</xdr:rowOff>
    </xdr:to>
    <xdr:sp macro="" textlink="">
      <xdr:nvSpPr>
        <xdr:cNvPr id="41" name="40 Flecha izquierda"/>
        <xdr:cNvSpPr/>
      </xdr:nvSpPr>
      <xdr:spPr>
        <a:xfrm>
          <a:off x="1552575" y="4086225"/>
          <a:ext cx="695325" cy="341756"/>
        </a:xfrm>
        <a:prstGeom prst="lef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21</xdr:row>
      <xdr:rowOff>57150</xdr:rowOff>
    </xdr:from>
    <xdr:to>
      <xdr:col>7</xdr:col>
      <xdr:colOff>733425</xdr:colOff>
      <xdr:row>23</xdr:row>
      <xdr:rowOff>0</xdr:rowOff>
    </xdr:to>
    <xdr:sp macro="" textlink="">
      <xdr:nvSpPr>
        <xdr:cNvPr id="42" name="41 Flecha derecha"/>
        <xdr:cNvSpPr/>
      </xdr:nvSpPr>
      <xdr:spPr>
        <a:xfrm>
          <a:off x="5372100" y="4057650"/>
          <a:ext cx="695325" cy="323850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21</xdr:row>
      <xdr:rowOff>66675</xdr:rowOff>
    </xdr:from>
    <xdr:to>
      <xdr:col>8</xdr:col>
      <xdr:colOff>752475</xdr:colOff>
      <xdr:row>23</xdr:row>
      <xdr:rowOff>9525</xdr:rowOff>
    </xdr:to>
    <xdr:sp macro="" textlink="">
      <xdr:nvSpPr>
        <xdr:cNvPr id="43" name="42 Flecha derecha"/>
        <xdr:cNvSpPr/>
      </xdr:nvSpPr>
      <xdr:spPr>
        <a:xfrm>
          <a:off x="6153150" y="4067175"/>
          <a:ext cx="695325" cy="323850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21</xdr:row>
      <xdr:rowOff>66675</xdr:rowOff>
    </xdr:from>
    <xdr:to>
      <xdr:col>10</xdr:col>
      <xdr:colOff>0</xdr:colOff>
      <xdr:row>23</xdr:row>
      <xdr:rowOff>9525</xdr:rowOff>
    </xdr:to>
    <xdr:sp macro="" textlink="">
      <xdr:nvSpPr>
        <xdr:cNvPr id="44" name="43 Flecha derecha"/>
        <xdr:cNvSpPr/>
      </xdr:nvSpPr>
      <xdr:spPr>
        <a:xfrm>
          <a:off x="6924675" y="4067175"/>
          <a:ext cx="695325" cy="323850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21</xdr:row>
      <xdr:rowOff>47625</xdr:rowOff>
    </xdr:from>
    <xdr:to>
      <xdr:col>11</xdr:col>
      <xdr:colOff>0</xdr:colOff>
      <xdr:row>22</xdr:row>
      <xdr:rowOff>180975</xdr:rowOff>
    </xdr:to>
    <xdr:sp macro="" textlink="">
      <xdr:nvSpPr>
        <xdr:cNvPr id="45" name="44 Flecha derecha"/>
        <xdr:cNvSpPr/>
      </xdr:nvSpPr>
      <xdr:spPr>
        <a:xfrm>
          <a:off x="7686675" y="4048125"/>
          <a:ext cx="695325" cy="323850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21</xdr:row>
      <xdr:rowOff>66676</xdr:rowOff>
    </xdr:from>
    <xdr:to>
      <xdr:col>7</xdr:col>
      <xdr:colOff>9525</xdr:colOff>
      <xdr:row>23</xdr:row>
      <xdr:rowOff>9526</xdr:rowOff>
    </xdr:to>
    <xdr:sp macro="" textlink="">
      <xdr:nvSpPr>
        <xdr:cNvPr id="46" name="45 Flecha izquierda y derecha"/>
        <xdr:cNvSpPr/>
      </xdr:nvSpPr>
      <xdr:spPr>
        <a:xfrm>
          <a:off x="4581526" y="4067176"/>
          <a:ext cx="761999" cy="323850"/>
        </a:xfrm>
        <a:prstGeom prst="left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29</xdr:row>
      <xdr:rowOff>57151</xdr:rowOff>
    </xdr:from>
    <xdr:to>
      <xdr:col>5</xdr:col>
      <xdr:colOff>714375</xdr:colOff>
      <xdr:row>31</xdr:row>
      <xdr:rowOff>17907</xdr:rowOff>
    </xdr:to>
    <xdr:sp macro="" textlink="">
      <xdr:nvSpPr>
        <xdr:cNvPr id="47" name="46 Flecha izquierda"/>
        <xdr:cNvSpPr/>
      </xdr:nvSpPr>
      <xdr:spPr>
        <a:xfrm>
          <a:off x="3829050" y="5581651"/>
          <a:ext cx="695325" cy="341756"/>
        </a:xfrm>
        <a:prstGeom prst="lef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29</xdr:row>
      <xdr:rowOff>47625</xdr:rowOff>
    </xdr:from>
    <xdr:to>
      <xdr:col>4</xdr:col>
      <xdr:colOff>704850</xdr:colOff>
      <xdr:row>31</xdr:row>
      <xdr:rowOff>8381</xdr:rowOff>
    </xdr:to>
    <xdr:sp macro="" textlink="">
      <xdr:nvSpPr>
        <xdr:cNvPr id="48" name="47 Flecha izquierda"/>
        <xdr:cNvSpPr/>
      </xdr:nvSpPr>
      <xdr:spPr>
        <a:xfrm>
          <a:off x="3057525" y="5572125"/>
          <a:ext cx="695325" cy="341756"/>
        </a:xfrm>
        <a:prstGeom prst="lef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29</xdr:row>
      <xdr:rowOff>57150</xdr:rowOff>
    </xdr:from>
    <xdr:to>
      <xdr:col>3</xdr:col>
      <xdr:colOff>723900</xdr:colOff>
      <xdr:row>31</xdr:row>
      <xdr:rowOff>17906</xdr:rowOff>
    </xdr:to>
    <xdr:sp macro="" textlink="">
      <xdr:nvSpPr>
        <xdr:cNvPr id="49" name="48 Flecha izquierda"/>
        <xdr:cNvSpPr/>
      </xdr:nvSpPr>
      <xdr:spPr>
        <a:xfrm>
          <a:off x="2314575" y="5581650"/>
          <a:ext cx="695325" cy="341756"/>
        </a:xfrm>
        <a:prstGeom prst="lef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29</xdr:row>
      <xdr:rowOff>85725</xdr:rowOff>
    </xdr:from>
    <xdr:to>
      <xdr:col>2</xdr:col>
      <xdr:colOff>723900</xdr:colOff>
      <xdr:row>31</xdr:row>
      <xdr:rowOff>46481</xdr:rowOff>
    </xdr:to>
    <xdr:sp macro="" textlink="">
      <xdr:nvSpPr>
        <xdr:cNvPr id="50" name="49 Flecha izquierda"/>
        <xdr:cNvSpPr/>
      </xdr:nvSpPr>
      <xdr:spPr>
        <a:xfrm>
          <a:off x="1552575" y="5610225"/>
          <a:ext cx="695325" cy="341756"/>
        </a:xfrm>
        <a:prstGeom prst="lef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29</xdr:row>
      <xdr:rowOff>57150</xdr:rowOff>
    </xdr:from>
    <xdr:to>
      <xdr:col>7</xdr:col>
      <xdr:colOff>733425</xdr:colOff>
      <xdr:row>31</xdr:row>
      <xdr:rowOff>0</xdr:rowOff>
    </xdr:to>
    <xdr:sp macro="" textlink="">
      <xdr:nvSpPr>
        <xdr:cNvPr id="51" name="50 Flecha derecha"/>
        <xdr:cNvSpPr/>
      </xdr:nvSpPr>
      <xdr:spPr>
        <a:xfrm>
          <a:off x="5372100" y="5581650"/>
          <a:ext cx="695325" cy="323850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29</xdr:row>
      <xdr:rowOff>66675</xdr:rowOff>
    </xdr:from>
    <xdr:to>
      <xdr:col>8</xdr:col>
      <xdr:colOff>752475</xdr:colOff>
      <xdr:row>31</xdr:row>
      <xdr:rowOff>9525</xdr:rowOff>
    </xdr:to>
    <xdr:sp macro="" textlink="">
      <xdr:nvSpPr>
        <xdr:cNvPr id="52" name="51 Flecha derecha"/>
        <xdr:cNvSpPr/>
      </xdr:nvSpPr>
      <xdr:spPr>
        <a:xfrm>
          <a:off x="6153150" y="5591175"/>
          <a:ext cx="695325" cy="323850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29</xdr:row>
      <xdr:rowOff>66675</xdr:rowOff>
    </xdr:from>
    <xdr:to>
      <xdr:col>10</xdr:col>
      <xdr:colOff>0</xdr:colOff>
      <xdr:row>31</xdr:row>
      <xdr:rowOff>9525</xdr:rowOff>
    </xdr:to>
    <xdr:sp macro="" textlink="">
      <xdr:nvSpPr>
        <xdr:cNvPr id="53" name="52 Flecha derecha"/>
        <xdr:cNvSpPr/>
      </xdr:nvSpPr>
      <xdr:spPr>
        <a:xfrm>
          <a:off x="6924675" y="5591175"/>
          <a:ext cx="695325" cy="323850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29</xdr:row>
      <xdr:rowOff>47625</xdr:rowOff>
    </xdr:from>
    <xdr:to>
      <xdr:col>11</xdr:col>
      <xdr:colOff>0</xdr:colOff>
      <xdr:row>30</xdr:row>
      <xdr:rowOff>180975</xdr:rowOff>
    </xdr:to>
    <xdr:sp macro="" textlink="">
      <xdr:nvSpPr>
        <xdr:cNvPr id="54" name="53 Flecha derecha"/>
        <xdr:cNvSpPr/>
      </xdr:nvSpPr>
      <xdr:spPr>
        <a:xfrm>
          <a:off x="7686675" y="5572125"/>
          <a:ext cx="695325" cy="323850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29</xdr:row>
      <xdr:rowOff>66676</xdr:rowOff>
    </xdr:from>
    <xdr:to>
      <xdr:col>7</xdr:col>
      <xdr:colOff>9525</xdr:colOff>
      <xdr:row>31</xdr:row>
      <xdr:rowOff>9526</xdr:rowOff>
    </xdr:to>
    <xdr:sp macro="" textlink="">
      <xdr:nvSpPr>
        <xdr:cNvPr id="55" name="54 Flecha izquierda y derecha"/>
        <xdr:cNvSpPr/>
      </xdr:nvSpPr>
      <xdr:spPr>
        <a:xfrm>
          <a:off x="4581526" y="5591176"/>
          <a:ext cx="761999" cy="323850"/>
        </a:xfrm>
        <a:prstGeom prst="left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37</xdr:row>
      <xdr:rowOff>57151</xdr:rowOff>
    </xdr:from>
    <xdr:to>
      <xdr:col>5</xdr:col>
      <xdr:colOff>714375</xdr:colOff>
      <xdr:row>39</xdr:row>
      <xdr:rowOff>17907</xdr:rowOff>
    </xdr:to>
    <xdr:sp macro="" textlink="">
      <xdr:nvSpPr>
        <xdr:cNvPr id="56" name="55 Flecha izquierda"/>
        <xdr:cNvSpPr/>
      </xdr:nvSpPr>
      <xdr:spPr>
        <a:xfrm>
          <a:off x="3829050" y="7105651"/>
          <a:ext cx="695325" cy="341756"/>
        </a:xfrm>
        <a:prstGeom prst="lef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37</xdr:row>
      <xdr:rowOff>47625</xdr:rowOff>
    </xdr:from>
    <xdr:to>
      <xdr:col>4</xdr:col>
      <xdr:colOff>704850</xdr:colOff>
      <xdr:row>39</xdr:row>
      <xdr:rowOff>8381</xdr:rowOff>
    </xdr:to>
    <xdr:sp macro="" textlink="">
      <xdr:nvSpPr>
        <xdr:cNvPr id="57" name="56 Flecha izquierda"/>
        <xdr:cNvSpPr/>
      </xdr:nvSpPr>
      <xdr:spPr>
        <a:xfrm>
          <a:off x="3057525" y="7096125"/>
          <a:ext cx="695325" cy="341756"/>
        </a:xfrm>
        <a:prstGeom prst="lef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37</xdr:row>
      <xdr:rowOff>57150</xdr:rowOff>
    </xdr:from>
    <xdr:to>
      <xdr:col>3</xdr:col>
      <xdr:colOff>723900</xdr:colOff>
      <xdr:row>39</xdr:row>
      <xdr:rowOff>17906</xdr:rowOff>
    </xdr:to>
    <xdr:sp macro="" textlink="">
      <xdr:nvSpPr>
        <xdr:cNvPr id="58" name="57 Flecha izquierda"/>
        <xdr:cNvSpPr/>
      </xdr:nvSpPr>
      <xdr:spPr>
        <a:xfrm>
          <a:off x="2314575" y="7105650"/>
          <a:ext cx="695325" cy="341756"/>
        </a:xfrm>
        <a:prstGeom prst="lef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37</xdr:row>
      <xdr:rowOff>85725</xdr:rowOff>
    </xdr:from>
    <xdr:to>
      <xdr:col>2</xdr:col>
      <xdr:colOff>723900</xdr:colOff>
      <xdr:row>39</xdr:row>
      <xdr:rowOff>46481</xdr:rowOff>
    </xdr:to>
    <xdr:sp macro="" textlink="">
      <xdr:nvSpPr>
        <xdr:cNvPr id="59" name="58 Flecha izquierda"/>
        <xdr:cNvSpPr/>
      </xdr:nvSpPr>
      <xdr:spPr>
        <a:xfrm>
          <a:off x="1552575" y="7134225"/>
          <a:ext cx="695325" cy="341756"/>
        </a:xfrm>
        <a:prstGeom prst="lef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37</xdr:row>
      <xdr:rowOff>57150</xdr:rowOff>
    </xdr:from>
    <xdr:to>
      <xdr:col>7</xdr:col>
      <xdr:colOff>733425</xdr:colOff>
      <xdr:row>39</xdr:row>
      <xdr:rowOff>0</xdr:rowOff>
    </xdr:to>
    <xdr:sp macro="" textlink="">
      <xdr:nvSpPr>
        <xdr:cNvPr id="60" name="59 Flecha derecha"/>
        <xdr:cNvSpPr/>
      </xdr:nvSpPr>
      <xdr:spPr>
        <a:xfrm>
          <a:off x="5372100" y="7105650"/>
          <a:ext cx="695325" cy="323850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37</xdr:row>
      <xdr:rowOff>66675</xdr:rowOff>
    </xdr:from>
    <xdr:to>
      <xdr:col>8</xdr:col>
      <xdr:colOff>752475</xdr:colOff>
      <xdr:row>39</xdr:row>
      <xdr:rowOff>9525</xdr:rowOff>
    </xdr:to>
    <xdr:sp macro="" textlink="">
      <xdr:nvSpPr>
        <xdr:cNvPr id="61" name="60 Flecha derecha"/>
        <xdr:cNvSpPr/>
      </xdr:nvSpPr>
      <xdr:spPr>
        <a:xfrm>
          <a:off x="6153150" y="7115175"/>
          <a:ext cx="695325" cy="323850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37</xdr:row>
      <xdr:rowOff>66675</xdr:rowOff>
    </xdr:from>
    <xdr:to>
      <xdr:col>10</xdr:col>
      <xdr:colOff>0</xdr:colOff>
      <xdr:row>39</xdr:row>
      <xdr:rowOff>9525</xdr:rowOff>
    </xdr:to>
    <xdr:sp macro="" textlink="">
      <xdr:nvSpPr>
        <xdr:cNvPr id="62" name="61 Flecha derecha"/>
        <xdr:cNvSpPr/>
      </xdr:nvSpPr>
      <xdr:spPr>
        <a:xfrm>
          <a:off x="6924675" y="7115175"/>
          <a:ext cx="695325" cy="323850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37</xdr:row>
      <xdr:rowOff>47625</xdr:rowOff>
    </xdr:from>
    <xdr:to>
      <xdr:col>11</xdr:col>
      <xdr:colOff>0</xdr:colOff>
      <xdr:row>38</xdr:row>
      <xdr:rowOff>180975</xdr:rowOff>
    </xdr:to>
    <xdr:sp macro="" textlink="">
      <xdr:nvSpPr>
        <xdr:cNvPr id="63" name="62 Flecha derecha"/>
        <xdr:cNvSpPr/>
      </xdr:nvSpPr>
      <xdr:spPr>
        <a:xfrm>
          <a:off x="7686675" y="7096125"/>
          <a:ext cx="695325" cy="323850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37</xdr:row>
      <xdr:rowOff>66676</xdr:rowOff>
    </xdr:from>
    <xdr:to>
      <xdr:col>7</xdr:col>
      <xdr:colOff>9525</xdr:colOff>
      <xdr:row>39</xdr:row>
      <xdr:rowOff>9526</xdr:rowOff>
    </xdr:to>
    <xdr:sp macro="" textlink="">
      <xdr:nvSpPr>
        <xdr:cNvPr id="64" name="63 Flecha izquierda y derecha"/>
        <xdr:cNvSpPr/>
      </xdr:nvSpPr>
      <xdr:spPr>
        <a:xfrm>
          <a:off x="4581526" y="7115176"/>
          <a:ext cx="761999" cy="323850"/>
        </a:xfrm>
        <a:prstGeom prst="left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5</xdr:row>
      <xdr:rowOff>57151</xdr:rowOff>
    </xdr:from>
    <xdr:to>
      <xdr:col>5</xdr:col>
      <xdr:colOff>714375</xdr:colOff>
      <xdr:row>7</xdr:row>
      <xdr:rowOff>17907</xdr:rowOff>
    </xdr:to>
    <xdr:sp macro="" textlink="">
      <xdr:nvSpPr>
        <xdr:cNvPr id="65" name="64 Flecha izquierda"/>
        <xdr:cNvSpPr/>
      </xdr:nvSpPr>
      <xdr:spPr>
        <a:xfrm>
          <a:off x="3829050" y="1009651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5</xdr:row>
      <xdr:rowOff>47625</xdr:rowOff>
    </xdr:from>
    <xdr:to>
      <xdr:col>4</xdr:col>
      <xdr:colOff>704850</xdr:colOff>
      <xdr:row>7</xdr:row>
      <xdr:rowOff>8381</xdr:rowOff>
    </xdr:to>
    <xdr:sp macro="" textlink="">
      <xdr:nvSpPr>
        <xdr:cNvPr id="66" name="65 Flecha izquierda"/>
        <xdr:cNvSpPr/>
      </xdr:nvSpPr>
      <xdr:spPr>
        <a:xfrm>
          <a:off x="3057525" y="10001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5</xdr:row>
      <xdr:rowOff>85725</xdr:rowOff>
    </xdr:from>
    <xdr:to>
      <xdr:col>3</xdr:col>
      <xdr:colOff>723900</xdr:colOff>
      <xdr:row>7</xdr:row>
      <xdr:rowOff>46481</xdr:rowOff>
    </xdr:to>
    <xdr:sp macro="" textlink="">
      <xdr:nvSpPr>
        <xdr:cNvPr id="67" name="66 Flecha izquierda"/>
        <xdr:cNvSpPr/>
      </xdr:nvSpPr>
      <xdr:spPr>
        <a:xfrm>
          <a:off x="2314575" y="10382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9525</xdr:colOff>
      <xdr:row>5</xdr:row>
      <xdr:rowOff>76200</xdr:rowOff>
    </xdr:from>
    <xdr:to>
      <xdr:col>2</xdr:col>
      <xdr:colOff>704850</xdr:colOff>
      <xdr:row>7</xdr:row>
      <xdr:rowOff>36956</xdr:rowOff>
    </xdr:to>
    <xdr:sp macro="" textlink="">
      <xdr:nvSpPr>
        <xdr:cNvPr id="68" name="67 Flecha izquierda"/>
        <xdr:cNvSpPr/>
      </xdr:nvSpPr>
      <xdr:spPr>
        <a:xfrm>
          <a:off x="1533525" y="102870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5</xdr:row>
      <xdr:rowOff>57150</xdr:rowOff>
    </xdr:from>
    <xdr:to>
      <xdr:col>7</xdr:col>
      <xdr:colOff>733425</xdr:colOff>
      <xdr:row>7</xdr:row>
      <xdr:rowOff>0</xdr:rowOff>
    </xdr:to>
    <xdr:sp macro="" textlink="">
      <xdr:nvSpPr>
        <xdr:cNvPr id="69" name="68 Flecha derecha"/>
        <xdr:cNvSpPr/>
      </xdr:nvSpPr>
      <xdr:spPr>
        <a:xfrm>
          <a:off x="5372100" y="1009650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5</xdr:row>
      <xdr:rowOff>66675</xdr:rowOff>
    </xdr:from>
    <xdr:to>
      <xdr:col>8</xdr:col>
      <xdr:colOff>752475</xdr:colOff>
      <xdr:row>7</xdr:row>
      <xdr:rowOff>9525</xdr:rowOff>
    </xdr:to>
    <xdr:sp macro="" textlink="">
      <xdr:nvSpPr>
        <xdr:cNvPr id="70" name="69 Flecha derecha"/>
        <xdr:cNvSpPr/>
      </xdr:nvSpPr>
      <xdr:spPr>
        <a:xfrm>
          <a:off x="6153150" y="1019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5</xdr:row>
      <xdr:rowOff>66675</xdr:rowOff>
    </xdr:from>
    <xdr:to>
      <xdr:col>10</xdr:col>
      <xdr:colOff>0</xdr:colOff>
      <xdr:row>7</xdr:row>
      <xdr:rowOff>9525</xdr:rowOff>
    </xdr:to>
    <xdr:sp macro="" textlink="">
      <xdr:nvSpPr>
        <xdr:cNvPr id="71" name="70 Flecha derecha"/>
        <xdr:cNvSpPr/>
      </xdr:nvSpPr>
      <xdr:spPr>
        <a:xfrm>
          <a:off x="6924675" y="1019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5</xdr:row>
      <xdr:rowOff>47625</xdr:rowOff>
    </xdr:from>
    <xdr:to>
      <xdr:col>11</xdr:col>
      <xdr:colOff>0</xdr:colOff>
      <xdr:row>6</xdr:row>
      <xdr:rowOff>180975</xdr:rowOff>
    </xdr:to>
    <xdr:sp macro="" textlink="">
      <xdr:nvSpPr>
        <xdr:cNvPr id="72" name="71 Flecha derecha"/>
        <xdr:cNvSpPr/>
      </xdr:nvSpPr>
      <xdr:spPr>
        <a:xfrm>
          <a:off x="7686675" y="100012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5</xdr:row>
      <xdr:rowOff>66676</xdr:rowOff>
    </xdr:from>
    <xdr:to>
      <xdr:col>7</xdr:col>
      <xdr:colOff>9525</xdr:colOff>
      <xdr:row>7</xdr:row>
      <xdr:rowOff>9526</xdr:rowOff>
    </xdr:to>
    <xdr:sp macro="" textlink="">
      <xdr:nvSpPr>
        <xdr:cNvPr id="73" name="72 Flecha izquierda y derecha"/>
        <xdr:cNvSpPr/>
      </xdr:nvSpPr>
      <xdr:spPr>
        <a:xfrm>
          <a:off x="4581526" y="1019176"/>
          <a:ext cx="761999" cy="323850"/>
        </a:xfrm>
        <a:prstGeom prst="left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13</xdr:row>
      <xdr:rowOff>57151</xdr:rowOff>
    </xdr:from>
    <xdr:to>
      <xdr:col>5</xdr:col>
      <xdr:colOff>714375</xdr:colOff>
      <xdr:row>15</xdr:row>
      <xdr:rowOff>17907</xdr:rowOff>
    </xdr:to>
    <xdr:sp macro="" textlink="">
      <xdr:nvSpPr>
        <xdr:cNvPr id="74" name="73 Flecha izquierda"/>
        <xdr:cNvSpPr/>
      </xdr:nvSpPr>
      <xdr:spPr>
        <a:xfrm>
          <a:off x="3829050" y="2533651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13</xdr:row>
      <xdr:rowOff>47625</xdr:rowOff>
    </xdr:from>
    <xdr:to>
      <xdr:col>4</xdr:col>
      <xdr:colOff>704850</xdr:colOff>
      <xdr:row>15</xdr:row>
      <xdr:rowOff>8381</xdr:rowOff>
    </xdr:to>
    <xdr:sp macro="" textlink="">
      <xdr:nvSpPr>
        <xdr:cNvPr id="75" name="74 Flecha izquierda"/>
        <xdr:cNvSpPr/>
      </xdr:nvSpPr>
      <xdr:spPr>
        <a:xfrm>
          <a:off x="3057525" y="25241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13</xdr:row>
      <xdr:rowOff>57150</xdr:rowOff>
    </xdr:from>
    <xdr:to>
      <xdr:col>3</xdr:col>
      <xdr:colOff>723900</xdr:colOff>
      <xdr:row>15</xdr:row>
      <xdr:rowOff>17906</xdr:rowOff>
    </xdr:to>
    <xdr:sp macro="" textlink="">
      <xdr:nvSpPr>
        <xdr:cNvPr id="76" name="75 Flecha izquierda"/>
        <xdr:cNvSpPr/>
      </xdr:nvSpPr>
      <xdr:spPr>
        <a:xfrm>
          <a:off x="2314575" y="25336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es-MX" sz="1100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7         6</a:t>
          </a:r>
        </a:p>
      </xdr:txBody>
    </xdr:sp>
    <xdr:clientData/>
  </xdr:twoCellAnchor>
  <xdr:twoCellAnchor>
    <xdr:from>
      <xdr:col>2</xdr:col>
      <xdr:colOff>28575</xdr:colOff>
      <xdr:row>13</xdr:row>
      <xdr:rowOff>85725</xdr:rowOff>
    </xdr:from>
    <xdr:to>
      <xdr:col>2</xdr:col>
      <xdr:colOff>723900</xdr:colOff>
      <xdr:row>15</xdr:row>
      <xdr:rowOff>46481</xdr:rowOff>
    </xdr:to>
    <xdr:sp macro="" textlink="">
      <xdr:nvSpPr>
        <xdr:cNvPr id="77" name="76 Flecha izquierda"/>
        <xdr:cNvSpPr/>
      </xdr:nvSpPr>
      <xdr:spPr>
        <a:xfrm>
          <a:off x="1552575" y="25622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es-MX" sz="1100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9         8</a:t>
          </a:r>
        </a:p>
      </xdr:txBody>
    </xdr:sp>
    <xdr:clientData/>
  </xdr:twoCellAnchor>
  <xdr:twoCellAnchor>
    <xdr:from>
      <xdr:col>7</xdr:col>
      <xdr:colOff>38100</xdr:colOff>
      <xdr:row>13</xdr:row>
      <xdr:rowOff>57150</xdr:rowOff>
    </xdr:from>
    <xdr:to>
      <xdr:col>7</xdr:col>
      <xdr:colOff>733425</xdr:colOff>
      <xdr:row>15</xdr:row>
      <xdr:rowOff>0</xdr:rowOff>
    </xdr:to>
    <xdr:sp macro="" textlink="">
      <xdr:nvSpPr>
        <xdr:cNvPr id="78" name="77 Flecha derecha"/>
        <xdr:cNvSpPr/>
      </xdr:nvSpPr>
      <xdr:spPr>
        <a:xfrm>
          <a:off x="5372100" y="2533650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13</xdr:row>
      <xdr:rowOff>66675</xdr:rowOff>
    </xdr:from>
    <xdr:to>
      <xdr:col>8</xdr:col>
      <xdr:colOff>752475</xdr:colOff>
      <xdr:row>15</xdr:row>
      <xdr:rowOff>9525</xdr:rowOff>
    </xdr:to>
    <xdr:sp macro="" textlink="">
      <xdr:nvSpPr>
        <xdr:cNvPr id="79" name="78 Flecha derecha"/>
        <xdr:cNvSpPr/>
      </xdr:nvSpPr>
      <xdr:spPr>
        <a:xfrm>
          <a:off x="6153150" y="2543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13</xdr:row>
      <xdr:rowOff>66675</xdr:rowOff>
    </xdr:from>
    <xdr:to>
      <xdr:col>10</xdr:col>
      <xdr:colOff>0</xdr:colOff>
      <xdr:row>15</xdr:row>
      <xdr:rowOff>9525</xdr:rowOff>
    </xdr:to>
    <xdr:sp macro="" textlink="">
      <xdr:nvSpPr>
        <xdr:cNvPr id="80" name="79 Flecha derecha"/>
        <xdr:cNvSpPr/>
      </xdr:nvSpPr>
      <xdr:spPr>
        <a:xfrm>
          <a:off x="6924675" y="2543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13</xdr:row>
      <xdr:rowOff>47625</xdr:rowOff>
    </xdr:from>
    <xdr:to>
      <xdr:col>11</xdr:col>
      <xdr:colOff>0</xdr:colOff>
      <xdr:row>14</xdr:row>
      <xdr:rowOff>180975</xdr:rowOff>
    </xdr:to>
    <xdr:sp macro="" textlink="">
      <xdr:nvSpPr>
        <xdr:cNvPr id="81" name="80 Flecha derecha"/>
        <xdr:cNvSpPr/>
      </xdr:nvSpPr>
      <xdr:spPr>
        <a:xfrm>
          <a:off x="7686675" y="252412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13</xdr:row>
      <xdr:rowOff>66676</xdr:rowOff>
    </xdr:from>
    <xdr:to>
      <xdr:col>7</xdr:col>
      <xdr:colOff>9525</xdr:colOff>
      <xdr:row>15</xdr:row>
      <xdr:rowOff>9526</xdr:rowOff>
    </xdr:to>
    <xdr:sp macro="" textlink="">
      <xdr:nvSpPr>
        <xdr:cNvPr id="82" name="81 Flecha izquierda y derecha"/>
        <xdr:cNvSpPr/>
      </xdr:nvSpPr>
      <xdr:spPr>
        <a:xfrm>
          <a:off x="4581526" y="2543176"/>
          <a:ext cx="761999" cy="323850"/>
        </a:xfrm>
        <a:prstGeom prst="left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21</xdr:row>
      <xdr:rowOff>57151</xdr:rowOff>
    </xdr:from>
    <xdr:to>
      <xdr:col>5</xdr:col>
      <xdr:colOff>714375</xdr:colOff>
      <xdr:row>23</xdr:row>
      <xdr:rowOff>17907</xdr:rowOff>
    </xdr:to>
    <xdr:sp macro="" textlink="">
      <xdr:nvSpPr>
        <xdr:cNvPr id="83" name="82 Flecha izquierda"/>
        <xdr:cNvSpPr/>
      </xdr:nvSpPr>
      <xdr:spPr>
        <a:xfrm>
          <a:off x="3829050" y="4057651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21</xdr:row>
      <xdr:rowOff>47625</xdr:rowOff>
    </xdr:from>
    <xdr:to>
      <xdr:col>4</xdr:col>
      <xdr:colOff>704850</xdr:colOff>
      <xdr:row>23</xdr:row>
      <xdr:rowOff>8381</xdr:rowOff>
    </xdr:to>
    <xdr:sp macro="" textlink="">
      <xdr:nvSpPr>
        <xdr:cNvPr id="84" name="83 Flecha izquierda"/>
        <xdr:cNvSpPr/>
      </xdr:nvSpPr>
      <xdr:spPr>
        <a:xfrm>
          <a:off x="3057525" y="40481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21</xdr:row>
      <xdr:rowOff>57150</xdr:rowOff>
    </xdr:from>
    <xdr:to>
      <xdr:col>3</xdr:col>
      <xdr:colOff>723900</xdr:colOff>
      <xdr:row>23</xdr:row>
      <xdr:rowOff>17906</xdr:rowOff>
    </xdr:to>
    <xdr:sp macro="" textlink="">
      <xdr:nvSpPr>
        <xdr:cNvPr id="85" name="84 Flecha izquierda"/>
        <xdr:cNvSpPr/>
      </xdr:nvSpPr>
      <xdr:spPr>
        <a:xfrm>
          <a:off x="2314575" y="40576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21</xdr:row>
      <xdr:rowOff>85725</xdr:rowOff>
    </xdr:from>
    <xdr:to>
      <xdr:col>2</xdr:col>
      <xdr:colOff>723900</xdr:colOff>
      <xdr:row>23</xdr:row>
      <xdr:rowOff>46481</xdr:rowOff>
    </xdr:to>
    <xdr:sp macro="" textlink="">
      <xdr:nvSpPr>
        <xdr:cNvPr id="86" name="85 Flecha izquierda"/>
        <xdr:cNvSpPr/>
      </xdr:nvSpPr>
      <xdr:spPr>
        <a:xfrm>
          <a:off x="1552575" y="40862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21</xdr:row>
      <xdr:rowOff>57150</xdr:rowOff>
    </xdr:from>
    <xdr:to>
      <xdr:col>7</xdr:col>
      <xdr:colOff>733425</xdr:colOff>
      <xdr:row>23</xdr:row>
      <xdr:rowOff>0</xdr:rowOff>
    </xdr:to>
    <xdr:sp macro="" textlink="">
      <xdr:nvSpPr>
        <xdr:cNvPr id="87" name="86 Flecha derecha"/>
        <xdr:cNvSpPr/>
      </xdr:nvSpPr>
      <xdr:spPr>
        <a:xfrm>
          <a:off x="5372100" y="4057650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21</xdr:row>
      <xdr:rowOff>66675</xdr:rowOff>
    </xdr:from>
    <xdr:to>
      <xdr:col>8</xdr:col>
      <xdr:colOff>752475</xdr:colOff>
      <xdr:row>23</xdr:row>
      <xdr:rowOff>9525</xdr:rowOff>
    </xdr:to>
    <xdr:sp macro="" textlink="">
      <xdr:nvSpPr>
        <xdr:cNvPr id="88" name="87 Flecha derecha"/>
        <xdr:cNvSpPr/>
      </xdr:nvSpPr>
      <xdr:spPr>
        <a:xfrm>
          <a:off x="6153150" y="4067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21</xdr:row>
      <xdr:rowOff>66675</xdr:rowOff>
    </xdr:from>
    <xdr:to>
      <xdr:col>10</xdr:col>
      <xdr:colOff>0</xdr:colOff>
      <xdr:row>23</xdr:row>
      <xdr:rowOff>9525</xdr:rowOff>
    </xdr:to>
    <xdr:sp macro="" textlink="">
      <xdr:nvSpPr>
        <xdr:cNvPr id="89" name="88 Flecha derecha"/>
        <xdr:cNvSpPr/>
      </xdr:nvSpPr>
      <xdr:spPr>
        <a:xfrm>
          <a:off x="6924675" y="4067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21</xdr:row>
      <xdr:rowOff>47625</xdr:rowOff>
    </xdr:from>
    <xdr:to>
      <xdr:col>11</xdr:col>
      <xdr:colOff>0</xdr:colOff>
      <xdr:row>22</xdr:row>
      <xdr:rowOff>180975</xdr:rowOff>
    </xdr:to>
    <xdr:sp macro="" textlink="">
      <xdr:nvSpPr>
        <xdr:cNvPr id="90" name="89 Flecha derecha"/>
        <xdr:cNvSpPr/>
      </xdr:nvSpPr>
      <xdr:spPr>
        <a:xfrm>
          <a:off x="7686675" y="404812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21</xdr:row>
      <xdr:rowOff>66676</xdr:rowOff>
    </xdr:from>
    <xdr:to>
      <xdr:col>7</xdr:col>
      <xdr:colOff>9525</xdr:colOff>
      <xdr:row>23</xdr:row>
      <xdr:rowOff>9526</xdr:rowOff>
    </xdr:to>
    <xdr:sp macro="" textlink="">
      <xdr:nvSpPr>
        <xdr:cNvPr id="91" name="90 Flecha izquierda y derecha"/>
        <xdr:cNvSpPr/>
      </xdr:nvSpPr>
      <xdr:spPr>
        <a:xfrm>
          <a:off x="4581526" y="4067176"/>
          <a:ext cx="761999" cy="323850"/>
        </a:xfrm>
        <a:prstGeom prst="left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29</xdr:row>
      <xdr:rowOff>57151</xdr:rowOff>
    </xdr:from>
    <xdr:to>
      <xdr:col>5</xdr:col>
      <xdr:colOff>714375</xdr:colOff>
      <xdr:row>31</xdr:row>
      <xdr:rowOff>17907</xdr:rowOff>
    </xdr:to>
    <xdr:sp macro="" textlink="">
      <xdr:nvSpPr>
        <xdr:cNvPr id="92" name="91 Flecha izquierda"/>
        <xdr:cNvSpPr/>
      </xdr:nvSpPr>
      <xdr:spPr>
        <a:xfrm>
          <a:off x="3829050" y="5581651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29</xdr:row>
      <xdr:rowOff>47625</xdr:rowOff>
    </xdr:from>
    <xdr:to>
      <xdr:col>4</xdr:col>
      <xdr:colOff>704850</xdr:colOff>
      <xdr:row>31</xdr:row>
      <xdr:rowOff>8381</xdr:rowOff>
    </xdr:to>
    <xdr:sp macro="" textlink="">
      <xdr:nvSpPr>
        <xdr:cNvPr id="93" name="92 Flecha izquierda"/>
        <xdr:cNvSpPr/>
      </xdr:nvSpPr>
      <xdr:spPr>
        <a:xfrm>
          <a:off x="3057525" y="55721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29</xdr:row>
      <xdr:rowOff>57150</xdr:rowOff>
    </xdr:from>
    <xdr:to>
      <xdr:col>3</xdr:col>
      <xdr:colOff>723900</xdr:colOff>
      <xdr:row>31</xdr:row>
      <xdr:rowOff>17906</xdr:rowOff>
    </xdr:to>
    <xdr:sp macro="" textlink="">
      <xdr:nvSpPr>
        <xdr:cNvPr id="94" name="93 Flecha izquierda"/>
        <xdr:cNvSpPr/>
      </xdr:nvSpPr>
      <xdr:spPr>
        <a:xfrm>
          <a:off x="2314575" y="55816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29</xdr:row>
      <xdr:rowOff>85725</xdr:rowOff>
    </xdr:from>
    <xdr:to>
      <xdr:col>2</xdr:col>
      <xdr:colOff>723900</xdr:colOff>
      <xdr:row>31</xdr:row>
      <xdr:rowOff>46481</xdr:rowOff>
    </xdr:to>
    <xdr:sp macro="" textlink="">
      <xdr:nvSpPr>
        <xdr:cNvPr id="95" name="94 Flecha izquierda"/>
        <xdr:cNvSpPr/>
      </xdr:nvSpPr>
      <xdr:spPr>
        <a:xfrm>
          <a:off x="1552575" y="56102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29</xdr:row>
      <xdr:rowOff>57150</xdr:rowOff>
    </xdr:from>
    <xdr:to>
      <xdr:col>7</xdr:col>
      <xdr:colOff>733425</xdr:colOff>
      <xdr:row>31</xdr:row>
      <xdr:rowOff>0</xdr:rowOff>
    </xdr:to>
    <xdr:sp macro="" textlink="">
      <xdr:nvSpPr>
        <xdr:cNvPr id="96" name="95 Flecha derecha"/>
        <xdr:cNvSpPr/>
      </xdr:nvSpPr>
      <xdr:spPr>
        <a:xfrm>
          <a:off x="5372100" y="5581650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29</xdr:row>
      <xdr:rowOff>66675</xdr:rowOff>
    </xdr:from>
    <xdr:to>
      <xdr:col>8</xdr:col>
      <xdr:colOff>752475</xdr:colOff>
      <xdr:row>31</xdr:row>
      <xdr:rowOff>9525</xdr:rowOff>
    </xdr:to>
    <xdr:sp macro="" textlink="">
      <xdr:nvSpPr>
        <xdr:cNvPr id="97" name="96 Flecha derecha"/>
        <xdr:cNvSpPr/>
      </xdr:nvSpPr>
      <xdr:spPr>
        <a:xfrm>
          <a:off x="6153150" y="5591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29</xdr:row>
      <xdr:rowOff>66675</xdr:rowOff>
    </xdr:from>
    <xdr:to>
      <xdr:col>10</xdr:col>
      <xdr:colOff>0</xdr:colOff>
      <xdr:row>31</xdr:row>
      <xdr:rowOff>9525</xdr:rowOff>
    </xdr:to>
    <xdr:sp macro="" textlink="">
      <xdr:nvSpPr>
        <xdr:cNvPr id="98" name="97 Flecha derecha"/>
        <xdr:cNvSpPr/>
      </xdr:nvSpPr>
      <xdr:spPr>
        <a:xfrm>
          <a:off x="6924675" y="5591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29</xdr:row>
      <xdr:rowOff>47625</xdr:rowOff>
    </xdr:from>
    <xdr:to>
      <xdr:col>11</xdr:col>
      <xdr:colOff>0</xdr:colOff>
      <xdr:row>30</xdr:row>
      <xdr:rowOff>180975</xdr:rowOff>
    </xdr:to>
    <xdr:sp macro="" textlink="">
      <xdr:nvSpPr>
        <xdr:cNvPr id="99" name="98 Flecha derecha"/>
        <xdr:cNvSpPr/>
      </xdr:nvSpPr>
      <xdr:spPr>
        <a:xfrm>
          <a:off x="7686675" y="557212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29</xdr:row>
      <xdr:rowOff>66676</xdr:rowOff>
    </xdr:from>
    <xdr:to>
      <xdr:col>7</xdr:col>
      <xdr:colOff>9525</xdr:colOff>
      <xdr:row>31</xdr:row>
      <xdr:rowOff>9526</xdr:rowOff>
    </xdr:to>
    <xdr:sp macro="" textlink="">
      <xdr:nvSpPr>
        <xdr:cNvPr id="100" name="99 Flecha izquierda y derecha"/>
        <xdr:cNvSpPr/>
      </xdr:nvSpPr>
      <xdr:spPr>
        <a:xfrm>
          <a:off x="4581526" y="5591176"/>
          <a:ext cx="761999" cy="323850"/>
        </a:xfrm>
        <a:prstGeom prst="left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37</xdr:row>
      <xdr:rowOff>57151</xdr:rowOff>
    </xdr:from>
    <xdr:to>
      <xdr:col>5</xdr:col>
      <xdr:colOff>714375</xdr:colOff>
      <xdr:row>39</xdr:row>
      <xdr:rowOff>17907</xdr:rowOff>
    </xdr:to>
    <xdr:sp macro="" textlink="">
      <xdr:nvSpPr>
        <xdr:cNvPr id="101" name="100 Flecha izquierda"/>
        <xdr:cNvSpPr/>
      </xdr:nvSpPr>
      <xdr:spPr>
        <a:xfrm>
          <a:off x="3829050" y="7105651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37</xdr:row>
      <xdr:rowOff>47625</xdr:rowOff>
    </xdr:from>
    <xdr:to>
      <xdr:col>4</xdr:col>
      <xdr:colOff>704850</xdr:colOff>
      <xdr:row>39</xdr:row>
      <xdr:rowOff>8381</xdr:rowOff>
    </xdr:to>
    <xdr:sp macro="" textlink="">
      <xdr:nvSpPr>
        <xdr:cNvPr id="102" name="101 Flecha izquierda"/>
        <xdr:cNvSpPr/>
      </xdr:nvSpPr>
      <xdr:spPr>
        <a:xfrm>
          <a:off x="3057525" y="70961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37</xdr:row>
      <xdr:rowOff>57150</xdr:rowOff>
    </xdr:from>
    <xdr:to>
      <xdr:col>3</xdr:col>
      <xdr:colOff>723900</xdr:colOff>
      <xdr:row>39</xdr:row>
      <xdr:rowOff>17906</xdr:rowOff>
    </xdr:to>
    <xdr:sp macro="" textlink="">
      <xdr:nvSpPr>
        <xdr:cNvPr id="103" name="102 Flecha izquierda"/>
        <xdr:cNvSpPr/>
      </xdr:nvSpPr>
      <xdr:spPr>
        <a:xfrm>
          <a:off x="2314575" y="71056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37</xdr:row>
      <xdr:rowOff>85725</xdr:rowOff>
    </xdr:from>
    <xdr:to>
      <xdr:col>2</xdr:col>
      <xdr:colOff>723900</xdr:colOff>
      <xdr:row>39</xdr:row>
      <xdr:rowOff>46481</xdr:rowOff>
    </xdr:to>
    <xdr:sp macro="" textlink="">
      <xdr:nvSpPr>
        <xdr:cNvPr id="104" name="103 Flecha izquierda"/>
        <xdr:cNvSpPr/>
      </xdr:nvSpPr>
      <xdr:spPr>
        <a:xfrm>
          <a:off x="1552575" y="71342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37</xdr:row>
      <xdr:rowOff>57150</xdr:rowOff>
    </xdr:from>
    <xdr:to>
      <xdr:col>7</xdr:col>
      <xdr:colOff>733425</xdr:colOff>
      <xdr:row>39</xdr:row>
      <xdr:rowOff>0</xdr:rowOff>
    </xdr:to>
    <xdr:sp macro="" textlink="">
      <xdr:nvSpPr>
        <xdr:cNvPr id="105" name="104 Flecha derecha"/>
        <xdr:cNvSpPr/>
      </xdr:nvSpPr>
      <xdr:spPr>
        <a:xfrm>
          <a:off x="5372100" y="7105650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37</xdr:row>
      <xdr:rowOff>66675</xdr:rowOff>
    </xdr:from>
    <xdr:to>
      <xdr:col>8</xdr:col>
      <xdr:colOff>752475</xdr:colOff>
      <xdr:row>39</xdr:row>
      <xdr:rowOff>9525</xdr:rowOff>
    </xdr:to>
    <xdr:sp macro="" textlink="">
      <xdr:nvSpPr>
        <xdr:cNvPr id="106" name="105 Flecha derecha"/>
        <xdr:cNvSpPr/>
      </xdr:nvSpPr>
      <xdr:spPr>
        <a:xfrm>
          <a:off x="6153150" y="7115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37</xdr:row>
      <xdr:rowOff>66675</xdr:rowOff>
    </xdr:from>
    <xdr:to>
      <xdr:col>10</xdr:col>
      <xdr:colOff>0</xdr:colOff>
      <xdr:row>39</xdr:row>
      <xdr:rowOff>9525</xdr:rowOff>
    </xdr:to>
    <xdr:sp macro="" textlink="">
      <xdr:nvSpPr>
        <xdr:cNvPr id="107" name="106 Flecha derecha"/>
        <xdr:cNvSpPr/>
      </xdr:nvSpPr>
      <xdr:spPr>
        <a:xfrm>
          <a:off x="6924675" y="7115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37</xdr:row>
      <xdr:rowOff>47625</xdr:rowOff>
    </xdr:from>
    <xdr:to>
      <xdr:col>11</xdr:col>
      <xdr:colOff>0</xdr:colOff>
      <xdr:row>38</xdr:row>
      <xdr:rowOff>180975</xdr:rowOff>
    </xdr:to>
    <xdr:sp macro="" textlink="">
      <xdr:nvSpPr>
        <xdr:cNvPr id="108" name="107 Flecha derecha"/>
        <xdr:cNvSpPr/>
      </xdr:nvSpPr>
      <xdr:spPr>
        <a:xfrm>
          <a:off x="7686675" y="709612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37</xdr:row>
      <xdr:rowOff>66676</xdr:rowOff>
    </xdr:from>
    <xdr:to>
      <xdr:col>7</xdr:col>
      <xdr:colOff>9525</xdr:colOff>
      <xdr:row>39</xdr:row>
      <xdr:rowOff>9526</xdr:rowOff>
    </xdr:to>
    <xdr:sp macro="" textlink="">
      <xdr:nvSpPr>
        <xdr:cNvPr id="109" name="108 Flecha izquierda y derecha"/>
        <xdr:cNvSpPr/>
      </xdr:nvSpPr>
      <xdr:spPr>
        <a:xfrm>
          <a:off x="4581526" y="7115176"/>
          <a:ext cx="761999" cy="323850"/>
        </a:xfrm>
        <a:prstGeom prst="left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46</xdr:row>
      <xdr:rowOff>57151</xdr:rowOff>
    </xdr:from>
    <xdr:to>
      <xdr:col>5</xdr:col>
      <xdr:colOff>714375</xdr:colOff>
      <xdr:row>48</xdr:row>
      <xdr:rowOff>17907</xdr:rowOff>
    </xdr:to>
    <xdr:sp macro="" textlink="">
      <xdr:nvSpPr>
        <xdr:cNvPr id="110" name="109 Flecha izquierda"/>
        <xdr:cNvSpPr/>
      </xdr:nvSpPr>
      <xdr:spPr>
        <a:xfrm>
          <a:off x="3829050" y="8820151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46</xdr:row>
      <xdr:rowOff>47625</xdr:rowOff>
    </xdr:from>
    <xdr:to>
      <xdr:col>4</xdr:col>
      <xdr:colOff>704850</xdr:colOff>
      <xdr:row>48</xdr:row>
      <xdr:rowOff>8381</xdr:rowOff>
    </xdr:to>
    <xdr:sp macro="" textlink="">
      <xdr:nvSpPr>
        <xdr:cNvPr id="111" name="110 Flecha izquierda"/>
        <xdr:cNvSpPr/>
      </xdr:nvSpPr>
      <xdr:spPr>
        <a:xfrm>
          <a:off x="3057525" y="88106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46</xdr:row>
      <xdr:rowOff>57150</xdr:rowOff>
    </xdr:from>
    <xdr:to>
      <xdr:col>3</xdr:col>
      <xdr:colOff>723900</xdr:colOff>
      <xdr:row>48</xdr:row>
      <xdr:rowOff>17906</xdr:rowOff>
    </xdr:to>
    <xdr:sp macro="" textlink="">
      <xdr:nvSpPr>
        <xdr:cNvPr id="112" name="111 Flecha izquierda"/>
        <xdr:cNvSpPr/>
      </xdr:nvSpPr>
      <xdr:spPr>
        <a:xfrm>
          <a:off x="2314575" y="88201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46</xdr:row>
      <xdr:rowOff>85725</xdr:rowOff>
    </xdr:from>
    <xdr:to>
      <xdr:col>2</xdr:col>
      <xdr:colOff>723900</xdr:colOff>
      <xdr:row>48</xdr:row>
      <xdr:rowOff>46481</xdr:rowOff>
    </xdr:to>
    <xdr:sp macro="" textlink="">
      <xdr:nvSpPr>
        <xdr:cNvPr id="113" name="112 Flecha izquierda"/>
        <xdr:cNvSpPr/>
      </xdr:nvSpPr>
      <xdr:spPr>
        <a:xfrm>
          <a:off x="1552575" y="88487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46</xdr:row>
      <xdr:rowOff>57150</xdr:rowOff>
    </xdr:from>
    <xdr:to>
      <xdr:col>7</xdr:col>
      <xdr:colOff>733425</xdr:colOff>
      <xdr:row>48</xdr:row>
      <xdr:rowOff>0</xdr:rowOff>
    </xdr:to>
    <xdr:sp macro="" textlink="">
      <xdr:nvSpPr>
        <xdr:cNvPr id="114" name="113 Flecha derecha"/>
        <xdr:cNvSpPr/>
      </xdr:nvSpPr>
      <xdr:spPr>
        <a:xfrm>
          <a:off x="5372100" y="8820150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46</xdr:row>
      <xdr:rowOff>66675</xdr:rowOff>
    </xdr:from>
    <xdr:to>
      <xdr:col>8</xdr:col>
      <xdr:colOff>752475</xdr:colOff>
      <xdr:row>48</xdr:row>
      <xdr:rowOff>9525</xdr:rowOff>
    </xdr:to>
    <xdr:sp macro="" textlink="">
      <xdr:nvSpPr>
        <xdr:cNvPr id="115" name="114 Flecha derecha"/>
        <xdr:cNvSpPr/>
      </xdr:nvSpPr>
      <xdr:spPr>
        <a:xfrm>
          <a:off x="6153150" y="88296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46</xdr:row>
      <xdr:rowOff>66675</xdr:rowOff>
    </xdr:from>
    <xdr:to>
      <xdr:col>10</xdr:col>
      <xdr:colOff>0</xdr:colOff>
      <xdr:row>48</xdr:row>
      <xdr:rowOff>9525</xdr:rowOff>
    </xdr:to>
    <xdr:sp macro="" textlink="">
      <xdr:nvSpPr>
        <xdr:cNvPr id="116" name="115 Flecha derecha"/>
        <xdr:cNvSpPr/>
      </xdr:nvSpPr>
      <xdr:spPr>
        <a:xfrm>
          <a:off x="6924675" y="88296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46</xdr:row>
      <xdr:rowOff>47625</xdr:rowOff>
    </xdr:from>
    <xdr:to>
      <xdr:col>11</xdr:col>
      <xdr:colOff>0</xdr:colOff>
      <xdr:row>47</xdr:row>
      <xdr:rowOff>180975</xdr:rowOff>
    </xdr:to>
    <xdr:sp macro="" textlink="">
      <xdr:nvSpPr>
        <xdr:cNvPr id="117" name="116 Flecha derecha"/>
        <xdr:cNvSpPr/>
      </xdr:nvSpPr>
      <xdr:spPr>
        <a:xfrm>
          <a:off x="7686675" y="881062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46</xdr:row>
      <xdr:rowOff>66676</xdr:rowOff>
    </xdr:from>
    <xdr:to>
      <xdr:col>7</xdr:col>
      <xdr:colOff>9525</xdr:colOff>
      <xdr:row>48</xdr:row>
      <xdr:rowOff>9526</xdr:rowOff>
    </xdr:to>
    <xdr:sp macro="" textlink="">
      <xdr:nvSpPr>
        <xdr:cNvPr id="118" name="117 Flecha izquierda y derecha"/>
        <xdr:cNvSpPr/>
      </xdr:nvSpPr>
      <xdr:spPr>
        <a:xfrm>
          <a:off x="4581526" y="8829676"/>
          <a:ext cx="761999" cy="323850"/>
        </a:xfrm>
        <a:prstGeom prst="left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55</xdr:row>
      <xdr:rowOff>57151</xdr:rowOff>
    </xdr:from>
    <xdr:to>
      <xdr:col>5</xdr:col>
      <xdr:colOff>714375</xdr:colOff>
      <xdr:row>57</xdr:row>
      <xdr:rowOff>17907</xdr:rowOff>
    </xdr:to>
    <xdr:sp macro="" textlink="">
      <xdr:nvSpPr>
        <xdr:cNvPr id="119" name="118 Flecha izquierda"/>
        <xdr:cNvSpPr/>
      </xdr:nvSpPr>
      <xdr:spPr>
        <a:xfrm>
          <a:off x="3829050" y="10534651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55</xdr:row>
      <xdr:rowOff>47625</xdr:rowOff>
    </xdr:from>
    <xdr:to>
      <xdr:col>4</xdr:col>
      <xdr:colOff>704850</xdr:colOff>
      <xdr:row>57</xdr:row>
      <xdr:rowOff>8381</xdr:rowOff>
    </xdr:to>
    <xdr:sp macro="" textlink="">
      <xdr:nvSpPr>
        <xdr:cNvPr id="120" name="119 Flecha izquierda"/>
        <xdr:cNvSpPr/>
      </xdr:nvSpPr>
      <xdr:spPr>
        <a:xfrm>
          <a:off x="3057525" y="105251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55</xdr:row>
      <xdr:rowOff>57150</xdr:rowOff>
    </xdr:from>
    <xdr:to>
      <xdr:col>3</xdr:col>
      <xdr:colOff>723900</xdr:colOff>
      <xdr:row>57</xdr:row>
      <xdr:rowOff>17906</xdr:rowOff>
    </xdr:to>
    <xdr:sp macro="" textlink="">
      <xdr:nvSpPr>
        <xdr:cNvPr id="121" name="120 Flecha izquierda"/>
        <xdr:cNvSpPr/>
      </xdr:nvSpPr>
      <xdr:spPr>
        <a:xfrm>
          <a:off x="2314575" y="105346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55</xdr:row>
      <xdr:rowOff>85725</xdr:rowOff>
    </xdr:from>
    <xdr:to>
      <xdr:col>2</xdr:col>
      <xdr:colOff>723900</xdr:colOff>
      <xdr:row>57</xdr:row>
      <xdr:rowOff>46481</xdr:rowOff>
    </xdr:to>
    <xdr:sp macro="" textlink="">
      <xdr:nvSpPr>
        <xdr:cNvPr id="122" name="121 Flecha izquierda"/>
        <xdr:cNvSpPr/>
      </xdr:nvSpPr>
      <xdr:spPr>
        <a:xfrm>
          <a:off x="1552575" y="105632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55</xdr:row>
      <xdr:rowOff>57150</xdr:rowOff>
    </xdr:from>
    <xdr:to>
      <xdr:col>7</xdr:col>
      <xdr:colOff>733425</xdr:colOff>
      <xdr:row>57</xdr:row>
      <xdr:rowOff>0</xdr:rowOff>
    </xdr:to>
    <xdr:sp macro="" textlink="">
      <xdr:nvSpPr>
        <xdr:cNvPr id="123" name="122 Flecha derecha"/>
        <xdr:cNvSpPr/>
      </xdr:nvSpPr>
      <xdr:spPr>
        <a:xfrm>
          <a:off x="5372100" y="10534650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55</xdr:row>
      <xdr:rowOff>66675</xdr:rowOff>
    </xdr:from>
    <xdr:to>
      <xdr:col>8</xdr:col>
      <xdr:colOff>752475</xdr:colOff>
      <xdr:row>57</xdr:row>
      <xdr:rowOff>9525</xdr:rowOff>
    </xdr:to>
    <xdr:sp macro="" textlink="">
      <xdr:nvSpPr>
        <xdr:cNvPr id="124" name="123 Flecha derecha"/>
        <xdr:cNvSpPr/>
      </xdr:nvSpPr>
      <xdr:spPr>
        <a:xfrm>
          <a:off x="6153150" y="10544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55</xdr:row>
      <xdr:rowOff>66675</xdr:rowOff>
    </xdr:from>
    <xdr:to>
      <xdr:col>10</xdr:col>
      <xdr:colOff>0</xdr:colOff>
      <xdr:row>57</xdr:row>
      <xdr:rowOff>9525</xdr:rowOff>
    </xdr:to>
    <xdr:sp macro="" textlink="">
      <xdr:nvSpPr>
        <xdr:cNvPr id="125" name="124 Flecha derecha"/>
        <xdr:cNvSpPr/>
      </xdr:nvSpPr>
      <xdr:spPr>
        <a:xfrm>
          <a:off x="6924675" y="10544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55</xdr:row>
      <xdr:rowOff>47625</xdr:rowOff>
    </xdr:from>
    <xdr:to>
      <xdr:col>11</xdr:col>
      <xdr:colOff>0</xdr:colOff>
      <xdr:row>56</xdr:row>
      <xdr:rowOff>180975</xdr:rowOff>
    </xdr:to>
    <xdr:sp macro="" textlink="">
      <xdr:nvSpPr>
        <xdr:cNvPr id="126" name="125 Flecha derecha"/>
        <xdr:cNvSpPr/>
      </xdr:nvSpPr>
      <xdr:spPr>
        <a:xfrm>
          <a:off x="7686675" y="1052512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55</xdr:row>
      <xdr:rowOff>66676</xdr:rowOff>
    </xdr:from>
    <xdr:to>
      <xdr:col>7</xdr:col>
      <xdr:colOff>9525</xdr:colOff>
      <xdr:row>57</xdr:row>
      <xdr:rowOff>9526</xdr:rowOff>
    </xdr:to>
    <xdr:sp macro="" textlink="">
      <xdr:nvSpPr>
        <xdr:cNvPr id="127" name="126 Flecha izquierda y derecha"/>
        <xdr:cNvSpPr/>
      </xdr:nvSpPr>
      <xdr:spPr>
        <a:xfrm>
          <a:off x="4581526" y="10544176"/>
          <a:ext cx="761999" cy="323850"/>
        </a:xfrm>
        <a:prstGeom prst="left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64</xdr:row>
      <xdr:rowOff>57151</xdr:rowOff>
    </xdr:from>
    <xdr:to>
      <xdr:col>5</xdr:col>
      <xdr:colOff>714375</xdr:colOff>
      <xdr:row>66</xdr:row>
      <xdr:rowOff>17907</xdr:rowOff>
    </xdr:to>
    <xdr:sp macro="" textlink="">
      <xdr:nvSpPr>
        <xdr:cNvPr id="128" name="127 Flecha izquierda"/>
        <xdr:cNvSpPr/>
      </xdr:nvSpPr>
      <xdr:spPr>
        <a:xfrm>
          <a:off x="3829050" y="12249151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64</xdr:row>
      <xdr:rowOff>47625</xdr:rowOff>
    </xdr:from>
    <xdr:to>
      <xdr:col>4</xdr:col>
      <xdr:colOff>704850</xdr:colOff>
      <xdr:row>66</xdr:row>
      <xdr:rowOff>8381</xdr:rowOff>
    </xdr:to>
    <xdr:sp macro="" textlink="">
      <xdr:nvSpPr>
        <xdr:cNvPr id="129" name="128 Flecha izquierda"/>
        <xdr:cNvSpPr/>
      </xdr:nvSpPr>
      <xdr:spPr>
        <a:xfrm>
          <a:off x="3057525" y="122396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64</xdr:row>
      <xdr:rowOff>57150</xdr:rowOff>
    </xdr:from>
    <xdr:to>
      <xdr:col>3</xdr:col>
      <xdr:colOff>723900</xdr:colOff>
      <xdr:row>66</xdr:row>
      <xdr:rowOff>17906</xdr:rowOff>
    </xdr:to>
    <xdr:sp macro="" textlink="">
      <xdr:nvSpPr>
        <xdr:cNvPr id="130" name="129 Flecha izquierda"/>
        <xdr:cNvSpPr/>
      </xdr:nvSpPr>
      <xdr:spPr>
        <a:xfrm>
          <a:off x="2314575" y="122491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64</xdr:row>
      <xdr:rowOff>85725</xdr:rowOff>
    </xdr:from>
    <xdr:to>
      <xdr:col>2</xdr:col>
      <xdr:colOff>723900</xdr:colOff>
      <xdr:row>66</xdr:row>
      <xdr:rowOff>46481</xdr:rowOff>
    </xdr:to>
    <xdr:sp macro="" textlink="">
      <xdr:nvSpPr>
        <xdr:cNvPr id="131" name="130 Flecha izquierda"/>
        <xdr:cNvSpPr/>
      </xdr:nvSpPr>
      <xdr:spPr>
        <a:xfrm>
          <a:off x="1552575" y="122777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64</xdr:row>
      <xdr:rowOff>57150</xdr:rowOff>
    </xdr:from>
    <xdr:to>
      <xdr:col>7</xdr:col>
      <xdr:colOff>733425</xdr:colOff>
      <xdr:row>66</xdr:row>
      <xdr:rowOff>0</xdr:rowOff>
    </xdr:to>
    <xdr:sp macro="" textlink="">
      <xdr:nvSpPr>
        <xdr:cNvPr id="132" name="131 Flecha derecha"/>
        <xdr:cNvSpPr/>
      </xdr:nvSpPr>
      <xdr:spPr>
        <a:xfrm>
          <a:off x="5372100" y="12249150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64</xdr:row>
      <xdr:rowOff>66675</xdr:rowOff>
    </xdr:from>
    <xdr:to>
      <xdr:col>8</xdr:col>
      <xdr:colOff>752475</xdr:colOff>
      <xdr:row>66</xdr:row>
      <xdr:rowOff>9525</xdr:rowOff>
    </xdr:to>
    <xdr:sp macro="" textlink="">
      <xdr:nvSpPr>
        <xdr:cNvPr id="133" name="132 Flecha derecha"/>
        <xdr:cNvSpPr/>
      </xdr:nvSpPr>
      <xdr:spPr>
        <a:xfrm>
          <a:off x="6153150" y="122586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64</xdr:row>
      <xdr:rowOff>66675</xdr:rowOff>
    </xdr:from>
    <xdr:to>
      <xdr:col>10</xdr:col>
      <xdr:colOff>0</xdr:colOff>
      <xdr:row>66</xdr:row>
      <xdr:rowOff>9525</xdr:rowOff>
    </xdr:to>
    <xdr:sp macro="" textlink="">
      <xdr:nvSpPr>
        <xdr:cNvPr id="134" name="133 Flecha derecha"/>
        <xdr:cNvSpPr/>
      </xdr:nvSpPr>
      <xdr:spPr>
        <a:xfrm>
          <a:off x="6924675" y="122586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64</xdr:row>
      <xdr:rowOff>47625</xdr:rowOff>
    </xdr:from>
    <xdr:to>
      <xdr:col>11</xdr:col>
      <xdr:colOff>0</xdr:colOff>
      <xdr:row>65</xdr:row>
      <xdr:rowOff>180975</xdr:rowOff>
    </xdr:to>
    <xdr:sp macro="" textlink="">
      <xdr:nvSpPr>
        <xdr:cNvPr id="135" name="134 Flecha derecha"/>
        <xdr:cNvSpPr/>
      </xdr:nvSpPr>
      <xdr:spPr>
        <a:xfrm>
          <a:off x="7686675" y="1223962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64</xdr:row>
      <xdr:rowOff>66676</xdr:rowOff>
    </xdr:from>
    <xdr:to>
      <xdr:col>7</xdr:col>
      <xdr:colOff>9525</xdr:colOff>
      <xdr:row>66</xdr:row>
      <xdr:rowOff>9526</xdr:rowOff>
    </xdr:to>
    <xdr:sp macro="" textlink="">
      <xdr:nvSpPr>
        <xdr:cNvPr id="136" name="135 Flecha izquierda y derecha"/>
        <xdr:cNvSpPr/>
      </xdr:nvSpPr>
      <xdr:spPr>
        <a:xfrm>
          <a:off x="4581526" y="12258676"/>
          <a:ext cx="761999" cy="323850"/>
        </a:xfrm>
        <a:prstGeom prst="left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73</xdr:row>
      <xdr:rowOff>57151</xdr:rowOff>
    </xdr:from>
    <xdr:to>
      <xdr:col>5</xdr:col>
      <xdr:colOff>714375</xdr:colOff>
      <xdr:row>75</xdr:row>
      <xdr:rowOff>17907</xdr:rowOff>
    </xdr:to>
    <xdr:sp macro="" textlink="">
      <xdr:nvSpPr>
        <xdr:cNvPr id="137" name="136 Flecha izquierda"/>
        <xdr:cNvSpPr/>
      </xdr:nvSpPr>
      <xdr:spPr>
        <a:xfrm>
          <a:off x="3829050" y="13963651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73</xdr:row>
      <xdr:rowOff>47625</xdr:rowOff>
    </xdr:from>
    <xdr:to>
      <xdr:col>4</xdr:col>
      <xdr:colOff>704850</xdr:colOff>
      <xdr:row>75</xdr:row>
      <xdr:rowOff>8381</xdr:rowOff>
    </xdr:to>
    <xdr:sp macro="" textlink="">
      <xdr:nvSpPr>
        <xdr:cNvPr id="138" name="137 Flecha izquierda"/>
        <xdr:cNvSpPr/>
      </xdr:nvSpPr>
      <xdr:spPr>
        <a:xfrm>
          <a:off x="3057525" y="139541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73</xdr:row>
      <xdr:rowOff>57150</xdr:rowOff>
    </xdr:from>
    <xdr:to>
      <xdr:col>3</xdr:col>
      <xdr:colOff>723900</xdr:colOff>
      <xdr:row>75</xdr:row>
      <xdr:rowOff>17906</xdr:rowOff>
    </xdr:to>
    <xdr:sp macro="" textlink="">
      <xdr:nvSpPr>
        <xdr:cNvPr id="139" name="138 Flecha izquierda"/>
        <xdr:cNvSpPr/>
      </xdr:nvSpPr>
      <xdr:spPr>
        <a:xfrm>
          <a:off x="2314575" y="139636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73</xdr:row>
      <xdr:rowOff>85725</xdr:rowOff>
    </xdr:from>
    <xdr:to>
      <xdr:col>2</xdr:col>
      <xdr:colOff>723900</xdr:colOff>
      <xdr:row>75</xdr:row>
      <xdr:rowOff>46481</xdr:rowOff>
    </xdr:to>
    <xdr:sp macro="" textlink="">
      <xdr:nvSpPr>
        <xdr:cNvPr id="140" name="139 Flecha izquierda"/>
        <xdr:cNvSpPr/>
      </xdr:nvSpPr>
      <xdr:spPr>
        <a:xfrm>
          <a:off x="1552575" y="139922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73</xdr:row>
      <xdr:rowOff>57150</xdr:rowOff>
    </xdr:from>
    <xdr:to>
      <xdr:col>7</xdr:col>
      <xdr:colOff>733425</xdr:colOff>
      <xdr:row>75</xdr:row>
      <xdr:rowOff>0</xdr:rowOff>
    </xdr:to>
    <xdr:sp macro="" textlink="">
      <xdr:nvSpPr>
        <xdr:cNvPr id="141" name="140 Flecha derecha"/>
        <xdr:cNvSpPr/>
      </xdr:nvSpPr>
      <xdr:spPr>
        <a:xfrm>
          <a:off x="5372100" y="13963650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73</xdr:row>
      <xdr:rowOff>66675</xdr:rowOff>
    </xdr:from>
    <xdr:to>
      <xdr:col>8</xdr:col>
      <xdr:colOff>752475</xdr:colOff>
      <xdr:row>75</xdr:row>
      <xdr:rowOff>9525</xdr:rowOff>
    </xdr:to>
    <xdr:sp macro="" textlink="">
      <xdr:nvSpPr>
        <xdr:cNvPr id="142" name="141 Flecha derecha"/>
        <xdr:cNvSpPr/>
      </xdr:nvSpPr>
      <xdr:spPr>
        <a:xfrm>
          <a:off x="6153150" y="13973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73</xdr:row>
      <xdr:rowOff>66675</xdr:rowOff>
    </xdr:from>
    <xdr:to>
      <xdr:col>10</xdr:col>
      <xdr:colOff>0</xdr:colOff>
      <xdr:row>75</xdr:row>
      <xdr:rowOff>9525</xdr:rowOff>
    </xdr:to>
    <xdr:sp macro="" textlink="">
      <xdr:nvSpPr>
        <xdr:cNvPr id="143" name="142 Flecha derecha"/>
        <xdr:cNvSpPr/>
      </xdr:nvSpPr>
      <xdr:spPr>
        <a:xfrm>
          <a:off x="6924675" y="13973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73</xdr:row>
      <xdr:rowOff>47625</xdr:rowOff>
    </xdr:from>
    <xdr:to>
      <xdr:col>11</xdr:col>
      <xdr:colOff>0</xdr:colOff>
      <xdr:row>74</xdr:row>
      <xdr:rowOff>180975</xdr:rowOff>
    </xdr:to>
    <xdr:sp macro="" textlink="">
      <xdr:nvSpPr>
        <xdr:cNvPr id="144" name="143 Flecha derecha"/>
        <xdr:cNvSpPr/>
      </xdr:nvSpPr>
      <xdr:spPr>
        <a:xfrm>
          <a:off x="7686675" y="1395412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73</xdr:row>
      <xdr:rowOff>66676</xdr:rowOff>
    </xdr:from>
    <xdr:to>
      <xdr:col>7</xdr:col>
      <xdr:colOff>9525</xdr:colOff>
      <xdr:row>75</xdr:row>
      <xdr:rowOff>9526</xdr:rowOff>
    </xdr:to>
    <xdr:sp macro="" textlink="">
      <xdr:nvSpPr>
        <xdr:cNvPr id="145" name="144 Flecha izquierda y derecha"/>
        <xdr:cNvSpPr/>
      </xdr:nvSpPr>
      <xdr:spPr>
        <a:xfrm>
          <a:off x="4581526" y="13973176"/>
          <a:ext cx="761999" cy="323850"/>
        </a:xfrm>
        <a:prstGeom prst="left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82</xdr:row>
      <xdr:rowOff>57151</xdr:rowOff>
    </xdr:from>
    <xdr:to>
      <xdr:col>5</xdr:col>
      <xdr:colOff>714375</xdr:colOff>
      <xdr:row>84</xdr:row>
      <xdr:rowOff>17907</xdr:rowOff>
    </xdr:to>
    <xdr:sp macro="" textlink="">
      <xdr:nvSpPr>
        <xdr:cNvPr id="146" name="145 Flecha izquierda"/>
        <xdr:cNvSpPr/>
      </xdr:nvSpPr>
      <xdr:spPr>
        <a:xfrm>
          <a:off x="3829050" y="15678151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82</xdr:row>
      <xdr:rowOff>47625</xdr:rowOff>
    </xdr:from>
    <xdr:to>
      <xdr:col>4</xdr:col>
      <xdr:colOff>704850</xdr:colOff>
      <xdr:row>84</xdr:row>
      <xdr:rowOff>8381</xdr:rowOff>
    </xdr:to>
    <xdr:sp macro="" textlink="">
      <xdr:nvSpPr>
        <xdr:cNvPr id="147" name="146 Flecha izquierda"/>
        <xdr:cNvSpPr/>
      </xdr:nvSpPr>
      <xdr:spPr>
        <a:xfrm>
          <a:off x="3057525" y="156686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82</xdr:row>
      <xdr:rowOff>57150</xdr:rowOff>
    </xdr:from>
    <xdr:to>
      <xdr:col>3</xdr:col>
      <xdr:colOff>723900</xdr:colOff>
      <xdr:row>84</xdr:row>
      <xdr:rowOff>17906</xdr:rowOff>
    </xdr:to>
    <xdr:sp macro="" textlink="">
      <xdr:nvSpPr>
        <xdr:cNvPr id="148" name="147 Flecha izquierda"/>
        <xdr:cNvSpPr/>
      </xdr:nvSpPr>
      <xdr:spPr>
        <a:xfrm>
          <a:off x="2314575" y="156781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82</xdr:row>
      <xdr:rowOff>85725</xdr:rowOff>
    </xdr:from>
    <xdr:to>
      <xdr:col>2</xdr:col>
      <xdr:colOff>723900</xdr:colOff>
      <xdr:row>84</xdr:row>
      <xdr:rowOff>46481</xdr:rowOff>
    </xdr:to>
    <xdr:sp macro="" textlink="">
      <xdr:nvSpPr>
        <xdr:cNvPr id="149" name="148 Flecha izquierda"/>
        <xdr:cNvSpPr/>
      </xdr:nvSpPr>
      <xdr:spPr>
        <a:xfrm>
          <a:off x="1552575" y="157067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82</xdr:row>
      <xdr:rowOff>57150</xdr:rowOff>
    </xdr:from>
    <xdr:to>
      <xdr:col>7</xdr:col>
      <xdr:colOff>733425</xdr:colOff>
      <xdr:row>84</xdr:row>
      <xdr:rowOff>0</xdr:rowOff>
    </xdr:to>
    <xdr:sp macro="" textlink="">
      <xdr:nvSpPr>
        <xdr:cNvPr id="150" name="149 Flecha derecha"/>
        <xdr:cNvSpPr/>
      </xdr:nvSpPr>
      <xdr:spPr>
        <a:xfrm>
          <a:off x="5372100" y="15678150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82</xdr:row>
      <xdr:rowOff>66675</xdr:rowOff>
    </xdr:from>
    <xdr:to>
      <xdr:col>8</xdr:col>
      <xdr:colOff>752475</xdr:colOff>
      <xdr:row>84</xdr:row>
      <xdr:rowOff>9525</xdr:rowOff>
    </xdr:to>
    <xdr:sp macro="" textlink="">
      <xdr:nvSpPr>
        <xdr:cNvPr id="151" name="150 Flecha derecha"/>
        <xdr:cNvSpPr/>
      </xdr:nvSpPr>
      <xdr:spPr>
        <a:xfrm>
          <a:off x="6153150" y="156876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82</xdr:row>
      <xdr:rowOff>66675</xdr:rowOff>
    </xdr:from>
    <xdr:to>
      <xdr:col>10</xdr:col>
      <xdr:colOff>0</xdr:colOff>
      <xdr:row>84</xdr:row>
      <xdr:rowOff>9525</xdr:rowOff>
    </xdr:to>
    <xdr:sp macro="" textlink="">
      <xdr:nvSpPr>
        <xdr:cNvPr id="152" name="151 Flecha derecha"/>
        <xdr:cNvSpPr/>
      </xdr:nvSpPr>
      <xdr:spPr>
        <a:xfrm>
          <a:off x="6924675" y="156876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82</xdr:row>
      <xdr:rowOff>47625</xdr:rowOff>
    </xdr:from>
    <xdr:to>
      <xdr:col>11</xdr:col>
      <xdr:colOff>0</xdr:colOff>
      <xdr:row>83</xdr:row>
      <xdr:rowOff>180975</xdr:rowOff>
    </xdr:to>
    <xdr:sp macro="" textlink="">
      <xdr:nvSpPr>
        <xdr:cNvPr id="153" name="152 Flecha derecha"/>
        <xdr:cNvSpPr/>
      </xdr:nvSpPr>
      <xdr:spPr>
        <a:xfrm>
          <a:off x="7686675" y="1566862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82</xdr:row>
      <xdr:rowOff>66676</xdr:rowOff>
    </xdr:from>
    <xdr:to>
      <xdr:col>7</xdr:col>
      <xdr:colOff>9525</xdr:colOff>
      <xdr:row>84</xdr:row>
      <xdr:rowOff>9526</xdr:rowOff>
    </xdr:to>
    <xdr:sp macro="" textlink="">
      <xdr:nvSpPr>
        <xdr:cNvPr id="154" name="153 Flecha izquierda y derecha"/>
        <xdr:cNvSpPr/>
      </xdr:nvSpPr>
      <xdr:spPr>
        <a:xfrm>
          <a:off x="4581526" y="15687676"/>
          <a:ext cx="761999" cy="323850"/>
        </a:xfrm>
        <a:prstGeom prst="left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91</xdr:row>
      <xdr:rowOff>57151</xdr:rowOff>
    </xdr:from>
    <xdr:to>
      <xdr:col>5</xdr:col>
      <xdr:colOff>714375</xdr:colOff>
      <xdr:row>93</xdr:row>
      <xdr:rowOff>17907</xdr:rowOff>
    </xdr:to>
    <xdr:sp macro="" textlink="">
      <xdr:nvSpPr>
        <xdr:cNvPr id="155" name="154 Flecha izquierda"/>
        <xdr:cNvSpPr/>
      </xdr:nvSpPr>
      <xdr:spPr>
        <a:xfrm>
          <a:off x="3829050" y="17392651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91</xdr:row>
      <xdr:rowOff>47625</xdr:rowOff>
    </xdr:from>
    <xdr:to>
      <xdr:col>4</xdr:col>
      <xdr:colOff>704850</xdr:colOff>
      <xdr:row>93</xdr:row>
      <xdr:rowOff>8381</xdr:rowOff>
    </xdr:to>
    <xdr:sp macro="" textlink="">
      <xdr:nvSpPr>
        <xdr:cNvPr id="156" name="155 Flecha izquierda"/>
        <xdr:cNvSpPr/>
      </xdr:nvSpPr>
      <xdr:spPr>
        <a:xfrm>
          <a:off x="3057525" y="173831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91</xdr:row>
      <xdr:rowOff>57150</xdr:rowOff>
    </xdr:from>
    <xdr:to>
      <xdr:col>3</xdr:col>
      <xdr:colOff>723900</xdr:colOff>
      <xdr:row>93</xdr:row>
      <xdr:rowOff>17906</xdr:rowOff>
    </xdr:to>
    <xdr:sp macro="" textlink="">
      <xdr:nvSpPr>
        <xdr:cNvPr id="157" name="156 Flecha izquierda"/>
        <xdr:cNvSpPr/>
      </xdr:nvSpPr>
      <xdr:spPr>
        <a:xfrm>
          <a:off x="2314575" y="173926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91</xdr:row>
      <xdr:rowOff>85725</xdr:rowOff>
    </xdr:from>
    <xdr:to>
      <xdr:col>2</xdr:col>
      <xdr:colOff>723900</xdr:colOff>
      <xdr:row>93</xdr:row>
      <xdr:rowOff>46481</xdr:rowOff>
    </xdr:to>
    <xdr:sp macro="" textlink="">
      <xdr:nvSpPr>
        <xdr:cNvPr id="158" name="157 Flecha izquierda"/>
        <xdr:cNvSpPr/>
      </xdr:nvSpPr>
      <xdr:spPr>
        <a:xfrm>
          <a:off x="1552575" y="174212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91</xdr:row>
      <xdr:rowOff>57150</xdr:rowOff>
    </xdr:from>
    <xdr:to>
      <xdr:col>7</xdr:col>
      <xdr:colOff>733425</xdr:colOff>
      <xdr:row>93</xdr:row>
      <xdr:rowOff>0</xdr:rowOff>
    </xdr:to>
    <xdr:sp macro="" textlink="">
      <xdr:nvSpPr>
        <xdr:cNvPr id="159" name="158 Flecha derecha"/>
        <xdr:cNvSpPr/>
      </xdr:nvSpPr>
      <xdr:spPr>
        <a:xfrm>
          <a:off x="5372100" y="17392650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91</xdr:row>
      <xdr:rowOff>66675</xdr:rowOff>
    </xdr:from>
    <xdr:to>
      <xdr:col>8</xdr:col>
      <xdr:colOff>752475</xdr:colOff>
      <xdr:row>93</xdr:row>
      <xdr:rowOff>9525</xdr:rowOff>
    </xdr:to>
    <xdr:sp macro="" textlink="">
      <xdr:nvSpPr>
        <xdr:cNvPr id="160" name="159 Flecha derecha"/>
        <xdr:cNvSpPr/>
      </xdr:nvSpPr>
      <xdr:spPr>
        <a:xfrm>
          <a:off x="6153150" y="17402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91</xdr:row>
      <xdr:rowOff>66675</xdr:rowOff>
    </xdr:from>
    <xdr:to>
      <xdr:col>10</xdr:col>
      <xdr:colOff>0</xdr:colOff>
      <xdr:row>93</xdr:row>
      <xdr:rowOff>9525</xdr:rowOff>
    </xdr:to>
    <xdr:sp macro="" textlink="">
      <xdr:nvSpPr>
        <xdr:cNvPr id="161" name="160 Flecha derecha"/>
        <xdr:cNvSpPr/>
      </xdr:nvSpPr>
      <xdr:spPr>
        <a:xfrm>
          <a:off x="6924675" y="17402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91</xdr:row>
      <xdr:rowOff>47625</xdr:rowOff>
    </xdr:from>
    <xdr:to>
      <xdr:col>11</xdr:col>
      <xdr:colOff>0</xdr:colOff>
      <xdr:row>92</xdr:row>
      <xdr:rowOff>180975</xdr:rowOff>
    </xdr:to>
    <xdr:sp macro="" textlink="">
      <xdr:nvSpPr>
        <xdr:cNvPr id="162" name="161 Flecha derecha"/>
        <xdr:cNvSpPr/>
      </xdr:nvSpPr>
      <xdr:spPr>
        <a:xfrm>
          <a:off x="7686675" y="1738312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91</xdr:row>
      <xdr:rowOff>66676</xdr:rowOff>
    </xdr:from>
    <xdr:to>
      <xdr:col>7</xdr:col>
      <xdr:colOff>9525</xdr:colOff>
      <xdr:row>93</xdr:row>
      <xdr:rowOff>9526</xdr:rowOff>
    </xdr:to>
    <xdr:sp macro="" textlink="">
      <xdr:nvSpPr>
        <xdr:cNvPr id="163" name="162 Flecha izquierda y derecha"/>
        <xdr:cNvSpPr/>
      </xdr:nvSpPr>
      <xdr:spPr>
        <a:xfrm>
          <a:off x="4581526" y="17402176"/>
          <a:ext cx="761999" cy="323850"/>
        </a:xfrm>
        <a:prstGeom prst="left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100</xdr:row>
      <xdr:rowOff>57151</xdr:rowOff>
    </xdr:from>
    <xdr:to>
      <xdr:col>5</xdr:col>
      <xdr:colOff>714375</xdr:colOff>
      <xdr:row>102</xdr:row>
      <xdr:rowOff>17907</xdr:rowOff>
    </xdr:to>
    <xdr:sp macro="" textlink="">
      <xdr:nvSpPr>
        <xdr:cNvPr id="164" name="163 Flecha izquierda"/>
        <xdr:cNvSpPr/>
      </xdr:nvSpPr>
      <xdr:spPr>
        <a:xfrm>
          <a:off x="3829050" y="19107151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100</xdr:row>
      <xdr:rowOff>47625</xdr:rowOff>
    </xdr:from>
    <xdr:to>
      <xdr:col>4</xdr:col>
      <xdr:colOff>704850</xdr:colOff>
      <xdr:row>102</xdr:row>
      <xdr:rowOff>8381</xdr:rowOff>
    </xdr:to>
    <xdr:sp macro="" textlink="">
      <xdr:nvSpPr>
        <xdr:cNvPr id="165" name="164 Flecha izquierda"/>
        <xdr:cNvSpPr/>
      </xdr:nvSpPr>
      <xdr:spPr>
        <a:xfrm>
          <a:off x="3057525" y="190976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100</xdr:row>
      <xdr:rowOff>57150</xdr:rowOff>
    </xdr:from>
    <xdr:to>
      <xdr:col>3</xdr:col>
      <xdr:colOff>723900</xdr:colOff>
      <xdr:row>102</xdr:row>
      <xdr:rowOff>17906</xdr:rowOff>
    </xdr:to>
    <xdr:sp macro="" textlink="">
      <xdr:nvSpPr>
        <xdr:cNvPr id="166" name="165 Flecha izquierda"/>
        <xdr:cNvSpPr/>
      </xdr:nvSpPr>
      <xdr:spPr>
        <a:xfrm>
          <a:off x="2314575" y="191071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100</xdr:row>
      <xdr:rowOff>85725</xdr:rowOff>
    </xdr:from>
    <xdr:to>
      <xdr:col>2</xdr:col>
      <xdr:colOff>723900</xdr:colOff>
      <xdr:row>102</xdr:row>
      <xdr:rowOff>46481</xdr:rowOff>
    </xdr:to>
    <xdr:sp macro="" textlink="">
      <xdr:nvSpPr>
        <xdr:cNvPr id="167" name="166 Flecha izquierda"/>
        <xdr:cNvSpPr/>
      </xdr:nvSpPr>
      <xdr:spPr>
        <a:xfrm>
          <a:off x="1552575" y="191357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100</xdr:row>
      <xdr:rowOff>57150</xdr:rowOff>
    </xdr:from>
    <xdr:to>
      <xdr:col>7</xdr:col>
      <xdr:colOff>733425</xdr:colOff>
      <xdr:row>102</xdr:row>
      <xdr:rowOff>0</xdr:rowOff>
    </xdr:to>
    <xdr:sp macro="" textlink="">
      <xdr:nvSpPr>
        <xdr:cNvPr id="168" name="167 Flecha derecha"/>
        <xdr:cNvSpPr/>
      </xdr:nvSpPr>
      <xdr:spPr>
        <a:xfrm>
          <a:off x="5372100" y="19107150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100</xdr:row>
      <xdr:rowOff>66675</xdr:rowOff>
    </xdr:from>
    <xdr:to>
      <xdr:col>8</xdr:col>
      <xdr:colOff>752475</xdr:colOff>
      <xdr:row>102</xdr:row>
      <xdr:rowOff>9525</xdr:rowOff>
    </xdr:to>
    <xdr:sp macro="" textlink="">
      <xdr:nvSpPr>
        <xdr:cNvPr id="169" name="168 Flecha derecha"/>
        <xdr:cNvSpPr/>
      </xdr:nvSpPr>
      <xdr:spPr>
        <a:xfrm>
          <a:off x="6153150" y="191166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100</xdr:row>
      <xdr:rowOff>66675</xdr:rowOff>
    </xdr:from>
    <xdr:to>
      <xdr:col>10</xdr:col>
      <xdr:colOff>0</xdr:colOff>
      <xdr:row>102</xdr:row>
      <xdr:rowOff>9525</xdr:rowOff>
    </xdr:to>
    <xdr:sp macro="" textlink="">
      <xdr:nvSpPr>
        <xdr:cNvPr id="170" name="169 Flecha derecha"/>
        <xdr:cNvSpPr/>
      </xdr:nvSpPr>
      <xdr:spPr>
        <a:xfrm>
          <a:off x="6924675" y="191166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100</xdr:row>
      <xdr:rowOff>47625</xdr:rowOff>
    </xdr:from>
    <xdr:to>
      <xdr:col>11</xdr:col>
      <xdr:colOff>0</xdr:colOff>
      <xdr:row>101</xdr:row>
      <xdr:rowOff>180975</xdr:rowOff>
    </xdr:to>
    <xdr:sp macro="" textlink="">
      <xdr:nvSpPr>
        <xdr:cNvPr id="171" name="170 Flecha derecha"/>
        <xdr:cNvSpPr/>
      </xdr:nvSpPr>
      <xdr:spPr>
        <a:xfrm>
          <a:off x="7686675" y="1909762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100</xdr:row>
      <xdr:rowOff>66676</xdr:rowOff>
    </xdr:from>
    <xdr:to>
      <xdr:col>7</xdr:col>
      <xdr:colOff>9525</xdr:colOff>
      <xdr:row>102</xdr:row>
      <xdr:rowOff>9526</xdr:rowOff>
    </xdr:to>
    <xdr:sp macro="" textlink="">
      <xdr:nvSpPr>
        <xdr:cNvPr id="172" name="171 Flecha izquierda y derecha"/>
        <xdr:cNvSpPr/>
      </xdr:nvSpPr>
      <xdr:spPr>
        <a:xfrm>
          <a:off x="4581526" y="19116676"/>
          <a:ext cx="761999" cy="323850"/>
        </a:xfrm>
        <a:prstGeom prst="left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109</xdr:row>
      <xdr:rowOff>57151</xdr:rowOff>
    </xdr:from>
    <xdr:to>
      <xdr:col>5</xdr:col>
      <xdr:colOff>714375</xdr:colOff>
      <xdr:row>111</xdr:row>
      <xdr:rowOff>17907</xdr:rowOff>
    </xdr:to>
    <xdr:sp macro="" textlink="">
      <xdr:nvSpPr>
        <xdr:cNvPr id="173" name="172 Flecha izquierda"/>
        <xdr:cNvSpPr/>
      </xdr:nvSpPr>
      <xdr:spPr>
        <a:xfrm>
          <a:off x="3829050" y="20821651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109</xdr:row>
      <xdr:rowOff>47625</xdr:rowOff>
    </xdr:from>
    <xdr:to>
      <xdr:col>4</xdr:col>
      <xdr:colOff>704850</xdr:colOff>
      <xdr:row>111</xdr:row>
      <xdr:rowOff>8381</xdr:rowOff>
    </xdr:to>
    <xdr:sp macro="" textlink="">
      <xdr:nvSpPr>
        <xdr:cNvPr id="174" name="173 Flecha izquierda"/>
        <xdr:cNvSpPr/>
      </xdr:nvSpPr>
      <xdr:spPr>
        <a:xfrm>
          <a:off x="3057525" y="208121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109</xdr:row>
      <xdr:rowOff>57150</xdr:rowOff>
    </xdr:from>
    <xdr:to>
      <xdr:col>3</xdr:col>
      <xdr:colOff>723900</xdr:colOff>
      <xdr:row>111</xdr:row>
      <xdr:rowOff>17906</xdr:rowOff>
    </xdr:to>
    <xdr:sp macro="" textlink="">
      <xdr:nvSpPr>
        <xdr:cNvPr id="175" name="174 Flecha izquierda"/>
        <xdr:cNvSpPr/>
      </xdr:nvSpPr>
      <xdr:spPr>
        <a:xfrm>
          <a:off x="2314575" y="208216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109</xdr:row>
      <xdr:rowOff>85725</xdr:rowOff>
    </xdr:from>
    <xdr:to>
      <xdr:col>2</xdr:col>
      <xdr:colOff>723900</xdr:colOff>
      <xdr:row>111</xdr:row>
      <xdr:rowOff>46481</xdr:rowOff>
    </xdr:to>
    <xdr:sp macro="" textlink="">
      <xdr:nvSpPr>
        <xdr:cNvPr id="176" name="175 Flecha izquierda"/>
        <xdr:cNvSpPr/>
      </xdr:nvSpPr>
      <xdr:spPr>
        <a:xfrm>
          <a:off x="1552575" y="208502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109</xdr:row>
      <xdr:rowOff>57150</xdr:rowOff>
    </xdr:from>
    <xdr:to>
      <xdr:col>7</xdr:col>
      <xdr:colOff>733425</xdr:colOff>
      <xdr:row>111</xdr:row>
      <xdr:rowOff>0</xdr:rowOff>
    </xdr:to>
    <xdr:sp macro="" textlink="">
      <xdr:nvSpPr>
        <xdr:cNvPr id="177" name="176 Flecha derecha"/>
        <xdr:cNvSpPr/>
      </xdr:nvSpPr>
      <xdr:spPr>
        <a:xfrm>
          <a:off x="5372100" y="20821650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109</xdr:row>
      <xdr:rowOff>66675</xdr:rowOff>
    </xdr:from>
    <xdr:to>
      <xdr:col>8</xdr:col>
      <xdr:colOff>752475</xdr:colOff>
      <xdr:row>111</xdr:row>
      <xdr:rowOff>9525</xdr:rowOff>
    </xdr:to>
    <xdr:sp macro="" textlink="">
      <xdr:nvSpPr>
        <xdr:cNvPr id="178" name="177 Flecha derecha"/>
        <xdr:cNvSpPr/>
      </xdr:nvSpPr>
      <xdr:spPr>
        <a:xfrm>
          <a:off x="6153150" y="20831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109</xdr:row>
      <xdr:rowOff>66675</xdr:rowOff>
    </xdr:from>
    <xdr:to>
      <xdr:col>10</xdr:col>
      <xdr:colOff>0</xdr:colOff>
      <xdr:row>111</xdr:row>
      <xdr:rowOff>9525</xdr:rowOff>
    </xdr:to>
    <xdr:sp macro="" textlink="">
      <xdr:nvSpPr>
        <xdr:cNvPr id="179" name="178 Flecha derecha"/>
        <xdr:cNvSpPr/>
      </xdr:nvSpPr>
      <xdr:spPr>
        <a:xfrm>
          <a:off x="6924675" y="20831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109</xdr:row>
      <xdr:rowOff>47625</xdr:rowOff>
    </xdr:from>
    <xdr:to>
      <xdr:col>11</xdr:col>
      <xdr:colOff>0</xdr:colOff>
      <xdr:row>110</xdr:row>
      <xdr:rowOff>180975</xdr:rowOff>
    </xdr:to>
    <xdr:sp macro="" textlink="">
      <xdr:nvSpPr>
        <xdr:cNvPr id="180" name="179 Flecha derecha"/>
        <xdr:cNvSpPr/>
      </xdr:nvSpPr>
      <xdr:spPr>
        <a:xfrm>
          <a:off x="7686675" y="2081212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109</xdr:row>
      <xdr:rowOff>66676</xdr:rowOff>
    </xdr:from>
    <xdr:to>
      <xdr:col>7</xdr:col>
      <xdr:colOff>9525</xdr:colOff>
      <xdr:row>111</xdr:row>
      <xdr:rowOff>9526</xdr:rowOff>
    </xdr:to>
    <xdr:sp macro="" textlink="">
      <xdr:nvSpPr>
        <xdr:cNvPr id="181" name="180 Flecha izquierda y derecha"/>
        <xdr:cNvSpPr/>
      </xdr:nvSpPr>
      <xdr:spPr>
        <a:xfrm>
          <a:off x="4581526" y="20831176"/>
          <a:ext cx="761999" cy="323850"/>
        </a:xfrm>
        <a:prstGeom prst="left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118</xdr:row>
      <xdr:rowOff>57151</xdr:rowOff>
    </xdr:from>
    <xdr:to>
      <xdr:col>5</xdr:col>
      <xdr:colOff>714375</xdr:colOff>
      <xdr:row>120</xdr:row>
      <xdr:rowOff>17907</xdr:rowOff>
    </xdr:to>
    <xdr:sp macro="" textlink="">
      <xdr:nvSpPr>
        <xdr:cNvPr id="182" name="181 Flecha izquierda"/>
        <xdr:cNvSpPr/>
      </xdr:nvSpPr>
      <xdr:spPr>
        <a:xfrm>
          <a:off x="3829050" y="22536151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118</xdr:row>
      <xdr:rowOff>47625</xdr:rowOff>
    </xdr:from>
    <xdr:to>
      <xdr:col>4</xdr:col>
      <xdr:colOff>704850</xdr:colOff>
      <xdr:row>120</xdr:row>
      <xdr:rowOff>8381</xdr:rowOff>
    </xdr:to>
    <xdr:sp macro="" textlink="">
      <xdr:nvSpPr>
        <xdr:cNvPr id="183" name="182 Flecha izquierda"/>
        <xdr:cNvSpPr/>
      </xdr:nvSpPr>
      <xdr:spPr>
        <a:xfrm>
          <a:off x="3057525" y="225266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118</xdr:row>
      <xdr:rowOff>57150</xdr:rowOff>
    </xdr:from>
    <xdr:to>
      <xdr:col>3</xdr:col>
      <xdr:colOff>723900</xdr:colOff>
      <xdr:row>120</xdr:row>
      <xdr:rowOff>17906</xdr:rowOff>
    </xdr:to>
    <xdr:sp macro="" textlink="">
      <xdr:nvSpPr>
        <xdr:cNvPr id="184" name="183 Flecha izquierda"/>
        <xdr:cNvSpPr/>
      </xdr:nvSpPr>
      <xdr:spPr>
        <a:xfrm>
          <a:off x="2314575" y="225361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118</xdr:row>
      <xdr:rowOff>85725</xdr:rowOff>
    </xdr:from>
    <xdr:to>
      <xdr:col>2</xdr:col>
      <xdr:colOff>723900</xdr:colOff>
      <xdr:row>120</xdr:row>
      <xdr:rowOff>46481</xdr:rowOff>
    </xdr:to>
    <xdr:sp macro="" textlink="">
      <xdr:nvSpPr>
        <xdr:cNvPr id="185" name="184 Flecha izquierda"/>
        <xdr:cNvSpPr/>
      </xdr:nvSpPr>
      <xdr:spPr>
        <a:xfrm>
          <a:off x="1552575" y="225647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118</xdr:row>
      <xdr:rowOff>57150</xdr:rowOff>
    </xdr:from>
    <xdr:to>
      <xdr:col>7</xdr:col>
      <xdr:colOff>733425</xdr:colOff>
      <xdr:row>120</xdr:row>
      <xdr:rowOff>0</xdr:rowOff>
    </xdr:to>
    <xdr:sp macro="" textlink="">
      <xdr:nvSpPr>
        <xdr:cNvPr id="186" name="185 Flecha derecha"/>
        <xdr:cNvSpPr/>
      </xdr:nvSpPr>
      <xdr:spPr>
        <a:xfrm>
          <a:off x="5372100" y="22536150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118</xdr:row>
      <xdr:rowOff>66675</xdr:rowOff>
    </xdr:from>
    <xdr:to>
      <xdr:col>8</xdr:col>
      <xdr:colOff>752475</xdr:colOff>
      <xdr:row>120</xdr:row>
      <xdr:rowOff>9525</xdr:rowOff>
    </xdr:to>
    <xdr:sp macro="" textlink="">
      <xdr:nvSpPr>
        <xdr:cNvPr id="187" name="186 Flecha derecha"/>
        <xdr:cNvSpPr/>
      </xdr:nvSpPr>
      <xdr:spPr>
        <a:xfrm>
          <a:off x="6153150" y="225456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118</xdr:row>
      <xdr:rowOff>66675</xdr:rowOff>
    </xdr:from>
    <xdr:to>
      <xdr:col>10</xdr:col>
      <xdr:colOff>0</xdr:colOff>
      <xdr:row>120</xdr:row>
      <xdr:rowOff>9525</xdr:rowOff>
    </xdr:to>
    <xdr:sp macro="" textlink="">
      <xdr:nvSpPr>
        <xdr:cNvPr id="188" name="187 Flecha derecha"/>
        <xdr:cNvSpPr/>
      </xdr:nvSpPr>
      <xdr:spPr>
        <a:xfrm>
          <a:off x="6924675" y="225456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118</xdr:row>
      <xdr:rowOff>47625</xdr:rowOff>
    </xdr:from>
    <xdr:to>
      <xdr:col>11</xdr:col>
      <xdr:colOff>0</xdr:colOff>
      <xdr:row>119</xdr:row>
      <xdr:rowOff>180975</xdr:rowOff>
    </xdr:to>
    <xdr:sp macro="" textlink="">
      <xdr:nvSpPr>
        <xdr:cNvPr id="189" name="188 Flecha derecha"/>
        <xdr:cNvSpPr/>
      </xdr:nvSpPr>
      <xdr:spPr>
        <a:xfrm>
          <a:off x="7686675" y="2252662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118</xdr:row>
      <xdr:rowOff>66676</xdr:rowOff>
    </xdr:from>
    <xdr:to>
      <xdr:col>7</xdr:col>
      <xdr:colOff>9525</xdr:colOff>
      <xdr:row>120</xdr:row>
      <xdr:rowOff>9526</xdr:rowOff>
    </xdr:to>
    <xdr:sp macro="" textlink="">
      <xdr:nvSpPr>
        <xdr:cNvPr id="190" name="189 Flecha izquierda y derecha"/>
        <xdr:cNvSpPr/>
      </xdr:nvSpPr>
      <xdr:spPr>
        <a:xfrm>
          <a:off x="4581526" y="22545676"/>
          <a:ext cx="761999" cy="323850"/>
        </a:xfrm>
        <a:prstGeom prst="left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127</xdr:row>
      <xdr:rowOff>57151</xdr:rowOff>
    </xdr:from>
    <xdr:to>
      <xdr:col>5</xdr:col>
      <xdr:colOff>714375</xdr:colOff>
      <xdr:row>129</xdr:row>
      <xdr:rowOff>17907</xdr:rowOff>
    </xdr:to>
    <xdr:sp macro="" textlink="">
      <xdr:nvSpPr>
        <xdr:cNvPr id="191" name="190 Flecha izquierda"/>
        <xdr:cNvSpPr/>
      </xdr:nvSpPr>
      <xdr:spPr>
        <a:xfrm>
          <a:off x="3829050" y="24250651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127</xdr:row>
      <xdr:rowOff>47625</xdr:rowOff>
    </xdr:from>
    <xdr:to>
      <xdr:col>4</xdr:col>
      <xdr:colOff>704850</xdr:colOff>
      <xdr:row>129</xdr:row>
      <xdr:rowOff>8381</xdr:rowOff>
    </xdr:to>
    <xdr:sp macro="" textlink="">
      <xdr:nvSpPr>
        <xdr:cNvPr id="192" name="191 Flecha izquierda"/>
        <xdr:cNvSpPr/>
      </xdr:nvSpPr>
      <xdr:spPr>
        <a:xfrm>
          <a:off x="3057525" y="242411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127</xdr:row>
      <xdr:rowOff>57150</xdr:rowOff>
    </xdr:from>
    <xdr:to>
      <xdr:col>3</xdr:col>
      <xdr:colOff>723900</xdr:colOff>
      <xdr:row>129</xdr:row>
      <xdr:rowOff>17906</xdr:rowOff>
    </xdr:to>
    <xdr:sp macro="" textlink="">
      <xdr:nvSpPr>
        <xdr:cNvPr id="193" name="192 Flecha izquierda"/>
        <xdr:cNvSpPr/>
      </xdr:nvSpPr>
      <xdr:spPr>
        <a:xfrm>
          <a:off x="2314575" y="242506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127</xdr:row>
      <xdr:rowOff>85725</xdr:rowOff>
    </xdr:from>
    <xdr:to>
      <xdr:col>2</xdr:col>
      <xdr:colOff>723900</xdr:colOff>
      <xdr:row>129</xdr:row>
      <xdr:rowOff>46481</xdr:rowOff>
    </xdr:to>
    <xdr:sp macro="" textlink="">
      <xdr:nvSpPr>
        <xdr:cNvPr id="194" name="193 Flecha izquierda"/>
        <xdr:cNvSpPr/>
      </xdr:nvSpPr>
      <xdr:spPr>
        <a:xfrm>
          <a:off x="1552575" y="242792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127</xdr:row>
      <xdr:rowOff>57150</xdr:rowOff>
    </xdr:from>
    <xdr:to>
      <xdr:col>7</xdr:col>
      <xdr:colOff>733425</xdr:colOff>
      <xdr:row>129</xdr:row>
      <xdr:rowOff>0</xdr:rowOff>
    </xdr:to>
    <xdr:sp macro="" textlink="">
      <xdr:nvSpPr>
        <xdr:cNvPr id="195" name="194 Flecha derecha"/>
        <xdr:cNvSpPr/>
      </xdr:nvSpPr>
      <xdr:spPr>
        <a:xfrm>
          <a:off x="5372100" y="24250650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127</xdr:row>
      <xdr:rowOff>66675</xdr:rowOff>
    </xdr:from>
    <xdr:to>
      <xdr:col>8</xdr:col>
      <xdr:colOff>752475</xdr:colOff>
      <xdr:row>129</xdr:row>
      <xdr:rowOff>9525</xdr:rowOff>
    </xdr:to>
    <xdr:sp macro="" textlink="">
      <xdr:nvSpPr>
        <xdr:cNvPr id="196" name="195 Flecha derecha"/>
        <xdr:cNvSpPr/>
      </xdr:nvSpPr>
      <xdr:spPr>
        <a:xfrm>
          <a:off x="6153150" y="24260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127</xdr:row>
      <xdr:rowOff>66675</xdr:rowOff>
    </xdr:from>
    <xdr:to>
      <xdr:col>10</xdr:col>
      <xdr:colOff>0</xdr:colOff>
      <xdr:row>129</xdr:row>
      <xdr:rowOff>9525</xdr:rowOff>
    </xdr:to>
    <xdr:sp macro="" textlink="">
      <xdr:nvSpPr>
        <xdr:cNvPr id="197" name="196 Flecha derecha"/>
        <xdr:cNvSpPr/>
      </xdr:nvSpPr>
      <xdr:spPr>
        <a:xfrm>
          <a:off x="6924675" y="24260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127</xdr:row>
      <xdr:rowOff>47625</xdr:rowOff>
    </xdr:from>
    <xdr:to>
      <xdr:col>11</xdr:col>
      <xdr:colOff>0</xdr:colOff>
      <xdr:row>128</xdr:row>
      <xdr:rowOff>180975</xdr:rowOff>
    </xdr:to>
    <xdr:sp macro="" textlink="">
      <xdr:nvSpPr>
        <xdr:cNvPr id="198" name="197 Flecha derecha"/>
        <xdr:cNvSpPr/>
      </xdr:nvSpPr>
      <xdr:spPr>
        <a:xfrm>
          <a:off x="7686675" y="2424112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127</xdr:row>
      <xdr:rowOff>66676</xdr:rowOff>
    </xdr:from>
    <xdr:to>
      <xdr:col>7</xdr:col>
      <xdr:colOff>9525</xdr:colOff>
      <xdr:row>129</xdr:row>
      <xdr:rowOff>9526</xdr:rowOff>
    </xdr:to>
    <xdr:sp macro="" textlink="">
      <xdr:nvSpPr>
        <xdr:cNvPr id="199" name="198 Flecha izquierda y derecha"/>
        <xdr:cNvSpPr/>
      </xdr:nvSpPr>
      <xdr:spPr>
        <a:xfrm>
          <a:off x="4581526" y="24260176"/>
          <a:ext cx="761999" cy="323850"/>
        </a:xfrm>
        <a:prstGeom prst="left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136</xdr:row>
      <xdr:rowOff>57151</xdr:rowOff>
    </xdr:from>
    <xdr:to>
      <xdr:col>5</xdr:col>
      <xdr:colOff>714375</xdr:colOff>
      <xdr:row>138</xdr:row>
      <xdr:rowOff>17907</xdr:rowOff>
    </xdr:to>
    <xdr:sp macro="" textlink="">
      <xdr:nvSpPr>
        <xdr:cNvPr id="200" name="199 Flecha izquierda"/>
        <xdr:cNvSpPr/>
      </xdr:nvSpPr>
      <xdr:spPr>
        <a:xfrm>
          <a:off x="3829050" y="25965151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136</xdr:row>
      <xdr:rowOff>47625</xdr:rowOff>
    </xdr:from>
    <xdr:to>
      <xdr:col>4</xdr:col>
      <xdr:colOff>704850</xdr:colOff>
      <xdr:row>138</xdr:row>
      <xdr:rowOff>8381</xdr:rowOff>
    </xdr:to>
    <xdr:sp macro="" textlink="">
      <xdr:nvSpPr>
        <xdr:cNvPr id="201" name="200 Flecha izquierda"/>
        <xdr:cNvSpPr/>
      </xdr:nvSpPr>
      <xdr:spPr>
        <a:xfrm>
          <a:off x="3057525" y="259556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136</xdr:row>
      <xdr:rowOff>57150</xdr:rowOff>
    </xdr:from>
    <xdr:to>
      <xdr:col>3</xdr:col>
      <xdr:colOff>723900</xdr:colOff>
      <xdr:row>138</xdr:row>
      <xdr:rowOff>17906</xdr:rowOff>
    </xdr:to>
    <xdr:sp macro="" textlink="">
      <xdr:nvSpPr>
        <xdr:cNvPr id="202" name="201 Flecha izquierda"/>
        <xdr:cNvSpPr/>
      </xdr:nvSpPr>
      <xdr:spPr>
        <a:xfrm>
          <a:off x="2314575" y="259651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136</xdr:row>
      <xdr:rowOff>85725</xdr:rowOff>
    </xdr:from>
    <xdr:to>
      <xdr:col>2</xdr:col>
      <xdr:colOff>723900</xdr:colOff>
      <xdr:row>138</xdr:row>
      <xdr:rowOff>46481</xdr:rowOff>
    </xdr:to>
    <xdr:sp macro="" textlink="">
      <xdr:nvSpPr>
        <xdr:cNvPr id="203" name="202 Flecha izquierda"/>
        <xdr:cNvSpPr/>
      </xdr:nvSpPr>
      <xdr:spPr>
        <a:xfrm>
          <a:off x="1552575" y="259937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136</xdr:row>
      <xdr:rowOff>57150</xdr:rowOff>
    </xdr:from>
    <xdr:to>
      <xdr:col>7</xdr:col>
      <xdr:colOff>733425</xdr:colOff>
      <xdr:row>138</xdr:row>
      <xdr:rowOff>0</xdr:rowOff>
    </xdr:to>
    <xdr:sp macro="" textlink="">
      <xdr:nvSpPr>
        <xdr:cNvPr id="204" name="203 Flecha derecha"/>
        <xdr:cNvSpPr/>
      </xdr:nvSpPr>
      <xdr:spPr>
        <a:xfrm>
          <a:off x="5372100" y="25965150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136</xdr:row>
      <xdr:rowOff>66675</xdr:rowOff>
    </xdr:from>
    <xdr:to>
      <xdr:col>8</xdr:col>
      <xdr:colOff>752475</xdr:colOff>
      <xdr:row>138</xdr:row>
      <xdr:rowOff>9525</xdr:rowOff>
    </xdr:to>
    <xdr:sp macro="" textlink="">
      <xdr:nvSpPr>
        <xdr:cNvPr id="205" name="204 Flecha derecha"/>
        <xdr:cNvSpPr/>
      </xdr:nvSpPr>
      <xdr:spPr>
        <a:xfrm>
          <a:off x="6153150" y="259746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136</xdr:row>
      <xdr:rowOff>66675</xdr:rowOff>
    </xdr:from>
    <xdr:to>
      <xdr:col>10</xdr:col>
      <xdr:colOff>0</xdr:colOff>
      <xdr:row>138</xdr:row>
      <xdr:rowOff>9525</xdr:rowOff>
    </xdr:to>
    <xdr:sp macro="" textlink="">
      <xdr:nvSpPr>
        <xdr:cNvPr id="206" name="205 Flecha derecha"/>
        <xdr:cNvSpPr/>
      </xdr:nvSpPr>
      <xdr:spPr>
        <a:xfrm>
          <a:off x="6924675" y="259746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136</xdr:row>
      <xdr:rowOff>47625</xdr:rowOff>
    </xdr:from>
    <xdr:to>
      <xdr:col>11</xdr:col>
      <xdr:colOff>0</xdr:colOff>
      <xdr:row>137</xdr:row>
      <xdr:rowOff>180975</xdr:rowOff>
    </xdr:to>
    <xdr:sp macro="" textlink="">
      <xdr:nvSpPr>
        <xdr:cNvPr id="207" name="206 Flecha derecha"/>
        <xdr:cNvSpPr/>
      </xdr:nvSpPr>
      <xdr:spPr>
        <a:xfrm>
          <a:off x="7686675" y="2595562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136</xdr:row>
      <xdr:rowOff>66676</xdr:rowOff>
    </xdr:from>
    <xdr:to>
      <xdr:col>7</xdr:col>
      <xdr:colOff>9525</xdr:colOff>
      <xdr:row>138</xdr:row>
      <xdr:rowOff>9526</xdr:rowOff>
    </xdr:to>
    <xdr:sp macro="" textlink="">
      <xdr:nvSpPr>
        <xdr:cNvPr id="208" name="207 Flecha izquierda y derecha"/>
        <xdr:cNvSpPr/>
      </xdr:nvSpPr>
      <xdr:spPr>
        <a:xfrm>
          <a:off x="4581526" y="25974676"/>
          <a:ext cx="761999" cy="323850"/>
        </a:xfrm>
        <a:prstGeom prst="left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145</xdr:row>
      <xdr:rowOff>57151</xdr:rowOff>
    </xdr:from>
    <xdr:to>
      <xdr:col>5</xdr:col>
      <xdr:colOff>714375</xdr:colOff>
      <xdr:row>147</xdr:row>
      <xdr:rowOff>17907</xdr:rowOff>
    </xdr:to>
    <xdr:sp macro="" textlink="">
      <xdr:nvSpPr>
        <xdr:cNvPr id="209" name="208 Flecha izquierda"/>
        <xdr:cNvSpPr/>
      </xdr:nvSpPr>
      <xdr:spPr>
        <a:xfrm>
          <a:off x="3829050" y="27679651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145</xdr:row>
      <xdr:rowOff>47625</xdr:rowOff>
    </xdr:from>
    <xdr:to>
      <xdr:col>4</xdr:col>
      <xdr:colOff>704850</xdr:colOff>
      <xdr:row>147</xdr:row>
      <xdr:rowOff>8381</xdr:rowOff>
    </xdr:to>
    <xdr:sp macro="" textlink="">
      <xdr:nvSpPr>
        <xdr:cNvPr id="210" name="209 Flecha izquierda"/>
        <xdr:cNvSpPr/>
      </xdr:nvSpPr>
      <xdr:spPr>
        <a:xfrm>
          <a:off x="3057525" y="276701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145</xdr:row>
      <xdr:rowOff>57150</xdr:rowOff>
    </xdr:from>
    <xdr:to>
      <xdr:col>3</xdr:col>
      <xdr:colOff>723900</xdr:colOff>
      <xdr:row>147</xdr:row>
      <xdr:rowOff>17906</xdr:rowOff>
    </xdr:to>
    <xdr:sp macro="" textlink="">
      <xdr:nvSpPr>
        <xdr:cNvPr id="211" name="210 Flecha izquierda"/>
        <xdr:cNvSpPr/>
      </xdr:nvSpPr>
      <xdr:spPr>
        <a:xfrm>
          <a:off x="2314575" y="276796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145</xdr:row>
      <xdr:rowOff>85725</xdr:rowOff>
    </xdr:from>
    <xdr:to>
      <xdr:col>2</xdr:col>
      <xdr:colOff>723900</xdr:colOff>
      <xdr:row>147</xdr:row>
      <xdr:rowOff>46481</xdr:rowOff>
    </xdr:to>
    <xdr:sp macro="" textlink="">
      <xdr:nvSpPr>
        <xdr:cNvPr id="212" name="211 Flecha izquierda"/>
        <xdr:cNvSpPr/>
      </xdr:nvSpPr>
      <xdr:spPr>
        <a:xfrm>
          <a:off x="1552575" y="277082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145</xdr:row>
      <xdr:rowOff>57150</xdr:rowOff>
    </xdr:from>
    <xdr:to>
      <xdr:col>7</xdr:col>
      <xdr:colOff>733425</xdr:colOff>
      <xdr:row>147</xdr:row>
      <xdr:rowOff>0</xdr:rowOff>
    </xdr:to>
    <xdr:sp macro="" textlink="">
      <xdr:nvSpPr>
        <xdr:cNvPr id="213" name="212 Flecha derecha"/>
        <xdr:cNvSpPr/>
      </xdr:nvSpPr>
      <xdr:spPr>
        <a:xfrm>
          <a:off x="5372100" y="27679650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145</xdr:row>
      <xdr:rowOff>66675</xdr:rowOff>
    </xdr:from>
    <xdr:to>
      <xdr:col>8</xdr:col>
      <xdr:colOff>752475</xdr:colOff>
      <xdr:row>147</xdr:row>
      <xdr:rowOff>9525</xdr:rowOff>
    </xdr:to>
    <xdr:sp macro="" textlink="">
      <xdr:nvSpPr>
        <xdr:cNvPr id="214" name="213 Flecha derecha"/>
        <xdr:cNvSpPr/>
      </xdr:nvSpPr>
      <xdr:spPr>
        <a:xfrm>
          <a:off x="6153150" y="27689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145</xdr:row>
      <xdr:rowOff>66675</xdr:rowOff>
    </xdr:from>
    <xdr:to>
      <xdr:col>10</xdr:col>
      <xdr:colOff>0</xdr:colOff>
      <xdr:row>147</xdr:row>
      <xdr:rowOff>9525</xdr:rowOff>
    </xdr:to>
    <xdr:sp macro="" textlink="">
      <xdr:nvSpPr>
        <xdr:cNvPr id="215" name="214 Flecha derecha"/>
        <xdr:cNvSpPr/>
      </xdr:nvSpPr>
      <xdr:spPr>
        <a:xfrm>
          <a:off x="6924675" y="27689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145</xdr:row>
      <xdr:rowOff>47625</xdr:rowOff>
    </xdr:from>
    <xdr:to>
      <xdr:col>11</xdr:col>
      <xdr:colOff>0</xdr:colOff>
      <xdr:row>146</xdr:row>
      <xdr:rowOff>180975</xdr:rowOff>
    </xdr:to>
    <xdr:sp macro="" textlink="">
      <xdr:nvSpPr>
        <xdr:cNvPr id="216" name="215 Flecha derecha"/>
        <xdr:cNvSpPr/>
      </xdr:nvSpPr>
      <xdr:spPr>
        <a:xfrm>
          <a:off x="7686675" y="2767012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145</xdr:row>
      <xdr:rowOff>66676</xdr:rowOff>
    </xdr:from>
    <xdr:to>
      <xdr:col>7</xdr:col>
      <xdr:colOff>9525</xdr:colOff>
      <xdr:row>147</xdr:row>
      <xdr:rowOff>9526</xdr:rowOff>
    </xdr:to>
    <xdr:sp macro="" textlink="">
      <xdr:nvSpPr>
        <xdr:cNvPr id="217" name="216 Flecha izquierda y derecha"/>
        <xdr:cNvSpPr/>
      </xdr:nvSpPr>
      <xdr:spPr>
        <a:xfrm>
          <a:off x="4581526" y="27689176"/>
          <a:ext cx="761999" cy="323850"/>
        </a:xfrm>
        <a:prstGeom prst="left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154</xdr:row>
      <xdr:rowOff>57151</xdr:rowOff>
    </xdr:from>
    <xdr:to>
      <xdr:col>5</xdr:col>
      <xdr:colOff>714375</xdr:colOff>
      <xdr:row>156</xdr:row>
      <xdr:rowOff>17907</xdr:rowOff>
    </xdr:to>
    <xdr:sp macro="" textlink="">
      <xdr:nvSpPr>
        <xdr:cNvPr id="218" name="217 Flecha izquierda"/>
        <xdr:cNvSpPr/>
      </xdr:nvSpPr>
      <xdr:spPr>
        <a:xfrm>
          <a:off x="3829050" y="29394151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154</xdr:row>
      <xdr:rowOff>47625</xdr:rowOff>
    </xdr:from>
    <xdr:to>
      <xdr:col>4</xdr:col>
      <xdr:colOff>704850</xdr:colOff>
      <xdr:row>156</xdr:row>
      <xdr:rowOff>8381</xdr:rowOff>
    </xdr:to>
    <xdr:sp macro="" textlink="">
      <xdr:nvSpPr>
        <xdr:cNvPr id="219" name="218 Flecha izquierda"/>
        <xdr:cNvSpPr/>
      </xdr:nvSpPr>
      <xdr:spPr>
        <a:xfrm>
          <a:off x="3057525" y="293846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154</xdr:row>
      <xdr:rowOff>57150</xdr:rowOff>
    </xdr:from>
    <xdr:to>
      <xdr:col>3</xdr:col>
      <xdr:colOff>723900</xdr:colOff>
      <xdr:row>156</xdr:row>
      <xdr:rowOff>17906</xdr:rowOff>
    </xdr:to>
    <xdr:sp macro="" textlink="">
      <xdr:nvSpPr>
        <xdr:cNvPr id="220" name="219 Flecha izquierda"/>
        <xdr:cNvSpPr/>
      </xdr:nvSpPr>
      <xdr:spPr>
        <a:xfrm>
          <a:off x="2314575" y="293941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154</xdr:row>
      <xdr:rowOff>85725</xdr:rowOff>
    </xdr:from>
    <xdr:to>
      <xdr:col>2</xdr:col>
      <xdr:colOff>723900</xdr:colOff>
      <xdr:row>156</xdr:row>
      <xdr:rowOff>46481</xdr:rowOff>
    </xdr:to>
    <xdr:sp macro="" textlink="">
      <xdr:nvSpPr>
        <xdr:cNvPr id="221" name="220 Flecha izquierda"/>
        <xdr:cNvSpPr/>
      </xdr:nvSpPr>
      <xdr:spPr>
        <a:xfrm>
          <a:off x="1552575" y="294227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154</xdr:row>
      <xdr:rowOff>57150</xdr:rowOff>
    </xdr:from>
    <xdr:to>
      <xdr:col>7</xdr:col>
      <xdr:colOff>733425</xdr:colOff>
      <xdr:row>156</xdr:row>
      <xdr:rowOff>0</xdr:rowOff>
    </xdr:to>
    <xdr:sp macro="" textlink="">
      <xdr:nvSpPr>
        <xdr:cNvPr id="222" name="221 Flecha derecha"/>
        <xdr:cNvSpPr/>
      </xdr:nvSpPr>
      <xdr:spPr>
        <a:xfrm>
          <a:off x="5372100" y="29394150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154</xdr:row>
      <xdr:rowOff>66675</xdr:rowOff>
    </xdr:from>
    <xdr:to>
      <xdr:col>8</xdr:col>
      <xdr:colOff>752475</xdr:colOff>
      <xdr:row>156</xdr:row>
      <xdr:rowOff>9525</xdr:rowOff>
    </xdr:to>
    <xdr:sp macro="" textlink="">
      <xdr:nvSpPr>
        <xdr:cNvPr id="223" name="222 Flecha derecha"/>
        <xdr:cNvSpPr/>
      </xdr:nvSpPr>
      <xdr:spPr>
        <a:xfrm>
          <a:off x="6153150" y="294036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154</xdr:row>
      <xdr:rowOff>66675</xdr:rowOff>
    </xdr:from>
    <xdr:to>
      <xdr:col>10</xdr:col>
      <xdr:colOff>0</xdr:colOff>
      <xdr:row>156</xdr:row>
      <xdr:rowOff>9525</xdr:rowOff>
    </xdr:to>
    <xdr:sp macro="" textlink="">
      <xdr:nvSpPr>
        <xdr:cNvPr id="224" name="223 Flecha derecha"/>
        <xdr:cNvSpPr/>
      </xdr:nvSpPr>
      <xdr:spPr>
        <a:xfrm>
          <a:off x="6924675" y="294036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154</xdr:row>
      <xdr:rowOff>47625</xdr:rowOff>
    </xdr:from>
    <xdr:to>
      <xdr:col>11</xdr:col>
      <xdr:colOff>0</xdr:colOff>
      <xdr:row>155</xdr:row>
      <xdr:rowOff>180975</xdr:rowOff>
    </xdr:to>
    <xdr:sp macro="" textlink="">
      <xdr:nvSpPr>
        <xdr:cNvPr id="225" name="224 Flecha derecha"/>
        <xdr:cNvSpPr/>
      </xdr:nvSpPr>
      <xdr:spPr>
        <a:xfrm>
          <a:off x="7686675" y="2938462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154</xdr:row>
      <xdr:rowOff>66676</xdr:rowOff>
    </xdr:from>
    <xdr:to>
      <xdr:col>7</xdr:col>
      <xdr:colOff>9525</xdr:colOff>
      <xdr:row>156</xdr:row>
      <xdr:rowOff>9526</xdr:rowOff>
    </xdr:to>
    <xdr:sp macro="" textlink="">
      <xdr:nvSpPr>
        <xdr:cNvPr id="226" name="225 Flecha izquierda y derecha"/>
        <xdr:cNvSpPr/>
      </xdr:nvSpPr>
      <xdr:spPr>
        <a:xfrm>
          <a:off x="4581526" y="29403676"/>
          <a:ext cx="761999" cy="323850"/>
        </a:xfrm>
        <a:prstGeom prst="left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163</xdr:row>
      <xdr:rowOff>57151</xdr:rowOff>
    </xdr:from>
    <xdr:to>
      <xdr:col>5</xdr:col>
      <xdr:colOff>714375</xdr:colOff>
      <xdr:row>165</xdr:row>
      <xdr:rowOff>17907</xdr:rowOff>
    </xdr:to>
    <xdr:sp macro="" textlink="">
      <xdr:nvSpPr>
        <xdr:cNvPr id="227" name="226 Flecha izquierda"/>
        <xdr:cNvSpPr/>
      </xdr:nvSpPr>
      <xdr:spPr>
        <a:xfrm>
          <a:off x="3829050" y="31108651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163</xdr:row>
      <xdr:rowOff>47625</xdr:rowOff>
    </xdr:from>
    <xdr:to>
      <xdr:col>4</xdr:col>
      <xdr:colOff>704850</xdr:colOff>
      <xdr:row>165</xdr:row>
      <xdr:rowOff>8381</xdr:rowOff>
    </xdr:to>
    <xdr:sp macro="" textlink="">
      <xdr:nvSpPr>
        <xdr:cNvPr id="228" name="227 Flecha izquierda"/>
        <xdr:cNvSpPr/>
      </xdr:nvSpPr>
      <xdr:spPr>
        <a:xfrm>
          <a:off x="3057525" y="310991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163</xdr:row>
      <xdr:rowOff>57150</xdr:rowOff>
    </xdr:from>
    <xdr:to>
      <xdr:col>3</xdr:col>
      <xdr:colOff>723900</xdr:colOff>
      <xdr:row>165</xdr:row>
      <xdr:rowOff>17906</xdr:rowOff>
    </xdr:to>
    <xdr:sp macro="" textlink="">
      <xdr:nvSpPr>
        <xdr:cNvPr id="229" name="228 Flecha izquierda"/>
        <xdr:cNvSpPr/>
      </xdr:nvSpPr>
      <xdr:spPr>
        <a:xfrm>
          <a:off x="2314575" y="311086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163</xdr:row>
      <xdr:rowOff>85725</xdr:rowOff>
    </xdr:from>
    <xdr:to>
      <xdr:col>2</xdr:col>
      <xdr:colOff>723900</xdr:colOff>
      <xdr:row>165</xdr:row>
      <xdr:rowOff>46481</xdr:rowOff>
    </xdr:to>
    <xdr:sp macro="" textlink="">
      <xdr:nvSpPr>
        <xdr:cNvPr id="230" name="229 Flecha izquierda"/>
        <xdr:cNvSpPr/>
      </xdr:nvSpPr>
      <xdr:spPr>
        <a:xfrm>
          <a:off x="1552575" y="311372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163</xdr:row>
      <xdr:rowOff>57150</xdr:rowOff>
    </xdr:from>
    <xdr:to>
      <xdr:col>7</xdr:col>
      <xdr:colOff>733425</xdr:colOff>
      <xdr:row>165</xdr:row>
      <xdr:rowOff>0</xdr:rowOff>
    </xdr:to>
    <xdr:sp macro="" textlink="">
      <xdr:nvSpPr>
        <xdr:cNvPr id="231" name="230 Flecha derecha"/>
        <xdr:cNvSpPr/>
      </xdr:nvSpPr>
      <xdr:spPr>
        <a:xfrm>
          <a:off x="5372100" y="31108650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163</xdr:row>
      <xdr:rowOff>66675</xdr:rowOff>
    </xdr:from>
    <xdr:to>
      <xdr:col>8</xdr:col>
      <xdr:colOff>752475</xdr:colOff>
      <xdr:row>165</xdr:row>
      <xdr:rowOff>9525</xdr:rowOff>
    </xdr:to>
    <xdr:sp macro="" textlink="">
      <xdr:nvSpPr>
        <xdr:cNvPr id="232" name="231 Flecha derecha"/>
        <xdr:cNvSpPr/>
      </xdr:nvSpPr>
      <xdr:spPr>
        <a:xfrm>
          <a:off x="6153150" y="31118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163</xdr:row>
      <xdr:rowOff>66675</xdr:rowOff>
    </xdr:from>
    <xdr:to>
      <xdr:col>10</xdr:col>
      <xdr:colOff>0</xdr:colOff>
      <xdr:row>165</xdr:row>
      <xdr:rowOff>9525</xdr:rowOff>
    </xdr:to>
    <xdr:sp macro="" textlink="">
      <xdr:nvSpPr>
        <xdr:cNvPr id="233" name="232 Flecha derecha"/>
        <xdr:cNvSpPr/>
      </xdr:nvSpPr>
      <xdr:spPr>
        <a:xfrm>
          <a:off x="6924675" y="31118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163</xdr:row>
      <xdr:rowOff>47625</xdr:rowOff>
    </xdr:from>
    <xdr:to>
      <xdr:col>11</xdr:col>
      <xdr:colOff>0</xdr:colOff>
      <xdr:row>164</xdr:row>
      <xdr:rowOff>180975</xdr:rowOff>
    </xdr:to>
    <xdr:sp macro="" textlink="">
      <xdr:nvSpPr>
        <xdr:cNvPr id="234" name="233 Flecha derecha"/>
        <xdr:cNvSpPr/>
      </xdr:nvSpPr>
      <xdr:spPr>
        <a:xfrm>
          <a:off x="7686675" y="3109912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163</xdr:row>
      <xdr:rowOff>66676</xdr:rowOff>
    </xdr:from>
    <xdr:to>
      <xdr:col>7</xdr:col>
      <xdr:colOff>9525</xdr:colOff>
      <xdr:row>165</xdr:row>
      <xdr:rowOff>9526</xdr:rowOff>
    </xdr:to>
    <xdr:sp macro="" textlink="">
      <xdr:nvSpPr>
        <xdr:cNvPr id="235" name="234 Flecha izquierda y derecha"/>
        <xdr:cNvSpPr/>
      </xdr:nvSpPr>
      <xdr:spPr>
        <a:xfrm>
          <a:off x="4581526" y="31118176"/>
          <a:ext cx="761999" cy="323850"/>
        </a:xfrm>
        <a:prstGeom prst="left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172</xdr:row>
      <xdr:rowOff>57151</xdr:rowOff>
    </xdr:from>
    <xdr:to>
      <xdr:col>5</xdr:col>
      <xdr:colOff>714375</xdr:colOff>
      <xdr:row>174</xdr:row>
      <xdr:rowOff>17907</xdr:rowOff>
    </xdr:to>
    <xdr:sp macro="" textlink="">
      <xdr:nvSpPr>
        <xdr:cNvPr id="236" name="235 Flecha izquierda"/>
        <xdr:cNvSpPr/>
      </xdr:nvSpPr>
      <xdr:spPr>
        <a:xfrm>
          <a:off x="3829050" y="32823151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172</xdr:row>
      <xdr:rowOff>47625</xdr:rowOff>
    </xdr:from>
    <xdr:to>
      <xdr:col>4</xdr:col>
      <xdr:colOff>704850</xdr:colOff>
      <xdr:row>174</xdr:row>
      <xdr:rowOff>8381</xdr:rowOff>
    </xdr:to>
    <xdr:sp macro="" textlink="">
      <xdr:nvSpPr>
        <xdr:cNvPr id="237" name="236 Flecha izquierda"/>
        <xdr:cNvSpPr/>
      </xdr:nvSpPr>
      <xdr:spPr>
        <a:xfrm>
          <a:off x="3057525" y="328136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172</xdr:row>
      <xdr:rowOff>57150</xdr:rowOff>
    </xdr:from>
    <xdr:to>
      <xdr:col>3</xdr:col>
      <xdr:colOff>723900</xdr:colOff>
      <xdr:row>174</xdr:row>
      <xdr:rowOff>17906</xdr:rowOff>
    </xdr:to>
    <xdr:sp macro="" textlink="">
      <xdr:nvSpPr>
        <xdr:cNvPr id="238" name="237 Flecha izquierda"/>
        <xdr:cNvSpPr/>
      </xdr:nvSpPr>
      <xdr:spPr>
        <a:xfrm>
          <a:off x="2314575" y="328231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172</xdr:row>
      <xdr:rowOff>85725</xdr:rowOff>
    </xdr:from>
    <xdr:to>
      <xdr:col>2</xdr:col>
      <xdr:colOff>723900</xdr:colOff>
      <xdr:row>174</xdr:row>
      <xdr:rowOff>46481</xdr:rowOff>
    </xdr:to>
    <xdr:sp macro="" textlink="">
      <xdr:nvSpPr>
        <xdr:cNvPr id="239" name="238 Flecha izquierda"/>
        <xdr:cNvSpPr/>
      </xdr:nvSpPr>
      <xdr:spPr>
        <a:xfrm>
          <a:off x="1552575" y="328517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172</xdr:row>
      <xdr:rowOff>57150</xdr:rowOff>
    </xdr:from>
    <xdr:to>
      <xdr:col>7</xdr:col>
      <xdr:colOff>733425</xdr:colOff>
      <xdr:row>174</xdr:row>
      <xdr:rowOff>0</xdr:rowOff>
    </xdr:to>
    <xdr:sp macro="" textlink="">
      <xdr:nvSpPr>
        <xdr:cNvPr id="240" name="239 Flecha derecha"/>
        <xdr:cNvSpPr/>
      </xdr:nvSpPr>
      <xdr:spPr>
        <a:xfrm>
          <a:off x="5372100" y="32823150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172</xdr:row>
      <xdr:rowOff>66675</xdr:rowOff>
    </xdr:from>
    <xdr:to>
      <xdr:col>8</xdr:col>
      <xdr:colOff>752475</xdr:colOff>
      <xdr:row>174</xdr:row>
      <xdr:rowOff>9525</xdr:rowOff>
    </xdr:to>
    <xdr:sp macro="" textlink="">
      <xdr:nvSpPr>
        <xdr:cNvPr id="241" name="240 Flecha derecha"/>
        <xdr:cNvSpPr/>
      </xdr:nvSpPr>
      <xdr:spPr>
        <a:xfrm>
          <a:off x="6153150" y="328326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172</xdr:row>
      <xdr:rowOff>66675</xdr:rowOff>
    </xdr:from>
    <xdr:to>
      <xdr:col>10</xdr:col>
      <xdr:colOff>0</xdr:colOff>
      <xdr:row>174</xdr:row>
      <xdr:rowOff>9525</xdr:rowOff>
    </xdr:to>
    <xdr:sp macro="" textlink="">
      <xdr:nvSpPr>
        <xdr:cNvPr id="242" name="241 Flecha derecha"/>
        <xdr:cNvSpPr/>
      </xdr:nvSpPr>
      <xdr:spPr>
        <a:xfrm>
          <a:off x="6924675" y="328326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172</xdr:row>
      <xdr:rowOff>47625</xdr:rowOff>
    </xdr:from>
    <xdr:to>
      <xdr:col>11</xdr:col>
      <xdr:colOff>0</xdr:colOff>
      <xdr:row>173</xdr:row>
      <xdr:rowOff>180975</xdr:rowOff>
    </xdr:to>
    <xdr:sp macro="" textlink="">
      <xdr:nvSpPr>
        <xdr:cNvPr id="243" name="242 Flecha derecha"/>
        <xdr:cNvSpPr/>
      </xdr:nvSpPr>
      <xdr:spPr>
        <a:xfrm>
          <a:off x="7686675" y="3281362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172</xdr:row>
      <xdr:rowOff>66676</xdr:rowOff>
    </xdr:from>
    <xdr:to>
      <xdr:col>7</xdr:col>
      <xdr:colOff>9525</xdr:colOff>
      <xdr:row>174</xdr:row>
      <xdr:rowOff>9526</xdr:rowOff>
    </xdr:to>
    <xdr:sp macro="" textlink="">
      <xdr:nvSpPr>
        <xdr:cNvPr id="244" name="243 Flecha izquierda y derecha"/>
        <xdr:cNvSpPr/>
      </xdr:nvSpPr>
      <xdr:spPr>
        <a:xfrm>
          <a:off x="4581526" y="32832676"/>
          <a:ext cx="761999" cy="323850"/>
        </a:xfrm>
        <a:prstGeom prst="left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181</xdr:row>
      <xdr:rowOff>57151</xdr:rowOff>
    </xdr:from>
    <xdr:to>
      <xdr:col>5</xdr:col>
      <xdr:colOff>714375</xdr:colOff>
      <xdr:row>183</xdr:row>
      <xdr:rowOff>17907</xdr:rowOff>
    </xdr:to>
    <xdr:sp macro="" textlink="">
      <xdr:nvSpPr>
        <xdr:cNvPr id="245" name="244 Flecha izquierda"/>
        <xdr:cNvSpPr/>
      </xdr:nvSpPr>
      <xdr:spPr>
        <a:xfrm>
          <a:off x="3829050" y="34537651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181</xdr:row>
      <xdr:rowOff>47625</xdr:rowOff>
    </xdr:from>
    <xdr:to>
      <xdr:col>4</xdr:col>
      <xdr:colOff>704850</xdr:colOff>
      <xdr:row>183</xdr:row>
      <xdr:rowOff>8381</xdr:rowOff>
    </xdr:to>
    <xdr:sp macro="" textlink="">
      <xdr:nvSpPr>
        <xdr:cNvPr id="246" name="245 Flecha izquierda"/>
        <xdr:cNvSpPr/>
      </xdr:nvSpPr>
      <xdr:spPr>
        <a:xfrm>
          <a:off x="3057525" y="345281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181</xdr:row>
      <xdr:rowOff>57150</xdr:rowOff>
    </xdr:from>
    <xdr:to>
      <xdr:col>3</xdr:col>
      <xdr:colOff>723900</xdr:colOff>
      <xdr:row>183</xdr:row>
      <xdr:rowOff>17906</xdr:rowOff>
    </xdr:to>
    <xdr:sp macro="" textlink="">
      <xdr:nvSpPr>
        <xdr:cNvPr id="247" name="246 Flecha izquierda"/>
        <xdr:cNvSpPr/>
      </xdr:nvSpPr>
      <xdr:spPr>
        <a:xfrm>
          <a:off x="2314575" y="345376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181</xdr:row>
      <xdr:rowOff>85725</xdr:rowOff>
    </xdr:from>
    <xdr:to>
      <xdr:col>2</xdr:col>
      <xdr:colOff>723900</xdr:colOff>
      <xdr:row>183</xdr:row>
      <xdr:rowOff>46481</xdr:rowOff>
    </xdr:to>
    <xdr:sp macro="" textlink="">
      <xdr:nvSpPr>
        <xdr:cNvPr id="248" name="247 Flecha izquierda"/>
        <xdr:cNvSpPr/>
      </xdr:nvSpPr>
      <xdr:spPr>
        <a:xfrm>
          <a:off x="1552575" y="345662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181</xdr:row>
      <xdr:rowOff>57150</xdr:rowOff>
    </xdr:from>
    <xdr:to>
      <xdr:col>7</xdr:col>
      <xdr:colOff>733425</xdr:colOff>
      <xdr:row>183</xdr:row>
      <xdr:rowOff>0</xdr:rowOff>
    </xdr:to>
    <xdr:sp macro="" textlink="">
      <xdr:nvSpPr>
        <xdr:cNvPr id="249" name="248 Flecha derecha"/>
        <xdr:cNvSpPr/>
      </xdr:nvSpPr>
      <xdr:spPr>
        <a:xfrm>
          <a:off x="5372100" y="34537650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181</xdr:row>
      <xdr:rowOff>66675</xdr:rowOff>
    </xdr:from>
    <xdr:to>
      <xdr:col>8</xdr:col>
      <xdr:colOff>752475</xdr:colOff>
      <xdr:row>183</xdr:row>
      <xdr:rowOff>9525</xdr:rowOff>
    </xdr:to>
    <xdr:sp macro="" textlink="">
      <xdr:nvSpPr>
        <xdr:cNvPr id="250" name="249 Flecha derecha"/>
        <xdr:cNvSpPr/>
      </xdr:nvSpPr>
      <xdr:spPr>
        <a:xfrm>
          <a:off x="6153150" y="34547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181</xdr:row>
      <xdr:rowOff>66675</xdr:rowOff>
    </xdr:from>
    <xdr:to>
      <xdr:col>10</xdr:col>
      <xdr:colOff>0</xdr:colOff>
      <xdr:row>183</xdr:row>
      <xdr:rowOff>9525</xdr:rowOff>
    </xdr:to>
    <xdr:sp macro="" textlink="">
      <xdr:nvSpPr>
        <xdr:cNvPr id="251" name="250 Flecha derecha"/>
        <xdr:cNvSpPr/>
      </xdr:nvSpPr>
      <xdr:spPr>
        <a:xfrm>
          <a:off x="6924675" y="34547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181</xdr:row>
      <xdr:rowOff>47625</xdr:rowOff>
    </xdr:from>
    <xdr:to>
      <xdr:col>11</xdr:col>
      <xdr:colOff>0</xdr:colOff>
      <xdr:row>182</xdr:row>
      <xdr:rowOff>180975</xdr:rowOff>
    </xdr:to>
    <xdr:sp macro="" textlink="">
      <xdr:nvSpPr>
        <xdr:cNvPr id="252" name="251 Flecha derecha"/>
        <xdr:cNvSpPr/>
      </xdr:nvSpPr>
      <xdr:spPr>
        <a:xfrm>
          <a:off x="7686675" y="3452812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181</xdr:row>
      <xdr:rowOff>66676</xdr:rowOff>
    </xdr:from>
    <xdr:to>
      <xdr:col>7</xdr:col>
      <xdr:colOff>9525</xdr:colOff>
      <xdr:row>183</xdr:row>
      <xdr:rowOff>9526</xdr:rowOff>
    </xdr:to>
    <xdr:sp macro="" textlink="">
      <xdr:nvSpPr>
        <xdr:cNvPr id="253" name="252 Flecha izquierda y derecha"/>
        <xdr:cNvSpPr/>
      </xdr:nvSpPr>
      <xdr:spPr>
        <a:xfrm>
          <a:off x="4581526" y="34547176"/>
          <a:ext cx="761999" cy="323850"/>
        </a:xfrm>
        <a:prstGeom prst="left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</xdr:colOff>
      <xdr:row>5</xdr:row>
      <xdr:rowOff>57151</xdr:rowOff>
    </xdr:from>
    <xdr:to>
      <xdr:col>5</xdr:col>
      <xdr:colOff>714375</xdr:colOff>
      <xdr:row>7</xdr:row>
      <xdr:rowOff>17907</xdr:rowOff>
    </xdr:to>
    <xdr:sp macro="" textlink="">
      <xdr:nvSpPr>
        <xdr:cNvPr id="2" name="1 Flecha izquierda"/>
        <xdr:cNvSpPr/>
      </xdr:nvSpPr>
      <xdr:spPr>
        <a:xfrm>
          <a:off x="3829050" y="2533651"/>
          <a:ext cx="695325" cy="341756"/>
        </a:xfrm>
        <a:prstGeom prst="lef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5</xdr:row>
      <xdr:rowOff>47625</xdr:rowOff>
    </xdr:from>
    <xdr:to>
      <xdr:col>4</xdr:col>
      <xdr:colOff>704850</xdr:colOff>
      <xdr:row>7</xdr:row>
      <xdr:rowOff>8381</xdr:rowOff>
    </xdr:to>
    <xdr:sp macro="" textlink="">
      <xdr:nvSpPr>
        <xdr:cNvPr id="3" name="2 Flecha izquierda"/>
        <xdr:cNvSpPr/>
      </xdr:nvSpPr>
      <xdr:spPr>
        <a:xfrm>
          <a:off x="3057525" y="2524125"/>
          <a:ext cx="695325" cy="341756"/>
        </a:xfrm>
        <a:prstGeom prst="lef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5</xdr:row>
      <xdr:rowOff>57150</xdr:rowOff>
    </xdr:from>
    <xdr:to>
      <xdr:col>3</xdr:col>
      <xdr:colOff>723900</xdr:colOff>
      <xdr:row>7</xdr:row>
      <xdr:rowOff>17906</xdr:rowOff>
    </xdr:to>
    <xdr:sp macro="" textlink="">
      <xdr:nvSpPr>
        <xdr:cNvPr id="4" name="3 Flecha izquierda"/>
        <xdr:cNvSpPr/>
      </xdr:nvSpPr>
      <xdr:spPr>
        <a:xfrm>
          <a:off x="2314575" y="2533650"/>
          <a:ext cx="695325" cy="341756"/>
        </a:xfrm>
        <a:prstGeom prst="lef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5</xdr:row>
      <xdr:rowOff>57150</xdr:rowOff>
    </xdr:from>
    <xdr:to>
      <xdr:col>7</xdr:col>
      <xdr:colOff>733425</xdr:colOff>
      <xdr:row>7</xdr:row>
      <xdr:rowOff>0</xdr:rowOff>
    </xdr:to>
    <xdr:sp macro="" textlink="">
      <xdr:nvSpPr>
        <xdr:cNvPr id="6" name="5 Flecha derecha"/>
        <xdr:cNvSpPr/>
      </xdr:nvSpPr>
      <xdr:spPr>
        <a:xfrm>
          <a:off x="5372100" y="2533650"/>
          <a:ext cx="695325" cy="323850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5</xdr:row>
      <xdr:rowOff>66675</xdr:rowOff>
    </xdr:from>
    <xdr:to>
      <xdr:col>8</xdr:col>
      <xdr:colOff>752475</xdr:colOff>
      <xdr:row>7</xdr:row>
      <xdr:rowOff>9525</xdr:rowOff>
    </xdr:to>
    <xdr:sp macro="" textlink="">
      <xdr:nvSpPr>
        <xdr:cNvPr id="7" name="6 Flecha derecha"/>
        <xdr:cNvSpPr/>
      </xdr:nvSpPr>
      <xdr:spPr>
        <a:xfrm>
          <a:off x="6153150" y="2543175"/>
          <a:ext cx="695325" cy="323850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5</xdr:row>
      <xdr:rowOff>66675</xdr:rowOff>
    </xdr:from>
    <xdr:to>
      <xdr:col>10</xdr:col>
      <xdr:colOff>0</xdr:colOff>
      <xdr:row>7</xdr:row>
      <xdr:rowOff>9525</xdr:rowOff>
    </xdr:to>
    <xdr:sp macro="" textlink="">
      <xdr:nvSpPr>
        <xdr:cNvPr id="8" name="7 Flecha derecha"/>
        <xdr:cNvSpPr/>
      </xdr:nvSpPr>
      <xdr:spPr>
        <a:xfrm>
          <a:off x="6924675" y="2543175"/>
          <a:ext cx="695325" cy="323850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5</xdr:row>
      <xdr:rowOff>47625</xdr:rowOff>
    </xdr:from>
    <xdr:to>
      <xdr:col>11</xdr:col>
      <xdr:colOff>0</xdr:colOff>
      <xdr:row>6</xdr:row>
      <xdr:rowOff>180975</xdr:rowOff>
    </xdr:to>
    <xdr:sp macro="" textlink="">
      <xdr:nvSpPr>
        <xdr:cNvPr id="9" name="8 Flecha derecha"/>
        <xdr:cNvSpPr/>
      </xdr:nvSpPr>
      <xdr:spPr>
        <a:xfrm>
          <a:off x="7686675" y="2524125"/>
          <a:ext cx="695325" cy="323850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5</xdr:row>
      <xdr:rowOff>66676</xdr:rowOff>
    </xdr:from>
    <xdr:to>
      <xdr:col>7</xdr:col>
      <xdr:colOff>9525</xdr:colOff>
      <xdr:row>7</xdr:row>
      <xdr:rowOff>9526</xdr:rowOff>
    </xdr:to>
    <xdr:sp macro="" textlink="">
      <xdr:nvSpPr>
        <xdr:cNvPr id="10" name="9 Flecha izquierda y derecha"/>
        <xdr:cNvSpPr/>
      </xdr:nvSpPr>
      <xdr:spPr>
        <a:xfrm>
          <a:off x="4581526" y="2543176"/>
          <a:ext cx="761999" cy="323850"/>
        </a:xfrm>
        <a:prstGeom prst="left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5</xdr:row>
      <xdr:rowOff>57151</xdr:rowOff>
    </xdr:from>
    <xdr:to>
      <xdr:col>5</xdr:col>
      <xdr:colOff>714375</xdr:colOff>
      <xdr:row>7</xdr:row>
      <xdr:rowOff>17907</xdr:rowOff>
    </xdr:to>
    <xdr:sp macro="" textlink="">
      <xdr:nvSpPr>
        <xdr:cNvPr id="11" name="10 Flecha izquierda"/>
        <xdr:cNvSpPr/>
      </xdr:nvSpPr>
      <xdr:spPr>
        <a:xfrm>
          <a:off x="3829050" y="1009651"/>
          <a:ext cx="695325" cy="341756"/>
        </a:xfrm>
        <a:prstGeom prst="lef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5</xdr:row>
      <xdr:rowOff>47625</xdr:rowOff>
    </xdr:from>
    <xdr:to>
      <xdr:col>4</xdr:col>
      <xdr:colOff>704850</xdr:colOff>
      <xdr:row>7</xdr:row>
      <xdr:rowOff>8381</xdr:rowOff>
    </xdr:to>
    <xdr:sp macro="" textlink="">
      <xdr:nvSpPr>
        <xdr:cNvPr id="12" name="11 Flecha izquierda"/>
        <xdr:cNvSpPr/>
      </xdr:nvSpPr>
      <xdr:spPr>
        <a:xfrm>
          <a:off x="3057525" y="1000125"/>
          <a:ext cx="695325" cy="341756"/>
        </a:xfrm>
        <a:prstGeom prst="lef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5</xdr:row>
      <xdr:rowOff>57150</xdr:rowOff>
    </xdr:from>
    <xdr:to>
      <xdr:col>3</xdr:col>
      <xdr:colOff>723900</xdr:colOff>
      <xdr:row>7</xdr:row>
      <xdr:rowOff>17906</xdr:rowOff>
    </xdr:to>
    <xdr:sp macro="" textlink="">
      <xdr:nvSpPr>
        <xdr:cNvPr id="13" name="12 Flecha izquierda"/>
        <xdr:cNvSpPr/>
      </xdr:nvSpPr>
      <xdr:spPr>
        <a:xfrm>
          <a:off x="2314575" y="1009650"/>
          <a:ext cx="695325" cy="341756"/>
        </a:xfrm>
        <a:prstGeom prst="lef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5</xdr:row>
      <xdr:rowOff>57150</xdr:rowOff>
    </xdr:from>
    <xdr:to>
      <xdr:col>7</xdr:col>
      <xdr:colOff>733425</xdr:colOff>
      <xdr:row>7</xdr:row>
      <xdr:rowOff>0</xdr:rowOff>
    </xdr:to>
    <xdr:sp macro="" textlink="">
      <xdr:nvSpPr>
        <xdr:cNvPr id="15" name="14 Flecha derecha"/>
        <xdr:cNvSpPr/>
      </xdr:nvSpPr>
      <xdr:spPr>
        <a:xfrm>
          <a:off x="5372100" y="1009650"/>
          <a:ext cx="695325" cy="323850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5</xdr:row>
      <xdr:rowOff>66675</xdr:rowOff>
    </xdr:from>
    <xdr:to>
      <xdr:col>8</xdr:col>
      <xdr:colOff>752475</xdr:colOff>
      <xdr:row>7</xdr:row>
      <xdr:rowOff>9525</xdr:rowOff>
    </xdr:to>
    <xdr:sp macro="" textlink="">
      <xdr:nvSpPr>
        <xdr:cNvPr id="16" name="15 Flecha derecha"/>
        <xdr:cNvSpPr/>
      </xdr:nvSpPr>
      <xdr:spPr>
        <a:xfrm>
          <a:off x="6153150" y="1019175"/>
          <a:ext cx="695325" cy="323850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5</xdr:row>
      <xdr:rowOff>66675</xdr:rowOff>
    </xdr:from>
    <xdr:to>
      <xdr:col>10</xdr:col>
      <xdr:colOff>0</xdr:colOff>
      <xdr:row>7</xdr:row>
      <xdr:rowOff>9525</xdr:rowOff>
    </xdr:to>
    <xdr:sp macro="" textlink="">
      <xdr:nvSpPr>
        <xdr:cNvPr id="17" name="16 Flecha derecha"/>
        <xdr:cNvSpPr/>
      </xdr:nvSpPr>
      <xdr:spPr>
        <a:xfrm>
          <a:off x="6924675" y="1019175"/>
          <a:ext cx="695325" cy="323850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5</xdr:row>
      <xdr:rowOff>47625</xdr:rowOff>
    </xdr:from>
    <xdr:to>
      <xdr:col>11</xdr:col>
      <xdr:colOff>0</xdr:colOff>
      <xdr:row>6</xdr:row>
      <xdr:rowOff>180975</xdr:rowOff>
    </xdr:to>
    <xdr:sp macro="" textlink="">
      <xdr:nvSpPr>
        <xdr:cNvPr id="18" name="17 Flecha derecha"/>
        <xdr:cNvSpPr/>
      </xdr:nvSpPr>
      <xdr:spPr>
        <a:xfrm>
          <a:off x="7686675" y="1000125"/>
          <a:ext cx="695325" cy="323850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5</xdr:row>
      <xdr:rowOff>66676</xdr:rowOff>
    </xdr:from>
    <xdr:to>
      <xdr:col>7</xdr:col>
      <xdr:colOff>9525</xdr:colOff>
      <xdr:row>7</xdr:row>
      <xdr:rowOff>9526</xdr:rowOff>
    </xdr:to>
    <xdr:sp macro="" textlink="">
      <xdr:nvSpPr>
        <xdr:cNvPr id="19" name="18 Flecha izquierda y derecha"/>
        <xdr:cNvSpPr/>
      </xdr:nvSpPr>
      <xdr:spPr>
        <a:xfrm>
          <a:off x="4581526" y="1019176"/>
          <a:ext cx="761999" cy="323850"/>
        </a:xfrm>
        <a:prstGeom prst="left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13</xdr:row>
      <xdr:rowOff>57151</xdr:rowOff>
    </xdr:from>
    <xdr:to>
      <xdr:col>5</xdr:col>
      <xdr:colOff>714375</xdr:colOff>
      <xdr:row>15</xdr:row>
      <xdr:rowOff>17907</xdr:rowOff>
    </xdr:to>
    <xdr:sp macro="" textlink="">
      <xdr:nvSpPr>
        <xdr:cNvPr id="20" name="19 Flecha izquierda"/>
        <xdr:cNvSpPr/>
      </xdr:nvSpPr>
      <xdr:spPr>
        <a:xfrm>
          <a:off x="3829050" y="2533651"/>
          <a:ext cx="695325" cy="341756"/>
        </a:xfrm>
        <a:prstGeom prst="lef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13</xdr:row>
      <xdr:rowOff>47625</xdr:rowOff>
    </xdr:from>
    <xdr:to>
      <xdr:col>4</xdr:col>
      <xdr:colOff>704850</xdr:colOff>
      <xdr:row>15</xdr:row>
      <xdr:rowOff>8381</xdr:rowOff>
    </xdr:to>
    <xdr:sp macro="" textlink="">
      <xdr:nvSpPr>
        <xdr:cNvPr id="21" name="20 Flecha izquierda"/>
        <xdr:cNvSpPr/>
      </xdr:nvSpPr>
      <xdr:spPr>
        <a:xfrm>
          <a:off x="3057525" y="2524125"/>
          <a:ext cx="695325" cy="341756"/>
        </a:xfrm>
        <a:prstGeom prst="lef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13</xdr:row>
      <xdr:rowOff>57150</xdr:rowOff>
    </xdr:from>
    <xdr:to>
      <xdr:col>3</xdr:col>
      <xdr:colOff>723900</xdr:colOff>
      <xdr:row>15</xdr:row>
      <xdr:rowOff>17906</xdr:rowOff>
    </xdr:to>
    <xdr:sp macro="" textlink="">
      <xdr:nvSpPr>
        <xdr:cNvPr id="22" name="21 Flecha izquierda"/>
        <xdr:cNvSpPr/>
      </xdr:nvSpPr>
      <xdr:spPr>
        <a:xfrm>
          <a:off x="2314575" y="2533650"/>
          <a:ext cx="695325" cy="341756"/>
        </a:xfrm>
        <a:prstGeom prst="lef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13</xdr:row>
      <xdr:rowOff>85725</xdr:rowOff>
    </xdr:from>
    <xdr:to>
      <xdr:col>2</xdr:col>
      <xdr:colOff>723900</xdr:colOff>
      <xdr:row>15</xdr:row>
      <xdr:rowOff>46481</xdr:rowOff>
    </xdr:to>
    <xdr:sp macro="" textlink="">
      <xdr:nvSpPr>
        <xdr:cNvPr id="23" name="22 Flecha izquierda"/>
        <xdr:cNvSpPr/>
      </xdr:nvSpPr>
      <xdr:spPr>
        <a:xfrm>
          <a:off x="1552575" y="2562225"/>
          <a:ext cx="695325" cy="341756"/>
        </a:xfrm>
        <a:prstGeom prst="lef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13</xdr:row>
      <xdr:rowOff>57150</xdr:rowOff>
    </xdr:from>
    <xdr:to>
      <xdr:col>7</xdr:col>
      <xdr:colOff>733425</xdr:colOff>
      <xdr:row>15</xdr:row>
      <xdr:rowOff>0</xdr:rowOff>
    </xdr:to>
    <xdr:sp macro="" textlink="">
      <xdr:nvSpPr>
        <xdr:cNvPr id="24" name="23 Flecha derecha"/>
        <xdr:cNvSpPr/>
      </xdr:nvSpPr>
      <xdr:spPr>
        <a:xfrm>
          <a:off x="5372100" y="2533650"/>
          <a:ext cx="695325" cy="323850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13</xdr:row>
      <xdr:rowOff>66675</xdr:rowOff>
    </xdr:from>
    <xdr:to>
      <xdr:col>8</xdr:col>
      <xdr:colOff>752475</xdr:colOff>
      <xdr:row>15</xdr:row>
      <xdr:rowOff>9525</xdr:rowOff>
    </xdr:to>
    <xdr:sp macro="" textlink="">
      <xdr:nvSpPr>
        <xdr:cNvPr id="25" name="24 Flecha derecha"/>
        <xdr:cNvSpPr/>
      </xdr:nvSpPr>
      <xdr:spPr>
        <a:xfrm>
          <a:off x="6153150" y="2543175"/>
          <a:ext cx="695325" cy="323850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13</xdr:row>
      <xdr:rowOff>66675</xdr:rowOff>
    </xdr:from>
    <xdr:to>
      <xdr:col>10</xdr:col>
      <xdr:colOff>0</xdr:colOff>
      <xdr:row>15</xdr:row>
      <xdr:rowOff>9525</xdr:rowOff>
    </xdr:to>
    <xdr:sp macro="" textlink="">
      <xdr:nvSpPr>
        <xdr:cNvPr id="26" name="25 Flecha derecha"/>
        <xdr:cNvSpPr/>
      </xdr:nvSpPr>
      <xdr:spPr>
        <a:xfrm>
          <a:off x="6924675" y="2543175"/>
          <a:ext cx="695325" cy="323850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13</xdr:row>
      <xdr:rowOff>47625</xdr:rowOff>
    </xdr:from>
    <xdr:to>
      <xdr:col>11</xdr:col>
      <xdr:colOff>0</xdr:colOff>
      <xdr:row>14</xdr:row>
      <xdr:rowOff>180975</xdr:rowOff>
    </xdr:to>
    <xdr:sp macro="" textlink="">
      <xdr:nvSpPr>
        <xdr:cNvPr id="27" name="26 Flecha derecha"/>
        <xdr:cNvSpPr/>
      </xdr:nvSpPr>
      <xdr:spPr>
        <a:xfrm>
          <a:off x="7686675" y="2524125"/>
          <a:ext cx="695325" cy="323850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13</xdr:row>
      <xdr:rowOff>66676</xdr:rowOff>
    </xdr:from>
    <xdr:to>
      <xdr:col>7</xdr:col>
      <xdr:colOff>9525</xdr:colOff>
      <xdr:row>15</xdr:row>
      <xdr:rowOff>9526</xdr:rowOff>
    </xdr:to>
    <xdr:sp macro="" textlink="">
      <xdr:nvSpPr>
        <xdr:cNvPr id="28" name="27 Flecha izquierda y derecha"/>
        <xdr:cNvSpPr/>
      </xdr:nvSpPr>
      <xdr:spPr>
        <a:xfrm>
          <a:off x="4581526" y="2543176"/>
          <a:ext cx="761999" cy="323850"/>
        </a:xfrm>
        <a:prstGeom prst="left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21</xdr:row>
      <xdr:rowOff>57151</xdr:rowOff>
    </xdr:from>
    <xdr:to>
      <xdr:col>5</xdr:col>
      <xdr:colOff>714375</xdr:colOff>
      <xdr:row>23</xdr:row>
      <xdr:rowOff>17907</xdr:rowOff>
    </xdr:to>
    <xdr:sp macro="" textlink="">
      <xdr:nvSpPr>
        <xdr:cNvPr id="29" name="28 Flecha izquierda"/>
        <xdr:cNvSpPr/>
      </xdr:nvSpPr>
      <xdr:spPr>
        <a:xfrm>
          <a:off x="3829050" y="4057651"/>
          <a:ext cx="695325" cy="341756"/>
        </a:xfrm>
        <a:prstGeom prst="lef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21</xdr:row>
      <xdr:rowOff>47625</xdr:rowOff>
    </xdr:from>
    <xdr:to>
      <xdr:col>4</xdr:col>
      <xdr:colOff>704850</xdr:colOff>
      <xdr:row>23</xdr:row>
      <xdr:rowOff>8381</xdr:rowOff>
    </xdr:to>
    <xdr:sp macro="" textlink="">
      <xdr:nvSpPr>
        <xdr:cNvPr id="30" name="29 Flecha izquierda"/>
        <xdr:cNvSpPr/>
      </xdr:nvSpPr>
      <xdr:spPr>
        <a:xfrm>
          <a:off x="3057525" y="4048125"/>
          <a:ext cx="695325" cy="341756"/>
        </a:xfrm>
        <a:prstGeom prst="lef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21</xdr:row>
      <xdr:rowOff>57150</xdr:rowOff>
    </xdr:from>
    <xdr:to>
      <xdr:col>3</xdr:col>
      <xdr:colOff>723900</xdr:colOff>
      <xdr:row>23</xdr:row>
      <xdr:rowOff>17906</xdr:rowOff>
    </xdr:to>
    <xdr:sp macro="" textlink="">
      <xdr:nvSpPr>
        <xdr:cNvPr id="31" name="30 Flecha izquierda"/>
        <xdr:cNvSpPr/>
      </xdr:nvSpPr>
      <xdr:spPr>
        <a:xfrm>
          <a:off x="2314575" y="4057650"/>
          <a:ext cx="695325" cy="341756"/>
        </a:xfrm>
        <a:prstGeom prst="lef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21</xdr:row>
      <xdr:rowOff>85725</xdr:rowOff>
    </xdr:from>
    <xdr:to>
      <xdr:col>2</xdr:col>
      <xdr:colOff>723900</xdr:colOff>
      <xdr:row>23</xdr:row>
      <xdr:rowOff>46481</xdr:rowOff>
    </xdr:to>
    <xdr:sp macro="" textlink="">
      <xdr:nvSpPr>
        <xdr:cNvPr id="32" name="31 Flecha izquierda"/>
        <xdr:cNvSpPr/>
      </xdr:nvSpPr>
      <xdr:spPr>
        <a:xfrm>
          <a:off x="1552575" y="4086225"/>
          <a:ext cx="695325" cy="341756"/>
        </a:xfrm>
        <a:prstGeom prst="lef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21</xdr:row>
      <xdr:rowOff>57150</xdr:rowOff>
    </xdr:from>
    <xdr:to>
      <xdr:col>7</xdr:col>
      <xdr:colOff>733425</xdr:colOff>
      <xdr:row>23</xdr:row>
      <xdr:rowOff>0</xdr:rowOff>
    </xdr:to>
    <xdr:sp macro="" textlink="">
      <xdr:nvSpPr>
        <xdr:cNvPr id="33" name="32 Flecha derecha"/>
        <xdr:cNvSpPr/>
      </xdr:nvSpPr>
      <xdr:spPr>
        <a:xfrm>
          <a:off x="5372100" y="4057650"/>
          <a:ext cx="695325" cy="323850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21</xdr:row>
      <xdr:rowOff>66675</xdr:rowOff>
    </xdr:from>
    <xdr:to>
      <xdr:col>8</xdr:col>
      <xdr:colOff>752475</xdr:colOff>
      <xdr:row>23</xdr:row>
      <xdr:rowOff>9525</xdr:rowOff>
    </xdr:to>
    <xdr:sp macro="" textlink="">
      <xdr:nvSpPr>
        <xdr:cNvPr id="34" name="33 Flecha derecha"/>
        <xdr:cNvSpPr/>
      </xdr:nvSpPr>
      <xdr:spPr>
        <a:xfrm>
          <a:off x="6153150" y="4067175"/>
          <a:ext cx="695325" cy="323850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21</xdr:row>
      <xdr:rowOff>66675</xdr:rowOff>
    </xdr:from>
    <xdr:to>
      <xdr:col>10</xdr:col>
      <xdr:colOff>0</xdr:colOff>
      <xdr:row>23</xdr:row>
      <xdr:rowOff>9525</xdr:rowOff>
    </xdr:to>
    <xdr:sp macro="" textlink="">
      <xdr:nvSpPr>
        <xdr:cNvPr id="35" name="34 Flecha derecha"/>
        <xdr:cNvSpPr/>
      </xdr:nvSpPr>
      <xdr:spPr>
        <a:xfrm>
          <a:off x="6924675" y="4067175"/>
          <a:ext cx="695325" cy="323850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21</xdr:row>
      <xdr:rowOff>47625</xdr:rowOff>
    </xdr:from>
    <xdr:to>
      <xdr:col>11</xdr:col>
      <xdr:colOff>0</xdr:colOff>
      <xdr:row>22</xdr:row>
      <xdr:rowOff>180975</xdr:rowOff>
    </xdr:to>
    <xdr:sp macro="" textlink="">
      <xdr:nvSpPr>
        <xdr:cNvPr id="36" name="35 Flecha derecha"/>
        <xdr:cNvSpPr/>
      </xdr:nvSpPr>
      <xdr:spPr>
        <a:xfrm>
          <a:off x="7686675" y="4048125"/>
          <a:ext cx="695325" cy="323850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21</xdr:row>
      <xdr:rowOff>66676</xdr:rowOff>
    </xdr:from>
    <xdr:to>
      <xdr:col>7</xdr:col>
      <xdr:colOff>9525</xdr:colOff>
      <xdr:row>23</xdr:row>
      <xdr:rowOff>9526</xdr:rowOff>
    </xdr:to>
    <xdr:sp macro="" textlink="">
      <xdr:nvSpPr>
        <xdr:cNvPr id="37" name="36 Flecha izquierda y derecha"/>
        <xdr:cNvSpPr/>
      </xdr:nvSpPr>
      <xdr:spPr>
        <a:xfrm>
          <a:off x="4581526" y="4067176"/>
          <a:ext cx="761999" cy="323850"/>
        </a:xfrm>
        <a:prstGeom prst="left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29</xdr:row>
      <xdr:rowOff>57151</xdr:rowOff>
    </xdr:from>
    <xdr:to>
      <xdr:col>5</xdr:col>
      <xdr:colOff>714375</xdr:colOff>
      <xdr:row>31</xdr:row>
      <xdr:rowOff>17907</xdr:rowOff>
    </xdr:to>
    <xdr:sp macro="" textlink="">
      <xdr:nvSpPr>
        <xdr:cNvPr id="38" name="37 Flecha izquierda"/>
        <xdr:cNvSpPr/>
      </xdr:nvSpPr>
      <xdr:spPr>
        <a:xfrm>
          <a:off x="3829050" y="5581651"/>
          <a:ext cx="695325" cy="341756"/>
        </a:xfrm>
        <a:prstGeom prst="lef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29</xdr:row>
      <xdr:rowOff>47625</xdr:rowOff>
    </xdr:from>
    <xdr:to>
      <xdr:col>4</xdr:col>
      <xdr:colOff>704850</xdr:colOff>
      <xdr:row>31</xdr:row>
      <xdr:rowOff>8381</xdr:rowOff>
    </xdr:to>
    <xdr:sp macro="" textlink="">
      <xdr:nvSpPr>
        <xdr:cNvPr id="39" name="38 Flecha izquierda"/>
        <xdr:cNvSpPr/>
      </xdr:nvSpPr>
      <xdr:spPr>
        <a:xfrm>
          <a:off x="3057525" y="5572125"/>
          <a:ext cx="695325" cy="341756"/>
        </a:xfrm>
        <a:prstGeom prst="lef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29</xdr:row>
      <xdr:rowOff>57150</xdr:rowOff>
    </xdr:from>
    <xdr:to>
      <xdr:col>3</xdr:col>
      <xdr:colOff>723900</xdr:colOff>
      <xdr:row>31</xdr:row>
      <xdr:rowOff>17906</xdr:rowOff>
    </xdr:to>
    <xdr:sp macro="" textlink="">
      <xdr:nvSpPr>
        <xdr:cNvPr id="40" name="39 Flecha izquierda"/>
        <xdr:cNvSpPr/>
      </xdr:nvSpPr>
      <xdr:spPr>
        <a:xfrm>
          <a:off x="2314575" y="5581650"/>
          <a:ext cx="695325" cy="341756"/>
        </a:xfrm>
        <a:prstGeom prst="lef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29</xdr:row>
      <xdr:rowOff>85725</xdr:rowOff>
    </xdr:from>
    <xdr:to>
      <xdr:col>2</xdr:col>
      <xdr:colOff>723900</xdr:colOff>
      <xdr:row>31</xdr:row>
      <xdr:rowOff>46481</xdr:rowOff>
    </xdr:to>
    <xdr:sp macro="" textlink="">
      <xdr:nvSpPr>
        <xdr:cNvPr id="41" name="40 Flecha izquierda"/>
        <xdr:cNvSpPr/>
      </xdr:nvSpPr>
      <xdr:spPr>
        <a:xfrm>
          <a:off x="1552575" y="5610225"/>
          <a:ext cx="695325" cy="341756"/>
        </a:xfrm>
        <a:prstGeom prst="lef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29</xdr:row>
      <xdr:rowOff>57150</xdr:rowOff>
    </xdr:from>
    <xdr:to>
      <xdr:col>7</xdr:col>
      <xdr:colOff>733425</xdr:colOff>
      <xdr:row>31</xdr:row>
      <xdr:rowOff>0</xdr:rowOff>
    </xdr:to>
    <xdr:sp macro="" textlink="">
      <xdr:nvSpPr>
        <xdr:cNvPr id="42" name="41 Flecha derecha"/>
        <xdr:cNvSpPr/>
      </xdr:nvSpPr>
      <xdr:spPr>
        <a:xfrm>
          <a:off x="5372100" y="5581650"/>
          <a:ext cx="695325" cy="323850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29</xdr:row>
      <xdr:rowOff>66675</xdr:rowOff>
    </xdr:from>
    <xdr:to>
      <xdr:col>8</xdr:col>
      <xdr:colOff>752475</xdr:colOff>
      <xdr:row>31</xdr:row>
      <xdr:rowOff>9525</xdr:rowOff>
    </xdr:to>
    <xdr:sp macro="" textlink="">
      <xdr:nvSpPr>
        <xdr:cNvPr id="43" name="42 Flecha derecha"/>
        <xdr:cNvSpPr/>
      </xdr:nvSpPr>
      <xdr:spPr>
        <a:xfrm>
          <a:off x="6153150" y="5591175"/>
          <a:ext cx="695325" cy="323850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29</xdr:row>
      <xdr:rowOff>66675</xdr:rowOff>
    </xdr:from>
    <xdr:to>
      <xdr:col>10</xdr:col>
      <xdr:colOff>0</xdr:colOff>
      <xdr:row>31</xdr:row>
      <xdr:rowOff>9525</xdr:rowOff>
    </xdr:to>
    <xdr:sp macro="" textlink="">
      <xdr:nvSpPr>
        <xdr:cNvPr id="44" name="43 Flecha derecha"/>
        <xdr:cNvSpPr/>
      </xdr:nvSpPr>
      <xdr:spPr>
        <a:xfrm>
          <a:off x="6924675" y="5591175"/>
          <a:ext cx="695325" cy="323850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29</xdr:row>
      <xdr:rowOff>47625</xdr:rowOff>
    </xdr:from>
    <xdr:to>
      <xdr:col>11</xdr:col>
      <xdr:colOff>0</xdr:colOff>
      <xdr:row>30</xdr:row>
      <xdr:rowOff>180975</xdr:rowOff>
    </xdr:to>
    <xdr:sp macro="" textlink="">
      <xdr:nvSpPr>
        <xdr:cNvPr id="45" name="44 Flecha derecha"/>
        <xdr:cNvSpPr/>
      </xdr:nvSpPr>
      <xdr:spPr>
        <a:xfrm>
          <a:off x="7686675" y="5572125"/>
          <a:ext cx="695325" cy="323850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29</xdr:row>
      <xdr:rowOff>66676</xdr:rowOff>
    </xdr:from>
    <xdr:to>
      <xdr:col>7</xdr:col>
      <xdr:colOff>9525</xdr:colOff>
      <xdr:row>31</xdr:row>
      <xdr:rowOff>9526</xdr:rowOff>
    </xdr:to>
    <xdr:sp macro="" textlink="">
      <xdr:nvSpPr>
        <xdr:cNvPr id="46" name="45 Flecha izquierda y derecha"/>
        <xdr:cNvSpPr/>
      </xdr:nvSpPr>
      <xdr:spPr>
        <a:xfrm>
          <a:off x="4581526" y="5591176"/>
          <a:ext cx="761999" cy="323850"/>
        </a:xfrm>
        <a:prstGeom prst="left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37</xdr:row>
      <xdr:rowOff>57151</xdr:rowOff>
    </xdr:from>
    <xdr:to>
      <xdr:col>5</xdr:col>
      <xdr:colOff>714375</xdr:colOff>
      <xdr:row>39</xdr:row>
      <xdr:rowOff>17907</xdr:rowOff>
    </xdr:to>
    <xdr:sp macro="" textlink="">
      <xdr:nvSpPr>
        <xdr:cNvPr id="47" name="46 Flecha izquierda"/>
        <xdr:cNvSpPr/>
      </xdr:nvSpPr>
      <xdr:spPr>
        <a:xfrm>
          <a:off x="3829050" y="7105651"/>
          <a:ext cx="695325" cy="341756"/>
        </a:xfrm>
        <a:prstGeom prst="lef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37</xdr:row>
      <xdr:rowOff>47625</xdr:rowOff>
    </xdr:from>
    <xdr:to>
      <xdr:col>4</xdr:col>
      <xdr:colOff>704850</xdr:colOff>
      <xdr:row>39</xdr:row>
      <xdr:rowOff>8381</xdr:rowOff>
    </xdr:to>
    <xdr:sp macro="" textlink="">
      <xdr:nvSpPr>
        <xdr:cNvPr id="48" name="47 Flecha izquierda"/>
        <xdr:cNvSpPr/>
      </xdr:nvSpPr>
      <xdr:spPr>
        <a:xfrm>
          <a:off x="3057525" y="7096125"/>
          <a:ext cx="695325" cy="341756"/>
        </a:xfrm>
        <a:prstGeom prst="lef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37</xdr:row>
      <xdr:rowOff>57150</xdr:rowOff>
    </xdr:from>
    <xdr:to>
      <xdr:col>3</xdr:col>
      <xdr:colOff>723900</xdr:colOff>
      <xdr:row>39</xdr:row>
      <xdr:rowOff>17906</xdr:rowOff>
    </xdr:to>
    <xdr:sp macro="" textlink="">
      <xdr:nvSpPr>
        <xdr:cNvPr id="49" name="48 Flecha izquierda"/>
        <xdr:cNvSpPr/>
      </xdr:nvSpPr>
      <xdr:spPr>
        <a:xfrm>
          <a:off x="2314575" y="7105650"/>
          <a:ext cx="695325" cy="341756"/>
        </a:xfrm>
        <a:prstGeom prst="lef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37</xdr:row>
      <xdr:rowOff>85725</xdr:rowOff>
    </xdr:from>
    <xdr:to>
      <xdr:col>2</xdr:col>
      <xdr:colOff>723900</xdr:colOff>
      <xdr:row>39</xdr:row>
      <xdr:rowOff>46481</xdr:rowOff>
    </xdr:to>
    <xdr:sp macro="" textlink="">
      <xdr:nvSpPr>
        <xdr:cNvPr id="50" name="49 Flecha izquierda"/>
        <xdr:cNvSpPr/>
      </xdr:nvSpPr>
      <xdr:spPr>
        <a:xfrm>
          <a:off x="1552575" y="7134225"/>
          <a:ext cx="695325" cy="341756"/>
        </a:xfrm>
        <a:prstGeom prst="lef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37</xdr:row>
      <xdr:rowOff>57150</xdr:rowOff>
    </xdr:from>
    <xdr:to>
      <xdr:col>7</xdr:col>
      <xdr:colOff>733425</xdr:colOff>
      <xdr:row>39</xdr:row>
      <xdr:rowOff>0</xdr:rowOff>
    </xdr:to>
    <xdr:sp macro="" textlink="">
      <xdr:nvSpPr>
        <xdr:cNvPr id="51" name="50 Flecha derecha"/>
        <xdr:cNvSpPr/>
      </xdr:nvSpPr>
      <xdr:spPr>
        <a:xfrm>
          <a:off x="5372100" y="7105650"/>
          <a:ext cx="695325" cy="323850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37</xdr:row>
      <xdr:rowOff>66675</xdr:rowOff>
    </xdr:from>
    <xdr:to>
      <xdr:col>8</xdr:col>
      <xdr:colOff>752475</xdr:colOff>
      <xdr:row>39</xdr:row>
      <xdr:rowOff>9525</xdr:rowOff>
    </xdr:to>
    <xdr:sp macro="" textlink="">
      <xdr:nvSpPr>
        <xdr:cNvPr id="52" name="51 Flecha derecha"/>
        <xdr:cNvSpPr/>
      </xdr:nvSpPr>
      <xdr:spPr>
        <a:xfrm>
          <a:off x="6153150" y="7115175"/>
          <a:ext cx="695325" cy="323850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37</xdr:row>
      <xdr:rowOff>66675</xdr:rowOff>
    </xdr:from>
    <xdr:to>
      <xdr:col>10</xdr:col>
      <xdr:colOff>0</xdr:colOff>
      <xdr:row>39</xdr:row>
      <xdr:rowOff>9525</xdr:rowOff>
    </xdr:to>
    <xdr:sp macro="" textlink="">
      <xdr:nvSpPr>
        <xdr:cNvPr id="53" name="52 Flecha derecha"/>
        <xdr:cNvSpPr/>
      </xdr:nvSpPr>
      <xdr:spPr>
        <a:xfrm>
          <a:off x="6924675" y="7115175"/>
          <a:ext cx="695325" cy="323850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37</xdr:row>
      <xdr:rowOff>47625</xdr:rowOff>
    </xdr:from>
    <xdr:to>
      <xdr:col>11</xdr:col>
      <xdr:colOff>0</xdr:colOff>
      <xdr:row>38</xdr:row>
      <xdr:rowOff>180975</xdr:rowOff>
    </xdr:to>
    <xdr:sp macro="" textlink="">
      <xdr:nvSpPr>
        <xdr:cNvPr id="54" name="53 Flecha derecha"/>
        <xdr:cNvSpPr/>
      </xdr:nvSpPr>
      <xdr:spPr>
        <a:xfrm>
          <a:off x="7686675" y="7096125"/>
          <a:ext cx="695325" cy="323850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37</xdr:row>
      <xdr:rowOff>66676</xdr:rowOff>
    </xdr:from>
    <xdr:to>
      <xdr:col>7</xdr:col>
      <xdr:colOff>9525</xdr:colOff>
      <xdr:row>39</xdr:row>
      <xdr:rowOff>9526</xdr:rowOff>
    </xdr:to>
    <xdr:sp macro="" textlink="">
      <xdr:nvSpPr>
        <xdr:cNvPr id="55" name="54 Flecha izquierda y derecha"/>
        <xdr:cNvSpPr/>
      </xdr:nvSpPr>
      <xdr:spPr>
        <a:xfrm>
          <a:off x="4581526" y="7115176"/>
          <a:ext cx="761999" cy="323850"/>
        </a:xfrm>
        <a:prstGeom prst="left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5</xdr:row>
      <xdr:rowOff>57151</xdr:rowOff>
    </xdr:from>
    <xdr:to>
      <xdr:col>5</xdr:col>
      <xdr:colOff>714375</xdr:colOff>
      <xdr:row>7</xdr:row>
      <xdr:rowOff>17907</xdr:rowOff>
    </xdr:to>
    <xdr:sp macro="" textlink="">
      <xdr:nvSpPr>
        <xdr:cNvPr id="56" name="55 Flecha izquierda"/>
        <xdr:cNvSpPr/>
      </xdr:nvSpPr>
      <xdr:spPr>
        <a:xfrm>
          <a:off x="3829050" y="1009651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5</xdr:row>
      <xdr:rowOff>47625</xdr:rowOff>
    </xdr:from>
    <xdr:to>
      <xdr:col>4</xdr:col>
      <xdr:colOff>704850</xdr:colOff>
      <xdr:row>7</xdr:row>
      <xdr:rowOff>8381</xdr:rowOff>
    </xdr:to>
    <xdr:sp macro="" textlink="">
      <xdr:nvSpPr>
        <xdr:cNvPr id="57" name="56 Flecha izquierda"/>
        <xdr:cNvSpPr/>
      </xdr:nvSpPr>
      <xdr:spPr>
        <a:xfrm>
          <a:off x="3057525" y="10001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5</xdr:row>
      <xdr:rowOff>57150</xdr:rowOff>
    </xdr:from>
    <xdr:to>
      <xdr:col>3</xdr:col>
      <xdr:colOff>723900</xdr:colOff>
      <xdr:row>7</xdr:row>
      <xdr:rowOff>17906</xdr:rowOff>
    </xdr:to>
    <xdr:sp macro="" textlink="">
      <xdr:nvSpPr>
        <xdr:cNvPr id="58" name="57 Flecha izquierda"/>
        <xdr:cNvSpPr/>
      </xdr:nvSpPr>
      <xdr:spPr>
        <a:xfrm>
          <a:off x="2314575" y="10096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9525</xdr:colOff>
      <xdr:row>5</xdr:row>
      <xdr:rowOff>57150</xdr:rowOff>
    </xdr:from>
    <xdr:to>
      <xdr:col>2</xdr:col>
      <xdr:colOff>704850</xdr:colOff>
      <xdr:row>7</xdr:row>
      <xdr:rowOff>17906</xdr:rowOff>
    </xdr:to>
    <xdr:sp macro="" textlink="">
      <xdr:nvSpPr>
        <xdr:cNvPr id="59" name="58 Flecha izquierda"/>
        <xdr:cNvSpPr/>
      </xdr:nvSpPr>
      <xdr:spPr>
        <a:xfrm>
          <a:off x="1533525" y="10096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5</xdr:row>
      <xdr:rowOff>57150</xdr:rowOff>
    </xdr:from>
    <xdr:to>
      <xdr:col>7</xdr:col>
      <xdr:colOff>733425</xdr:colOff>
      <xdr:row>7</xdr:row>
      <xdr:rowOff>0</xdr:rowOff>
    </xdr:to>
    <xdr:sp macro="" textlink="">
      <xdr:nvSpPr>
        <xdr:cNvPr id="60" name="59 Flecha derecha"/>
        <xdr:cNvSpPr/>
      </xdr:nvSpPr>
      <xdr:spPr>
        <a:xfrm>
          <a:off x="5372100" y="1009650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5</xdr:row>
      <xdr:rowOff>66675</xdr:rowOff>
    </xdr:from>
    <xdr:to>
      <xdr:col>8</xdr:col>
      <xdr:colOff>752475</xdr:colOff>
      <xdr:row>7</xdr:row>
      <xdr:rowOff>9525</xdr:rowOff>
    </xdr:to>
    <xdr:sp macro="" textlink="">
      <xdr:nvSpPr>
        <xdr:cNvPr id="61" name="60 Flecha derecha"/>
        <xdr:cNvSpPr/>
      </xdr:nvSpPr>
      <xdr:spPr>
        <a:xfrm>
          <a:off x="6153150" y="1019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5</xdr:row>
      <xdr:rowOff>66675</xdr:rowOff>
    </xdr:from>
    <xdr:to>
      <xdr:col>10</xdr:col>
      <xdr:colOff>0</xdr:colOff>
      <xdr:row>7</xdr:row>
      <xdr:rowOff>9525</xdr:rowOff>
    </xdr:to>
    <xdr:sp macro="" textlink="">
      <xdr:nvSpPr>
        <xdr:cNvPr id="62" name="61 Flecha derecha"/>
        <xdr:cNvSpPr/>
      </xdr:nvSpPr>
      <xdr:spPr>
        <a:xfrm>
          <a:off x="6924675" y="1019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5</xdr:row>
      <xdr:rowOff>47625</xdr:rowOff>
    </xdr:from>
    <xdr:to>
      <xdr:col>11</xdr:col>
      <xdr:colOff>0</xdr:colOff>
      <xdr:row>6</xdr:row>
      <xdr:rowOff>180975</xdr:rowOff>
    </xdr:to>
    <xdr:sp macro="" textlink="">
      <xdr:nvSpPr>
        <xdr:cNvPr id="63" name="62 Flecha derecha"/>
        <xdr:cNvSpPr/>
      </xdr:nvSpPr>
      <xdr:spPr>
        <a:xfrm>
          <a:off x="7686675" y="100012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5</xdr:row>
      <xdr:rowOff>66676</xdr:rowOff>
    </xdr:from>
    <xdr:to>
      <xdr:col>7</xdr:col>
      <xdr:colOff>9525</xdr:colOff>
      <xdr:row>7</xdr:row>
      <xdr:rowOff>9526</xdr:rowOff>
    </xdr:to>
    <xdr:sp macro="" textlink="">
      <xdr:nvSpPr>
        <xdr:cNvPr id="64" name="63 Flecha izquierda y derecha"/>
        <xdr:cNvSpPr/>
      </xdr:nvSpPr>
      <xdr:spPr>
        <a:xfrm>
          <a:off x="4581526" y="1019176"/>
          <a:ext cx="761999" cy="323850"/>
        </a:xfrm>
        <a:prstGeom prst="left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13</xdr:row>
      <xdr:rowOff>57151</xdr:rowOff>
    </xdr:from>
    <xdr:to>
      <xdr:col>5</xdr:col>
      <xdr:colOff>714375</xdr:colOff>
      <xdr:row>15</xdr:row>
      <xdr:rowOff>17907</xdr:rowOff>
    </xdr:to>
    <xdr:sp macro="" textlink="">
      <xdr:nvSpPr>
        <xdr:cNvPr id="65" name="64 Flecha izquierda"/>
        <xdr:cNvSpPr/>
      </xdr:nvSpPr>
      <xdr:spPr>
        <a:xfrm>
          <a:off x="3829050" y="2533651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13</xdr:row>
      <xdr:rowOff>47625</xdr:rowOff>
    </xdr:from>
    <xdr:to>
      <xdr:col>4</xdr:col>
      <xdr:colOff>704850</xdr:colOff>
      <xdr:row>15</xdr:row>
      <xdr:rowOff>8381</xdr:rowOff>
    </xdr:to>
    <xdr:sp macro="" textlink="">
      <xdr:nvSpPr>
        <xdr:cNvPr id="66" name="65 Flecha izquierda"/>
        <xdr:cNvSpPr/>
      </xdr:nvSpPr>
      <xdr:spPr>
        <a:xfrm>
          <a:off x="3057525" y="25241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13</xdr:row>
      <xdr:rowOff>57150</xdr:rowOff>
    </xdr:from>
    <xdr:to>
      <xdr:col>3</xdr:col>
      <xdr:colOff>723900</xdr:colOff>
      <xdr:row>15</xdr:row>
      <xdr:rowOff>17906</xdr:rowOff>
    </xdr:to>
    <xdr:sp macro="" textlink="">
      <xdr:nvSpPr>
        <xdr:cNvPr id="67" name="66 Flecha izquierda"/>
        <xdr:cNvSpPr/>
      </xdr:nvSpPr>
      <xdr:spPr>
        <a:xfrm>
          <a:off x="2314575" y="25336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es-MX" sz="1100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7         6</a:t>
          </a:r>
        </a:p>
      </xdr:txBody>
    </xdr:sp>
    <xdr:clientData/>
  </xdr:twoCellAnchor>
  <xdr:twoCellAnchor>
    <xdr:from>
      <xdr:col>2</xdr:col>
      <xdr:colOff>28575</xdr:colOff>
      <xdr:row>13</xdr:row>
      <xdr:rowOff>85725</xdr:rowOff>
    </xdr:from>
    <xdr:to>
      <xdr:col>2</xdr:col>
      <xdr:colOff>723900</xdr:colOff>
      <xdr:row>15</xdr:row>
      <xdr:rowOff>46481</xdr:rowOff>
    </xdr:to>
    <xdr:sp macro="" textlink="">
      <xdr:nvSpPr>
        <xdr:cNvPr id="68" name="67 Flecha izquierda"/>
        <xdr:cNvSpPr/>
      </xdr:nvSpPr>
      <xdr:spPr>
        <a:xfrm>
          <a:off x="1552575" y="25622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es-MX" sz="1100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9         8</a:t>
          </a:r>
        </a:p>
      </xdr:txBody>
    </xdr:sp>
    <xdr:clientData/>
  </xdr:twoCellAnchor>
  <xdr:twoCellAnchor>
    <xdr:from>
      <xdr:col>7</xdr:col>
      <xdr:colOff>38100</xdr:colOff>
      <xdr:row>13</xdr:row>
      <xdr:rowOff>57150</xdr:rowOff>
    </xdr:from>
    <xdr:to>
      <xdr:col>7</xdr:col>
      <xdr:colOff>733425</xdr:colOff>
      <xdr:row>15</xdr:row>
      <xdr:rowOff>0</xdr:rowOff>
    </xdr:to>
    <xdr:sp macro="" textlink="">
      <xdr:nvSpPr>
        <xdr:cNvPr id="69" name="68 Flecha derecha"/>
        <xdr:cNvSpPr/>
      </xdr:nvSpPr>
      <xdr:spPr>
        <a:xfrm>
          <a:off x="5372100" y="2533650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13</xdr:row>
      <xdr:rowOff>66675</xdr:rowOff>
    </xdr:from>
    <xdr:to>
      <xdr:col>8</xdr:col>
      <xdr:colOff>752475</xdr:colOff>
      <xdr:row>15</xdr:row>
      <xdr:rowOff>9525</xdr:rowOff>
    </xdr:to>
    <xdr:sp macro="" textlink="">
      <xdr:nvSpPr>
        <xdr:cNvPr id="70" name="69 Flecha derecha"/>
        <xdr:cNvSpPr/>
      </xdr:nvSpPr>
      <xdr:spPr>
        <a:xfrm>
          <a:off x="6153150" y="2543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13</xdr:row>
      <xdr:rowOff>66675</xdr:rowOff>
    </xdr:from>
    <xdr:to>
      <xdr:col>10</xdr:col>
      <xdr:colOff>0</xdr:colOff>
      <xdr:row>15</xdr:row>
      <xdr:rowOff>9525</xdr:rowOff>
    </xdr:to>
    <xdr:sp macro="" textlink="">
      <xdr:nvSpPr>
        <xdr:cNvPr id="71" name="70 Flecha derecha"/>
        <xdr:cNvSpPr/>
      </xdr:nvSpPr>
      <xdr:spPr>
        <a:xfrm>
          <a:off x="6924675" y="2543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13</xdr:row>
      <xdr:rowOff>47625</xdr:rowOff>
    </xdr:from>
    <xdr:to>
      <xdr:col>11</xdr:col>
      <xdr:colOff>0</xdr:colOff>
      <xdr:row>14</xdr:row>
      <xdr:rowOff>180975</xdr:rowOff>
    </xdr:to>
    <xdr:sp macro="" textlink="">
      <xdr:nvSpPr>
        <xdr:cNvPr id="72" name="71 Flecha derecha"/>
        <xdr:cNvSpPr/>
      </xdr:nvSpPr>
      <xdr:spPr>
        <a:xfrm>
          <a:off x="7686675" y="252412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13</xdr:row>
      <xdr:rowOff>66676</xdr:rowOff>
    </xdr:from>
    <xdr:to>
      <xdr:col>7</xdr:col>
      <xdr:colOff>9525</xdr:colOff>
      <xdr:row>15</xdr:row>
      <xdr:rowOff>9526</xdr:rowOff>
    </xdr:to>
    <xdr:sp macro="" textlink="">
      <xdr:nvSpPr>
        <xdr:cNvPr id="73" name="72 Flecha izquierda y derecha"/>
        <xdr:cNvSpPr/>
      </xdr:nvSpPr>
      <xdr:spPr>
        <a:xfrm>
          <a:off x="4581526" y="2543176"/>
          <a:ext cx="761999" cy="323850"/>
        </a:xfrm>
        <a:prstGeom prst="left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21</xdr:row>
      <xdr:rowOff>57151</xdr:rowOff>
    </xdr:from>
    <xdr:to>
      <xdr:col>5</xdr:col>
      <xdr:colOff>714375</xdr:colOff>
      <xdr:row>23</xdr:row>
      <xdr:rowOff>17907</xdr:rowOff>
    </xdr:to>
    <xdr:sp macro="" textlink="">
      <xdr:nvSpPr>
        <xdr:cNvPr id="74" name="73 Flecha izquierda"/>
        <xdr:cNvSpPr/>
      </xdr:nvSpPr>
      <xdr:spPr>
        <a:xfrm>
          <a:off x="3829050" y="4057651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21</xdr:row>
      <xdr:rowOff>47625</xdr:rowOff>
    </xdr:from>
    <xdr:to>
      <xdr:col>4</xdr:col>
      <xdr:colOff>704850</xdr:colOff>
      <xdr:row>23</xdr:row>
      <xdr:rowOff>8381</xdr:rowOff>
    </xdr:to>
    <xdr:sp macro="" textlink="">
      <xdr:nvSpPr>
        <xdr:cNvPr id="75" name="74 Flecha izquierda"/>
        <xdr:cNvSpPr/>
      </xdr:nvSpPr>
      <xdr:spPr>
        <a:xfrm>
          <a:off x="3057525" y="40481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21</xdr:row>
      <xdr:rowOff>57150</xdr:rowOff>
    </xdr:from>
    <xdr:to>
      <xdr:col>3</xdr:col>
      <xdr:colOff>723900</xdr:colOff>
      <xdr:row>23</xdr:row>
      <xdr:rowOff>17906</xdr:rowOff>
    </xdr:to>
    <xdr:sp macro="" textlink="">
      <xdr:nvSpPr>
        <xdr:cNvPr id="76" name="75 Flecha izquierda"/>
        <xdr:cNvSpPr/>
      </xdr:nvSpPr>
      <xdr:spPr>
        <a:xfrm>
          <a:off x="2314575" y="40576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21</xdr:row>
      <xdr:rowOff>85725</xdr:rowOff>
    </xdr:from>
    <xdr:to>
      <xdr:col>2</xdr:col>
      <xdr:colOff>723900</xdr:colOff>
      <xdr:row>23</xdr:row>
      <xdr:rowOff>46481</xdr:rowOff>
    </xdr:to>
    <xdr:sp macro="" textlink="">
      <xdr:nvSpPr>
        <xdr:cNvPr id="77" name="76 Flecha izquierda"/>
        <xdr:cNvSpPr/>
      </xdr:nvSpPr>
      <xdr:spPr>
        <a:xfrm>
          <a:off x="1552575" y="40862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21</xdr:row>
      <xdr:rowOff>57150</xdr:rowOff>
    </xdr:from>
    <xdr:to>
      <xdr:col>7</xdr:col>
      <xdr:colOff>733425</xdr:colOff>
      <xdr:row>23</xdr:row>
      <xdr:rowOff>0</xdr:rowOff>
    </xdr:to>
    <xdr:sp macro="" textlink="">
      <xdr:nvSpPr>
        <xdr:cNvPr id="78" name="77 Flecha derecha"/>
        <xdr:cNvSpPr/>
      </xdr:nvSpPr>
      <xdr:spPr>
        <a:xfrm>
          <a:off x="5372100" y="4057650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21</xdr:row>
      <xdr:rowOff>66675</xdr:rowOff>
    </xdr:from>
    <xdr:to>
      <xdr:col>8</xdr:col>
      <xdr:colOff>752475</xdr:colOff>
      <xdr:row>23</xdr:row>
      <xdr:rowOff>9525</xdr:rowOff>
    </xdr:to>
    <xdr:sp macro="" textlink="">
      <xdr:nvSpPr>
        <xdr:cNvPr id="79" name="78 Flecha derecha"/>
        <xdr:cNvSpPr/>
      </xdr:nvSpPr>
      <xdr:spPr>
        <a:xfrm>
          <a:off x="6153150" y="4067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21</xdr:row>
      <xdr:rowOff>66675</xdr:rowOff>
    </xdr:from>
    <xdr:to>
      <xdr:col>10</xdr:col>
      <xdr:colOff>0</xdr:colOff>
      <xdr:row>23</xdr:row>
      <xdr:rowOff>9525</xdr:rowOff>
    </xdr:to>
    <xdr:sp macro="" textlink="">
      <xdr:nvSpPr>
        <xdr:cNvPr id="80" name="79 Flecha derecha"/>
        <xdr:cNvSpPr/>
      </xdr:nvSpPr>
      <xdr:spPr>
        <a:xfrm>
          <a:off x="6924675" y="4067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21</xdr:row>
      <xdr:rowOff>47625</xdr:rowOff>
    </xdr:from>
    <xdr:to>
      <xdr:col>11</xdr:col>
      <xdr:colOff>0</xdr:colOff>
      <xdr:row>22</xdr:row>
      <xdr:rowOff>180975</xdr:rowOff>
    </xdr:to>
    <xdr:sp macro="" textlink="">
      <xdr:nvSpPr>
        <xdr:cNvPr id="81" name="80 Flecha derecha"/>
        <xdr:cNvSpPr/>
      </xdr:nvSpPr>
      <xdr:spPr>
        <a:xfrm>
          <a:off x="7686675" y="404812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21</xdr:row>
      <xdr:rowOff>66676</xdr:rowOff>
    </xdr:from>
    <xdr:to>
      <xdr:col>7</xdr:col>
      <xdr:colOff>9525</xdr:colOff>
      <xdr:row>23</xdr:row>
      <xdr:rowOff>9526</xdr:rowOff>
    </xdr:to>
    <xdr:sp macro="" textlink="">
      <xdr:nvSpPr>
        <xdr:cNvPr id="82" name="81 Flecha izquierda y derecha"/>
        <xdr:cNvSpPr/>
      </xdr:nvSpPr>
      <xdr:spPr>
        <a:xfrm>
          <a:off x="4581526" y="4067176"/>
          <a:ext cx="761999" cy="323850"/>
        </a:xfrm>
        <a:prstGeom prst="left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29</xdr:row>
      <xdr:rowOff>57151</xdr:rowOff>
    </xdr:from>
    <xdr:to>
      <xdr:col>5</xdr:col>
      <xdr:colOff>714375</xdr:colOff>
      <xdr:row>31</xdr:row>
      <xdr:rowOff>17907</xdr:rowOff>
    </xdr:to>
    <xdr:sp macro="" textlink="">
      <xdr:nvSpPr>
        <xdr:cNvPr id="83" name="82 Flecha izquierda"/>
        <xdr:cNvSpPr/>
      </xdr:nvSpPr>
      <xdr:spPr>
        <a:xfrm>
          <a:off x="3829050" y="5581651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29</xdr:row>
      <xdr:rowOff>47625</xdr:rowOff>
    </xdr:from>
    <xdr:to>
      <xdr:col>4</xdr:col>
      <xdr:colOff>704850</xdr:colOff>
      <xdr:row>31</xdr:row>
      <xdr:rowOff>8381</xdr:rowOff>
    </xdr:to>
    <xdr:sp macro="" textlink="">
      <xdr:nvSpPr>
        <xdr:cNvPr id="84" name="83 Flecha izquierda"/>
        <xdr:cNvSpPr/>
      </xdr:nvSpPr>
      <xdr:spPr>
        <a:xfrm>
          <a:off x="3057525" y="55721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29</xdr:row>
      <xdr:rowOff>57150</xdr:rowOff>
    </xdr:from>
    <xdr:to>
      <xdr:col>3</xdr:col>
      <xdr:colOff>723900</xdr:colOff>
      <xdr:row>31</xdr:row>
      <xdr:rowOff>17906</xdr:rowOff>
    </xdr:to>
    <xdr:sp macro="" textlink="">
      <xdr:nvSpPr>
        <xdr:cNvPr id="85" name="84 Flecha izquierda"/>
        <xdr:cNvSpPr/>
      </xdr:nvSpPr>
      <xdr:spPr>
        <a:xfrm>
          <a:off x="2314575" y="55816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29</xdr:row>
      <xdr:rowOff>85725</xdr:rowOff>
    </xdr:from>
    <xdr:to>
      <xdr:col>2</xdr:col>
      <xdr:colOff>723900</xdr:colOff>
      <xdr:row>31</xdr:row>
      <xdr:rowOff>46481</xdr:rowOff>
    </xdr:to>
    <xdr:sp macro="" textlink="">
      <xdr:nvSpPr>
        <xdr:cNvPr id="86" name="85 Flecha izquierda"/>
        <xdr:cNvSpPr/>
      </xdr:nvSpPr>
      <xdr:spPr>
        <a:xfrm>
          <a:off x="1552575" y="56102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29</xdr:row>
      <xdr:rowOff>57150</xdr:rowOff>
    </xdr:from>
    <xdr:to>
      <xdr:col>7</xdr:col>
      <xdr:colOff>733425</xdr:colOff>
      <xdr:row>31</xdr:row>
      <xdr:rowOff>0</xdr:rowOff>
    </xdr:to>
    <xdr:sp macro="" textlink="">
      <xdr:nvSpPr>
        <xdr:cNvPr id="87" name="86 Flecha derecha"/>
        <xdr:cNvSpPr/>
      </xdr:nvSpPr>
      <xdr:spPr>
        <a:xfrm>
          <a:off x="5372100" y="5581650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29</xdr:row>
      <xdr:rowOff>66675</xdr:rowOff>
    </xdr:from>
    <xdr:to>
      <xdr:col>8</xdr:col>
      <xdr:colOff>752475</xdr:colOff>
      <xdr:row>31</xdr:row>
      <xdr:rowOff>9525</xdr:rowOff>
    </xdr:to>
    <xdr:sp macro="" textlink="">
      <xdr:nvSpPr>
        <xdr:cNvPr id="88" name="87 Flecha derecha"/>
        <xdr:cNvSpPr/>
      </xdr:nvSpPr>
      <xdr:spPr>
        <a:xfrm>
          <a:off x="6153150" y="5591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29</xdr:row>
      <xdr:rowOff>66675</xdr:rowOff>
    </xdr:from>
    <xdr:to>
      <xdr:col>10</xdr:col>
      <xdr:colOff>0</xdr:colOff>
      <xdr:row>31</xdr:row>
      <xdr:rowOff>9525</xdr:rowOff>
    </xdr:to>
    <xdr:sp macro="" textlink="">
      <xdr:nvSpPr>
        <xdr:cNvPr id="89" name="88 Flecha derecha"/>
        <xdr:cNvSpPr/>
      </xdr:nvSpPr>
      <xdr:spPr>
        <a:xfrm>
          <a:off x="6924675" y="5591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29</xdr:row>
      <xdr:rowOff>47625</xdr:rowOff>
    </xdr:from>
    <xdr:to>
      <xdr:col>11</xdr:col>
      <xdr:colOff>0</xdr:colOff>
      <xdr:row>30</xdr:row>
      <xdr:rowOff>180975</xdr:rowOff>
    </xdr:to>
    <xdr:sp macro="" textlink="">
      <xdr:nvSpPr>
        <xdr:cNvPr id="90" name="89 Flecha derecha"/>
        <xdr:cNvSpPr/>
      </xdr:nvSpPr>
      <xdr:spPr>
        <a:xfrm>
          <a:off x="7686675" y="557212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29</xdr:row>
      <xdr:rowOff>66676</xdr:rowOff>
    </xdr:from>
    <xdr:to>
      <xdr:col>7</xdr:col>
      <xdr:colOff>9525</xdr:colOff>
      <xdr:row>31</xdr:row>
      <xdr:rowOff>9526</xdr:rowOff>
    </xdr:to>
    <xdr:sp macro="" textlink="">
      <xdr:nvSpPr>
        <xdr:cNvPr id="91" name="90 Flecha izquierda y derecha"/>
        <xdr:cNvSpPr/>
      </xdr:nvSpPr>
      <xdr:spPr>
        <a:xfrm>
          <a:off x="4581526" y="5591176"/>
          <a:ext cx="761999" cy="323850"/>
        </a:xfrm>
        <a:prstGeom prst="left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37</xdr:row>
      <xdr:rowOff>57151</xdr:rowOff>
    </xdr:from>
    <xdr:to>
      <xdr:col>5</xdr:col>
      <xdr:colOff>714375</xdr:colOff>
      <xdr:row>39</xdr:row>
      <xdr:rowOff>17907</xdr:rowOff>
    </xdr:to>
    <xdr:sp macro="" textlink="">
      <xdr:nvSpPr>
        <xdr:cNvPr id="92" name="91 Flecha izquierda"/>
        <xdr:cNvSpPr/>
      </xdr:nvSpPr>
      <xdr:spPr>
        <a:xfrm>
          <a:off x="3829050" y="7105651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37</xdr:row>
      <xdr:rowOff>47625</xdr:rowOff>
    </xdr:from>
    <xdr:to>
      <xdr:col>4</xdr:col>
      <xdr:colOff>704850</xdr:colOff>
      <xdr:row>39</xdr:row>
      <xdr:rowOff>8381</xdr:rowOff>
    </xdr:to>
    <xdr:sp macro="" textlink="">
      <xdr:nvSpPr>
        <xdr:cNvPr id="93" name="92 Flecha izquierda"/>
        <xdr:cNvSpPr/>
      </xdr:nvSpPr>
      <xdr:spPr>
        <a:xfrm>
          <a:off x="3057525" y="70961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37</xdr:row>
      <xdr:rowOff>57150</xdr:rowOff>
    </xdr:from>
    <xdr:to>
      <xdr:col>3</xdr:col>
      <xdr:colOff>723900</xdr:colOff>
      <xdr:row>39</xdr:row>
      <xdr:rowOff>17906</xdr:rowOff>
    </xdr:to>
    <xdr:sp macro="" textlink="">
      <xdr:nvSpPr>
        <xdr:cNvPr id="94" name="93 Flecha izquierda"/>
        <xdr:cNvSpPr/>
      </xdr:nvSpPr>
      <xdr:spPr>
        <a:xfrm>
          <a:off x="2314575" y="71056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37</xdr:row>
      <xdr:rowOff>85725</xdr:rowOff>
    </xdr:from>
    <xdr:to>
      <xdr:col>2</xdr:col>
      <xdr:colOff>723900</xdr:colOff>
      <xdr:row>39</xdr:row>
      <xdr:rowOff>46481</xdr:rowOff>
    </xdr:to>
    <xdr:sp macro="" textlink="">
      <xdr:nvSpPr>
        <xdr:cNvPr id="95" name="94 Flecha izquierda"/>
        <xdr:cNvSpPr/>
      </xdr:nvSpPr>
      <xdr:spPr>
        <a:xfrm>
          <a:off x="1552575" y="71342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37</xdr:row>
      <xdr:rowOff>57150</xdr:rowOff>
    </xdr:from>
    <xdr:to>
      <xdr:col>7</xdr:col>
      <xdr:colOff>733425</xdr:colOff>
      <xdr:row>39</xdr:row>
      <xdr:rowOff>0</xdr:rowOff>
    </xdr:to>
    <xdr:sp macro="" textlink="">
      <xdr:nvSpPr>
        <xdr:cNvPr id="96" name="95 Flecha derecha"/>
        <xdr:cNvSpPr/>
      </xdr:nvSpPr>
      <xdr:spPr>
        <a:xfrm>
          <a:off x="5372100" y="7105650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37</xdr:row>
      <xdr:rowOff>66675</xdr:rowOff>
    </xdr:from>
    <xdr:to>
      <xdr:col>8</xdr:col>
      <xdr:colOff>752475</xdr:colOff>
      <xdr:row>39</xdr:row>
      <xdr:rowOff>9525</xdr:rowOff>
    </xdr:to>
    <xdr:sp macro="" textlink="">
      <xdr:nvSpPr>
        <xdr:cNvPr id="97" name="96 Flecha derecha"/>
        <xdr:cNvSpPr/>
      </xdr:nvSpPr>
      <xdr:spPr>
        <a:xfrm>
          <a:off x="6153150" y="7115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37</xdr:row>
      <xdr:rowOff>66675</xdr:rowOff>
    </xdr:from>
    <xdr:to>
      <xdr:col>10</xdr:col>
      <xdr:colOff>0</xdr:colOff>
      <xdr:row>39</xdr:row>
      <xdr:rowOff>9525</xdr:rowOff>
    </xdr:to>
    <xdr:sp macro="" textlink="">
      <xdr:nvSpPr>
        <xdr:cNvPr id="98" name="97 Flecha derecha"/>
        <xdr:cNvSpPr/>
      </xdr:nvSpPr>
      <xdr:spPr>
        <a:xfrm>
          <a:off x="6924675" y="7115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37</xdr:row>
      <xdr:rowOff>47625</xdr:rowOff>
    </xdr:from>
    <xdr:to>
      <xdr:col>11</xdr:col>
      <xdr:colOff>0</xdr:colOff>
      <xdr:row>38</xdr:row>
      <xdr:rowOff>180975</xdr:rowOff>
    </xdr:to>
    <xdr:sp macro="" textlink="">
      <xdr:nvSpPr>
        <xdr:cNvPr id="99" name="98 Flecha derecha"/>
        <xdr:cNvSpPr/>
      </xdr:nvSpPr>
      <xdr:spPr>
        <a:xfrm>
          <a:off x="7686675" y="709612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37</xdr:row>
      <xdr:rowOff>66676</xdr:rowOff>
    </xdr:from>
    <xdr:to>
      <xdr:col>7</xdr:col>
      <xdr:colOff>9525</xdr:colOff>
      <xdr:row>39</xdr:row>
      <xdr:rowOff>9526</xdr:rowOff>
    </xdr:to>
    <xdr:sp macro="" textlink="">
      <xdr:nvSpPr>
        <xdr:cNvPr id="100" name="99 Flecha izquierda y derecha"/>
        <xdr:cNvSpPr/>
      </xdr:nvSpPr>
      <xdr:spPr>
        <a:xfrm>
          <a:off x="4581526" y="7115176"/>
          <a:ext cx="761999" cy="323850"/>
        </a:xfrm>
        <a:prstGeom prst="left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46</xdr:row>
      <xdr:rowOff>57151</xdr:rowOff>
    </xdr:from>
    <xdr:to>
      <xdr:col>5</xdr:col>
      <xdr:colOff>714375</xdr:colOff>
      <xdr:row>48</xdr:row>
      <xdr:rowOff>17907</xdr:rowOff>
    </xdr:to>
    <xdr:sp macro="" textlink="">
      <xdr:nvSpPr>
        <xdr:cNvPr id="101" name="100 Flecha izquierda"/>
        <xdr:cNvSpPr/>
      </xdr:nvSpPr>
      <xdr:spPr>
        <a:xfrm>
          <a:off x="3829050" y="8820151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46</xdr:row>
      <xdr:rowOff>47625</xdr:rowOff>
    </xdr:from>
    <xdr:to>
      <xdr:col>4</xdr:col>
      <xdr:colOff>704850</xdr:colOff>
      <xdr:row>48</xdr:row>
      <xdr:rowOff>8381</xdr:rowOff>
    </xdr:to>
    <xdr:sp macro="" textlink="">
      <xdr:nvSpPr>
        <xdr:cNvPr id="102" name="101 Flecha izquierda"/>
        <xdr:cNvSpPr/>
      </xdr:nvSpPr>
      <xdr:spPr>
        <a:xfrm>
          <a:off x="3057525" y="88106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46</xdr:row>
      <xdr:rowOff>57150</xdr:rowOff>
    </xdr:from>
    <xdr:to>
      <xdr:col>3</xdr:col>
      <xdr:colOff>723900</xdr:colOff>
      <xdr:row>48</xdr:row>
      <xdr:rowOff>17906</xdr:rowOff>
    </xdr:to>
    <xdr:sp macro="" textlink="">
      <xdr:nvSpPr>
        <xdr:cNvPr id="103" name="102 Flecha izquierda"/>
        <xdr:cNvSpPr/>
      </xdr:nvSpPr>
      <xdr:spPr>
        <a:xfrm>
          <a:off x="2314575" y="88201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46</xdr:row>
      <xdr:rowOff>85725</xdr:rowOff>
    </xdr:from>
    <xdr:to>
      <xdr:col>2</xdr:col>
      <xdr:colOff>723900</xdr:colOff>
      <xdr:row>48</xdr:row>
      <xdr:rowOff>46481</xdr:rowOff>
    </xdr:to>
    <xdr:sp macro="" textlink="">
      <xdr:nvSpPr>
        <xdr:cNvPr id="104" name="103 Flecha izquierda"/>
        <xdr:cNvSpPr/>
      </xdr:nvSpPr>
      <xdr:spPr>
        <a:xfrm>
          <a:off x="1552575" y="88487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46</xdr:row>
      <xdr:rowOff>57150</xdr:rowOff>
    </xdr:from>
    <xdr:to>
      <xdr:col>7</xdr:col>
      <xdr:colOff>733425</xdr:colOff>
      <xdr:row>48</xdr:row>
      <xdr:rowOff>0</xdr:rowOff>
    </xdr:to>
    <xdr:sp macro="" textlink="">
      <xdr:nvSpPr>
        <xdr:cNvPr id="105" name="104 Flecha derecha"/>
        <xdr:cNvSpPr/>
      </xdr:nvSpPr>
      <xdr:spPr>
        <a:xfrm>
          <a:off x="5372100" y="8820150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46</xdr:row>
      <xdr:rowOff>66675</xdr:rowOff>
    </xdr:from>
    <xdr:to>
      <xdr:col>8</xdr:col>
      <xdr:colOff>752475</xdr:colOff>
      <xdr:row>48</xdr:row>
      <xdr:rowOff>9525</xdr:rowOff>
    </xdr:to>
    <xdr:sp macro="" textlink="">
      <xdr:nvSpPr>
        <xdr:cNvPr id="106" name="105 Flecha derecha"/>
        <xdr:cNvSpPr/>
      </xdr:nvSpPr>
      <xdr:spPr>
        <a:xfrm>
          <a:off x="6153150" y="88296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46</xdr:row>
      <xdr:rowOff>66675</xdr:rowOff>
    </xdr:from>
    <xdr:to>
      <xdr:col>10</xdr:col>
      <xdr:colOff>0</xdr:colOff>
      <xdr:row>48</xdr:row>
      <xdr:rowOff>9525</xdr:rowOff>
    </xdr:to>
    <xdr:sp macro="" textlink="">
      <xdr:nvSpPr>
        <xdr:cNvPr id="107" name="106 Flecha derecha"/>
        <xdr:cNvSpPr/>
      </xdr:nvSpPr>
      <xdr:spPr>
        <a:xfrm>
          <a:off x="6924675" y="88296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46</xdr:row>
      <xdr:rowOff>47625</xdr:rowOff>
    </xdr:from>
    <xdr:to>
      <xdr:col>11</xdr:col>
      <xdr:colOff>0</xdr:colOff>
      <xdr:row>47</xdr:row>
      <xdr:rowOff>180975</xdr:rowOff>
    </xdr:to>
    <xdr:sp macro="" textlink="">
      <xdr:nvSpPr>
        <xdr:cNvPr id="108" name="107 Flecha derecha"/>
        <xdr:cNvSpPr/>
      </xdr:nvSpPr>
      <xdr:spPr>
        <a:xfrm>
          <a:off x="7686675" y="881062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46</xdr:row>
      <xdr:rowOff>66676</xdr:rowOff>
    </xdr:from>
    <xdr:to>
      <xdr:col>7</xdr:col>
      <xdr:colOff>9525</xdr:colOff>
      <xdr:row>48</xdr:row>
      <xdr:rowOff>9526</xdr:rowOff>
    </xdr:to>
    <xdr:sp macro="" textlink="">
      <xdr:nvSpPr>
        <xdr:cNvPr id="109" name="108 Flecha izquierda y derecha"/>
        <xdr:cNvSpPr/>
      </xdr:nvSpPr>
      <xdr:spPr>
        <a:xfrm>
          <a:off x="4581526" y="8829676"/>
          <a:ext cx="761999" cy="323850"/>
        </a:xfrm>
        <a:prstGeom prst="left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55</xdr:row>
      <xdr:rowOff>57151</xdr:rowOff>
    </xdr:from>
    <xdr:to>
      <xdr:col>5</xdr:col>
      <xdr:colOff>714375</xdr:colOff>
      <xdr:row>57</xdr:row>
      <xdr:rowOff>17907</xdr:rowOff>
    </xdr:to>
    <xdr:sp macro="" textlink="">
      <xdr:nvSpPr>
        <xdr:cNvPr id="110" name="109 Flecha izquierda"/>
        <xdr:cNvSpPr/>
      </xdr:nvSpPr>
      <xdr:spPr>
        <a:xfrm>
          <a:off x="3829050" y="10534651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55</xdr:row>
      <xdr:rowOff>47625</xdr:rowOff>
    </xdr:from>
    <xdr:to>
      <xdr:col>4</xdr:col>
      <xdr:colOff>704850</xdr:colOff>
      <xdr:row>57</xdr:row>
      <xdr:rowOff>8381</xdr:rowOff>
    </xdr:to>
    <xdr:sp macro="" textlink="">
      <xdr:nvSpPr>
        <xdr:cNvPr id="111" name="110 Flecha izquierda"/>
        <xdr:cNvSpPr/>
      </xdr:nvSpPr>
      <xdr:spPr>
        <a:xfrm>
          <a:off x="3057525" y="105251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55</xdr:row>
      <xdr:rowOff>57150</xdr:rowOff>
    </xdr:from>
    <xdr:to>
      <xdr:col>3</xdr:col>
      <xdr:colOff>723900</xdr:colOff>
      <xdr:row>57</xdr:row>
      <xdr:rowOff>17906</xdr:rowOff>
    </xdr:to>
    <xdr:sp macro="" textlink="">
      <xdr:nvSpPr>
        <xdr:cNvPr id="112" name="111 Flecha izquierda"/>
        <xdr:cNvSpPr/>
      </xdr:nvSpPr>
      <xdr:spPr>
        <a:xfrm>
          <a:off x="2314575" y="105346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55</xdr:row>
      <xdr:rowOff>85725</xdr:rowOff>
    </xdr:from>
    <xdr:to>
      <xdr:col>2</xdr:col>
      <xdr:colOff>723900</xdr:colOff>
      <xdr:row>57</xdr:row>
      <xdr:rowOff>46481</xdr:rowOff>
    </xdr:to>
    <xdr:sp macro="" textlink="">
      <xdr:nvSpPr>
        <xdr:cNvPr id="113" name="112 Flecha izquierda"/>
        <xdr:cNvSpPr/>
      </xdr:nvSpPr>
      <xdr:spPr>
        <a:xfrm>
          <a:off x="1552575" y="105632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55</xdr:row>
      <xdr:rowOff>57150</xdr:rowOff>
    </xdr:from>
    <xdr:to>
      <xdr:col>7</xdr:col>
      <xdr:colOff>733425</xdr:colOff>
      <xdr:row>57</xdr:row>
      <xdr:rowOff>0</xdr:rowOff>
    </xdr:to>
    <xdr:sp macro="" textlink="">
      <xdr:nvSpPr>
        <xdr:cNvPr id="114" name="113 Flecha derecha"/>
        <xdr:cNvSpPr/>
      </xdr:nvSpPr>
      <xdr:spPr>
        <a:xfrm>
          <a:off x="5372100" y="10534650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55</xdr:row>
      <xdr:rowOff>66675</xdr:rowOff>
    </xdr:from>
    <xdr:to>
      <xdr:col>8</xdr:col>
      <xdr:colOff>752475</xdr:colOff>
      <xdr:row>57</xdr:row>
      <xdr:rowOff>9525</xdr:rowOff>
    </xdr:to>
    <xdr:sp macro="" textlink="">
      <xdr:nvSpPr>
        <xdr:cNvPr id="115" name="114 Flecha derecha"/>
        <xdr:cNvSpPr/>
      </xdr:nvSpPr>
      <xdr:spPr>
        <a:xfrm>
          <a:off x="6153150" y="10544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55</xdr:row>
      <xdr:rowOff>66675</xdr:rowOff>
    </xdr:from>
    <xdr:to>
      <xdr:col>10</xdr:col>
      <xdr:colOff>0</xdr:colOff>
      <xdr:row>57</xdr:row>
      <xdr:rowOff>9525</xdr:rowOff>
    </xdr:to>
    <xdr:sp macro="" textlink="">
      <xdr:nvSpPr>
        <xdr:cNvPr id="116" name="115 Flecha derecha"/>
        <xdr:cNvSpPr/>
      </xdr:nvSpPr>
      <xdr:spPr>
        <a:xfrm>
          <a:off x="6924675" y="10544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55</xdr:row>
      <xdr:rowOff>47625</xdr:rowOff>
    </xdr:from>
    <xdr:to>
      <xdr:col>11</xdr:col>
      <xdr:colOff>0</xdr:colOff>
      <xdr:row>56</xdr:row>
      <xdr:rowOff>180975</xdr:rowOff>
    </xdr:to>
    <xdr:sp macro="" textlink="">
      <xdr:nvSpPr>
        <xdr:cNvPr id="117" name="116 Flecha derecha"/>
        <xdr:cNvSpPr/>
      </xdr:nvSpPr>
      <xdr:spPr>
        <a:xfrm>
          <a:off x="7686675" y="1052512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55</xdr:row>
      <xdr:rowOff>66676</xdr:rowOff>
    </xdr:from>
    <xdr:to>
      <xdr:col>7</xdr:col>
      <xdr:colOff>9525</xdr:colOff>
      <xdr:row>57</xdr:row>
      <xdr:rowOff>9526</xdr:rowOff>
    </xdr:to>
    <xdr:sp macro="" textlink="">
      <xdr:nvSpPr>
        <xdr:cNvPr id="118" name="117 Flecha izquierda y derecha"/>
        <xdr:cNvSpPr/>
      </xdr:nvSpPr>
      <xdr:spPr>
        <a:xfrm>
          <a:off x="4581526" y="10544176"/>
          <a:ext cx="761999" cy="323850"/>
        </a:xfrm>
        <a:prstGeom prst="left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64</xdr:row>
      <xdr:rowOff>57151</xdr:rowOff>
    </xdr:from>
    <xdr:to>
      <xdr:col>5</xdr:col>
      <xdr:colOff>714375</xdr:colOff>
      <xdr:row>66</xdr:row>
      <xdr:rowOff>17907</xdr:rowOff>
    </xdr:to>
    <xdr:sp macro="" textlink="">
      <xdr:nvSpPr>
        <xdr:cNvPr id="119" name="118 Flecha izquierda"/>
        <xdr:cNvSpPr/>
      </xdr:nvSpPr>
      <xdr:spPr>
        <a:xfrm>
          <a:off x="3829050" y="12249151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64</xdr:row>
      <xdr:rowOff>47625</xdr:rowOff>
    </xdr:from>
    <xdr:to>
      <xdr:col>4</xdr:col>
      <xdr:colOff>704850</xdr:colOff>
      <xdr:row>66</xdr:row>
      <xdr:rowOff>8381</xdr:rowOff>
    </xdr:to>
    <xdr:sp macro="" textlink="">
      <xdr:nvSpPr>
        <xdr:cNvPr id="120" name="119 Flecha izquierda"/>
        <xdr:cNvSpPr/>
      </xdr:nvSpPr>
      <xdr:spPr>
        <a:xfrm>
          <a:off x="3057525" y="122396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64</xdr:row>
      <xdr:rowOff>57150</xdr:rowOff>
    </xdr:from>
    <xdr:to>
      <xdr:col>3</xdr:col>
      <xdr:colOff>723900</xdr:colOff>
      <xdr:row>66</xdr:row>
      <xdr:rowOff>17906</xdr:rowOff>
    </xdr:to>
    <xdr:sp macro="" textlink="">
      <xdr:nvSpPr>
        <xdr:cNvPr id="121" name="120 Flecha izquierda"/>
        <xdr:cNvSpPr/>
      </xdr:nvSpPr>
      <xdr:spPr>
        <a:xfrm>
          <a:off x="2314575" y="122491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64</xdr:row>
      <xdr:rowOff>85725</xdr:rowOff>
    </xdr:from>
    <xdr:to>
      <xdr:col>2</xdr:col>
      <xdr:colOff>723900</xdr:colOff>
      <xdr:row>66</xdr:row>
      <xdr:rowOff>46481</xdr:rowOff>
    </xdr:to>
    <xdr:sp macro="" textlink="">
      <xdr:nvSpPr>
        <xdr:cNvPr id="122" name="121 Flecha izquierda"/>
        <xdr:cNvSpPr/>
      </xdr:nvSpPr>
      <xdr:spPr>
        <a:xfrm>
          <a:off x="1552575" y="122777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64</xdr:row>
      <xdr:rowOff>57150</xdr:rowOff>
    </xdr:from>
    <xdr:to>
      <xdr:col>7</xdr:col>
      <xdr:colOff>733425</xdr:colOff>
      <xdr:row>66</xdr:row>
      <xdr:rowOff>0</xdr:rowOff>
    </xdr:to>
    <xdr:sp macro="" textlink="">
      <xdr:nvSpPr>
        <xdr:cNvPr id="123" name="122 Flecha derecha"/>
        <xdr:cNvSpPr/>
      </xdr:nvSpPr>
      <xdr:spPr>
        <a:xfrm>
          <a:off x="5372100" y="12249150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64</xdr:row>
      <xdr:rowOff>66675</xdr:rowOff>
    </xdr:from>
    <xdr:to>
      <xdr:col>8</xdr:col>
      <xdr:colOff>752475</xdr:colOff>
      <xdr:row>66</xdr:row>
      <xdr:rowOff>9525</xdr:rowOff>
    </xdr:to>
    <xdr:sp macro="" textlink="">
      <xdr:nvSpPr>
        <xdr:cNvPr id="124" name="123 Flecha derecha"/>
        <xdr:cNvSpPr/>
      </xdr:nvSpPr>
      <xdr:spPr>
        <a:xfrm>
          <a:off x="6153150" y="122586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64</xdr:row>
      <xdr:rowOff>66675</xdr:rowOff>
    </xdr:from>
    <xdr:to>
      <xdr:col>10</xdr:col>
      <xdr:colOff>0</xdr:colOff>
      <xdr:row>66</xdr:row>
      <xdr:rowOff>9525</xdr:rowOff>
    </xdr:to>
    <xdr:sp macro="" textlink="">
      <xdr:nvSpPr>
        <xdr:cNvPr id="125" name="124 Flecha derecha"/>
        <xdr:cNvSpPr/>
      </xdr:nvSpPr>
      <xdr:spPr>
        <a:xfrm>
          <a:off x="6924675" y="122586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64</xdr:row>
      <xdr:rowOff>47625</xdr:rowOff>
    </xdr:from>
    <xdr:to>
      <xdr:col>11</xdr:col>
      <xdr:colOff>0</xdr:colOff>
      <xdr:row>65</xdr:row>
      <xdr:rowOff>180975</xdr:rowOff>
    </xdr:to>
    <xdr:sp macro="" textlink="">
      <xdr:nvSpPr>
        <xdr:cNvPr id="126" name="125 Flecha derecha"/>
        <xdr:cNvSpPr/>
      </xdr:nvSpPr>
      <xdr:spPr>
        <a:xfrm>
          <a:off x="7686675" y="1223962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64</xdr:row>
      <xdr:rowOff>66676</xdr:rowOff>
    </xdr:from>
    <xdr:to>
      <xdr:col>7</xdr:col>
      <xdr:colOff>9525</xdr:colOff>
      <xdr:row>66</xdr:row>
      <xdr:rowOff>9526</xdr:rowOff>
    </xdr:to>
    <xdr:sp macro="" textlink="">
      <xdr:nvSpPr>
        <xdr:cNvPr id="127" name="126 Flecha izquierda y derecha"/>
        <xdr:cNvSpPr/>
      </xdr:nvSpPr>
      <xdr:spPr>
        <a:xfrm>
          <a:off x="4581526" y="12258676"/>
          <a:ext cx="761999" cy="323850"/>
        </a:xfrm>
        <a:prstGeom prst="left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73</xdr:row>
      <xdr:rowOff>57151</xdr:rowOff>
    </xdr:from>
    <xdr:to>
      <xdr:col>5</xdr:col>
      <xdr:colOff>714375</xdr:colOff>
      <xdr:row>75</xdr:row>
      <xdr:rowOff>17907</xdr:rowOff>
    </xdr:to>
    <xdr:sp macro="" textlink="">
      <xdr:nvSpPr>
        <xdr:cNvPr id="128" name="127 Flecha izquierda"/>
        <xdr:cNvSpPr/>
      </xdr:nvSpPr>
      <xdr:spPr>
        <a:xfrm>
          <a:off x="3829050" y="13963651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73</xdr:row>
      <xdr:rowOff>47625</xdr:rowOff>
    </xdr:from>
    <xdr:to>
      <xdr:col>4</xdr:col>
      <xdr:colOff>704850</xdr:colOff>
      <xdr:row>75</xdr:row>
      <xdr:rowOff>8381</xdr:rowOff>
    </xdr:to>
    <xdr:sp macro="" textlink="">
      <xdr:nvSpPr>
        <xdr:cNvPr id="129" name="128 Flecha izquierda"/>
        <xdr:cNvSpPr/>
      </xdr:nvSpPr>
      <xdr:spPr>
        <a:xfrm>
          <a:off x="3057525" y="139541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73</xdr:row>
      <xdr:rowOff>57150</xdr:rowOff>
    </xdr:from>
    <xdr:to>
      <xdr:col>3</xdr:col>
      <xdr:colOff>723900</xdr:colOff>
      <xdr:row>75</xdr:row>
      <xdr:rowOff>17906</xdr:rowOff>
    </xdr:to>
    <xdr:sp macro="" textlink="">
      <xdr:nvSpPr>
        <xdr:cNvPr id="130" name="129 Flecha izquierda"/>
        <xdr:cNvSpPr/>
      </xdr:nvSpPr>
      <xdr:spPr>
        <a:xfrm>
          <a:off x="2314575" y="139636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73</xdr:row>
      <xdr:rowOff>85725</xdr:rowOff>
    </xdr:from>
    <xdr:to>
      <xdr:col>2</xdr:col>
      <xdr:colOff>723900</xdr:colOff>
      <xdr:row>75</xdr:row>
      <xdr:rowOff>46481</xdr:rowOff>
    </xdr:to>
    <xdr:sp macro="" textlink="">
      <xdr:nvSpPr>
        <xdr:cNvPr id="131" name="130 Flecha izquierda"/>
        <xdr:cNvSpPr/>
      </xdr:nvSpPr>
      <xdr:spPr>
        <a:xfrm>
          <a:off x="1552575" y="139922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73</xdr:row>
      <xdr:rowOff>57150</xdr:rowOff>
    </xdr:from>
    <xdr:to>
      <xdr:col>7</xdr:col>
      <xdr:colOff>733425</xdr:colOff>
      <xdr:row>75</xdr:row>
      <xdr:rowOff>0</xdr:rowOff>
    </xdr:to>
    <xdr:sp macro="" textlink="">
      <xdr:nvSpPr>
        <xdr:cNvPr id="132" name="131 Flecha derecha"/>
        <xdr:cNvSpPr/>
      </xdr:nvSpPr>
      <xdr:spPr>
        <a:xfrm>
          <a:off x="5372100" y="13963650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73</xdr:row>
      <xdr:rowOff>66675</xdr:rowOff>
    </xdr:from>
    <xdr:to>
      <xdr:col>8</xdr:col>
      <xdr:colOff>752475</xdr:colOff>
      <xdr:row>75</xdr:row>
      <xdr:rowOff>9525</xdr:rowOff>
    </xdr:to>
    <xdr:sp macro="" textlink="">
      <xdr:nvSpPr>
        <xdr:cNvPr id="133" name="132 Flecha derecha"/>
        <xdr:cNvSpPr/>
      </xdr:nvSpPr>
      <xdr:spPr>
        <a:xfrm>
          <a:off x="6153150" y="13973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73</xdr:row>
      <xdr:rowOff>66675</xdr:rowOff>
    </xdr:from>
    <xdr:to>
      <xdr:col>10</xdr:col>
      <xdr:colOff>0</xdr:colOff>
      <xdr:row>75</xdr:row>
      <xdr:rowOff>9525</xdr:rowOff>
    </xdr:to>
    <xdr:sp macro="" textlink="">
      <xdr:nvSpPr>
        <xdr:cNvPr id="134" name="133 Flecha derecha"/>
        <xdr:cNvSpPr/>
      </xdr:nvSpPr>
      <xdr:spPr>
        <a:xfrm>
          <a:off x="6924675" y="13973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73</xdr:row>
      <xdr:rowOff>47625</xdr:rowOff>
    </xdr:from>
    <xdr:to>
      <xdr:col>11</xdr:col>
      <xdr:colOff>0</xdr:colOff>
      <xdr:row>74</xdr:row>
      <xdr:rowOff>180975</xdr:rowOff>
    </xdr:to>
    <xdr:sp macro="" textlink="">
      <xdr:nvSpPr>
        <xdr:cNvPr id="135" name="134 Flecha derecha"/>
        <xdr:cNvSpPr/>
      </xdr:nvSpPr>
      <xdr:spPr>
        <a:xfrm>
          <a:off x="7686675" y="1395412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73</xdr:row>
      <xdr:rowOff>66676</xdr:rowOff>
    </xdr:from>
    <xdr:to>
      <xdr:col>7</xdr:col>
      <xdr:colOff>9525</xdr:colOff>
      <xdr:row>75</xdr:row>
      <xdr:rowOff>9526</xdr:rowOff>
    </xdr:to>
    <xdr:sp macro="" textlink="">
      <xdr:nvSpPr>
        <xdr:cNvPr id="136" name="135 Flecha izquierda y derecha"/>
        <xdr:cNvSpPr/>
      </xdr:nvSpPr>
      <xdr:spPr>
        <a:xfrm>
          <a:off x="4581526" y="13973176"/>
          <a:ext cx="761999" cy="323850"/>
        </a:xfrm>
        <a:prstGeom prst="left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82</xdr:row>
      <xdr:rowOff>57151</xdr:rowOff>
    </xdr:from>
    <xdr:to>
      <xdr:col>5</xdr:col>
      <xdr:colOff>714375</xdr:colOff>
      <xdr:row>84</xdr:row>
      <xdr:rowOff>17907</xdr:rowOff>
    </xdr:to>
    <xdr:sp macro="" textlink="">
      <xdr:nvSpPr>
        <xdr:cNvPr id="137" name="136 Flecha izquierda"/>
        <xdr:cNvSpPr/>
      </xdr:nvSpPr>
      <xdr:spPr>
        <a:xfrm>
          <a:off x="3829050" y="15678151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82</xdr:row>
      <xdr:rowOff>47625</xdr:rowOff>
    </xdr:from>
    <xdr:to>
      <xdr:col>4</xdr:col>
      <xdr:colOff>704850</xdr:colOff>
      <xdr:row>84</xdr:row>
      <xdr:rowOff>8381</xdr:rowOff>
    </xdr:to>
    <xdr:sp macro="" textlink="">
      <xdr:nvSpPr>
        <xdr:cNvPr id="138" name="137 Flecha izquierda"/>
        <xdr:cNvSpPr/>
      </xdr:nvSpPr>
      <xdr:spPr>
        <a:xfrm>
          <a:off x="3057525" y="156686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82</xdr:row>
      <xdr:rowOff>57150</xdr:rowOff>
    </xdr:from>
    <xdr:to>
      <xdr:col>3</xdr:col>
      <xdr:colOff>723900</xdr:colOff>
      <xdr:row>84</xdr:row>
      <xdr:rowOff>17906</xdr:rowOff>
    </xdr:to>
    <xdr:sp macro="" textlink="">
      <xdr:nvSpPr>
        <xdr:cNvPr id="139" name="138 Flecha izquierda"/>
        <xdr:cNvSpPr/>
      </xdr:nvSpPr>
      <xdr:spPr>
        <a:xfrm>
          <a:off x="2314575" y="156781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82</xdr:row>
      <xdr:rowOff>85725</xdr:rowOff>
    </xdr:from>
    <xdr:to>
      <xdr:col>2</xdr:col>
      <xdr:colOff>723900</xdr:colOff>
      <xdr:row>84</xdr:row>
      <xdr:rowOff>46481</xdr:rowOff>
    </xdr:to>
    <xdr:sp macro="" textlink="">
      <xdr:nvSpPr>
        <xdr:cNvPr id="140" name="139 Flecha izquierda"/>
        <xdr:cNvSpPr/>
      </xdr:nvSpPr>
      <xdr:spPr>
        <a:xfrm>
          <a:off x="1552575" y="157067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82</xdr:row>
      <xdr:rowOff>57150</xdr:rowOff>
    </xdr:from>
    <xdr:to>
      <xdr:col>7</xdr:col>
      <xdr:colOff>733425</xdr:colOff>
      <xdr:row>84</xdr:row>
      <xdr:rowOff>0</xdr:rowOff>
    </xdr:to>
    <xdr:sp macro="" textlink="">
      <xdr:nvSpPr>
        <xdr:cNvPr id="141" name="140 Flecha derecha"/>
        <xdr:cNvSpPr/>
      </xdr:nvSpPr>
      <xdr:spPr>
        <a:xfrm>
          <a:off x="5372100" y="15678150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82</xdr:row>
      <xdr:rowOff>66675</xdr:rowOff>
    </xdr:from>
    <xdr:to>
      <xdr:col>8</xdr:col>
      <xdr:colOff>752475</xdr:colOff>
      <xdr:row>84</xdr:row>
      <xdr:rowOff>9525</xdr:rowOff>
    </xdr:to>
    <xdr:sp macro="" textlink="">
      <xdr:nvSpPr>
        <xdr:cNvPr id="142" name="141 Flecha derecha"/>
        <xdr:cNvSpPr/>
      </xdr:nvSpPr>
      <xdr:spPr>
        <a:xfrm>
          <a:off x="6153150" y="156876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82</xdr:row>
      <xdr:rowOff>66675</xdr:rowOff>
    </xdr:from>
    <xdr:to>
      <xdr:col>10</xdr:col>
      <xdr:colOff>0</xdr:colOff>
      <xdr:row>84</xdr:row>
      <xdr:rowOff>9525</xdr:rowOff>
    </xdr:to>
    <xdr:sp macro="" textlink="">
      <xdr:nvSpPr>
        <xdr:cNvPr id="143" name="142 Flecha derecha"/>
        <xdr:cNvSpPr/>
      </xdr:nvSpPr>
      <xdr:spPr>
        <a:xfrm>
          <a:off x="6924675" y="156876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82</xdr:row>
      <xdr:rowOff>47625</xdr:rowOff>
    </xdr:from>
    <xdr:to>
      <xdr:col>11</xdr:col>
      <xdr:colOff>0</xdr:colOff>
      <xdr:row>83</xdr:row>
      <xdr:rowOff>180975</xdr:rowOff>
    </xdr:to>
    <xdr:sp macro="" textlink="">
      <xdr:nvSpPr>
        <xdr:cNvPr id="144" name="143 Flecha derecha"/>
        <xdr:cNvSpPr/>
      </xdr:nvSpPr>
      <xdr:spPr>
        <a:xfrm>
          <a:off x="7686675" y="1566862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82</xdr:row>
      <xdr:rowOff>66676</xdr:rowOff>
    </xdr:from>
    <xdr:to>
      <xdr:col>7</xdr:col>
      <xdr:colOff>9525</xdr:colOff>
      <xdr:row>84</xdr:row>
      <xdr:rowOff>9526</xdr:rowOff>
    </xdr:to>
    <xdr:sp macro="" textlink="">
      <xdr:nvSpPr>
        <xdr:cNvPr id="145" name="144 Flecha izquierda y derecha"/>
        <xdr:cNvSpPr/>
      </xdr:nvSpPr>
      <xdr:spPr>
        <a:xfrm>
          <a:off x="4581526" y="15687676"/>
          <a:ext cx="761999" cy="323850"/>
        </a:xfrm>
        <a:prstGeom prst="left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91</xdr:row>
      <xdr:rowOff>57151</xdr:rowOff>
    </xdr:from>
    <xdr:to>
      <xdr:col>5</xdr:col>
      <xdr:colOff>714375</xdr:colOff>
      <xdr:row>93</xdr:row>
      <xdr:rowOff>17907</xdr:rowOff>
    </xdr:to>
    <xdr:sp macro="" textlink="">
      <xdr:nvSpPr>
        <xdr:cNvPr id="146" name="145 Flecha izquierda"/>
        <xdr:cNvSpPr/>
      </xdr:nvSpPr>
      <xdr:spPr>
        <a:xfrm>
          <a:off x="3829050" y="17392651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91</xdr:row>
      <xdr:rowOff>47625</xdr:rowOff>
    </xdr:from>
    <xdr:to>
      <xdr:col>4</xdr:col>
      <xdr:colOff>704850</xdr:colOff>
      <xdr:row>93</xdr:row>
      <xdr:rowOff>8381</xdr:rowOff>
    </xdr:to>
    <xdr:sp macro="" textlink="">
      <xdr:nvSpPr>
        <xdr:cNvPr id="147" name="146 Flecha izquierda"/>
        <xdr:cNvSpPr/>
      </xdr:nvSpPr>
      <xdr:spPr>
        <a:xfrm>
          <a:off x="3057525" y="173831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91</xdr:row>
      <xdr:rowOff>57150</xdr:rowOff>
    </xdr:from>
    <xdr:to>
      <xdr:col>3</xdr:col>
      <xdr:colOff>723900</xdr:colOff>
      <xdr:row>93</xdr:row>
      <xdr:rowOff>17906</xdr:rowOff>
    </xdr:to>
    <xdr:sp macro="" textlink="">
      <xdr:nvSpPr>
        <xdr:cNvPr id="148" name="147 Flecha izquierda"/>
        <xdr:cNvSpPr/>
      </xdr:nvSpPr>
      <xdr:spPr>
        <a:xfrm>
          <a:off x="2314575" y="173926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91</xdr:row>
      <xdr:rowOff>85725</xdr:rowOff>
    </xdr:from>
    <xdr:to>
      <xdr:col>2</xdr:col>
      <xdr:colOff>723900</xdr:colOff>
      <xdr:row>93</xdr:row>
      <xdr:rowOff>46481</xdr:rowOff>
    </xdr:to>
    <xdr:sp macro="" textlink="">
      <xdr:nvSpPr>
        <xdr:cNvPr id="149" name="148 Flecha izquierda"/>
        <xdr:cNvSpPr/>
      </xdr:nvSpPr>
      <xdr:spPr>
        <a:xfrm>
          <a:off x="1552575" y="174212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91</xdr:row>
      <xdr:rowOff>57150</xdr:rowOff>
    </xdr:from>
    <xdr:to>
      <xdr:col>7</xdr:col>
      <xdr:colOff>733425</xdr:colOff>
      <xdr:row>93</xdr:row>
      <xdr:rowOff>0</xdr:rowOff>
    </xdr:to>
    <xdr:sp macro="" textlink="">
      <xdr:nvSpPr>
        <xdr:cNvPr id="150" name="149 Flecha derecha"/>
        <xdr:cNvSpPr/>
      </xdr:nvSpPr>
      <xdr:spPr>
        <a:xfrm>
          <a:off x="5372100" y="17392650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91</xdr:row>
      <xdr:rowOff>66675</xdr:rowOff>
    </xdr:from>
    <xdr:to>
      <xdr:col>8</xdr:col>
      <xdr:colOff>752475</xdr:colOff>
      <xdr:row>93</xdr:row>
      <xdr:rowOff>9525</xdr:rowOff>
    </xdr:to>
    <xdr:sp macro="" textlink="">
      <xdr:nvSpPr>
        <xdr:cNvPr id="151" name="150 Flecha derecha"/>
        <xdr:cNvSpPr/>
      </xdr:nvSpPr>
      <xdr:spPr>
        <a:xfrm>
          <a:off x="6153150" y="17402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91</xdr:row>
      <xdr:rowOff>66675</xdr:rowOff>
    </xdr:from>
    <xdr:to>
      <xdr:col>10</xdr:col>
      <xdr:colOff>0</xdr:colOff>
      <xdr:row>93</xdr:row>
      <xdr:rowOff>9525</xdr:rowOff>
    </xdr:to>
    <xdr:sp macro="" textlink="">
      <xdr:nvSpPr>
        <xdr:cNvPr id="152" name="151 Flecha derecha"/>
        <xdr:cNvSpPr/>
      </xdr:nvSpPr>
      <xdr:spPr>
        <a:xfrm>
          <a:off x="6924675" y="17402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91</xdr:row>
      <xdr:rowOff>47625</xdr:rowOff>
    </xdr:from>
    <xdr:to>
      <xdr:col>11</xdr:col>
      <xdr:colOff>0</xdr:colOff>
      <xdr:row>92</xdr:row>
      <xdr:rowOff>180975</xdr:rowOff>
    </xdr:to>
    <xdr:sp macro="" textlink="">
      <xdr:nvSpPr>
        <xdr:cNvPr id="153" name="152 Flecha derecha"/>
        <xdr:cNvSpPr/>
      </xdr:nvSpPr>
      <xdr:spPr>
        <a:xfrm>
          <a:off x="7686675" y="1738312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91</xdr:row>
      <xdr:rowOff>66676</xdr:rowOff>
    </xdr:from>
    <xdr:to>
      <xdr:col>7</xdr:col>
      <xdr:colOff>9525</xdr:colOff>
      <xdr:row>93</xdr:row>
      <xdr:rowOff>9526</xdr:rowOff>
    </xdr:to>
    <xdr:sp macro="" textlink="">
      <xdr:nvSpPr>
        <xdr:cNvPr id="154" name="153 Flecha izquierda y derecha"/>
        <xdr:cNvSpPr/>
      </xdr:nvSpPr>
      <xdr:spPr>
        <a:xfrm>
          <a:off x="4581526" y="17402176"/>
          <a:ext cx="761999" cy="323850"/>
        </a:xfrm>
        <a:prstGeom prst="left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100</xdr:row>
      <xdr:rowOff>57151</xdr:rowOff>
    </xdr:from>
    <xdr:to>
      <xdr:col>5</xdr:col>
      <xdr:colOff>714375</xdr:colOff>
      <xdr:row>102</xdr:row>
      <xdr:rowOff>17907</xdr:rowOff>
    </xdr:to>
    <xdr:sp macro="" textlink="">
      <xdr:nvSpPr>
        <xdr:cNvPr id="155" name="154 Flecha izquierda"/>
        <xdr:cNvSpPr/>
      </xdr:nvSpPr>
      <xdr:spPr>
        <a:xfrm>
          <a:off x="3829050" y="19107151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100</xdr:row>
      <xdr:rowOff>47625</xdr:rowOff>
    </xdr:from>
    <xdr:to>
      <xdr:col>4</xdr:col>
      <xdr:colOff>704850</xdr:colOff>
      <xdr:row>102</xdr:row>
      <xdr:rowOff>8381</xdr:rowOff>
    </xdr:to>
    <xdr:sp macro="" textlink="">
      <xdr:nvSpPr>
        <xdr:cNvPr id="156" name="155 Flecha izquierda"/>
        <xdr:cNvSpPr/>
      </xdr:nvSpPr>
      <xdr:spPr>
        <a:xfrm>
          <a:off x="3057525" y="190976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100</xdr:row>
      <xdr:rowOff>57150</xdr:rowOff>
    </xdr:from>
    <xdr:to>
      <xdr:col>3</xdr:col>
      <xdr:colOff>723900</xdr:colOff>
      <xdr:row>102</xdr:row>
      <xdr:rowOff>17906</xdr:rowOff>
    </xdr:to>
    <xdr:sp macro="" textlink="">
      <xdr:nvSpPr>
        <xdr:cNvPr id="157" name="156 Flecha izquierda"/>
        <xdr:cNvSpPr/>
      </xdr:nvSpPr>
      <xdr:spPr>
        <a:xfrm>
          <a:off x="2314575" y="191071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100</xdr:row>
      <xdr:rowOff>85725</xdr:rowOff>
    </xdr:from>
    <xdr:to>
      <xdr:col>2</xdr:col>
      <xdr:colOff>723900</xdr:colOff>
      <xdr:row>102</xdr:row>
      <xdr:rowOff>46481</xdr:rowOff>
    </xdr:to>
    <xdr:sp macro="" textlink="">
      <xdr:nvSpPr>
        <xdr:cNvPr id="158" name="157 Flecha izquierda"/>
        <xdr:cNvSpPr/>
      </xdr:nvSpPr>
      <xdr:spPr>
        <a:xfrm>
          <a:off x="1552575" y="191357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100</xdr:row>
      <xdr:rowOff>57150</xdr:rowOff>
    </xdr:from>
    <xdr:to>
      <xdr:col>7</xdr:col>
      <xdr:colOff>733425</xdr:colOff>
      <xdr:row>102</xdr:row>
      <xdr:rowOff>0</xdr:rowOff>
    </xdr:to>
    <xdr:sp macro="" textlink="">
      <xdr:nvSpPr>
        <xdr:cNvPr id="159" name="158 Flecha derecha"/>
        <xdr:cNvSpPr/>
      </xdr:nvSpPr>
      <xdr:spPr>
        <a:xfrm>
          <a:off x="5372100" y="19107150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100</xdr:row>
      <xdr:rowOff>66675</xdr:rowOff>
    </xdr:from>
    <xdr:to>
      <xdr:col>8</xdr:col>
      <xdr:colOff>752475</xdr:colOff>
      <xdr:row>102</xdr:row>
      <xdr:rowOff>9525</xdr:rowOff>
    </xdr:to>
    <xdr:sp macro="" textlink="">
      <xdr:nvSpPr>
        <xdr:cNvPr id="160" name="159 Flecha derecha"/>
        <xdr:cNvSpPr/>
      </xdr:nvSpPr>
      <xdr:spPr>
        <a:xfrm>
          <a:off x="6153150" y="191166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100</xdr:row>
      <xdr:rowOff>66675</xdr:rowOff>
    </xdr:from>
    <xdr:to>
      <xdr:col>10</xdr:col>
      <xdr:colOff>0</xdr:colOff>
      <xdr:row>102</xdr:row>
      <xdr:rowOff>9525</xdr:rowOff>
    </xdr:to>
    <xdr:sp macro="" textlink="">
      <xdr:nvSpPr>
        <xdr:cNvPr id="161" name="160 Flecha derecha"/>
        <xdr:cNvSpPr/>
      </xdr:nvSpPr>
      <xdr:spPr>
        <a:xfrm>
          <a:off x="6924675" y="191166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100</xdr:row>
      <xdr:rowOff>47625</xdr:rowOff>
    </xdr:from>
    <xdr:to>
      <xdr:col>11</xdr:col>
      <xdr:colOff>0</xdr:colOff>
      <xdr:row>101</xdr:row>
      <xdr:rowOff>180975</xdr:rowOff>
    </xdr:to>
    <xdr:sp macro="" textlink="">
      <xdr:nvSpPr>
        <xdr:cNvPr id="162" name="161 Flecha derecha"/>
        <xdr:cNvSpPr/>
      </xdr:nvSpPr>
      <xdr:spPr>
        <a:xfrm>
          <a:off x="7686675" y="1909762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100</xdr:row>
      <xdr:rowOff>66676</xdr:rowOff>
    </xdr:from>
    <xdr:to>
      <xdr:col>7</xdr:col>
      <xdr:colOff>9525</xdr:colOff>
      <xdr:row>102</xdr:row>
      <xdr:rowOff>9526</xdr:rowOff>
    </xdr:to>
    <xdr:sp macro="" textlink="">
      <xdr:nvSpPr>
        <xdr:cNvPr id="163" name="162 Flecha izquierda y derecha"/>
        <xdr:cNvSpPr/>
      </xdr:nvSpPr>
      <xdr:spPr>
        <a:xfrm>
          <a:off x="4581526" y="19116676"/>
          <a:ext cx="761999" cy="323850"/>
        </a:xfrm>
        <a:prstGeom prst="left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109</xdr:row>
      <xdr:rowOff>57151</xdr:rowOff>
    </xdr:from>
    <xdr:to>
      <xdr:col>5</xdr:col>
      <xdr:colOff>714375</xdr:colOff>
      <xdr:row>111</xdr:row>
      <xdr:rowOff>17907</xdr:rowOff>
    </xdr:to>
    <xdr:sp macro="" textlink="">
      <xdr:nvSpPr>
        <xdr:cNvPr id="164" name="163 Flecha izquierda"/>
        <xdr:cNvSpPr/>
      </xdr:nvSpPr>
      <xdr:spPr>
        <a:xfrm>
          <a:off x="3829050" y="20821651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109</xdr:row>
      <xdr:rowOff>47625</xdr:rowOff>
    </xdr:from>
    <xdr:to>
      <xdr:col>4</xdr:col>
      <xdr:colOff>704850</xdr:colOff>
      <xdr:row>111</xdr:row>
      <xdr:rowOff>8381</xdr:rowOff>
    </xdr:to>
    <xdr:sp macro="" textlink="">
      <xdr:nvSpPr>
        <xdr:cNvPr id="165" name="164 Flecha izquierda"/>
        <xdr:cNvSpPr/>
      </xdr:nvSpPr>
      <xdr:spPr>
        <a:xfrm>
          <a:off x="3057525" y="208121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109</xdr:row>
      <xdr:rowOff>57150</xdr:rowOff>
    </xdr:from>
    <xdr:to>
      <xdr:col>3</xdr:col>
      <xdr:colOff>723900</xdr:colOff>
      <xdr:row>111</xdr:row>
      <xdr:rowOff>17906</xdr:rowOff>
    </xdr:to>
    <xdr:sp macro="" textlink="">
      <xdr:nvSpPr>
        <xdr:cNvPr id="166" name="165 Flecha izquierda"/>
        <xdr:cNvSpPr/>
      </xdr:nvSpPr>
      <xdr:spPr>
        <a:xfrm>
          <a:off x="2314575" y="208216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109</xdr:row>
      <xdr:rowOff>85725</xdr:rowOff>
    </xdr:from>
    <xdr:to>
      <xdr:col>2</xdr:col>
      <xdr:colOff>723900</xdr:colOff>
      <xdr:row>111</xdr:row>
      <xdr:rowOff>46481</xdr:rowOff>
    </xdr:to>
    <xdr:sp macro="" textlink="">
      <xdr:nvSpPr>
        <xdr:cNvPr id="167" name="166 Flecha izquierda"/>
        <xdr:cNvSpPr/>
      </xdr:nvSpPr>
      <xdr:spPr>
        <a:xfrm>
          <a:off x="1552575" y="208502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109</xdr:row>
      <xdr:rowOff>57150</xdr:rowOff>
    </xdr:from>
    <xdr:to>
      <xdr:col>7</xdr:col>
      <xdr:colOff>733425</xdr:colOff>
      <xdr:row>111</xdr:row>
      <xdr:rowOff>0</xdr:rowOff>
    </xdr:to>
    <xdr:sp macro="" textlink="">
      <xdr:nvSpPr>
        <xdr:cNvPr id="168" name="167 Flecha derecha"/>
        <xdr:cNvSpPr/>
      </xdr:nvSpPr>
      <xdr:spPr>
        <a:xfrm>
          <a:off x="5372100" y="20821650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109</xdr:row>
      <xdr:rowOff>66675</xdr:rowOff>
    </xdr:from>
    <xdr:to>
      <xdr:col>8</xdr:col>
      <xdr:colOff>752475</xdr:colOff>
      <xdr:row>111</xdr:row>
      <xdr:rowOff>9525</xdr:rowOff>
    </xdr:to>
    <xdr:sp macro="" textlink="">
      <xdr:nvSpPr>
        <xdr:cNvPr id="169" name="168 Flecha derecha"/>
        <xdr:cNvSpPr/>
      </xdr:nvSpPr>
      <xdr:spPr>
        <a:xfrm>
          <a:off x="6153150" y="20831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109</xdr:row>
      <xdr:rowOff>66675</xdr:rowOff>
    </xdr:from>
    <xdr:to>
      <xdr:col>10</xdr:col>
      <xdr:colOff>0</xdr:colOff>
      <xdr:row>111</xdr:row>
      <xdr:rowOff>9525</xdr:rowOff>
    </xdr:to>
    <xdr:sp macro="" textlink="">
      <xdr:nvSpPr>
        <xdr:cNvPr id="170" name="169 Flecha derecha"/>
        <xdr:cNvSpPr/>
      </xdr:nvSpPr>
      <xdr:spPr>
        <a:xfrm>
          <a:off x="6924675" y="20831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109</xdr:row>
      <xdr:rowOff>47625</xdr:rowOff>
    </xdr:from>
    <xdr:to>
      <xdr:col>11</xdr:col>
      <xdr:colOff>0</xdr:colOff>
      <xdr:row>110</xdr:row>
      <xdr:rowOff>180975</xdr:rowOff>
    </xdr:to>
    <xdr:sp macro="" textlink="">
      <xdr:nvSpPr>
        <xdr:cNvPr id="171" name="170 Flecha derecha"/>
        <xdr:cNvSpPr/>
      </xdr:nvSpPr>
      <xdr:spPr>
        <a:xfrm>
          <a:off x="7686675" y="2081212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109</xdr:row>
      <xdr:rowOff>66676</xdr:rowOff>
    </xdr:from>
    <xdr:to>
      <xdr:col>7</xdr:col>
      <xdr:colOff>9525</xdr:colOff>
      <xdr:row>111</xdr:row>
      <xdr:rowOff>9526</xdr:rowOff>
    </xdr:to>
    <xdr:sp macro="" textlink="">
      <xdr:nvSpPr>
        <xdr:cNvPr id="172" name="171 Flecha izquierda y derecha"/>
        <xdr:cNvSpPr/>
      </xdr:nvSpPr>
      <xdr:spPr>
        <a:xfrm>
          <a:off x="4581526" y="20831176"/>
          <a:ext cx="761999" cy="323850"/>
        </a:xfrm>
        <a:prstGeom prst="left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118</xdr:row>
      <xdr:rowOff>57151</xdr:rowOff>
    </xdr:from>
    <xdr:to>
      <xdr:col>5</xdr:col>
      <xdr:colOff>714375</xdr:colOff>
      <xdr:row>120</xdr:row>
      <xdr:rowOff>17907</xdr:rowOff>
    </xdr:to>
    <xdr:sp macro="" textlink="">
      <xdr:nvSpPr>
        <xdr:cNvPr id="173" name="172 Flecha izquierda"/>
        <xdr:cNvSpPr/>
      </xdr:nvSpPr>
      <xdr:spPr>
        <a:xfrm>
          <a:off x="3829050" y="22536151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118</xdr:row>
      <xdr:rowOff>47625</xdr:rowOff>
    </xdr:from>
    <xdr:to>
      <xdr:col>4</xdr:col>
      <xdr:colOff>704850</xdr:colOff>
      <xdr:row>120</xdr:row>
      <xdr:rowOff>8381</xdr:rowOff>
    </xdr:to>
    <xdr:sp macro="" textlink="">
      <xdr:nvSpPr>
        <xdr:cNvPr id="174" name="173 Flecha izquierda"/>
        <xdr:cNvSpPr/>
      </xdr:nvSpPr>
      <xdr:spPr>
        <a:xfrm>
          <a:off x="3057525" y="225266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118</xdr:row>
      <xdr:rowOff>57150</xdr:rowOff>
    </xdr:from>
    <xdr:to>
      <xdr:col>3</xdr:col>
      <xdr:colOff>723900</xdr:colOff>
      <xdr:row>120</xdr:row>
      <xdr:rowOff>17906</xdr:rowOff>
    </xdr:to>
    <xdr:sp macro="" textlink="">
      <xdr:nvSpPr>
        <xdr:cNvPr id="175" name="174 Flecha izquierda"/>
        <xdr:cNvSpPr/>
      </xdr:nvSpPr>
      <xdr:spPr>
        <a:xfrm>
          <a:off x="2314575" y="225361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118</xdr:row>
      <xdr:rowOff>85725</xdr:rowOff>
    </xdr:from>
    <xdr:to>
      <xdr:col>2</xdr:col>
      <xdr:colOff>723900</xdr:colOff>
      <xdr:row>120</xdr:row>
      <xdr:rowOff>46481</xdr:rowOff>
    </xdr:to>
    <xdr:sp macro="" textlink="">
      <xdr:nvSpPr>
        <xdr:cNvPr id="176" name="175 Flecha izquierda"/>
        <xdr:cNvSpPr/>
      </xdr:nvSpPr>
      <xdr:spPr>
        <a:xfrm>
          <a:off x="1552575" y="225647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118</xdr:row>
      <xdr:rowOff>57150</xdr:rowOff>
    </xdr:from>
    <xdr:to>
      <xdr:col>7</xdr:col>
      <xdr:colOff>733425</xdr:colOff>
      <xdr:row>120</xdr:row>
      <xdr:rowOff>0</xdr:rowOff>
    </xdr:to>
    <xdr:sp macro="" textlink="">
      <xdr:nvSpPr>
        <xdr:cNvPr id="177" name="176 Flecha derecha"/>
        <xdr:cNvSpPr/>
      </xdr:nvSpPr>
      <xdr:spPr>
        <a:xfrm>
          <a:off x="5372100" y="22536150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118</xdr:row>
      <xdr:rowOff>66675</xdr:rowOff>
    </xdr:from>
    <xdr:to>
      <xdr:col>8</xdr:col>
      <xdr:colOff>752475</xdr:colOff>
      <xdr:row>120</xdr:row>
      <xdr:rowOff>9525</xdr:rowOff>
    </xdr:to>
    <xdr:sp macro="" textlink="">
      <xdr:nvSpPr>
        <xdr:cNvPr id="178" name="177 Flecha derecha"/>
        <xdr:cNvSpPr/>
      </xdr:nvSpPr>
      <xdr:spPr>
        <a:xfrm>
          <a:off x="6153150" y="225456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118</xdr:row>
      <xdr:rowOff>66675</xdr:rowOff>
    </xdr:from>
    <xdr:to>
      <xdr:col>10</xdr:col>
      <xdr:colOff>0</xdr:colOff>
      <xdr:row>120</xdr:row>
      <xdr:rowOff>9525</xdr:rowOff>
    </xdr:to>
    <xdr:sp macro="" textlink="">
      <xdr:nvSpPr>
        <xdr:cNvPr id="179" name="178 Flecha derecha"/>
        <xdr:cNvSpPr/>
      </xdr:nvSpPr>
      <xdr:spPr>
        <a:xfrm>
          <a:off x="6924675" y="225456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118</xdr:row>
      <xdr:rowOff>47625</xdr:rowOff>
    </xdr:from>
    <xdr:to>
      <xdr:col>11</xdr:col>
      <xdr:colOff>0</xdr:colOff>
      <xdr:row>119</xdr:row>
      <xdr:rowOff>180975</xdr:rowOff>
    </xdr:to>
    <xdr:sp macro="" textlink="">
      <xdr:nvSpPr>
        <xdr:cNvPr id="180" name="179 Flecha derecha"/>
        <xdr:cNvSpPr/>
      </xdr:nvSpPr>
      <xdr:spPr>
        <a:xfrm>
          <a:off x="7686675" y="2252662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118</xdr:row>
      <xdr:rowOff>66676</xdr:rowOff>
    </xdr:from>
    <xdr:to>
      <xdr:col>7</xdr:col>
      <xdr:colOff>9525</xdr:colOff>
      <xdr:row>120</xdr:row>
      <xdr:rowOff>9526</xdr:rowOff>
    </xdr:to>
    <xdr:sp macro="" textlink="">
      <xdr:nvSpPr>
        <xdr:cNvPr id="181" name="180 Flecha izquierda y derecha"/>
        <xdr:cNvSpPr/>
      </xdr:nvSpPr>
      <xdr:spPr>
        <a:xfrm>
          <a:off x="4581526" y="22545676"/>
          <a:ext cx="761999" cy="323850"/>
        </a:xfrm>
        <a:prstGeom prst="left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127</xdr:row>
      <xdr:rowOff>57151</xdr:rowOff>
    </xdr:from>
    <xdr:to>
      <xdr:col>5</xdr:col>
      <xdr:colOff>714375</xdr:colOff>
      <xdr:row>129</xdr:row>
      <xdr:rowOff>17907</xdr:rowOff>
    </xdr:to>
    <xdr:sp macro="" textlink="">
      <xdr:nvSpPr>
        <xdr:cNvPr id="182" name="181 Flecha izquierda"/>
        <xdr:cNvSpPr/>
      </xdr:nvSpPr>
      <xdr:spPr>
        <a:xfrm>
          <a:off x="3829050" y="24250651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127</xdr:row>
      <xdr:rowOff>47625</xdr:rowOff>
    </xdr:from>
    <xdr:to>
      <xdr:col>4</xdr:col>
      <xdr:colOff>704850</xdr:colOff>
      <xdr:row>129</xdr:row>
      <xdr:rowOff>8381</xdr:rowOff>
    </xdr:to>
    <xdr:sp macro="" textlink="">
      <xdr:nvSpPr>
        <xdr:cNvPr id="183" name="182 Flecha izquierda"/>
        <xdr:cNvSpPr/>
      </xdr:nvSpPr>
      <xdr:spPr>
        <a:xfrm>
          <a:off x="3057525" y="242411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127</xdr:row>
      <xdr:rowOff>57150</xdr:rowOff>
    </xdr:from>
    <xdr:to>
      <xdr:col>3</xdr:col>
      <xdr:colOff>723900</xdr:colOff>
      <xdr:row>129</xdr:row>
      <xdr:rowOff>17906</xdr:rowOff>
    </xdr:to>
    <xdr:sp macro="" textlink="">
      <xdr:nvSpPr>
        <xdr:cNvPr id="184" name="183 Flecha izquierda"/>
        <xdr:cNvSpPr/>
      </xdr:nvSpPr>
      <xdr:spPr>
        <a:xfrm>
          <a:off x="2314575" y="242506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127</xdr:row>
      <xdr:rowOff>85725</xdr:rowOff>
    </xdr:from>
    <xdr:to>
      <xdr:col>2</xdr:col>
      <xdr:colOff>723900</xdr:colOff>
      <xdr:row>129</xdr:row>
      <xdr:rowOff>46481</xdr:rowOff>
    </xdr:to>
    <xdr:sp macro="" textlink="">
      <xdr:nvSpPr>
        <xdr:cNvPr id="185" name="184 Flecha izquierda"/>
        <xdr:cNvSpPr/>
      </xdr:nvSpPr>
      <xdr:spPr>
        <a:xfrm>
          <a:off x="1552575" y="242792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127</xdr:row>
      <xdr:rowOff>57150</xdr:rowOff>
    </xdr:from>
    <xdr:to>
      <xdr:col>7</xdr:col>
      <xdr:colOff>733425</xdr:colOff>
      <xdr:row>129</xdr:row>
      <xdr:rowOff>0</xdr:rowOff>
    </xdr:to>
    <xdr:sp macro="" textlink="">
      <xdr:nvSpPr>
        <xdr:cNvPr id="186" name="185 Flecha derecha"/>
        <xdr:cNvSpPr/>
      </xdr:nvSpPr>
      <xdr:spPr>
        <a:xfrm>
          <a:off x="5372100" y="24250650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127</xdr:row>
      <xdr:rowOff>66675</xdr:rowOff>
    </xdr:from>
    <xdr:to>
      <xdr:col>8</xdr:col>
      <xdr:colOff>752475</xdr:colOff>
      <xdr:row>129</xdr:row>
      <xdr:rowOff>9525</xdr:rowOff>
    </xdr:to>
    <xdr:sp macro="" textlink="">
      <xdr:nvSpPr>
        <xdr:cNvPr id="187" name="186 Flecha derecha"/>
        <xdr:cNvSpPr/>
      </xdr:nvSpPr>
      <xdr:spPr>
        <a:xfrm>
          <a:off x="6153150" y="24260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127</xdr:row>
      <xdr:rowOff>66675</xdr:rowOff>
    </xdr:from>
    <xdr:to>
      <xdr:col>10</xdr:col>
      <xdr:colOff>0</xdr:colOff>
      <xdr:row>129</xdr:row>
      <xdr:rowOff>9525</xdr:rowOff>
    </xdr:to>
    <xdr:sp macro="" textlink="">
      <xdr:nvSpPr>
        <xdr:cNvPr id="188" name="187 Flecha derecha"/>
        <xdr:cNvSpPr/>
      </xdr:nvSpPr>
      <xdr:spPr>
        <a:xfrm>
          <a:off x="6924675" y="24260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127</xdr:row>
      <xdr:rowOff>47625</xdr:rowOff>
    </xdr:from>
    <xdr:to>
      <xdr:col>11</xdr:col>
      <xdr:colOff>0</xdr:colOff>
      <xdr:row>128</xdr:row>
      <xdr:rowOff>180975</xdr:rowOff>
    </xdr:to>
    <xdr:sp macro="" textlink="">
      <xdr:nvSpPr>
        <xdr:cNvPr id="189" name="188 Flecha derecha"/>
        <xdr:cNvSpPr/>
      </xdr:nvSpPr>
      <xdr:spPr>
        <a:xfrm>
          <a:off x="7686675" y="2424112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127</xdr:row>
      <xdr:rowOff>66676</xdr:rowOff>
    </xdr:from>
    <xdr:to>
      <xdr:col>7</xdr:col>
      <xdr:colOff>9525</xdr:colOff>
      <xdr:row>129</xdr:row>
      <xdr:rowOff>9526</xdr:rowOff>
    </xdr:to>
    <xdr:sp macro="" textlink="">
      <xdr:nvSpPr>
        <xdr:cNvPr id="190" name="189 Flecha izquierda y derecha"/>
        <xdr:cNvSpPr/>
      </xdr:nvSpPr>
      <xdr:spPr>
        <a:xfrm>
          <a:off x="4581526" y="24260176"/>
          <a:ext cx="761999" cy="323850"/>
        </a:xfrm>
        <a:prstGeom prst="left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136</xdr:row>
      <xdr:rowOff>57151</xdr:rowOff>
    </xdr:from>
    <xdr:to>
      <xdr:col>5</xdr:col>
      <xdr:colOff>714375</xdr:colOff>
      <xdr:row>138</xdr:row>
      <xdr:rowOff>17907</xdr:rowOff>
    </xdr:to>
    <xdr:sp macro="" textlink="">
      <xdr:nvSpPr>
        <xdr:cNvPr id="191" name="190 Flecha izquierda"/>
        <xdr:cNvSpPr/>
      </xdr:nvSpPr>
      <xdr:spPr>
        <a:xfrm>
          <a:off x="3829050" y="25965151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136</xdr:row>
      <xdr:rowOff>47625</xdr:rowOff>
    </xdr:from>
    <xdr:to>
      <xdr:col>4</xdr:col>
      <xdr:colOff>704850</xdr:colOff>
      <xdr:row>138</xdr:row>
      <xdr:rowOff>8381</xdr:rowOff>
    </xdr:to>
    <xdr:sp macro="" textlink="">
      <xdr:nvSpPr>
        <xdr:cNvPr id="192" name="191 Flecha izquierda"/>
        <xdr:cNvSpPr/>
      </xdr:nvSpPr>
      <xdr:spPr>
        <a:xfrm>
          <a:off x="3057525" y="259556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136</xdr:row>
      <xdr:rowOff>57150</xdr:rowOff>
    </xdr:from>
    <xdr:to>
      <xdr:col>3</xdr:col>
      <xdr:colOff>723900</xdr:colOff>
      <xdr:row>138</xdr:row>
      <xdr:rowOff>17906</xdr:rowOff>
    </xdr:to>
    <xdr:sp macro="" textlink="">
      <xdr:nvSpPr>
        <xdr:cNvPr id="193" name="192 Flecha izquierda"/>
        <xdr:cNvSpPr/>
      </xdr:nvSpPr>
      <xdr:spPr>
        <a:xfrm>
          <a:off x="2314575" y="259651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136</xdr:row>
      <xdr:rowOff>85725</xdr:rowOff>
    </xdr:from>
    <xdr:to>
      <xdr:col>2</xdr:col>
      <xdr:colOff>723900</xdr:colOff>
      <xdr:row>138</xdr:row>
      <xdr:rowOff>46481</xdr:rowOff>
    </xdr:to>
    <xdr:sp macro="" textlink="">
      <xdr:nvSpPr>
        <xdr:cNvPr id="194" name="193 Flecha izquierda"/>
        <xdr:cNvSpPr/>
      </xdr:nvSpPr>
      <xdr:spPr>
        <a:xfrm>
          <a:off x="1552575" y="259937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136</xdr:row>
      <xdr:rowOff>57150</xdr:rowOff>
    </xdr:from>
    <xdr:to>
      <xdr:col>7</xdr:col>
      <xdr:colOff>733425</xdr:colOff>
      <xdr:row>138</xdr:row>
      <xdr:rowOff>0</xdr:rowOff>
    </xdr:to>
    <xdr:sp macro="" textlink="">
      <xdr:nvSpPr>
        <xdr:cNvPr id="195" name="194 Flecha derecha"/>
        <xdr:cNvSpPr/>
      </xdr:nvSpPr>
      <xdr:spPr>
        <a:xfrm>
          <a:off x="5372100" y="25965150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136</xdr:row>
      <xdr:rowOff>66675</xdr:rowOff>
    </xdr:from>
    <xdr:to>
      <xdr:col>8</xdr:col>
      <xdr:colOff>752475</xdr:colOff>
      <xdr:row>138</xdr:row>
      <xdr:rowOff>9525</xdr:rowOff>
    </xdr:to>
    <xdr:sp macro="" textlink="">
      <xdr:nvSpPr>
        <xdr:cNvPr id="196" name="195 Flecha derecha"/>
        <xdr:cNvSpPr/>
      </xdr:nvSpPr>
      <xdr:spPr>
        <a:xfrm>
          <a:off x="6153150" y="259746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136</xdr:row>
      <xdr:rowOff>66675</xdr:rowOff>
    </xdr:from>
    <xdr:to>
      <xdr:col>10</xdr:col>
      <xdr:colOff>0</xdr:colOff>
      <xdr:row>138</xdr:row>
      <xdr:rowOff>9525</xdr:rowOff>
    </xdr:to>
    <xdr:sp macro="" textlink="">
      <xdr:nvSpPr>
        <xdr:cNvPr id="197" name="196 Flecha derecha"/>
        <xdr:cNvSpPr/>
      </xdr:nvSpPr>
      <xdr:spPr>
        <a:xfrm>
          <a:off x="6924675" y="259746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136</xdr:row>
      <xdr:rowOff>47625</xdr:rowOff>
    </xdr:from>
    <xdr:to>
      <xdr:col>11</xdr:col>
      <xdr:colOff>0</xdr:colOff>
      <xdr:row>137</xdr:row>
      <xdr:rowOff>180975</xdr:rowOff>
    </xdr:to>
    <xdr:sp macro="" textlink="">
      <xdr:nvSpPr>
        <xdr:cNvPr id="198" name="197 Flecha derecha"/>
        <xdr:cNvSpPr/>
      </xdr:nvSpPr>
      <xdr:spPr>
        <a:xfrm>
          <a:off x="7686675" y="2595562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136</xdr:row>
      <xdr:rowOff>66676</xdr:rowOff>
    </xdr:from>
    <xdr:to>
      <xdr:col>7</xdr:col>
      <xdr:colOff>9525</xdr:colOff>
      <xdr:row>138</xdr:row>
      <xdr:rowOff>9526</xdr:rowOff>
    </xdr:to>
    <xdr:sp macro="" textlink="">
      <xdr:nvSpPr>
        <xdr:cNvPr id="199" name="198 Flecha izquierda y derecha"/>
        <xdr:cNvSpPr/>
      </xdr:nvSpPr>
      <xdr:spPr>
        <a:xfrm>
          <a:off x="4581526" y="25974676"/>
          <a:ext cx="761999" cy="323850"/>
        </a:xfrm>
        <a:prstGeom prst="left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145</xdr:row>
      <xdr:rowOff>57151</xdr:rowOff>
    </xdr:from>
    <xdr:to>
      <xdr:col>5</xdr:col>
      <xdr:colOff>714375</xdr:colOff>
      <xdr:row>147</xdr:row>
      <xdr:rowOff>17907</xdr:rowOff>
    </xdr:to>
    <xdr:sp macro="" textlink="">
      <xdr:nvSpPr>
        <xdr:cNvPr id="200" name="199 Flecha izquierda"/>
        <xdr:cNvSpPr/>
      </xdr:nvSpPr>
      <xdr:spPr>
        <a:xfrm>
          <a:off x="3829050" y="27679651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145</xdr:row>
      <xdr:rowOff>47625</xdr:rowOff>
    </xdr:from>
    <xdr:to>
      <xdr:col>4</xdr:col>
      <xdr:colOff>704850</xdr:colOff>
      <xdr:row>147</xdr:row>
      <xdr:rowOff>8381</xdr:rowOff>
    </xdr:to>
    <xdr:sp macro="" textlink="">
      <xdr:nvSpPr>
        <xdr:cNvPr id="201" name="200 Flecha izquierda"/>
        <xdr:cNvSpPr/>
      </xdr:nvSpPr>
      <xdr:spPr>
        <a:xfrm>
          <a:off x="3057525" y="276701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145</xdr:row>
      <xdr:rowOff>57150</xdr:rowOff>
    </xdr:from>
    <xdr:to>
      <xdr:col>3</xdr:col>
      <xdr:colOff>723900</xdr:colOff>
      <xdr:row>147</xdr:row>
      <xdr:rowOff>17906</xdr:rowOff>
    </xdr:to>
    <xdr:sp macro="" textlink="">
      <xdr:nvSpPr>
        <xdr:cNvPr id="202" name="201 Flecha izquierda"/>
        <xdr:cNvSpPr/>
      </xdr:nvSpPr>
      <xdr:spPr>
        <a:xfrm>
          <a:off x="2314575" y="276796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145</xdr:row>
      <xdr:rowOff>85725</xdr:rowOff>
    </xdr:from>
    <xdr:to>
      <xdr:col>2</xdr:col>
      <xdr:colOff>723900</xdr:colOff>
      <xdr:row>147</xdr:row>
      <xdr:rowOff>46481</xdr:rowOff>
    </xdr:to>
    <xdr:sp macro="" textlink="">
      <xdr:nvSpPr>
        <xdr:cNvPr id="203" name="202 Flecha izquierda"/>
        <xdr:cNvSpPr/>
      </xdr:nvSpPr>
      <xdr:spPr>
        <a:xfrm>
          <a:off x="1552575" y="277082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145</xdr:row>
      <xdr:rowOff>57150</xdr:rowOff>
    </xdr:from>
    <xdr:to>
      <xdr:col>7</xdr:col>
      <xdr:colOff>733425</xdr:colOff>
      <xdr:row>147</xdr:row>
      <xdr:rowOff>0</xdr:rowOff>
    </xdr:to>
    <xdr:sp macro="" textlink="">
      <xdr:nvSpPr>
        <xdr:cNvPr id="204" name="203 Flecha derecha"/>
        <xdr:cNvSpPr/>
      </xdr:nvSpPr>
      <xdr:spPr>
        <a:xfrm>
          <a:off x="5372100" y="27679650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145</xdr:row>
      <xdr:rowOff>66675</xdr:rowOff>
    </xdr:from>
    <xdr:to>
      <xdr:col>8</xdr:col>
      <xdr:colOff>752475</xdr:colOff>
      <xdr:row>147</xdr:row>
      <xdr:rowOff>9525</xdr:rowOff>
    </xdr:to>
    <xdr:sp macro="" textlink="">
      <xdr:nvSpPr>
        <xdr:cNvPr id="205" name="204 Flecha derecha"/>
        <xdr:cNvSpPr/>
      </xdr:nvSpPr>
      <xdr:spPr>
        <a:xfrm>
          <a:off x="6153150" y="27689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145</xdr:row>
      <xdr:rowOff>66675</xdr:rowOff>
    </xdr:from>
    <xdr:to>
      <xdr:col>10</xdr:col>
      <xdr:colOff>0</xdr:colOff>
      <xdr:row>147</xdr:row>
      <xdr:rowOff>9525</xdr:rowOff>
    </xdr:to>
    <xdr:sp macro="" textlink="">
      <xdr:nvSpPr>
        <xdr:cNvPr id="206" name="205 Flecha derecha"/>
        <xdr:cNvSpPr/>
      </xdr:nvSpPr>
      <xdr:spPr>
        <a:xfrm>
          <a:off x="6924675" y="27689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145</xdr:row>
      <xdr:rowOff>47625</xdr:rowOff>
    </xdr:from>
    <xdr:to>
      <xdr:col>11</xdr:col>
      <xdr:colOff>0</xdr:colOff>
      <xdr:row>146</xdr:row>
      <xdr:rowOff>180975</xdr:rowOff>
    </xdr:to>
    <xdr:sp macro="" textlink="">
      <xdr:nvSpPr>
        <xdr:cNvPr id="207" name="206 Flecha derecha"/>
        <xdr:cNvSpPr/>
      </xdr:nvSpPr>
      <xdr:spPr>
        <a:xfrm>
          <a:off x="7686675" y="2767012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145</xdr:row>
      <xdr:rowOff>66676</xdr:rowOff>
    </xdr:from>
    <xdr:to>
      <xdr:col>7</xdr:col>
      <xdr:colOff>9525</xdr:colOff>
      <xdr:row>147</xdr:row>
      <xdr:rowOff>9526</xdr:rowOff>
    </xdr:to>
    <xdr:sp macro="" textlink="">
      <xdr:nvSpPr>
        <xdr:cNvPr id="208" name="207 Flecha izquierda y derecha"/>
        <xdr:cNvSpPr/>
      </xdr:nvSpPr>
      <xdr:spPr>
        <a:xfrm>
          <a:off x="4581526" y="27689176"/>
          <a:ext cx="761999" cy="323850"/>
        </a:xfrm>
        <a:prstGeom prst="left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154</xdr:row>
      <xdr:rowOff>57151</xdr:rowOff>
    </xdr:from>
    <xdr:to>
      <xdr:col>5</xdr:col>
      <xdr:colOff>714375</xdr:colOff>
      <xdr:row>156</xdr:row>
      <xdr:rowOff>17907</xdr:rowOff>
    </xdr:to>
    <xdr:sp macro="" textlink="">
      <xdr:nvSpPr>
        <xdr:cNvPr id="209" name="208 Flecha izquierda"/>
        <xdr:cNvSpPr/>
      </xdr:nvSpPr>
      <xdr:spPr>
        <a:xfrm>
          <a:off x="3829050" y="29394151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154</xdr:row>
      <xdr:rowOff>47625</xdr:rowOff>
    </xdr:from>
    <xdr:to>
      <xdr:col>4</xdr:col>
      <xdr:colOff>704850</xdr:colOff>
      <xdr:row>156</xdr:row>
      <xdr:rowOff>8381</xdr:rowOff>
    </xdr:to>
    <xdr:sp macro="" textlink="">
      <xdr:nvSpPr>
        <xdr:cNvPr id="210" name="209 Flecha izquierda"/>
        <xdr:cNvSpPr/>
      </xdr:nvSpPr>
      <xdr:spPr>
        <a:xfrm>
          <a:off x="3057525" y="293846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154</xdr:row>
      <xdr:rowOff>57150</xdr:rowOff>
    </xdr:from>
    <xdr:to>
      <xdr:col>3</xdr:col>
      <xdr:colOff>723900</xdr:colOff>
      <xdr:row>156</xdr:row>
      <xdr:rowOff>17906</xdr:rowOff>
    </xdr:to>
    <xdr:sp macro="" textlink="">
      <xdr:nvSpPr>
        <xdr:cNvPr id="211" name="210 Flecha izquierda"/>
        <xdr:cNvSpPr/>
      </xdr:nvSpPr>
      <xdr:spPr>
        <a:xfrm>
          <a:off x="2314575" y="293941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154</xdr:row>
      <xdr:rowOff>85725</xdr:rowOff>
    </xdr:from>
    <xdr:to>
      <xdr:col>2</xdr:col>
      <xdr:colOff>723900</xdr:colOff>
      <xdr:row>156</xdr:row>
      <xdr:rowOff>46481</xdr:rowOff>
    </xdr:to>
    <xdr:sp macro="" textlink="">
      <xdr:nvSpPr>
        <xdr:cNvPr id="212" name="211 Flecha izquierda"/>
        <xdr:cNvSpPr/>
      </xdr:nvSpPr>
      <xdr:spPr>
        <a:xfrm>
          <a:off x="1552575" y="294227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154</xdr:row>
      <xdr:rowOff>57150</xdr:rowOff>
    </xdr:from>
    <xdr:to>
      <xdr:col>7</xdr:col>
      <xdr:colOff>733425</xdr:colOff>
      <xdr:row>156</xdr:row>
      <xdr:rowOff>0</xdr:rowOff>
    </xdr:to>
    <xdr:sp macro="" textlink="">
      <xdr:nvSpPr>
        <xdr:cNvPr id="213" name="212 Flecha derecha"/>
        <xdr:cNvSpPr/>
      </xdr:nvSpPr>
      <xdr:spPr>
        <a:xfrm>
          <a:off x="5372100" y="29394150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154</xdr:row>
      <xdr:rowOff>66675</xdr:rowOff>
    </xdr:from>
    <xdr:to>
      <xdr:col>8</xdr:col>
      <xdr:colOff>752475</xdr:colOff>
      <xdr:row>156</xdr:row>
      <xdr:rowOff>9525</xdr:rowOff>
    </xdr:to>
    <xdr:sp macro="" textlink="">
      <xdr:nvSpPr>
        <xdr:cNvPr id="214" name="213 Flecha derecha"/>
        <xdr:cNvSpPr/>
      </xdr:nvSpPr>
      <xdr:spPr>
        <a:xfrm>
          <a:off x="6153150" y="294036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154</xdr:row>
      <xdr:rowOff>66675</xdr:rowOff>
    </xdr:from>
    <xdr:to>
      <xdr:col>10</xdr:col>
      <xdr:colOff>0</xdr:colOff>
      <xdr:row>156</xdr:row>
      <xdr:rowOff>9525</xdr:rowOff>
    </xdr:to>
    <xdr:sp macro="" textlink="">
      <xdr:nvSpPr>
        <xdr:cNvPr id="215" name="214 Flecha derecha"/>
        <xdr:cNvSpPr/>
      </xdr:nvSpPr>
      <xdr:spPr>
        <a:xfrm>
          <a:off x="6924675" y="294036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154</xdr:row>
      <xdr:rowOff>47625</xdr:rowOff>
    </xdr:from>
    <xdr:to>
      <xdr:col>11</xdr:col>
      <xdr:colOff>0</xdr:colOff>
      <xdr:row>155</xdr:row>
      <xdr:rowOff>180975</xdr:rowOff>
    </xdr:to>
    <xdr:sp macro="" textlink="">
      <xdr:nvSpPr>
        <xdr:cNvPr id="216" name="215 Flecha derecha"/>
        <xdr:cNvSpPr/>
      </xdr:nvSpPr>
      <xdr:spPr>
        <a:xfrm>
          <a:off x="7686675" y="2938462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154</xdr:row>
      <xdr:rowOff>66676</xdr:rowOff>
    </xdr:from>
    <xdr:to>
      <xdr:col>7</xdr:col>
      <xdr:colOff>9525</xdr:colOff>
      <xdr:row>156</xdr:row>
      <xdr:rowOff>9526</xdr:rowOff>
    </xdr:to>
    <xdr:sp macro="" textlink="">
      <xdr:nvSpPr>
        <xdr:cNvPr id="217" name="216 Flecha izquierda y derecha"/>
        <xdr:cNvSpPr/>
      </xdr:nvSpPr>
      <xdr:spPr>
        <a:xfrm>
          <a:off x="4581526" y="29403676"/>
          <a:ext cx="761999" cy="323850"/>
        </a:xfrm>
        <a:prstGeom prst="left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163</xdr:row>
      <xdr:rowOff>57151</xdr:rowOff>
    </xdr:from>
    <xdr:to>
      <xdr:col>5</xdr:col>
      <xdr:colOff>714375</xdr:colOff>
      <xdr:row>165</xdr:row>
      <xdr:rowOff>17907</xdr:rowOff>
    </xdr:to>
    <xdr:sp macro="" textlink="">
      <xdr:nvSpPr>
        <xdr:cNvPr id="218" name="217 Flecha izquierda"/>
        <xdr:cNvSpPr/>
      </xdr:nvSpPr>
      <xdr:spPr>
        <a:xfrm>
          <a:off x="3829050" y="31108651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163</xdr:row>
      <xdr:rowOff>47625</xdr:rowOff>
    </xdr:from>
    <xdr:to>
      <xdr:col>4</xdr:col>
      <xdr:colOff>704850</xdr:colOff>
      <xdr:row>165</xdr:row>
      <xdr:rowOff>8381</xdr:rowOff>
    </xdr:to>
    <xdr:sp macro="" textlink="">
      <xdr:nvSpPr>
        <xdr:cNvPr id="219" name="218 Flecha izquierda"/>
        <xdr:cNvSpPr/>
      </xdr:nvSpPr>
      <xdr:spPr>
        <a:xfrm>
          <a:off x="3057525" y="310991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163</xdr:row>
      <xdr:rowOff>57150</xdr:rowOff>
    </xdr:from>
    <xdr:to>
      <xdr:col>3</xdr:col>
      <xdr:colOff>723900</xdr:colOff>
      <xdr:row>165</xdr:row>
      <xdr:rowOff>17906</xdr:rowOff>
    </xdr:to>
    <xdr:sp macro="" textlink="">
      <xdr:nvSpPr>
        <xdr:cNvPr id="220" name="219 Flecha izquierda"/>
        <xdr:cNvSpPr/>
      </xdr:nvSpPr>
      <xdr:spPr>
        <a:xfrm>
          <a:off x="2314575" y="311086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163</xdr:row>
      <xdr:rowOff>85725</xdr:rowOff>
    </xdr:from>
    <xdr:to>
      <xdr:col>2</xdr:col>
      <xdr:colOff>723900</xdr:colOff>
      <xdr:row>165</xdr:row>
      <xdr:rowOff>46481</xdr:rowOff>
    </xdr:to>
    <xdr:sp macro="" textlink="">
      <xdr:nvSpPr>
        <xdr:cNvPr id="221" name="220 Flecha izquierda"/>
        <xdr:cNvSpPr/>
      </xdr:nvSpPr>
      <xdr:spPr>
        <a:xfrm>
          <a:off x="1552575" y="311372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163</xdr:row>
      <xdr:rowOff>57150</xdr:rowOff>
    </xdr:from>
    <xdr:to>
      <xdr:col>7</xdr:col>
      <xdr:colOff>733425</xdr:colOff>
      <xdr:row>165</xdr:row>
      <xdr:rowOff>0</xdr:rowOff>
    </xdr:to>
    <xdr:sp macro="" textlink="">
      <xdr:nvSpPr>
        <xdr:cNvPr id="222" name="221 Flecha derecha"/>
        <xdr:cNvSpPr/>
      </xdr:nvSpPr>
      <xdr:spPr>
        <a:xfrm>
          <a:off x="5372100" y="31108650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163</xdr:row>
      <xdr:rowOff>66675</xdr:rowOff>
    </xdr:from>
    <xdr:to>
      <xdr:col>8</xdr:col>
      <xdr:colOff>752475</xdr:colOff>
      <xdr:row>165</xdr:row>
      <xdr:rowOff>9525</xdr:rowOff>
    </xdr:to>
    <xdr:sp macro="" textlink="">
      <xdr:nvSpPr>
        <xdr:cNvPr id="223" name="222 Flecha derecha"/>
        <xdr:cNvSpPr/>
      </xdr:nvSpPr>
      <xdr:spPr>
        <a:xfrm>
          <a:off x="6153150" y="31118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163</xdr:row>
      <xdr:rowOff>66675</xdr:rowOff>
    </xdr:from>
    <xdr:to>
      <xdr:col>10</xdr:col>
      <xdr:colOff>0</xdr:colOff>
      <xdr:row>165</xdr:row>
      <xdr:rowOff>9525</xdr:rowOff>
    </xdr:to>
    <xdr:sp macro="" textlink="">
      <xdr:nvSpPr>
        <xdr:cNvPr id="224" name="223 Flecha derecha"/>
        <xdr:cNvSpPr/>
      </xdr:nvSpPr>
      <xdr:spPr>
        <a:xfrm>
          <a:off x="6924675" y="31118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163</xdr:row>
      <xdr:rowOff>47625</xdr:rowOff>
    </xdr:from>
    <xdr:to>
      <xdr:col>11</xdr:col>
      <xdr:colOff>0</xdr:colOff>
      <xdr:row>164</xdr:row>
      <xdr:rowOff>180975</xdr:rowOff>
    </xdr:to>
    <xdr:sp macro="" textlink="">
      <xdr:nvSpPr>
        <xdr:cNvPr id="225" name="224 Flecha derecha"/>
        <xdr:cNvSpPr/>
      </xdr:nvSpPr>
      <xdr:spPr>
        <a:xfrm>
          <a:off x="7686675" y="3109912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163</xdr:row>
      <xdr:rowOff>66676</xdr:rowOff>
    </xdr:from>
    <xdr:to>
      <xdr:col>7</xdr:col>
      <xdr:colOff>9525</xdr:colOff>
      <xdr:row>165</xdr:row>
      <xdr:rowOff>9526</xdr:rowOff>
    </xdr:to>
    <xdr:sp macro="" textlink="">
      <xdr:nvSpPr>
        <xdr:cNvPr id="226" name="225 Flecha izquierda y derecha"/>
        <xdr:cNvSpPr/>
      </xdr:nvSpPr>
      <xdr:spPr>
        <a:xfrm>
          <a:off x="4581526" y="31118176"/>
          <a:ext cx="761999" cy="323850"/>
        </a:xfrm>
        <a:prstGeom prst="left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172</xdr:row>
      <xdr:rowOff>57151</xdr:rowOff>
    </xdr:from>
    <xdr:to>
      <xdr:col>5</xdr:col>
      <xdr:colOff>714375</xdr:colOff>
      <xdr:row>174</xdr:row>
      <xdr:rowOff>17907</xdr:rowOff>
    </xdr:to>
    <xdr:sp macro="" textlink="">
      <xdr:nvSpPr>
        <xdr:cNvPr id="227" name="226 Flecha izquierda"/>
        <xdr:cNvSpPr/>
      </xdr:nvSpPr>
      <xdr:spPr>
        <a:xfrm>
          <a:off x="3829050" y="32823151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172</xdr:row>
      <xdr:rowOff>47625</xdr:rowOff>
    </xdr:from>
    <xdr:to>
      <xdr:col>4</xdr:col>
      <xdr:colOff>704850</xdr:colOff>
      <xdr:row>174</xdr:row>
      <xdr:rowOff>8381</xdr:rowOff>
    </xdr:to>
    <xdr:sp macro="" textlink="">
      <xdr:nvSpPr>
        <xdr:cNvPr id="228" name="227 Flecha izquierda"/>
        <xdr:cNvSpPr/>
      </xdr:nvSpPr>
      <xdr:spPr>
        <a:xfrm>
          <a:off x="3057525" y="328136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172</xdr:row>
      <xdr:rowOff>57150</xdr:rowOff>
    </xdr:from>
    <xdr:to>
      <xdr:col>3</xdr:col>
      <xdr:colOff>723900</xdr:colOff>
      <xdr:row>174</xdr:row>
      <xdr:rowOff>17906</xdr:rowOff>
    </xdr:to>
    <xdr:sp macro="" textlink="">
      <xdr:nvSpPr>
        <xdr:cNvPr id="229" name="228 Flecha izquierda"/>
        <xdr:cNvSpPr/>
      </xdr:nvSpPr>
      <xdr:spPr>
        <a:xfrm>
          <a:off x="2314575" y="328231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172</xdr:row>
      <xdr:rowOff>85725</xdr:rowOff>
    </xdr:from>
    <xdr:to>
      <xdr:col>2</xdr:col>
      <xdr:colOff>723900</xdr:colOff>
      <xdr:row>174</xdr:row>
      <xdr:rowOff>46481</xdr:rowOff>
    </xdr:to>
    <xdr:sp macro="" textlink="">
      <xdr:nvSpPr>
        <xdr:cNvPr id="230" name="229 Flecha izquierda"/>
        <xdr:cNvSpPr/>
      </xdr:nvSpPr>
      <xdr:spPr>
        <a:xfrm>
          <a:off x="1552575" y="328517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172</xdr:row>
      <xdr:rowOff>57150</xdr:rowOff>
    </xdr:from>
    <xdr:to>
      <xdr:col>7</xdr:col>
      <xdr:colOff>733425</xdr:colOff>
      <xdr:row>174</xdr:row>
      <xdr:rowOff>0</xdr:rowOff>
    </xdr:to>
    <xdr:sp macro="" textlink="">
      <xdr:nvSpPr>
        <xdr:cNvPr id="231" name="230 Flecha derecha"/>
        <xdr:cNvSpPr/>
      </xdr:nvSpPr>
      <xdr:spPr>
        <a:xfrm>
          <a:off x="5372100" y="32823150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172</xdr:row>
      <xdr:rowOff>66675</xdr:rowOff>
    </xdr:from>
    <xdr:to>
      <xdr:col>8</xdr:col>
      <xdr:colOff>752475</xdr:colOff>
      <xdr:row>174</xdr:row>
      <xdr:rowOff>9525</xdr:rowOff>
    </xdr:to>
    <xdr:sp macro="" textlink="">
      <xdr:nvSpPr>
        <xdr:cNvPr id="232" name="231 Flecha derecha"/>
        <xdr:cNvSpPr/>
      </xdr:nvSpPr>
      <xdr:spPr>
        <a:xfrm>
          <a:off x="6153150" y="328326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172</xdr:row>
      <xdr:rowOff>66675</xdr:rowOff>
    </xdr:from>
    <xdr:to>
      <xdr:col>10</xdr:col>
      <xdr:colOff>0</xdr:colOff>
      <xdr:row>174</xdr:row>
      <xdr:rowOff>9525</xdr:rowOff>
    </xdr:to>
    <xdr:sp macro="" textlink="">
      <xdr:nvSpPr>
        <xdr:cNvPr id="233" name="232 Flecha derecha"/>
        <xdr:cNvSpPr/>
      </xdr:nvSpPr>
      <xdr:spPr>
        <a:xfrm>
          <a:off x="6924675" y="328326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172</xdr:row>
      <xdr:rowOff>47625</xdr:rowOff>
    </xdr:from>
    <xdr:to>
      <xdr:col>11</xdr:col>
      <xdr:colOff>0</xdr:colOff>
      <xdr:row>173</xdr:row>
      <xdr:rowOff>180975</xdr:rowOff>
    </xdr:to>
    <xdr:sp macro="" textlink="">
      <xdr:nvSpPr>
        <xdr:cNvPr id="234" name="233 Flecha derecha"/>
        <xdr:cNvSpPr/>
      </xdr:nvSpPr>
      <xdr:spPr>
        <a:xfrm>
          <a:off x="7686675" y="3281362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172</xdr:row>
      <xdr:rowOff>66676</xdr:rowOff>
    </xdr:from>
    <xdr:to>
      <xdr:col>7</xdr:col>
      <xdr:colOff>9525</xdr:colOff>
      <xdr:row>174</xdr:row>
      <xdr:rowOff>9526</xdr:rowOff>
    </xdr:to>
    <xdr:sp macro="" textlink="">
      <xdr:nvSpPr>
        <xdr:cNvPr id="235" name="234 Flecha izquierda y derecha"/>
        <xdr:cNvSpPr/>
      </xdr:nvSpPr>
      <xdr:spPr>
        <a:xfrm>
          <a:off x="4581526" y="32832676"/>
          <a:ext cx="761999" cy="323850"/>
        </a:xfrm>
        <a:prstGeom prst="left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181</xdr:row>
      <xdr:rowOff>57151</xdr:rowOff>
    </xdr:from>
    <xdr:to>
      <xdr:col>5</xdr:col>
      <xdr:colOff>714375</xdr:colOff>
      <xdr:row>183</xdr:row>
      <xdr:rowOff>17907</xdr:rowOff>
    </xdr:to>
    <xdr:sp macro="" textlink="">
      <xdr:nvSpPr>
        <xdr:cNvPr id="236" name="235 Flecha izquierda"/>
        <xdr:cNvSpPr/>
      </xdr:nvSpPr>
      <xdr:spPr>
        <a:xfrm>
          <a:off x="3829050" y="34537651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181</xdr:row>
      <xdr:rowOff>47625</xdr:rowOff>
    </xdr:from>
    <xdr:to>
      <xdr:col>4</xdr:col>
      <xdr:colOff>704850</xdr:colOff>
      <xdr:row>183</xdr:row>
      <xdr:rowOff>8381</xdr:rowOff>
    </xdr:to>
    <xdr:sp macro="" textlink="">
      <xdr:nvSpPr>
        <xdr:cNvPr id="237" name="236 Flecha izquierda"/>
        <xdr:cNvSpPr/>
      </xdr:nvSpPr>
      <xdr:spPr>
        <a:xfrm>
          <a:off x="3057525" y="345281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181</xdr:row>
      <xdr:rowOff>57150</xdr:rowOff>
    </xdr:from>
    <xdr:to>
      <xdr:col>3</xdr:col>
      <xdr:colOff>723900</xdr:colOff>
      <xdr:row>183</xdr:row>
      <xdr:rowOff>17906</xdr:rowOff>
    </xdr:to>
    <xdr:sp macro="" textlink="">
      <xdr:nvSpPr>
        <xdr:cNvPr id="238" name="237 Flecha izquierda"/>
        <xdr:cNvSpPr/>
      </xdr:nvSpPr>
      <xdr:spPr>
        <a:xfrm>
          <a:off x="2314575" y="345376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181</xdr:row>
      <xdr:rowOff>85725</xdr:rowOff>
    </xdr:from>
    <xdr:to>
      <xdr:col>2</xdr:col>
      <xdr:colOff>723900</xdr:colOff>
      <xdr:row>183</xdr:row>
      <xdr:rowOff>46481</xdr:rowOff>
    </xdr:to>
    <xdr:sp macro="" textlink="">
      <xdr:nvSpPr>
        <xdr:cNvPr id="239" name="238 Flecha izquierda"/>
        <xdr:cNvSpPr/>
      </xdr:nvSpPr>
      <xdr:spPr>
        <a:xfrm>
          <a:off x="1552575" y="345662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181</xdr:row>
      <xdr:rowOff>57150</xdr:rowOff>
    </xdr:from>
    <xdr:to>
      <xdr:col>7</xdr:col>
      <xdr:colOff>733425</xdr:colOff>
      <xdr:row>183</xdr:row>
      <xdr:rowOff>0</xdr:rowOff>
    </xdr:to>
    <xdr:sp macro="" textlink="">
      <xdr:nvSpPr>
        <xdr:cNvPr id="240" name="239 Flecha derecha"/>
        <xdr:cNvSpPr/>
      </xdr:nvSpPr>
      <xdr:spPr>
        <a:xfrm>
          <a:off x="5372100" y="34537650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181</xdr:row>
      <xdr:rowOff>66675</xdr:rowOff>
    </xdr:from>
    <xdr:to>
      <xdr:col>8</xdr:col>
      <xdr:colOff>752475</xdr:colOff>
      <xdr:row>183</xdr:row>
      <xdr:rowOff>9525</xdr:rowOff>
    </xdr:to>
    <xdr:sp macro="" textlink="">
      <xdr:nvSpPr>
        <xdr:cNvPr id="241" name="240 Flecha derecha"/>
        <xdr:cNvSpPr/>
      </xdr:nvSpPr>
      <xdr:spPr>
        <a:xfrm>
          <a:off x="6153150" y="34547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181</xdr:row>
      <xdr:rowOff>66675</xdr:rowOff>
    </xdr:from>
    <xdr:to>
      <xdr:col>10</xdr:col>
      <xdr:colOff>0</xdr:colOff>
      <xdr:row>183</xdr:row>
      <xdr:rowOff>9525</xdr:rowOff>
    </xdr:to>
    <xdr:sp macro="" textlink="">
      <xdr:nvSpPr>
        <xdr:cNvPr id="242" name="241 Flecha derecha"/>
        <xdr:cNvSpPr/>
      </xdr:nvSpPr>
      <xdr:spPr>
        <a:xfrm>
          <a:off x="6924675" y="34547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181</xdr:row>
      <xdr:rowOff>47625</xdr:rowOff>
    </xdr:from>
    <xdr:to>
      <xdr:col>11</xdr:col>
      <xdr:colOff>0</xdr:colOff>
      <xdr:row>182</xdr:row>
      <xdr:rowOff>180975</xdr:rowOff>
    </xdr:to>
    <xdr:sp macro="" textlink="">
      <xdr:nvSpPr>
        <xdr:cNvPr id="243" name="242 Flecha derecha"/>
        <xdr:cNvSpPr/>
      </xdr:nvSpPr>
      <xdr:spPr>
        <a:xfrm>
          <a:off x="7686675" y="3452812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181</xdr:row>
      <xdr:rowOff>66676</xdr:rowOff>
    </xdr:from>
    <xdr:to>
      <xdr:col>7</xdr:col>
      <xdr:colOff>9525</xdr:colOff>
      <xdr:row>183</xdr:row>
      <xdr:rowOff>9526</xdr:rowOff>
    </xdr:to>
    <xdr:sp macro="" textlink="">
      <xdr:nvSpPr>
        <xdr:cNvPr id="244" name="243 Flecha izquierda y derecha"/>
        <xdr:cNvSpPr/>
      </xdr:nvSpPr>
      <xdr:spPr>
        <a:xfrm>
          <a:off x="4581526" y="34547176"/>
          <a:ext cx="761999" cy="323850"/>
        </a:xfrm>
        <a:prstGeom prst="left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</xdr:colOff>
      <xdr:row>5</xdr:row>
      <xdr:rowOff>57151</xdr:rowOff>
    </xdr:from>
    <xdr:to>
      <xdr:col>5</xdr:col>
      <xdr:colOff>714375</xdr:colOff>
      <xdr:row>7</xdr:row>
      <xdr:rowOff>17907</xdr:rowOff>
    </xdr:to>
    <xdr:sp macro="" textlink="">
      <xdr:nvSpPr>
        <xdr:cNvPr id="2" name="1 Flecha izquierda"/>
        <xdr:cNvSpPr/>
      </xdr:nvSpPr>
      <xdr:spPr>
        <a:xfrm>
          <a:off x="3829050" y="1009651"/>
          <a:ext cx="695325" cy="341756"/>
        </a:xfrm>
        <a:prstGeom prst="lef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5</xdr:row>
      <xdr:rowOff>47625</xdr:rowOff>
    </xdr:from>
    <xdr:to>
      <xdr:col>4</xdr:col>
      <xdr:colOff>704850</xdr:colOff>
      <xdr:row>7</xdr:row>
      <xdr:rowOff>8381</xdr:rowOff>
    </xdr:to>
    <xdr:sp macro="" textlink="">
      <xdr:nvSpPr>
        <xdr:cNvPr id="3" name="2 Flecha izquierda"/>
        <xdr:cNvSpPr/>
      </xdr:nvSpPr>
      <xdr:spPr>
        <a:xfrm>
          <a:off x="3057525" y="1000125"/>
          <a:ext cx="695325" cy="341756"/>
        </a:xfrm>
        <a:prstGeom prst="lef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5</xdr:row>
      <xdr:rowOff>57150</xdr:rowOff>
    </xdr:from>
    <xdr:to>
      <xdr:col>3</xdr:col>
      <xdr:colOff>723900</xdr:colOff>
      <xdr:row>7</xdr:row>
      <xdr:rowOff>17906</xdr:rowOff>
    </xdr:to>
    <xdr:sp macro="" textlink="">
      <xdr:nvSpPr>
        <xdr:cNvPr id="4" name="3 Flecha izquierda"/>
        <xdr:cNvSpPr/>
      </xdr:nvSpPr>
      <xdr:spPr>
        <a:xfrm>
          <a:off x="2314575" y="1009650"/>
          <a:ext cx="695325" cy="341756"/>
        </a:xfrm>
        <a:prstGeom prst="lef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5</xdr:row>
      <xdr:rowOff>57150</xdr:rowOff>
    </xdr:from>
    <xdr:to>
      <xdr:col>7</xdr:col>
      <xdr:colOff>733425</xdr:colOff>
      <xdr:row>7</xdr:row>
      <xdr:rowOff>0</xdr:rowOff>
    </xdr:to>
    <xdr:sp macro="" textlink="">
      <xdr:nvSpPr>
        <xdr:cNvPr id="6" name="5 Flecha derecha"/>
        <xdr:cNvSpPr/>
      </xdr:nvSpPr>
      <xdr:spPr>
        <a:xfrm>
          <a:off x="5372100" y="1009650"/>
          <a:ext cx="695325" cy="323850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5</xdr:row>
      <xdr:rowOff>66675</xdr:rowOff>
    </xdr:from>
    <xdr:to>
      <xdr:col>8</xdr:col>
      <xdr:colOff>752475</xdr:colOff>
      <xdr:row>7</xdr:row>
      <xdr:rowOff>9525</xdr:rowOff>
    </xdr:to>
    <xdr:sp macro="" textlink="">
      <xdr:nvSpPr>
        <xdr:cNvPr id="7" name="6 Flecha derecha"/>
        <xdr:cNvSpPr/>
      </xdr:nvSpPr>
      <xdr:spPr>
        <a:xfrm>
          <a:off x="6153150" y="1019175"/>
          <a:ext cx="695325" cy="323850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5</xdr:row>
      <xdr:rowOff>66675</xdr:rowOff>
    </xdr:from>
    <xdr:to>
      <xdr:col>10</xdr:col>
      <xdr:colOff>0</xdr:colOff>
      <xdr:row>7</xdr:row>
      <xdr:rowOff>9525</xdr:rowOff>
    </xdr:to>
    <xdr:sp macro="" textlink="">
      <xdr:nvSpPr>
        <xdr:cNvPr id="8" name="7 Flecha derecha"/>
        <xdr:cNvSpPr/>
      </xdr:nvSpPr>
      <xdr:spPr>
        <a:xfrm>
          <a:off x="6924675" y="1019175"/>
          <a:ext cx="695325" cy="323850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5</xdr:row>
      <xdr:rowOff>47625</xdr:rowOff>
    </xdr:from>
    <xdr:to>
      <xdr:col>11</xdr:col>
      <xdr:colOff>0</xdr:colOff>
      <xdr:row>6</xdr:row>
      <xdr:rowOff>180975</xdr:rowOff>
    </xdr:to>
    <xdr:sp macro="" textlink="">
      <xdr:nvSpPr>
        <xdr:cNvPr id="9" name="8 Flecha derecha"/>
        <xdr:cNvSpPr/>
      </xdr:nvSpPr>
      <xdr:spPr>
        <a:xfrm>
          <a:off x="7686675" y="1000125"/>
          <a:ext cx="695325" cy="323850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5</xdr:row>
      <xdr:rowOff>66676</xdr:rowOff>
    </xdr:from>
    <xdr:to>
      <xdr:col>7</xdr:col>
      <xdr:colOff>9525</xdr:colOff>
      <xdr:row>7</xdr:row>
      <xdr:rowOff>9526</xdr:rowOff>
    </xdr:to>
    <xdr:sp macro="" textlink="">
      <xdr:nvSpPr>
        <xdr:cNvPr id="10" name="9 Flecha izquierda y derecha"/>
        <xdr:cNvSpPr/>
      </xdr:nvSpPr>
      <xdr:spPr>
        <a:xfrm>
          <a:off x="4581526" y="1019176"/>
          <a:ext cx="761999" cy="323850"/>
        </a:xfrm>
        <a:prstGeom prst="left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13</xdr:row>
      <xdr:rowOff>57151</xdr:rowOff>
    </xdr:from>
    <xdr:to>
      <xdr:col>5</xdr:col>
      <xdr:colOff>714375</xdr:colOff>
      <xdr:row>15</xdr:row>
      <xdr:rowOff>17907</xdr:rowOff>
    </xdr:to>
    <xdr:sp macro="" textlink="">
      <xdr:nvSpPr>
        <xdr:cNvPr id="11" name="10 Flecha izquierda"/>
        <xdr:cNvSpPr/>
      </xdr:nvSpPr>
      <xdr:spPr>
        <a:xfrm>
          <a:off x="3829050" y="2533651"/>
          <a:ext cx="695325" cy="341756"/>
        </a:xfrm>
        <a:prstGeom prst="lef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13</xdr:row>
      <xdr:rowOff>47625</xdr:rowOff>
    </xdr:from>
    <xdr:to>
      <xdr:col>4</xdr:col>
      <xdr:colOff>704850</xdr:colOff>
      <xdr:row>15</xdr:row>
      <xdr:rowOff>8381</xdr:rowOff>
    </xdr:to>
    <xdr:sp macro="" textlink="">
      <xdr:nvSpPr>
        <xdr:cNvPr id="12" name="11 Flecha izquierda"/>
        <xdr:cNvSpPr/>
      </xdr:nvSpPr>
      <xdr:spPr>
        <a:xfrm>
          <a:off x="3057525" y="2524125"/>
          <a:ext cx="695325" cy="341756"/>
        </a:xfrm>
        <a:prstGeom prst="lef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13</xdr:row>
      <xdr:rowOff>57150</xdr:rowOff>
    </xdr:from>
    <xdr:to>
      <xdr:col>3</xdr:col>
      <xdr:colOff>723900</xdr:colOff>
      <xdr:row>15</xdr:row>
      <xdr:rowOff>17906</xdr:rowOff>
    </xdr:to>
    <xdr:sp macro="" textlink="">
      <xdr:nvSpPr>
        <xdr:cNvPr id="13" name="12 Flecha izquierda"/>
        <xdr:cNvSpPr/>
      </xdr:nvSpPr>
      <xdr:spPr>
        <a:xfrm>
          <a:off x="2314575" y="2533650"/>
          <a:ext cx="695325" cy="341756"/>
        </a:xfrm>
        <a:prstGeom prst="lef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13</xdr:row>
      <xdr:rowOff>85725</xdr:rowOff>
    </xdr:from>
    <xdr:to>
      <xdr:col>2</xdr:col>
      <xdr:colOff>723900</xdr:colOff>
      <xdr:row>15</xdr:row>
      <xdr:rowOff>46481</xdr:rowOff>
    </xdr:to>
    <xdr:sp macro="" textlink="">
      <xdr:nvSpPr>
        <xdr:cNvPr id="14" name="13 Flecha izquierda"/>
        <xdr:cNvSpPr/>
      </xdr:nvSpPr>
      <xdr:spPr>
        <a:xfrm>
          <a:off x="1552575" y="2562225"/>
          <a:ext cx="695325" cy="341756"/>
        </a:xfrm>
        <a:prstGeom prst="lef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13</xdr:row>
      <xdr:rowOff>57150</xdr:rowOff>
    </xdr:from>
    <xdr:to>
      <xdr:col>7</xdr:col>
      <xdr:colOff>733425</xdr:colOff>
      <xdr:row>15</xdr:row>
      <xdr:rowOff>0</xdr:rowOff>
    </xdr:to>
    <xdr:sp macro="" textlink="">
      <xdr:nvSpPr>
        <xdr:cNvPr id="15" name="14 Flecha derecha"/>
        <xdr:cNvSpPr/>
      </xdr:nvSpPr>
      <xdr:spPr>
        <a:xfrm>
          <a:off x="5372100" y="2533650"/>
          <a:ext cx="695325" cy="323850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13</xdr:row>
      <xdr:rowOff>66675</xdr:rowOff>
    </xdr:from>
    <xdr:to>
      <xdr:col>8</xdr:col>
      <xdr:colOff>752475</xdr:colOff>
      <xdr:row>15</xdr:row>
      <xdr:rowOff>9525</xdr:rowOff>
    </xdr:to>
    <xdr:sp macro="" textlink="">
      <xdr:nvSpPr>
        <xdr:cNvPr id="16" name="15 Flecha derecha"/>
        <xdr:cNvSpPr/>
      </xdr:nvSpPr>
      <xdr:spPr>
        <a:xfrm>
          <a:off x="6153150" y="2543175"/>
          <a:ext cx="695325" cy="323850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13</xdr:row>
      <xdr:rowOff>66675</xdr:rowOff>
    </xdr:from>
    <xdr:to>
      <xdr:col>10</xdr:col>
      <xdr:colOff>0</xdr:colOff>
      <xdr:row>15</xdr:row>
      <xdr:rowOff>9525</xdr:rowOff>
    </xdr:to>
    <xdr:sp macro="" textlink="">
      <xdr:nvSpPr>
        <xdr:cNvPr id="17" name="16 Flecha derecha"/>
        <xdr:cNvSpPr/>
      </xdr:nvSpPr>
      <xdr:spPr>
        <a:xfrm>
          <a:off x="6924675" y="2543175"/>
          <a:ext cx="695325" cy="323850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13</xdr:row>
      <xdr:rowOff>47625</xdr:rowOff>
    </xdr:from>
    <xdr:to>
      <xdr:col>11</xdr:col>
      <xdr:colOff>0</xdr:colOff>
      <xdr:row>14</xdr:row>
      <xdr:rowOff>180975</xdr:rowOff>
    </xdr:to>
    <xdr:sp macro="" textlink="">
      <xdr:nvSpPr>
        <xdr:cNvPr id="18" name="17 Flecha derecha"/>
        <xdr:cNvSpPr/>
      </xdr:nvSpPr>
      <xdr:spPr>
        <a:xfrm>
          <a:off x="7686675" y="2524125"/>
          <a:ext cx="695325" cy="323850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13</xdr:row>
      <xdr:rowOff>66676</xdr:rowOff>
    </xdr:from>
    <xdr:to>
      <xdr:col>7</xdr:col>
      <xdr:colOff>9525</xdr:colOff>
      <xdr:row>15</xdr:row>
      <xdr:rowOff>9526</xdr:rowOff>
    </xdr:to>
    <xdr:sp macro="" textlink="">
      <xdr:nvSpPr>
        <xdr:cNvPr id="19" name="18 Flecha izquierda y derecha"/>
        <xdr:cNvSpPr/>
      </xdr:nvSpPr>
      <xdr:spPr>
        <a:xfrm>
          <a:off x="4581526" y="2543176"/>
          <a:ext cx="761999" cy="323850"/>
        </a:xfrm>
        <a:prstGeom prst="left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21</xdr:row>
      <xdr:rowOff>57151</xdr:rowOff>
    </xdr:from>
    <xdr:to>
      <xdr:col>5</xdr:col>
      <xdr:colOff>714375</xdr:colOff>
      <xdr:row>23</xdr:row>
      <xdr:rowOff>17907</xdr:rowOff>
    </xdr:to>
    <xdr:sp macro="" textlink="">
      <xdr:nvSpPr>
        <xdr:cNvPr id="20" name="19 Flecha izquierda"/>
        <xdr:cNvSpPr/>
      </xdr:nvSpPr>
      <xdr:spPr>
        <a:xfrm>
          <a:off x="3829050" y="4057651"/>
          <a:ext cx="695325" cy="341756"/>
        </a:xfrm>
        <a:prstGeom prst="lef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21</xdr:row>
      <xdr:rowOff>47625</xdr:rowOff>
    </xdr:from>
    <xdr:to>
      <xdr:col>4</xdr:col>
      <xdr:colOff>704850</xdr:colOff>
      <xdr:row>23</xdr:row>
      <xdr:rowOff>8381</xdr:rowOff>
    </xdr:to>
    <xdr:sp macro="" textlink="">
      <xdr:nvSpPr>
        <xdr:cNvPr id="21" name="20 Flecha izquierda"/>
        <xdr:cNvSpPr/>
      </xdr:nvSpPr>
      <xdr:spPr>
        <a:xfrm>
          <a:off x="3057525" y="4048125"/>
          <a:ext cx="695325" cy="341756"/>
        </a:xfrm>
        <a:prstGeom prst="lef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21</xdr:row>
      <xdr:rowOff>57150</xdr:rowOff>
    </xdr:from>
    <xdr:to>
      <xdr:col>3</xdr:col>
      <xdr:colOff>723900</xdr:colOff>
      <xdr:row>23</xdr:row>
      <xdr:rowOff>17906</xdr:rowOff>
    </xdr:to>
    <xdr:sp macro="" textlink="">
      <xdr:nvSpPr>
        <xdr:cNvPr id="22" name="21 Flecha izquierda"/>
        <xdr:cNvSpPr/>
      </xdr:nvSpPr>
      <xdr:spPr>
        <a:xfrm>
          <a:off x="2314575" y="4057650"/>
          <a:ext cx="695325" cy="341756"/>
        </a:xfrm>
        <a:prstGeom prst="lef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21</xdr:row>
      <xdr:rowOff>85725</xdr:rowOff>
    </xdr:from>
    <xdr:to>
      <xdr:col>2</xdr:col>
      <xdr:colOff>723900</xdr:colOff>
      <xdr:row>23</xdr:row>
      <xdr:rowOff>46481</xdr:rowOff>
    </xdr:to>
    <xdr:sp macro="" textlink="">
      <xdr:nvSpPr>
        <xdr:cNvPr id="23" name="22 Flecha izquierda"/>
        <xdr:cNvSpPr/>
      </xdr:nvSpPr>
      <xdr:spPr>
        <a:xfrm>
          <a:off x="1552575" y="4086225"/>
          <a:ext cx="695325" cy="341756"/>
        </a:xfrm>
        <a:prstGeom prst="lef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21</xdr:row>
      <xdr:rowOff>57150</xdr:rowOff>
    </xdr:from>
    <xdr:to>
      <xdr:col>7</xdr:col>
      <xdr:colOff>733425</xdr:colOff>
      <xdr:row>23</xdr:row>
      <xdr:rowOff>0</xdr:rowOff>
    </xdr:to>
    <xdr:sp macro="" textlink="">
      <xdr:nvSpPr>
        <xdr:cNvPr id="24" name="23 Flecha derecha"/>
        <xdr:cNvSpPr/>
      </xdr:nvSpPr>
      <xdr:spPr>
        <a:xfrm>
          <a:off x="5372100" y="4057650"/>
          <a:ext cx="695325" cy="323850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21</xdr:row>
      <xdr:rowOff>66675</xdr:rowOff>
    </xdr:from>
    <xdr:to>
      <xdr:col>8</xdr:col>
      <xdr:colOff>752475</xdr:colOff>
      <xdr:row>23</xdr:row>
      <xdr:rowOff>9525</xdr:rowOff>
    </xdr:to>
    <xdr:sp macro="" textlink="">
      <xdr:nvSpPr>
        <xdr:cNvPr id="25" name="24 Flecha derecha"/>
        <xdr:cNvSpPr/>
      </xdr:nvSpPr>
      <xdr:spPr>
        <a:xfrm>
          <a:off x="6153150" y="4067175"/>
          <a:ext cx="695325" cy="323850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21</xdr:row>
      <xdr:rowOff>66675</xdr:rowOff>
    </xdr:from>
    <xdr:to>
      <xdr:col>10</xdr:col>
      <xdr:colOff>0</xdr:colOff>
      <xdr:row>23</xdr:row>
      <xdr:rowOff>9525</xdr:rowOff>
    </xdr:to>
    <xdr:sp macro="" textlink="">
      <xdr:nvSpPr>
        <xdr:cNvPr id="26" name="25 Flecha derecha"/>
        <xdr:cNvSpPr/>
      </xdr:nvSpPr>
      <xdr:spPr>
        <a:xfrm>
          <a:off x="6924675" y="4067175"/>
          <a:ext cx="695325" cy="323850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21</xdr:row>
      <xdr:rowOff>47625</xdr:rowOff>
    </xdr:from>
    <xdr:to>
      <xdr:col>11</xdr:col>
      <xdr:colOff>0</xdr:colOff>
      <xdr:row>22</xdr:row>
      <xdr:rowOff>180975</xdr:rowOff>
    </xdr:to>
    <xdr:sp macro="" textlink="">
      <xdr:nvSpPr>
        <xdr:cNvPr id="27" name="26 Flecha derecha"/>
        <xdr:cNvSpPr/>
      </xdr:nvSpPr>
      <xdr:spPr>
        <a:xfrm>
          <a:off x="7686675" y="4048125"/>
          <a:ext cx="695325" cy="323850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21</xdr:row>
      <xdr:rowOff>66676</xdr:rowOff>
    </xdr:from>
    <xdr:to>
      <xdr:col>7</xdr:col>
      <xdr:colOff>9525</xdr:colOff>
      <xdr:row>23</xdr:row>
      <xdr:rowOff>9526</xdr:rowOff>
    </xdr:to>
    <xdr:sp macro="" textlink="">
      <xdr:nvSpPr>
        <xdr:cNvPr id="28" name="27 Flecha izquierda y derecha"/>
        <xdr:cNvSpPr/>
      </xdr:nvSpPr>
      <xdr:spPr>
        <a:xfrm>
          <a:off x="4581526" y="4067176"/>
          <a:ext cx="761999" cy="323850"/>
        </a:xfrm>
        <a:prstGeom prst="left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29</xdr:row>
      <xdr:rowOff>57151</xdr:rowOff>
    </xdr:from>
    <xdr:to>
      <xdr:col>5</xdr:col>
      <xdr:colOff>714375</xdr:colOff>
      <xdr:row>31</xdr:row>
      <xdr:rowOff>17907</xdr:rowOff>
    </xdr:to>
    <xdr:sp macro="" textlink="">
      <xdr:nvSpPr>
        <xdr:cNvPr id="29" name="28 Flecha izquierda"/>
        <xdr:cNvSpPr/>
      </xdr:nvSpPr>
      <xdr:spPr>
        <a:xfrm>
          <a:off x="3829050" y="5581651"/>
          <a:ext cx="695325" cy="341756"/>
        </a:xfrm>
        <a:prstGeom prst="lef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29</xdr:row>
      <xdr:rowOff>47625</xdr:rowOff>
    </xdr:from>
    <xdr:to>
      <xdr:col>4</xdr:col>
      <xdr:colOff>704850</xdr:colOff>
      <xdr:row>31</xdr:row>
      <xdr:rowOff>8381</xdr:rowOff>
    </xdr:to>
    <xdr:sp macro="" textlink="">
      <xdr:nvSpPr>
        <xdr:cNvPr id="30" name="29 Flecha izquierda"/>
        <xdr:cNvSpPr/>
      </xdr:nvSpPr>
      <xdr:spPr>
        <a:xfrm>
          <a:off x="3057525" y="5572125"/>
          <a:ext cx="695325" cy="341756"/>
        </a:xfrm>
        <a:prstGeom prst="lef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29</xdr:row>
      <xdr:rowOff>57150</xdr:rowOff>
    </xdr:from>
    <xdr:to>
      <xdr:col>3</xdr:col>
      <xdr:colOff>723900</xdr:colOff>
      <xdr:row>31</xdr:row>
      <xdr:rowOff>17906</xdr:rowOff>
    </xdr:to>
    <xdr:sp macro="" textlink="">
      <xdr:nvSpPr>
        <xdr:cNvPr id="31" name="30 Flecha izquierda"/>
        <xdr:cNvSpPr/>
      </xdr:nvSpPr>
      <xdr:spPr>
        <a:xfrm>
          <a:off x="2314575" y="5581650"/>
          <a:ext cx="695325" cy="341756"/>
        </a:xfrm>
        <a:prstGeom prst="lef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29</xdr:row>
      <xdr:rowOff>85725</xdr:rowOff>
    </xdr:from>
    <xdr:to>
      <xdr:col>2</xdr:col>
      <xdr:colOff>723900</xdr:colOff>
      <xdr:row>31</xdr:row>
      <xdr:rowOff>46481</xdr:rowOff>
    </xdr:to>
    <xdr:sp macro="" textlink="">
      <xdr:nvSpPr>
        <xdr:cNvPr id="32" name="31 Flecha izquierda"/>
        <xdr:cNvSpPr/>
      </xdr:nvSpPr>
      <xdr:spPr>
        <a:xfrm>
          <a:off x="1552575" y="5610225"/>
          <a:ext cx="695325" cy="341756"/>
        </a:xfrm>
        <a:prstGeom prst="lef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29</xdr:row>
      <xdr:rowOff>57150</xdr:rowOff>
    </xdr:from>
    <xdr:to>
      <xdr:col>7</xdr:col>
      <xdr:colOff>733425</xdr:colOff>
      <xdr:row>31</xdr:row>
      <xdr:rowOff>0</xdr:rowOff>
    </xdr:to>
    <xdr:sp macro="" textlink="">
      <xdr:nvSpPr>
        <xdr:cNvPr id="33" name="32 Flecha derecha"/>
        <xdr:cNvSpPr/>
      </xdr:nvSpPr>
      <xdr:spPr>
        <a:xfrm>
          <a:off x="5372100" y="5581650"/>
          <a:ext cx="695325" cy="323850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29</xdr:row>
      <xdr:rowOff>66675</xdr:rowOff>
    </xdr:from>
    <xdr:to>
      <xdr:col>8</xdr:col>
      <xdr:colOff>752475</xdr:colOff>
      <xdr:row>31</xdr:row>
      <xdr:rowOff>9525</xdr:rowOff>
    </xdr:to>
    <xdr:sp macro="" textlink="">
      <xdr:nvSpPr>
        <xdr:cNvPr id="34" name="33 Flecha derecha"/>
        <xdr:cNvSpPr/>
      </xdr:nvSpPr>
      <xdr:spPr>
        <a:xfrm>
          <a:off x="6153150" y="5591175"/>
          <a:ext cx="695325" cy="323850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29</xdr:row>
      <xdr:rowOff>66675</xdr:rowOff>
    </xdr:from>
    <xdr:to>
      <xdr:col>10</xdr:col>
      <xdr:colOff>0</xdr:colOff>
      <xdr:row>31</xdr:row>
      <xdr:rowOff>9525</xdr:rowOff>
    </xdr:to>
    <xdr:sp macro="" textlink="">
      <xdr:nvSpPr>
        <xdr:cNvPr id="35" name="34 Flecha derecha"/>
        <xdr:cNvSpPr/>
      </xdr:nvSpPr>
      <xdr:spPr>
        <a:xfrm>
          <a:off x="6924675" y="5591175"/>
          <a:ext cx="695325" cy="323850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29</xdr:row>
      <xdr:rowOff>47625</xdr:rowOff>
    </xdr:from>
    <xdr:to>
      <xdr:col>11</xdr:col>
      <xdr:colOff>0</xdr:colOff>
      <xdr:row>30</xdr:row>
      <xdr:rowOff>180975</xdr:rowOff>
    </xdr:to>
    <xdr:sp macro="" textlink="">
      <xdr:nvSpPr>
        <xdr:cNvPr id="36" name="35 Flecha derecha"/>
        <xdr:cNvSpPr/>
      </xdr:nvSpPr>
      <xdr:spPr>
        <a:xfrm>
          <a:off x="7686675" y="5572125"/>
          <a:ext cx="695325" cy="323850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29</xdr:row>
      <xdr:rowOff>66676</xdr:rowOff>
    </xdr:from>
    <xdr:to>
      <xdr:col>7</xdr:col>
      <xdr:colOff>9525</xdr:colOff>
      <xdr:row>31</xdr:row>
      <xdr:rowOff>9526</xdr:rowOff>
    </xdr:to>
    <xdr:sp macro="" textlink="">
      <xdr:nvSpPr>
        <xdr:cNvPr id="37" name="36 Flecha izquierda y derecha"/>
        <xdr:cNvSpPr/>
      </xdr:nvSpPr>
      <xdr:spPr>
        <a:xfrm>
          <a:off x="4581526" y="5591176"/>
          <a:ext cx="761999" cy="323850"/>
        </a:xfrm>
        <a:prstGeom prst="left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37</xdr:row>
      <xdr:rowOff>57151</xdr:rowOff>
    </xdr:from>
    <xdr:to>
      <xdr:col>5</xdr:col>
      <xdr:colOff>714375</xdr:colOff>
      <xdr:row>39</xdr:row>
      <xdr:rowOff>17907</xdr:rowOff>
    </xdr:to>
    <xdr:sp macro="" textlink="">
      <xdr:nvSpPr>
        <xdr:cNvPr id="38" name="37 Flecha izquierda"/>
        <xdr:cNvSpPr/>
      </xdr:nvSpPr>
      <xdr:spPr>
        <a:xfrm>
          <a:off x="3829050" y="7105651"/>
          <a:ext cx="695325" cy="341756"/>
        </a:xfrm>
        <a:prstGeom prst="lef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37</xdr:row>
      <xdr:rowOff>47625</xdr:rowOff>
    </xdr:from>
    <xdr:to>
      <xdr:col>4</xdr:col>
      <xdr:colOff>704850</xdr:colOff>
      <xdr:row>39</xdr:row>
      <xdr:rowOff>8381</xdr:rowOff>
    </xdr:to>
    <xdr:sp macro="" textlink="">
      <xdr:nvSpPr>
        <xdr:cNvPr id="39" name="38 Flecha izquierda"/>
        <xdr:cNvSpPr/>
      </xdr:nvSpPr>
      <xdr:spPr>
        <a:xfrm>
          <a:off x="3057525" y="7096125"/>
          <a:ext cx="695325" cy="341756"/>
        </a:xfrm>
        <a:prstGeom prst="lef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37</xdr:row>
      <xdr:rowOff>57150</xdr:rowOff>
    </xdr:from>
    <xdr:to>
      <xdr:col>3</xdr:col>
      <xdr:colOff>723900</xdr:colOff>
      <xdr:row>39</xdr:row>
      <xdr:rowOff>17906</xdr:rowOff>
    </xdr:to>
    <xdr:sp macro="" textlink="">
      <xdr:nvSpPr>
        <xdr:cNvPr id="40" name="39 Flecha izquierda"/>
        <xdr:cNvSpPr/>
      </xdr:nvSpPr>
      <xdr:spPr>
        <a:xfrm>
          <a:off x="2314575" y="7105650"/>
          <a:ext cx="695325" cy="341756"/>
        </a:xfrm>
        <a:prstGeom prst="lef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37</xdr:row>
      <xdr:rowOff>85725</xdr:rowOff>
    </xdr:from>
    <xdr:to>
      <xdr:col>2</xdr:col>
      <xdr:colOff>723900</xdr:colOff>
      <xdr:row>39</xdr:row>
      <xdr:rowOff>46481</xdr:rowOff>
    </xdr:to>
    <xdr:sp macro="" textlink="">
      <xdr:nvSpPr>
        <xdr:cNvPr id="41" name="40 Flecha izquierda"/>
        <xdr:cNvSpPr/>
      </xdr:nvSpPr>
      <xdr:spPr>
        <a:xfrm>
          <a:off x="1552575" y="7134225"/>
          <a:ext cx="695325" cy="341756"/>
        </a:xfrm>
        <a:prstGeom prst="lef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37</xdr:row>
      <xdr:rowOff>57150</xdr:rowOff>
    </xdr:from>
    <xdr:to>
      <xdr:col>7</xdr:col>
      <xdr:colOff>733425</xdr:colOff>
      <xdr:row>39</xdr:row>
      <xdr:rowOff>0</xdr:rowOff>
    </xdr:to>
    <xdr:sp macro="" textlink="">
      <xdr:nvSpPr>
        <xdr:cNvPr id="42" name="41 Flecha derecha"/>
        <xdr:cNvSpPr/>
      </xdr:nvSpPr>
      <xdr:spPr>
        <a:xfrm>
          <a:off x="5372100" y="7105650"/>
          <a:ext cx="695325" cy="323850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37</xdr:row>
      <xdr:rowOff>66675</xdr:rowOff>
    </xdr:from>
    <xdr:to>
      <xdr:col>8</xdr:col>
      <xdr:colOff>752475</xdr:colOff>
      <xdr:row>39</xdr:row>
      <xdr:rowOff>9525</xdr:rowOff>
    </xdr:to>
    <xdr:sp macro="" textlink="">
      <xdr:nvSpPr>
        <xdr:cNvPr id="43" name="42 Flecha derecha"/>
        <xdr:cNvSpPr/>
      </xdr:nvSpPr>
      <xdr:spPr>
        <a:xfrm>
          <a:off x="6153150" y="7115175"/>
          <a:ext cx="695325" cy="323850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37</xdr:row>
      <xdr:rowOff>66675</xdr:rowOff>
    </xdr:from>
    <xdr:to>
      <xdr:col>10</xdr:col>
      <xdr:colOff>0</xdr:colOff>
      <xdr:row>39</xdr:row>
      <xdr:rowOff>9525</xdr:rowOff>
    </xdr:to>
    <xdr:sp macro="" textlink="">
      <xdr:nvSpPr>
        <xdr:cNvPr id="44" name="43 Flecha derecha"/>
        <xdr:cNvSpPr/>
      </xdr:nvSpPr>
      <xdr:spPr>
        <a:xfrm>
          <a:off x="6924675" y="7115175"/>
          <a:ext cx="695325" cy="323850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37</xdr:row>
      <xdr:rowOff>47625</xdr:rowOff>
    </xdr:from>
    <xdr:to>
      <xdr:col>11</xdr:col>
      <xdr:colOff>0</xdr:colOff>
      <xdr:row>38</xdr:row>
      <xdr:rowOff>180975</xdr:rowOff>
    </xdr:to>
    <xdr:sp macro="" textlink="">
      <xdr:nvSpPr>
        <xdr:cNvPr id="45" name="44 Flecha derecha"/>
        <xdr:cNvSpPr/>
      </xdr:nvSpPr>
      <xdr:spPr>
        <a:xfrm>
          <a:off x="7686675" y="7096125"/>
          <a:ext cx="695325" cy="323850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37</xdr:row>
      <xdr:rowOff>66676</xdr:rowOff>
    </xdr:from>
    <xdr:to>
      <xdr:col>7</xdr:col>
      <xdr:colOff>9525</xdr:colOff>
      <xdr:row>39</xdr:row>
      <xdr:rowOff>9526</xdr:rowOff>
    </xdr:to>
    <xdr:sp macro="" textlink="">
      <xdr:nvSpPr>
        <xdr:cNvPr id="46" name="45 Flecha izquierda y derecha"/>
        <xdr:cNvSpPr/>
      </xdr:nvSpPr>
      <xdr:spPr>
        <a:xfrm>
          <a:off x="4581526" y="7115176"/>
          <a:ext cx="761999" cy="323850"/>
        </a:xfrm>
        <a:prstGeom prst="left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5</xdr:row>
      <xdr:rowOff>57151</xdr:rowOff>
    </xdr:from>
    <xdr:to>
      <xdr:col>5</xdr:col>
      <xdr:colOff>714375</xdr:colOff>
      <xdr:row>7</xdr:row>
      <xdr:rowOff>17907</xdr:rowOff>
    </xdr:to>
    <xdr:sp macro="" textlink="">
      <xdr:nvSpPr>
        <xdr:cNvPr id="47" name="46 Flecha izquierda"/>
        <xdr:cNvSpPr/>
      </xdr:nvSpPr>
      <xdr:spPr>
        <a:xfrm>
          <a:off x="3829050" y="1009651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5</xdr:row>
      <xdr:rowOff>47625</xdr:rowOff>
    </xdr:from>
    <xdr:to>
      <xdr:col>4</xdr:col>
      <xdr:colOff>704850</xdr:colOff>
      <xdr:row>7</xdr:row>
      <xdr:rowOff>8381</xdr:rowOff>
    </xdr:to>
    <xdr:sp macro="" textlink="">
      <xdr:nvSpPr>
        <xdr:cNvPr id="48" name="47 Flecha izquierda"/>
        <xdr:cNvSpPr/>
      </xdr:nvSpPr>
      <xdr:spPr>
        <a:xfrm>
          <a:off x="3057525" y="10001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5</xdr:row>
      <xdr:rowOff>57150</xdr:rowOff>
    </xdr:from>
    <xdr:to>
      <xdr:col>3</xdr:col>
      <xdr:colOff>723900</xdr:colOff>
      <xdr:row>7</xdr:row>
      <xdr:rowOff>17906</xdr:rowOff>
    </xdr:to>
    <xdr:sp macro="" textlink="">
      <xdr:nvSpPr>
        <xdr:cNvPr id="49" name="48 Flecha izquierda"/>
        <xdr:cNvSpPr/>
      </xdr:nvSpPr>
      <xdr:spPr>
        <a:xfrm>
          <a:off x="2314575" y="10096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9525</xdr:colOff>
      <xdr:row>5</xdr:row>
      <xdr:rowOff>57150</xdr:rowOff>
    </xdr:from>
    <xdr:to>
      <xdr:col>2</xdr:col>
      <xdr:colOff>704850</xdr:colOff>
      <xdr:row>7</xdr:row>
      <xdr:rowOff>17906</xdr:rowOff>
    </xdr:to>
    <xdr:sp macro="" textlink="">
      <xdr:nvSpPr>
        <xdr:cNvPr id="50" name="49 Flecha izquierda"/>
        <xdr:cNvSpPr/>
      </xdr:nvSpPr>
      <xdr:spPr>
        <a:xfrm>
          <a:off x="1533525" y="10096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5</xdr:row>
      <xdr:rowOff>57150</xdr:rowOff>
    </xdr:from>
    <xdr:to>
      <xdr:col>7</xdr:col>
      <xdr:colOff>733425</xdr:colOff>
      <xdr:row>7</xdr:row>
      <xdr:rowOff>0</xdr:rowOff>
    </xdr:to>
    <xdr:sp macro="" textlink="">
      <xdr:nvSpPr>
        <xdr:cNvPr id="51" name="50 Flecha derecha"/>
        <xdr:cNvSpPr/>
      </xdr:nvSpPr>
      <xdr:spPr>
        <a:xfrm>
          <a:off x="5372100" y="1009650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5</xdr:row>
      <xdr:rowOff>66675</xdr:rowOff>
    </xdr:from>
    <xdr:to>
      <xdr:col>8</xdr:col>
      <xdr:colOff>752475</xdr:colOff>
      <xdr:row>7</xdr:row>
      <xdr:rowOff>9525</xdr:rowOff>
    </xdr:to>
    <xdr:sp macro="" textlink="">
      <xdr:nvSpPr>
        <xdr:cNvPr id="52" name="51 Flecha derecha"/>
        <xdr:cNvSpPr/>
      </xdr:nvSpPr>
      <xdr:spPr>
        <a:xfrm>
          <a:off x="6153150" y="1019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5</xdr:row>
      <xdr:rowOff>66675</xdr:rowOff>
    </xdr:from>
    <xdr:to>
      <xdr:col>10</xdr:col>
      <xdr:colOff>0</xdr:colOff>
      <xdr:row>7</xdr:row>
      <xdr:rowOff>9525</xdr:rowOff>
    </xdr:to>
    <xdr:sp macro="" textlink="">
      <xdr:nvSpPr>
        <xdr:cNvPr id="53" name="52 Flecha derecha"/>
        <xdr:cNvSpPr/>
      </xdr:nvSpPr>
      <xdr:spPr>
        <a:xfrm>
          <a:off x="6924675" y="1019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5</xdr:row>
      <xdr:rowOff>47625</xdr:rowOff>
    </xdr:from>
    <xdr:to>
      <xdr:col>11</xdr:col>
      <xdr:colOff>0</xdr:colOff>
      <xdr:row>6</xdr:row>
      <xdr:rowOff>180975</xdr:rowOff>
    </xdr:to>
    <xdr:sp macro="" textlink="">
      <xdr:nvSpPr>
        <xdr:cNvPr id="54" name="53 Flecha derecha"/>
        <xdr:cNvSpPr/>
      </xdr:nvSpPr>
      <xdr:spPr>
        <a:xfrm>
          <a:off x="7686675" y="100012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5</xdr:row>
      <xdr:rowOff>66676</xdr:rowOff>
    </xdr:from>
    <xdr:to>
      <xdr:col>7</xdr:col>
      <xdr:colOff>9525</xdr:colOff>
      <xdr:row>7</xdr:row>
      <xdr:rowOff>9526</xdr:rowOff>
    </xdr:to>
    <xdr:sp macro="" textlink="">
      <xdr:nvSpPr>
        <xdr:cNvPr id="55" name="54 Flecha izquierda y derecha"/>
        <xdr:cNvSpPr/>
      </xdr:nvSpPr>
      <xdr:spPr>
        <a:xfrm>
          <a:off x="4581526" y="1019176"/>
          <a:ext cx="761999" cy="323850"/>
        </a:xfrm>
        <a:prstGeom prst="left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13</xdr:row>
      <xdr:rowOff>57151</xdr:rowOff>
    </xdr:from>
    <xdr:to>
      <xdr:col>5</xdr:col>
      <xdr:colOff>714375</xdr:colOff>
      <xdr:row>15</xdr:row>
      <xdr:rowOff>17907</xdr:rowOff>
    </xdr:to>
    <xdr:sp macro="" textlink="">
      <xdr:nvSpPr>
        <xdr:cNvPr id="56" name="55 Flecha izquierda"/>
        <xdr:cNvSpPr/>
      </xdr:nvSpPr>
      <xdr:spPr>
        <a:xfrm>
          <a:off x="3829050" y="2533651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13</xdr:row>
      <xdr:rowOff>47625</xdr:rowOff>
    </xdr:from>
    <xdr:to>
      <xdr:col>4</xdr:col>
      <xdr:colOff>704850</xdr:colOff>
      <xdr:row>15</xdr:row>
      <xdr:rowOff>8381</xdr:rowOff>
    </xdr:to>
    <xdr:sp macro="" textlink="">
      <xdr:nvSpPr>
        <xdr:cNvPr id="57" name="56 Flecha izquierda"/>
        <xdr:cNvSpPr/>
      </xdr:nvSpPr>
      <xdr:spPr>
        <a:xfrm>
          <a:off x="3057525" y="25241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13</xdr:row>
      <xdr:rowOff>57150</xdr:rowOff>
    </xdr:from>
    <xdr:to>
      <xdr:col>3</xdr:col>
      <xdr:colOff>723900</xdr:colOff>
      <xdr:row>15</xdr:row>
      <xdr:rowOff>17906</xdr:rowOff>
    </xdr:to>
    <xdr:sp macro="" textlink="">
      <xdr:nvSpPr>
        <xdr:cNvPr id="58" name="57 Flecha izquierda"/>
        <xdr:cNvSpPr/>
      </xdr:nvSpPr>
      <xdr:spPr>
        <a:xfrm>
          <a:off x="2314575" y="25336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es-MX" sz="1100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7         6</a:t>
          </a:r>
        </a:p>
      </xdr:txBody>
    </xdr:sp>
    <xdr:clientData/>
  </xdr:twoCellAnchor>
  <xdr:twoCellAnchor>
    <xdr:from>
      <xdr:col>2</xdr:col>
      <xdr:colOff>28575</xdr:colOff>
      <xdr:row>13</xdr:row>
      <xdr:rowOff>85725</xdr:rowOff>
    </xdr:from>
    <xdr:to>
      <xdr:col>2</xdr:col>
      <xdr:colOff>723900</xdr:colOff>
      <xdr:row>15</xdr:row>
      <xdr:rowOff>46481</xdr:rowOff>
    </xdr:to>
    <xdr:sp macro="" textlink="">
      <xdr:nvSpPr>
        <xdr:cNvPr id="59" name="58 Flecha izquierda"/>
        <xdr:cNvSpPr/>
      </xdr:nvSpPr>
      <xdr:spPr>
        <a:xfrm>
          <a:off x="1552575" y="25622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es-MX" sz="1100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9         8</a:t>
          </a:r>
        </a:p>
      </xdr:txBody>
    </xdr:sp>
    <xdr:clientData/>
  </xdr:twoCellAnchor>
  <xdr:twoCellAnchor>
    <xdr:from>
      <xdr:col>7</xdr:col>
      <xdr:colOff>38100</xdr:colOff>
      <xdr:row>13</xdr:row>
      <xdr:rowOff>57150</xdr:rowOff>
    </xdr:from>
    <xdr:to>
      <xdr:col>7</xdr:col>
      <xdr:colOff>733425</xdr:colOff>
      <xdr:row>15</xdr:row>
      <xdr:rowOff>0</xdr:rowOff>
    </xdr:to>
    <xdr:sp macro="" textlink="">
      <xdr:nvSpPr>
        <xdr:cNvPr id="60" name="59 Flecha derecha"/>
        <xdr:cNvSpPr/>
      </xdr:nvSpPr>
      <xdr:spPr>
        <a:xfrm>
          <a:off x="5372100" y="2533650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13</xdr:row>
      <xdr:rowOff>66675</xdr:rowOff>
    </xdr:from>
    <xdr:to>
      <xdr:col>8</xdr:col>
      <xdr:colOff>752475</xdr:colOff>
      <xdr:row>15</xdr:row>
      <xdr:rowOff>9525</xdr:rowOff>
    </xdr:to>
    <xdr:sp macro="" textlink="">
      <xdr:nvSpPr>
        <xdr:cNvPr id="61" name="60 Flecha derecha"/>
        <xdr:cNvSpPr/>
      </xdr:nvSpPr>
      <xdr:spPr>
        <a:xfrm>
          <a:off x="6153150" y="2543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13</xdr:row>
      <xdr:rowOff>66675</xdr:rowOff>
    </xdr:from>
    <xdr:to>
      <xdr:col>10</xdr:col>
      <xdr:colOff>0</xdr:colOff>
      <xdr:row>15</xdr:row>
      <xdr:rowOff>9525</xdr:rowOff>
    </xdr:to>
    <xdr:sp macro="" textlink="">
      <xdr:nvSpPr>
        <xdr:cNvPr id="62" name="61 Flecha derecha"/>
        <xdr:cNvSpPr/>
      </xdr:nvSpPr>
      <xdr:spPr>
        <a:xfrm>
          <a:off x="6924675" y="2543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13</xdr:row>
      <xdr:rowOff>47625</xdr:rowOff>
    </xdr:from>
    <xdr:to>
      <xdr:col>11</xdr:col>
      <xdr:colOff>0</xdr:colOff>
      <xdr:row>14</xdr:row>
      <xdr:rowOff>180975</xdr:rowOff>
    </xdr:to>
    <xdr:sp macro="" textlink="">
      <xdr:nvSpPr>
        <xdr:cNvPr id="63" name="62 Flecha derecha"/>
        <xdr:cNvSpPr/>
      </xdr:nvSpPr>
      <xdr:spPr>
        <a:xfrm>
          <a:off x="7686675" y="252412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13</xdr:row>
      <xdr:rowOff>66676</xdr:rowOff>
    </xdr:from>
    <xdr:to>
      <xdr:col>7</xdr:col>
      <xdr:colOff>9525</xdr:colOff>
      <xdr:row>15</xdr:row>
      <xdr:rowOff>9526</xdr:rowOff>
    </xdr:to>
    <xdr:sp macro="" textlink="">
      <xdr:nvSpPr>
        <xdr:cNvPr id="64" name="63 Flecha izquierda y derecha"/>
        <xdr:cNvSpPr/>
      </xdr:nvSpPr>
      <xdr:spPr>
        <a:xfrm>
          <a:off x="4581526" y="2543176"/>
          <a:ext cx="761999" cy="323850"/>
        </a:xfrm>
        <a:prstGeom prst="left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21</xdr:row>
      <xdr:rowOff>57151</xdr:rowOff>
    </xdr:from>
    <xdr:to>
      <xdr:col>5</xdr:col>
      <xdr:colOff>714375</xdr:colOff>
      <xdr:row>23</xdr:row>
      <xdr:rowOff>17907</xdr:rowOff>
    </xdr:to>
    <xdr:sp macro="" textlink="">
      <xdr:nvSpPr>
        <xdr:cNvPr id="65" name="64 Flecha izquierda"/>
        <xdr:cNvSpPr/>
      </xdr:nvSpPr>
      <xdr:spPr>
        <a:xfrm>
          <a:off x="3829050" y="4057651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21</xdr:row>
      <xdr:rowOff>47625</xdr:rowOff>
    </xdr:from>
    <xdr:to>
      <xdr:col>4</xdr:col>
      <xdr:colOff>704850</xdr:colOff>
      <xdr:row>23</xdr:row>
      <xdr:rowOff>8381</xdr:rowOff>
    </xdr:to>
    <xdr:sp macro="" textlink="">
      <xdr:nvSpPr>
        <xdr:cNvPr id="66" name="65 Flecha izquierda"/>
        <xdr:cNvSpPr/>
      </xdr:nvSpPr>
      <xdr:spPr>
        <a:xfrm>
          <a:off x="3057525" y="40481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21</xdr:row>
      <xdr:rowOff>57150</xdr:rowOff>
    </xdr:from>
    <xdr:to>
      <xdr:col>3</xdr:col>
      <xdr:colOff>723900</xdr:colOff>
      <xdr:row>23</xdr:row>
      <xdr:rowOff>17906</xdr:rowOff>
    </xdr:to>
    <xdr:sp macro="" textlink="">
      <xdr:nvSpPr>
        <xdr:cNvPr id="67" name="66 Flecha izquierda"/>
        <xdr:cNvSpPr/>
      </xdr:nvSpPr>
      <xdr:spPr>
        <a:xfrm>
          <a:off x="2314575" y="40576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21</xdr:row>
      <xdr:rowOff>85725</xdr:rowOff>
    </xdr:from>
    <xdr:to>
      <xdr:col>2</xdr:col>
      <xdr:colOff>723900</xdr:colOff>
      <xdr:row>23</xdr:row>
      <xdr:rowOff>46481</xdr:rowOff>
    </xdr:to>
    <xdr:sp macro="" textlink="">
      <xdr:nvSpPr>
        <xdr:cNvPr id="68" name="67 Flecha izquierda"/>
        <xdr:cNvSpPr/>
      </xdr:nvSpPr>
      <xdr:spPr>
        <a:xfrm>
          <a:off x="1552575" y="40862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21</xdr:row>
      <xdr:rowOff>57150</xdr:rowOff>
    </xdr:from>
    <xdr:to>
      <xdr:col>7</xdr:col>
      <xdr:colOff>733425</xdr:colOff>
      <xdr:row>23</xdr:row>
      <xdr:rowOff>0</xdr:rowOff>
    </xdr:to>
    <xdr:sp macro="" textlink="">
      <xdr:nvSpPr>
        <xdr:cNvPr id="69" name="68 Flecha derecha"/>
        <xdr:cNvSpPr/>
      </xdr:nvSpPr>
      <xdr:spPr>
        <a:xfrm>
          <a:off x="5372100" y="4057650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21</xdr:row>
      <xdr:rowOff>66675</xdr:rowOff>
    </xdr:from>
    <xdr:to>
      <xdr:col>8</xdr:col>
      <xdr:colOff>752475</xdr:colOff>
      <xdr:row>23</xdr:row>
      <xdr:rowOff>9525</xdr:rowOff>
    </xdr:to>
    <xdr:sp macro="" textlink="">
      <xdr:nvSpPr>
        <xdr:cNvPr id="70" name="69 Flecha derecha"/>
        <xdr:cNvSpPr/>
      </xdr:nvSpPr>
      <xdr:spPr>
        <a:xfrm>
          <a:off x="6153150" y="4067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21</xdr:row>
      <xdr:rowOff>66675</xdr:rowOff>
    </xdr:from>
    <xdr:to>
      <xdr:col>10</xdr:col>
      <xdr:colOff>0</xdr:colOff>
      <xdr:row>23</xdr:row>
      <xdr:rowOff>9525</xdr:rowOff>
    </xdr:to>
    <xdr:sp macro="" textlink="">
      <xdr:nvSpPr>
        <xdr:cNvPr id="71" name="70 Flecha derecha"/>
        <xdr:cNvSpPr/>
      </xdr:nvSpPr>
      <xdr:spPr>
        <a:xfrm>
          <a:off x="6924675" y="4067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21</xdr:row>
      <xdr:rowOff>47625</xdr:rowOff>
    </xdr:from>
    <xdr:to>
      <xdr:col>11</xdr:col>
      <xdr:colOff>0</xdr:colOff>
      <xdr:row>22</xdr:row>
      <xdr:rowOff>180975</xdr:rowOff>
    </xdr:to>
    <xdr:sp macro="" textlink="">
      <xdr:nvSpPr>
        <xdr:cNvPr id="72" name="71 Flecha derecha"/>
        <xdr:cNvSpPr/>
      </xdr:nvSpPr>
      <xdr:spPr>
        <a:xfrm>
          <a:off x="7686675" y="404812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21</xdr:row>
      <xdr:rowOff>66676</xdr:rowOff>
    </xdr:from>
    <xdr:to>
      <xdr:col>7</xdr:col>
      <xdr:colOff>9525</xdr:colOff>
      <xdr:row>23</xdr:row>
      <xdr:rowOff>9526</xdr:rowOff>
    </xdr:to>
    <xdr:sp macro="" textlink="">
      <xdr:nvSpPr>
        <xdr:cNvPr id="73" name="72 Flecha izquierda y derecha"/>
        <xdr:cNvSpPr/>
      </xdr:nvSpPr>
      <xdr:spPr>
        <a:xfrm>
          <a:off x="4581526" y="4067176"/>
          <a:ext cx="761999" cy="323850"/>
        </a:xfrm>
        <a:prstGeom prst="left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29</xdr:row>
      <xdr:rowOff>57151</xdr:rowOff>
    </xdr:from>
    <xdr:to>
      <xdr:col>5</xdr:col>
      <xdr:colOff>714375</xdr:colOff>
      <xdr:row>31</xdr:row>
      <xdr:rowOff>17907</xdr:rowOff>
    </xdr:to>
    <xdr:sp macro="" textlink="">
      <xdr:nvSpPr>
        <xdr:cNvPr id="74" name="73 Flecha izquierda"/>
        <xdr:cNvSpPr/>
      </xdr:nvSpPr>
      <xdr:spPr>
        <a:xfrm>
          <a:off x="3829050" y="5581651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29</xdr:row>
      <xdr:rowOff>47625</xdr:rowOff>
    </xdr:from>
    <xdr:to>
      <xdr:col>4</xdr:col>
      <xdr:colOff>704850</xdr:colOff>
      <xdr:row>31</xdr:row>
      <xdr:rowOff>8381</xdr:rowOff>
    </xdr:to>
    <xdr:sp macro="" textlink="">
      <xdr:nvSpPr>
        <xdr:cNvPr id="75" name="74 Flecha izquierda"/>
        <xdr:cNvSpPr/>
      </xdr:nvSpPr>
      <xdr:spPr>
        <a:xfrm>
          <a:off x="3057525" y="55721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29</xdr:row>
      <xdr:rowOff>57150</xdr:rowOff>
    </xdr:from>
    <xdr:to>
      <xdr:col>3</xdr:col>
      <xdr:colOff>723900</xdr:colOff>
      <xdr:row>31</xdr:row>
      <xdr:rowOff>17906</xdr:rowOff>
    </xdr:to>
    <xdr:sp macro="" textlink="">
      <xdr:nvSpPr>
        <xdr:cNvPr id="76" name="75 Flecha izquierda"/>
        <xdr:cNvSpPr/>
      </xdr:nvSpPr>
      <xdr:spPr>
        <a:xfrm>
          <a:off x="2314575" y="55816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29</xdr:row>
      <xdr:rowOff>85725</xdr:rowOff>
    </xdr:from>
    <xdr:to>
      <xdr:col>2</xdr:col>
      <xdr:colOff>723900</xdr:colOff>
      <xdr:row>31</xdr:row>
      <xdr:rowOff>46481</xdr:rowOff>
    </xdr:to>
    <xdr:sp macro="" textlink="">
      <xdr:nvSpPr>
        <xdr:cNvPr id="77" name="76 Flecha izquierda"/>
        <xdr:cNvSpPr/>
      </xdr:nvSpPr>
      <xdr:spPr>
        <a:xfrm>
          <a:off x="1552575" y="56102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29</xdr:row>
      <xdr:rowOff>57150</xdr:rowOff>
    </xdr:from>
    <xdr:to>
      <xdr:col>7</xdr:col>
      <xdr:colOff>733425</xdr:colOff>
      <xdr:row>31</xdr:row>
      <xdr:rowOff>0</xdr:rowOff>
    </xdr:to>
    <xdr:sp macro="" textlink="">
      <xdr:nvSpPr>
        <xdr:cNvPr id="78" name="77 Flecha derecha"/>
        <xdr:cNvSpPr/>
      </xdr:nvSpPr>
      <xdr:spPr>
        <a:xfrm>
          <a:off x="5372100" y="5581650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29</xdr:row>
      <xdr:rowOff>66675</xdr:rowOff>
    </xdr:from>
    <xdr:to>
      <xdr:col>8</xdr:col>
      <xdr:colOff>752475</xdr:colOff>
      <xdr:row>31</xdr:row>
      <xdr:rowOff>9525</xdr:rowOff>
    </xdr:to>
    <xdr:sp macro="" textlink="">
      <xdr:nvSpPr>
        <xdr:cNvPr id="79" name="78 Flecha derecha"/>
        <xdr:cNvSpPr/>
      </xdr:nvSpPr>
      <xdr:spPr>
        <a:xfrm>
          <a:off x="6153150" y="5591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29</xdr:row>
      <xdr:rowOff>66675</xdr:rowOff>
    </xdr:from>
    <xdr:to>
      <xdr:col>10</xdr:col>
      <xdr:colOff>0</xdr:colOff>
      <xdr:row>31</xdr:row>
      <xdr:rowOff>9525</xdr:rowOff>
    </xdr:to>
    <xdr:sp macro="" textlink="">
      <xdr:nvSpPr>
        <xdr:cNvPr id="80" name="79 Flecha derecha"/>
        <xdr:cNvSpPr/>
      </xdr:nvSpPr>
      <xdr:spPr>
        <a:xfrm>
          <a:off x="6924675" y="5591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29</xdr:row>
      <xdr:rowOff>47625</xdr:rowOff>
    </xdr:from>
    <xdr:to>
      <xdr:col>11</xdr:col>
      <xdr:colOff>0</xdr:colOff>
      <xdr:row>30</xdr:row>
      <xdr:rowOff>180975</xdr:rowOff>
    </xdr:to>
    <xdr:sp macro="" textlink="">
      <xdr:nvSpPr>
        <xdr:cNvPr id="81" name="80 Flecha derecha"/>
        <xdr:cNvSpPr/>
      </xdr:nvSpPr>
      <xdr:spPr>
        <a:xfrm>
          <a:off x="7686675" y="557212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29</xdr:row>
      <xdr:rowOff>66676</xdr:rowOff>
    </xdr:from>
    <xdr:to>
      <xdr:col>7</xdr:col>
      <xdr:colOff>9525</xdr:colOff>
      <xdr:row>31</xdr:row>
      <xdr:rowOff>9526</xdr:rowOff>
    </xdr:to>
    <xdr:sp macro="" textlink="">
      <xdr:nvSpPr>
        <xdr:cNvPr id="82" name="81 Flecha izquierda y derecha"/>
        <xdr:cNvSpPr/>
      </xdr:nvSpPr>
      <xdr:spPr>
        <a:xfrm>
          <a:off x="4581526" y="5591176"/>
          <a:ext cx="761999" cy="323850"/>
        </a:xfrm>
        <a:prstGeom prst="left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37</xdr:row>
      <xdr:rowOff>57151</xdr:rowOff>
    </xdr:from>
    <xdr:to>
      <xdr:col>5</xdr:col>
      <xdr:colOff>714375</xdr:colOff>
      <xdr:row>39</xdr:row>
      <xdr:rowOff>17907</xdr:rowOff>
    </xdr:to>
    <xdr:sp macro="" textlink="">
      <xdr:nvSpPr>
        <xdr:cNvPr id="83" name="82 Flecha izquierda"/>
        <xdr:cNvSpPr/>
      </xdr:nvSpPr>
      <xdr:spPr>
        <a:xfrm>
          <a:off x="3829050" y="7105651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37</xdr:row>
      <xdr:rowOff>47625</xdr:rowOff>
    </xdr:from>
    <xdr:to>
      <xdr:col>4</xdr:col>
      <xdr:colOff>704850</xdr:colOff>
      <xdr:row>39</xdr:row>
      <xdr:rowOff>8381</xdr:rowOff>
    </xdr:to>
    <xdr:sp macro="" textlink="">
      <xdr:nvSpPr>
        <xdr:cNvPr id="84" name="83 Flecha izquierda"/>
        <xdr:cNvSpPr/>
      </xdr:nvSpPr>
      <xdr:spPr>
        <a:xfrm>
          <a:off x="3057525" y="70961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37</xdr:row>
      <xdr:rowOff>57150</xdr:rowOff>
    </xdr:from>
    <xdr:to>
      <xdr:col>3</xdr:col>
      <xdr:colOff>723900</xdr:colOff>
      <xdr:row>39</xdr:row>
      <xdr:rowOff>17906</xdr:rowOff>
    </xdr:to>
    <xdr:sp macro="" textlink="">
      <xdr:nvSpPr>
        <xdr:cNvPr id="85" name="84 Flecha izquierda"/>
        <xdr:cNvSpPr/>
      </xdr:nvSpPr>
      <xdr:spPr>
        <a:xfrm>
          <a:off x="2314575" y="71056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37</xdr:row>
      <xdr:rowOff>85725</xdr:rowOff>
    </xdr:from>
    <xdr:to>
      <xdr:col>2</xdr:col>
      <xdr:colOff>723900</xdr:colOff>
      <xdr:row>39</xdr:row>
      <xdr:rowOff>46481</xdr:rowOff>
    </xdr:to>
    <xdr:sp macro="" textlink="">
      <xdr:nvSpPr>
        <xdr:cNvPr id="86" name="85 Flecha izquierda"/>
        <xdr:cNvSpPr/>
      </xdr:nvSpPr>
      <xdr:spPr>
        <a:xfrm>
          <a:off x="1552575" y="71342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37</xdr:row>
      <xdr:rowOff>57150</xdr:rowOff>
    </xdr:from>
    <xdr:to>
      <xdr:col>7</xdr:col>
      <xdr:colOff>733425</xdr:colOff>
      <xdr:row>39</xdr:row>
      <xdr:rowOff>0</xdr:rowOff>
    </xdr:to>
    <xdr:sp macro="" textlink="">
      <xdr:nvSpPr>
        <xdr:cNvPr id="87" name="86 Flecha derecha"/>
        <xdr:cNvSpPr/>
      </xdr:nvSpPr>
      <xdr:spPr>
        <a:xfrm>
          <a:off x="5372100" y="7105650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37</xdr:row>
      <xdr:rowOff>66675</xdr:rowOff>
    </xdr:from>
    <xdr:to>
      <xdr:col>8</xdr:col>
      <xdr:colOff>752475</xdr:colOff>
      <xdr:row>39</xdr:row>
      <xdr:rowOff>9525</xdr:rowOff>
    </xdr:to>
    <xdr:sp macro="" textlink="">
      <xdr:nvSpPr>
        <xdr:cNvPr id="88" name="87 Flecha derecha"/>
        <xdr:cNvSpPr/>
      </xdr:nvSpPr>
      <xdr:spPr>
        <a:xfrm>
          <a:off x="6153150" y="7115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37</xdr:row>
      <xdr:rowOff>66675</xdr:rowOff>
    </xdr:from>
    <xdr:to>
      <xdr:col>10</xdr:col>
      <xdr:colOff>0</xdr:colOff>
      <xdr:row>39</xdr:row>
      <xdr:rowOff>9525</xdr:rowOff>
    </xdr:to>
    <xdr:sp macro="" textlink="">
      <xdr:nvSpPr>
        <xdr:cNvPr id="89" name="88 Flecha derecha"/>
        <xdr:cNvSpPr/>
      </xdr:nvSpPr>
      <xdr:spPr>
        <a:xfrm>
          <a:off x="6924675" y="7115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37</xdr:row>
      <xdr:rowOff>47625</xdr:rowOff>
    </xdr:from>
    <xdr:to>
      <xdr:col>11</xdr:col>
      <xdr:colOff>0</xdr:colOff>
      <xdr:row>38</xdr:row>
      <xdr:rowOff>180975</xdr:rowOff>
    </xdr:to>
    <xdr:sp macro="" textlink="">
      <xdr:nvSpPr>
        <xdr:cNvPr id="90" name="89 Flecha derecha"/>
        <xdr:cNvSpPr/>
      </xdr:nvSpPr>
      <xdr:spPr>
        <a:xfrm>
          <a:off x="7686675" y="709612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37</xdr:row>
      <xdr:rowOff>66676</xdr:rowOff>
    </xdr:from>
    <xdr:to>
      <xdr:col>7</xdr:col>
      <xdr:colOff>9525</xdr:colOff>
      <xdr:row>39</xdr:row>
      <xdr:rowOff>9526</xdr:rowOff>
    </xdr:to>
    <xdr:sp macro="" textlink="">
      <xdr:nvSpPr>
        <xdr:cNvPr id="91" name="90 Flecha izquierda y derecha"/>
        <xdr:cNvSpPr/>
      </xdr:nvSpPr>
      <xdr:spPr>
        <a:xfrm>
          <a:off x="4581526" y="7115176"/>
          <a:ext cx="761999" cy="323850"/>
        </a:xfrm>
        <a:prstGeom prst="left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46</xdr:row>
      <xdr:rowOff>57151</xdr:rowOff>
    </xdr:from>
    <xdr:to>
      <xdr:col>5</xdr:col>
      <xdr:colOff>714375</xdr:colOff>
      <xdr:row>48</xdr:row>
      <xdr:rowOff>17907</xdr:rowOff>
    </xdr:to>
    <xdr:sp macro="" textlink="">
      <xdr:nvSpPr>
        <xdr:cNvPr id="92" name="91 Flecha izquierda"/>
        <xdr:cNvSpPr/>
      </xdr:nvSpPr>
      <xdr:spPr>
        <a:xfrm>
          <a:off x="3829050" y="8820151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46</xdr:row>
      <xdr:rowOff>47625</xdr:rowOff>
    </xdr:from>
    <xdr:to>
      <xdr:col>4</xdr:col>
      <xdr:colOff>704850</xdr:colOff>
      <xdr:row>48</xdr:row>
      <xdr:rowOff>8381</xdr:rowOff>
    </xdr:to>
    <xdr:sp macro="" textlink="">
      <xdr:nvSpPr>
        <xdr:cNvPr id="93" name="92 Flecha izquierda"/>
        <xdr:cNvSpPr/>
      </xdr:nvSpPr>
      <xdr:spPr>
        <a:xfrm>
          <a:off x="3057525" y="88106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46</xdr:row>
      <xdr:rowOff>57150</xdr:rowOff>
    </xdr:from>
    <xdr:to>
      <xdr:col>3</xdr:col>
      <xdr:colOff>723900</xdr:colOff>
      <xdr:row>48</xdr:row>
      <xdr:rowOff>17906</xdr:rowOff>
    </xdr:to>
    <xdr:sp macro="" textlink="">
      <xdr:nvSpPr>
        <xdr:cNvPr id="94" name="93 Flecha izquierda"/>
        <xdr:cNvSpPr/>
      </xdr:nvSpPr>
      <xdr:spPr>
        <a:xfrm>
          <a:off x="2314575" y="88201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46</xdr:row>
      <xdr:rowOff>85725</xdr:rowOff>
    </xdr:from>
    <xdr:to>
      <xdr:col>2</xdr:col>
      <xdr:colOff>723900</xdr:colOff>
      <xdr:row>48</xdr:row>
      <xdr:rowOff>46481</xdr:rowOff>
    </xdr:to>
    <xdr:sp macro="" textlink="">
      <xdr:nvSpPr>
        <xdr:cNvPr id="95" name="94 Flecha izquierda"/>
        <xdr:cNvSpPr/>
      </xdr:nvSpPr>
      <xdr:spPr>
        <a:xfrm>
          <a:off x="1552575" y="88487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46</xdr:row>
      <xdr:rowOff>57150</xdr:rowOff>
    </xdr:from>
    <xdr:to>
      <xdr:col>7</xdr:col>
      <xdr:colOff>733425</xdr:colOff>
      <xdr:row>48</xdr:row>
      <xdr:rowOff>0</xdr:rowOff>
    </xdr:to>
    <xdr:sp macro="" textlink="">
      <xdr:nvSpPr>
        <xdr:cNvPr id="96" name="95 Flecha derecha"/>
        <xdr:cNvSpPr/>
      </xdr:nvSpPr>
      <xdr:spPr>
        <a:xfrm>
          <a:off x="5372100" y="8820150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46</xdr:row>
      <xdr:rowOff>66675</xdr:rowOff>
    </xdr:from>
    <xdr:to>
      <xdr:col>8</xdr:col>
      <xdr:colOff>752475</xdr:colOff>
      <xdr:row>48</xdr:row>
      <xdr:rowOff>9525</xdr:rowOff>
    </xdr:to>
    <xdr:sp macro="" textlink="">
      <xdr:nvSpPr>
        <xdr:cNvPr id="97" name="96 Flecha derecha"/>
        <xdr:cNvSpPr/>
      </xdr:nvSpPr>
      <xdr:spPr>
        <a:xfrm>
          <a:off x="6153150" y="88296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46</xdr:row>
      <xdr:rowOff>66675</xdr:rowOff>
    </xdr:from>
    <xdr:to>
      <xdr:col>10</xdr:col>
      <xdr:colOff>0</xdr:colOff>
      <xdr:row>48</xdr:row>
      <xdr:rowOff>9525</xdr:rowOff>
    </xdr:to>
    <xdr:sp macro="" textlink="">
      <xdr:nvSpPr>
        <xdr:cNvPr id="98" name="97 Flecha derecha"/>
        <xdr:cNvSpPr/>
      </xdr:nvSpPr>
      <xdr:spPr>
        <a:xfrm>
          <a:off x="6924675" y="88296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46</xdr:row>
      <xdr:rowOff>47625</xdr:rowOff>
    </xdr:from>
    <xdr:to>
      <xdr:col>11</xdr:col>
      <xdr:colOff>0</xdr:colOff>
      <xdr:row>47</xdr:row>
      <xdr:rowOff>180975</xdr:rowOff>
    </xdr:to>
    <xdr:sp macro="" textlink="">
      <xdr:nvSpPr>
        <xdr:cNvPr id="99" name="98 Flecha derecha"/>
        <xdr:cNvSpPr/>
      </xdr:nvSpPr>
      <xdr:spPr>
        <a:xfrm>
          <a:off x="7686675" y="881062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46</xdr:row>
      <xdr:rowOff>66676</xdr:rowOff>
    </xdr:from>
    <xdr:to>
      <xdr:col>7</xdr:col>
      <xdr:colOff>9525</xdr:colOff>
      <xdr:row>48</xdr:row>
      <xdr:rowOff>9526</xdr:rowOff>
    </xdr:to>
    <xdr:sp macro="" textlink="">
      <xdr:nvSpPr>
        <xdr:cNvPr id="100" name="99 Flecha izquierda y derecha"/>
        <xdr:cNvSpPr/>
      </xdr:nvSpPr>
      <xdr:spPr>
        <a:xfrm>
          <a:off x="4581526" y="8829676"/>
          <a:ext cx="761999" cy="323850"/>
        </a:xfrm>
        <a:prstGeom prst="left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55</xdr:row>
      <xdr:rowOff>57151</xdr:rowOff>
    </xdr:from>
    <xdr:to>
      <xdr:col>5</xdr:col>
      <xdr:colOff>714375</xdr:colOff>
      <xdr:row>57</xdr:row>
      <xdr:rowOff>17907</xdr:rowOff>
    </xdr:to>
    <xdr:sp macro="" textlink="">
      <xdr:nvSpPr>
        <xdr:cNvPr id="101" name="100 Flecha izquierda"/>
        <xdr:cNvSpPr/>
      </xdr:nvSpPr>
      <xdr:spPr>
        <a:xfrm>
          <a:off x="3829050" y="10534651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55</xdr:row>
      <xdr:rowOff>47625</xdr:rowOff>
    </xdr:from>
    <xdr:to>
      <xdr:col>4</xdr:col>
      <xdr:colOff>704850</xdr:colOff>
      <xdr:row>57</xdr:row>
      <xdr:rowOff>8381</xdr:rowOff>
    </xdr:to>
    <xdr:sp macro="" textlink="">
      <xdr:nvSpPr>
        <xdr:cNvPr id="102" name="101 Flecha izquierda"/>
        <xdr:cNvSpPr/>
      </xdr:nvSpPr>
      <xdr:spPr>
        <a:xfrm>
          <a:off x="3057525" y="105251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55</xdr:row>
      <xdr:rowOff>57150</xdr:rowOff>
    </xdr:from>
    <xdr:to>
      <xdr:col>3</xdr:col>
      <xdr:colOff>723900</xdr:colOff>
      <xdr:row>57</xdr:row>
      <xdr:rowOff>17906</xdr:rowOff>
    </xdr:to>
    <xdr:sp macro="" textlink="">
      <xdr:nvSpPr>
        <xdr:cNvPr id="103" name="102 Flecha izquierda"/>
        <xdr:cNvSpPr/>
      </xdr:nvSpPr>
      <xdr:spPr>
        <a:xfrm>
          <a:off x="2314575" y="105346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55</xdr:row>
      <xdr:rowOff>85725</xdr:rowOff>
    </xdr:from>
    <xdr:to>
      <xdr:col>2</xdr:col>
      <xdr:colOff>723900</xdr:colOff>
      <xdr:row>57</xdr:row>
      <xdr:rowOff>46481</xdr:rowOff>
    </xdr:to>
    <xdr:sp macro="" textlink="">
      <xdr:nvSpPr>
        <xdr:cNvPr id="104" name="103 Flecha izquierda"/>
        <xdr:cNvSpPr/>
      </xdr:nvSpPr>
      <xdr:spPr>
        <a:xfrm>
          <a:off x="1552575" y="105632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55</xdr:row>
      <xdr:rowOff>57150</xdr:rowOff>
    </xdr:from>
    <xdr:to>
      <xdr:col>7</xdr:col>
      <xdr:colOff>733425</xdr:colOff>
      <xdr:row>57</xdr:row>
      <xdr:rowOff>0</xdr:rowOff>
    </xdr:to>
    <xdr:sp macro="" textlink="">
      <xdr:nvSpPr>
        <xdr:cNvPr id="105" name="104 Flecha derecha"/>
        <xdr:cNvSpPr/>
      </xdr:nvSpPr>
      <xdr:spPr>
        <a:xfrm>
          <a:off x="5372100" y="10534650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55</xdr:row>
      <xdr:rowOff>66675</xdr:rowOff>
    </xdr:from>
    <xdr:to>
      <xdr:col>8</xdr:col>
      <xdr:colOff>752475</xdr:colOff>
      <xdr:row>57</xdr:row>
      <xdr:rowOff>9525</xdr:rowOff>
    </xdr:to>
    <xdr:sp macro="" textlink="">
      <xdr:nvSpPr>
        <xdr:cNvPr id="106" name="105 Flecha derecha"/>
        <xdr:cNvSpPr/>
      </xdr:nvSpPr>
      <xdr:spPr>
        <a:xfrm>
          <a:off x="6153150" y="10544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55</xdr:row>
      <xdr:rowOff>66675</xdr:rowOff>
    </xdr:from>
    <xdr:to>
      <xdr:col>10</xdr:col>
      <xdr:colOff>0</xdr:colOff>
      <xdr:row>57</xdr:row>
      <xdr:rowOff>9525</xdr:rowOff>
    </xdr:to>
    <xdr:sp macro="" textlink="">
      <xdr:nvSpPr>
        <xdr:cNvPr id="107" name="106 Flecha derecha"/>
        <xdr:cNvSpPr/>
      </xdr:nvSpPr>
      <xdr:spPr>
        <a:xfrm>
          <a:off x="6924675" y="10544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55</xdr:row>
      <xdr:rowOff>47625</xdr:rowOff>
    </xdr:from>
    <xdr:to>
      <xdr:col>11</xdr:col>
      <xdr:colOff>0</xdr:colOff>
      <xdr:row>56</xdr:row>
      <xdr:rowOff>180975</xdr:rowOff>
    </xdr:to>
    <xdr:sp macro="" textlink="">
      <xdr:nvSpPr>
        <xdr:cNvPr id="108" name="107 Flecha derecha"/>
        <xdr:cNvSpPr/>
      </xdr:nvSpPr>
      <xdr:spPr>
        <a:xfrm>
          <a:off x="7686675" y="1052512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55</xdr:row>
      <xdr:rowOff>66676</xdr:rowOff>
    </xdr:from>
    <xdr:to>
      <xdr:col>7</xdr:col>
      <xdr:colOff>9525</xdr:colOff>
      <xdr:row>57</xdr:row>
      <xdr:rowOff>9526</xdr:rowOff>
    </xdr:to>
    <xdr:sp macro="" textlink="">
      <xdr:nvSpPr>
        <xdr:cNvPr id="109" name="108 Flecha izquierda y derecha"/>
        <xdr:cNvSpPr/>
      </xdr:nvSpPr>
      <xdr:spPr>
        <a:xfrm>
          <a:off x="4581526" y="10544176"/>
          <a:ext cx="761999" cy="323850"/>
        </a:xfrm>
        <a:prstGeom prst="left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64</xdr:row>
      <xdr:rowOff>57151</xdr:rowOff>
    </xdr:from>
    <xdr:to>
      <xdr:col>5</xdr:col>
      <xdr:colOff>714375</xdr:colOff>
      <xdr:row>66</xdr:row>
      <xdr:rowOff>17907</xdr:rowOff>
    </xdr:to>
    <xdr:sp macro="" textlink="">
      <xdr:nvSpPr>
        <xdr:cNvPr id="110" name="109 Flecha izquierda"/>
        <xdr:cNvSpPr/>
      </xdr:nvSpPr>
      <xdr:spPr>
        <a:xfrm>
          <a:off x="3829050" y="12249151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64</xdr:row>
      <xdr:rowOff>47625</xdr:rowOff>
    </xdr:from>
    <xdr:to>
      <xdr:col>4</xdr:col>
      <xdr:colOff>704850</xdr:colOff>
      <xdr:row>66</xdr:row>
      <xdr:rowOff>8381</xdr:rowOff>
    </xdr:to>
    <xdr:sp macro="" textlink="">
      <xdr:nvSpPr>
        <xdr:cNvPr id="111" name="110 Flecha izquierda"/>
        <xdr:cNvSpPr/>
      </xdr:nvSpPr>
      <xdr:spPr>
        <a:xfrm>
          <a:off x="3057525" y="122396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64</xdr:row>
      <xdr:rowOff>57150</xdr:rowOff>
    </xdr:from>
    <xdr:to>
      <xdr:col>3</xdr:col>
      <xdr:colOff>723900</xdr:colOff>
      <xdr:row>66</xdr:row>
      <xdr:rowOff>17906</xdr:rowOff>
    </xdr:to>
    <xdr:sp macro="" textlink="">
      <xdr:nvSpPr>
        <xdr:cNvPr id="112" name="111 Flecha izquierda"/>
        <xdr:cNvSpPr/>
      </xdr:nvSpPr>
      <xdr:spPr>
        <a:xfrm>
          <a:off x="2314575" y="122491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64</xdr:row>
      <xdr:rowOff>85725</xdr:rowOff>
    </xdr:from>
    <xdr:to>
      <xdr:col>2</xdr:col>
      <xdr:colOff>723900</xdr:colOff>
      <xdr:row>66</xdr:row>
      <xdr:rowOff>46481</xdr:rowOff>
    </xdr:to>
    <xdr:sp macro="" textlink="">
      <xdr:nvSpPr>
        <xdr:cNvPr id="113" name="112 Flecha izquierda"/>
        <xdr:cNvSpPr/>
      </xdr:nvSpPr>
      <xdr:spPr>
        <a:xfrm>
          <a:off x="1552575" y="122777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64</xdr:row>
      <xdr:rowOff>57150</xdr:rowOff>
    </xdr:from>
    <xdr:to>
      <xdr:col>7</xdr:col>
      <xdr:colOff>733425</xdr:colOff>
      <xdr:row>66</xdr:row>
      <xdr:rowOff>0</xdr:rowOff>
    </xdr:to>
    <xdr:sp macro="" textlink="">
      <xdr:nvSpPr>
        <xdr:cNvPr id="114" name="113 Flecha derecha"/>
        <xdr:cNvSpPr/>
      </xdr:nvSpPr>
      <xdr:spPr>
        <a:xfrm>
          <a:off x="5372100" y="12249150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64</xdr:row>
      <xdr:rowOff>66675</xdr:rowOff>
    </xdr:from>
    <xdr:to>
      <xdr:col>8</xdr:col>
      <xdr:colOff>752475</xdr:colOff>
      <xdr:row>66</xdr:row>
      <xdr:rowOff>9525</xdr:rowOff>
    </xdr:to>
    <xdr:sp macro="" textlink="">
      <xdr:nvSpPr>
        <xdr:cNvPr id="115" name="114 Flecha derecha"/>
        <xdr:cNvSpPr/>
      </xdr:nvSpPr>
      <xdr:spPr>
        <a:xfrm>
          <a:off x="6153150" y="122586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64</xdr:row>
      <xdr:rowOff>66675</xdr:rowOff>
    </xdr:from>
    <xdr:to>
      <xdr:col>10</xdr:col>
      <xdr:colOff>0</xdr:colOff>
      <xdr:row>66</xdr:row>
      <xdr:rowOff>9525</xdr:rowOff>
    </xdr:to>
    <xdr:sp macro="" textlink="">
      <xdr:nvSpPr>
        <xdr:cNvPr id="116" name="115 Flecha derecha"/>
        <xdr:cNvSpPr/>
      </xdr:nvSpPr>
      <xdr:spPr>
        <a:xfrm>
          <a:off x="6924675" y="122586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64</xdr:row>
      <xdr:rowOff>47625</xdr:rowOff>
    </xdr:from>
    <xdr:to>
      <xdr:col>11</xdr:col>
      <xdr:colOff>0</xdr:colOff>
      <xdr:row>65</xdr:row>
      <xdr:rowOff>180975</xdr:rowOff>
    </xdr:to>
    <xdr:sp macro="" textlink="">
      <xdr:nvSpPr>
        <xdr:cNvPr id="117" name="116 Flecha derecha"/>
        <xdr:cNvSpPr/>
      </xdr:nvSpPr>
      <xdr:spPr>
        <a:xfrm>
          <a:off x="7686675" y="1223962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64</xdr:row>
      <xdr:rowOff>66676</xdr:rowOff>
    </xdr:from>
    <xdr:to>
      <xdr:col>7</xdr:col>
      <xdr:colOff>9525</xdr:colOff>
      <xdr:row>66</xdr:row>
      <xdr:rowOff>9526</xdr:rowOff>
    </xdr:to>
    <xdr:sp macro="" textlink="">
      <xdr:nvSpPr>
        <xdr:cNvPr id="118" name="117 Flecha izquierda y derecha"/>
        <xdr:cNvSpPr/>
      </xdr:nvSpPr>
      <xdr:spPr>
        <a:xfrm>
          <a:off x="4581526" y="12258676"/>
          <a:ext cx="761999" cy="323850"/>
        </a:xfrm>
        <a:prstGeom prst="left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73</xdr:row>
      <xdr:rowOff>57151</xdr:rowOff>
    </xdr:from>
    <xdr:to>
      <xdr:col>5</xdr:col>
      <xdr:colOff>714375</xdr:colOff>
      <xdr:row>75</xdr:row>
      <xdr:rowOff>17907</xdr:rowOff>
    </xdr:to>
    <xdr:sp macro="" textlink="">
      <xdr:nvSpPr>
        <xdr:cNvPr id="119" name="118 Flecha izquierda"/>
        <xdr:cNvSpPr/>
      </xdr:nvSpPr>
      <xdr:spPr>
        <a:xfrm>
          <a:off x="3829050" y="13963651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73</xdr:row>
      <xdr:rowOff>47625</xdr:rowOff>
    </xdr:from>
    <xdr:to>
      <xdr:col>4</xdr:col>
      <xdr:colOff>704850</xdr:colOff>
      <xdr:row>75</xdr:row>
      <xdr:rowOff>8381</xdr:rowOff>
    </xdr:to>
    <xdr:sp macro="" textlink="">
      <xdr:nvSpPr>
        <xdr:cNvPr id="120" name="119 Flecha izquierda"/>
        <xdr:cNvSpPr/>
      </xdr:nvSpPr>
      <xdr:spPr>
        <a:xfrm>
          <a:off x="3057525" y="139541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73</xdr:row>
      <xdr:rowOff>57150</xdr:rowOff>
    </xdr:from>
    <xdr:to>
      <xdr:col>3</xdr:col>
      <xdr:colOff>723900</xdr:colOff>
      <xdr:row>75</xdr:row>
      <xdr:rowOff>17906</xdr:rowOff>
    </xdr:to>
    <xdr:sp macro="" textlink="">
      <xdr:nvSpPr>
        <xdr:cNvPr id="121" name="120 Flecha izquierda"/>
        <xdr:cNvSpPr/>
      </xdr:nvSpPr>
      <xdr:spPr>
        <a:xfrm>
          <a:off x="2314575" y="139636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73</xdr:row>
      <xdr:rowOff>85725</xdr:rowOff>
    </xdr:from>
    <xdr:to>
      <xdr:col>2</xdr:col>
      <xdr:colOff>723900</xdr:colOff>
      <xdr:row>75</xdr:row>
      <xdr:rowOff>46481</xdr:rowOff>
    </xdr:to>
    <xdr:sp macro="" textlink="">
      <xdr:nvSpPr>
        <xdr:cNvPr id="122" name="121 Flecha izquierda"/>
        <xdr:cNvSpPr/>
      </xdr:nvSpPr>
      <xdr:spPr>
        <a:xfrm>
          <a:off x="1552575" y="139922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73</xdr:row>
      <xdr:rowOff>57150</xdr:rowOff>
    </xdr:from>
    <xdr:to>
      <xdr:col>7</xdr:col>
      <xdr:colOff>733425</xdr:colOff>
      <xdr:row>75</xdr:row>
      <xdr:rowOff>0</xdr:rowOff>
    </xdr:to>
    <xdr:sp macro="" textlink="">
      <xdr:nvSpPr>
        <xdr:cNvPr id="123" name="122 Flecha derecha"/>
        <xdr:cNvSpPr/>
      </xdr:nvSpPr>
      <xdr:spPr>
        <a:xfrm>
          <a:off x="5372100" y="13963650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73</xdr:row>
      <xdr:rowOff>66675</xdr:rowOff>
    </xdr:from>
    <xdr:to>
      <xdr:col>8</xdr:col>
      <xdr:colOff>752475</xdr:colOff>
      <xdr:row>75</xdr:row>
      <xdr:rowOff>9525</xdr:rowOff>
    </xdr:to>
    <xdr:sp macro="" textlink="">
      <xdr:nvSpPr>
        <xdr:cNvPr id="124" name="123 Flecha derecha"/>
        <xdr:cNvSpPr/>
      </xdr:nvSpPr>
      <xdr:spPr>
        <a:xfrm>
          <a:off x="6153150" y="13973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73</xdr:row>
      <xdr:rowOff>66675</xdr:rowOff>
    </xdr:from>
    <xdr:to>
      <xdr:col>10</xdr:col>
      <xdr:colOff>0</xdr:colOff>
      <xdr:row>75</xdr:row>
      <xdr:rowOff>9525</xdr:rowOff>
    </xdr:to>
    <xdr:sp macro="" textlink="">
      <xdr:nvSpPr>
        <xdr:cNvPr id="125" name="124 Flecha derecha"/>
        <xdr:cNvSpPr/>
      </xdr:nvSpPr>
      <xdr:spPr>
        <a:xfrm>
          <a:off x="6924675" y="13973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73</xdr:row>
      <xdr:rowOff>47625</xdr:rowOff>
    </xdr:from>
    <xdr:to>
      <xdr:col>11</xdr:col>
      <xdr:colOff>0</xdr:colOff>
      <xdr:row>74</xdr:row>
      <xdr:rowOff>180975</xdr:rowOff>
    </xdr:to>
    <xdr:sp macro="" textlink="">
      <xdr:nvSpPr>
        <xdr:cNvPr id="126" name="125 Flecha derecha"/>
        <xdr:cNvSpPr/>
      </xdr:nvSpPr>
      <xdr:spPr>
        <a:xfrm>
          <a:off x="7686675" y="1395412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73</xdr:row>
      <xdr:rowOff>66676</xdr:rowOff>
    </xdr:from>
    <xdr:to>
      <xdr:col>7</xdr:col>
      <xdr:colOff>9525</xdr:colOff>
      <xdr:row>75</xdr:row>
      <xdr:rowOff>9526</xdr:rowOff>
    </xdr:to>
    <xdr:sp macro="" textlink="">
      <xdr:nvSpPr>
        <xdr:cNvPr id="127" name="126 Flecha izquierda y derecha"/>
        <xdr:cNvSpPr/>
      </xdr:nvSpPr>
      <xdr:spPr>
        <a:xfrm>
          <a:off x="4581526" y="13973176"/>
          <a:ext cx="761999" cy="323850"/>
        </a:xfrm>
        <a:prstGeom prst="left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82</xdr:row>
      <xdr:rowOff>57151</xdr:rowOff>
    </xdr:from>
    <xdr:to>
      <xdr:col>5</xdr:col>
      <xdr:colOff>714375</xdr:colOff>
      <xdr:row>84</xdr:row>
      <xdr:rowOff>17907</xdr:rowOff>
    </xdr:to>
    <xdr:sp macro="" textlink="">
      <xdr:nvSpPr>
        <xdr:cNvPr id="128" name="127 Flecha izquierda"/>
        <xdr:cNvSpPr/>
      </xdr:nvSpPr>
      <xdr:spPr>
        <a:xfrm>
          <a:off x="3829050" y="15678151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82</xdr:row>
      <xdr:rowOff>47625</xdr:rowOff>
    </xdr:from>
    <xdr:to>
      <xdr:col>4</xdr:col>
      <xdr:colOff>704850</xdr:colOff>
      <xdr:row>84</xdr:row>
      <xdr:rowOff>8381</xdr:rowOff>
    </xdr:to>
    <xdr:sp macro="" textlink="">
      <xdr:nvSpPr>
        <xdr:cNvPr id="129" name="128 Flecha izquierda"/>
        <xdr:cNvSpPr/>
      </xdr:nvSpPr>
      <xdr:spPr>
        <a:xfrm>
          <a:off x="3057525" y="156686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82</xdr:row>
      <xdr:rowOff>57150</xdr:rowOff>
    </xdr:from>
    <xdr:to>
      <xdr:col>3</xdr:col>
      <xdr:colOff>723900</xdr:colOff>
      <xdr:row>84</xdr:row>
      <xdr:rowOff>17906</xdr:rowOff>
    </xdr:to>
    <xdr:sp macro="" textlink="">
      <xdr:nvSpPr>
        <xdr:cNvPr id="130" name="129 Flecha izquierda"/>
        <xdr:cNvSpPr/>
      </xdr:nvSpPr>
      <xdr:spPr>
        <a:xfrm>
          <a:off x="2314575" y="156781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82</xdr:row>
      <xdr:rowOff>85725</xdr:rowOff>
    </xdr:from>
    <xdr:to>
      <xdr:col>2</xdr:col>
      <xdr:colOff>723900</xdr:colOff>
      <xdr:row>84</xdr:row>
      <xdr:rowOff>46481</xdr:rowOff>
    </xdr:to>
    <xdr:sp macro="" textlink="">
      <xdr:nvSpPr>
        <xdr:cNvPr id="131" name="130 Flecha izquierda"/>
        <xdr:cNvSpPr/>
      </xdr:nvSpPr>
      <xdr:spPr>
        <a:xfrm>
          <a:off x="1552575" y="157067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82</xdr:row>
      <xdr:rowOff>57150</xdr:rowOff>
    </xdr:from>
    <xdr:to>
      <xdr:col>7</xdr:col>
      <xdr:colOff>733425</xdr:colOff>
      <xdr:row>84</xdr:row>
      <xdr:rowOff>0</xdr:rowOff>
    </xdr:to>
    <xdr:sp macro="" textlink="">
      <xdr:nvSpPr>
        <xdr:cNvPr id="132" name="131 Flecha derecha"/>
        <xdr:cNvSpPr/>
      </xdr:nvSpPr>
      <xdr:spPr>
        <a:xfrm>
          <a:off x="5372100" y="15678150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82</xdr:row>
      <xdr:rowOff>66675</xdr:rowOff>
    </xdr:from>
    <xdr:to>
      <xdr:col>8</xdr:col>
      <xdr:colOff>752475</xdr:colOff>
      <xdr:row>84</xdr:row>
      <xdr:rowOff>9525</xdr:rowOff>
    </xdr:to>
    <xdr:sp macro="" textlink="">
      <xdr:nvSpPr>
        <xdr:cNvPr id="133" name="132 Flecha derecha"/>
        <xdr:cNvSpPr/>
      </xdr:nvSpPr>
      <xdr:spPr>
        <a:xfrm>
          <a:off x="6153150" y="156876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82</xdr:row>
      <xdr:rowOff>66675</xdr:rowOff>
    </xdr:from>
    <xdr:to>
      <xdr:col>10</xdr:col>
      <xdr:colOff>0</xdr:colOff>
      <xdr:row>84</xdr:row>
      <xdr:rowOff>9525</xdr:rowOff>
    </xdr:to>
    <xdr:sp macro="" textlink="">
      <xdr:nvSpPr>
        <xdr:cNvPr id="134" name="133 Flecha derecha"/>
        <xdr:cNvSpPr/>
      </xdr:nvSpPr>
      <xdr:spPr>
        <a:xfrm>
          <a:off x="6924675" y="156876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82</xdr:row>
      <xdr:rowOff>47625</xdr:rowOff>
    </xdr:from>
    <xdr:to>
      <xdr:col>11</xdr:col>
      <xdr:colOff>0</xdr:colOff>
      <xdr:row>83</xdr:row>
      <xdr:rowOff>180975</xdr:rowOff>
    </xdr:to>
    <xdr:sp macro="" textlink="">
      <xdr:nvSpPr>
        <xdr:cNvPr id="135" name="134 Flecha derecha"/>
        <xdr:cNvSpPr/>
      </xdr:nvSpPr>
      <xdr:spPr>
        <a:xfrm>
          <a:off x="7686675" y="1566862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82</xdr:row>
      <xdr:rowOff>66676</xdr:rowOff>
    </xdr:from>
    <xdr:to>
      <xdr:col>7</xdr:col>
      <xdr:colOff>9525</xdr:colOff>
      <xdr:row>84</xdr:row>
      <xdr:rowOff>9526</xdr:rowOff>
    </xdr:to>
    <xdr:sp macro="" textlink="">
      <xdr:nvSpPr>
        <xdr:cNvPr id="136" name="135 Flecha izquierda y derecha"/>
        <xdr:cNvSpPr/>
      </xdr:nvSpPr>
      <xdr:spPr>
        <a:xfrm>
          <a:off x="4581526" y="15687676"/>
          <a:ext cx="761999" cy="323850"/>
        </a:xfrm>
        <a:prstGeom prst="left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91</xdr:row>
      <xdr:rowOff>57151</xdr:rowOff>
    </xdr:from>
    <xdr:to>
      <xdr:col>5</xdr:col>
      <xdr:colOff>714375</xdr:colOff>
      <xdr:row>93</xdr:row>
      <xdr:rowOff>17907</xdr:rowOff>
    </xdr:to>
    <xdr:sp macro="" textlink="">
      <xdr:nvSpPr>
        <xdr:cNvPr id="137" name="136 Flecha izquierda"/>
        <xdr:cNvSpPr/>
      </xdr:nvSpPr>
      <xdr:spPr>
        <a:xfrm>
          <a:off x="3829050" y="17392651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91</xdr:row>
      <xdr:rowOff>47625</xdr:rowOff>
    </xdr:from>
    <xdr:to>
      <xdr:col>4</xdr:col>
      <xdr:colOff>704850</xdr:colOff>
      <xdr:row>93</xdr:row>
      <xdr:rowOff>8381</xdr:rowOff>
    </xdr:to>
    <xdr:sp macro="" textlink="">
      <xdr:nvSpPr>
        <xdr:cNvPr id="138" name="137 Flecha izquierda"/>
        <xdr:cNvSpPr/>
      </xdr:nvSpPr>
      <xdr:spPr>
        <a:xfrm>
          <a:off x="3057525" y="173831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91</xdr:row>
      <xdr:rowOff>57150</xdr:rowOff>
    </xdr:from>
    <xdr:to>
      <xdr:col>3</xdr:col>
      <xdr:colOff>723900</xdr:colOff>
      <xdr:row>93</xdr:row>
      <xdr:rowOff>17906</xdr:rowOff>
    </xdr:to>
    <xdr:sp macro="" textlink="">
      <xdr:nvSpPr>
        <xdr:cNvPr id="139" name="138 Flecha izquierda"/>
        <xdr:cNvSpPr/>
      </xdr:nvSpPr>
      <xdr:spPr>
        <a:xfrm>
          <a:off x="2314575" y="173926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91</xdr:row>
      <xdr:rowOff>85725</xdr:rowOff>
    </xdr:from>
    <xdr:to>
      <xdr:col>2</xdr:col>
      <xdr:colOff>723900</xdr:colOff>
      <xdr:row>93</xdr:row>
      <xdr:rowOff>46481</xdr:rowOff>
    </xdr:to>
    <xdr:sp macro="" textlink="">
      <xdr:nvSpPr>
        <xdr:cNvPr id="140" name="139 Flecha izquierda"/>
        <xdr:cNvSpPr/>
      </xdr:nvSpPr>
      <xdr:spPr>
        <a:xfrm>
          <a:off x="1552575" y="174212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91</xdr:row>
      <xdr:rowOff>57150</xdr:rowOff>
    </xdr:from>
    <xdr:to>
      <xdr:col>7</xdr:col>
      <xdr:colOff>733425</xdr:colOff>
      <xdr:row>93</xdr:row>
      <xdr:rowOff>0</xdr:rowOff>
    </xdr:to>
    <xdr:sp macro="" textlink="">
      <xdr:nvSpPr>
        <xdr:cNvPr id="141" name="140 Flecha derecha"/>
        <xdr:cNvSpPr/>
      </xdr:nvSpPr>
      <xdr:spPr>
        <a:xfrm>
          <a:off x="5372100" y="17392650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91</xdr:row>
      <xdr:rowOff>66675</xdr:rowOff>
    </xdr:from>
    <xdr:to>
      <xdr:col>8</xdr:col>
      <xdr:colOff>752475</xdr:colOff>
      <xdr:row>93</xdr:row>
      <xdr:rowOff>9525</xdr:rowOff>
    </xdr:to>
    <xdr:sp macro="" textlink="">
      <xdr:nvSpPr>
        <xdr:cNvPr id="142" name="141 Flecha derecha"/>
        <xdr:cNvSpPr/>
      </xdr:nvSpPr>
      <xdr:spPr>
        <a:xfrm>
          <a:off x="6153150" y="17402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91</xdr:row>
      <xdr:rowOff>66675</xdr:rowOff>
    </xdr:from>
    <xdr:to>
      <xdr:col>10</xdr:col>
      <xdr:colOff>0</xdr:colOff>
      <xdr:row>93</xdr:row>
      <xdr:rowOff>9525</xdr:rowOff>
    </xdr:to>
    <xdr:sp macro="" textlink="">
      <xdr:nvSpPr>
        <xdr:cNvPr id="143" name="142 Flecha derecha"/>
        <xdr:cNvSpPr/>
      </xdr:nvSpPr>
      <xdr:spPr>
        <a:xfrm>
          <a:off x="6924675" y="17402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91</xdr:row>
      <xdr:rowOff>47625</xdr:rowOff>
    </xdr:from>
    <xdr:to>
      <xdr:col>11</xdr:col>
      <xdr:colOff>0</xdr:colOff>
      <xdr:row>92</xdr:row>
      <xdr:rowOff>180975</xdr:rowOff>
    </xdr:to>
    <xdr:sp macro="" textlink="">
      <xdr:nvSpPr>
        <xdr:cNvPr id="144" name="143 Flecha derecha"/>
        <xdr:cNvSpPr/>
      </xdr:nvSpPr>
      <xdr:spPr>
        <a:xfrm>
          <a:off x="7686675" y="1738312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91</xdr:row>
      <xdr:rowOff>66676</xdr:rowOff>
    </xdr:from>
    <xdr:to>
      <xdr:col>7</xdr:col>
      <xdr:colOff>9525</xdr:colOff>
      <xdr:row>93</xdr:row>
      <xdr:rowOff>9526</xdr:rowOff>
    </xdr:to>
    <xdr:sp macro="" textlink="">
      <xdr:nvSpPr>
        <xdr:cNvPr id="145" name="144 Flecha izquierda y derecha"/>
        <xdr:cNvSpPr/>
      </xdr:nvSpPr>
      <xdr:spPr>
        <a:xfrm>
          <a:off x="4581526" y="17402176"/>
          <a:ext cx="761999" cy="323850"/>
        </a:xfrm>
        <a:prstGeom prst="left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100</xdr:row>
      <xdr:rowOff>57151</xdr:rowOff>
    </xdr:from>
    <xdr:to>
      <xdr:col>5</xdr:col>
      <xdr:colOff>714375</xdr:colOff>
      <xdr:row>102</xdr:row>
      <xdr:rowOff>17907</xdr:rowOff>
    </xdr:to>
    <xdr:sp macro="" textlink="">
      <xdr:nvSpPr>
        <xdr:cNvPr id="146" name="145 Flecha izquierda"/>
        <xdr:cNvSpPr/>
      </xdr:nvSpPr>
      <xdr:spPr>
        <a:xfrm>
          <a:off x="3829050" y="19107151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100</xdr:row>
      <xdr:rowOff>47625</xdr:rowOff>
    </xdr:from>
    <xdr:to>
      <xdr:col>4</xdr:col>
      <xdr:colOff>704850</xdr:colOff>
      <xdr:row>102</xdr:row>
      <xdr:rowOff>8381</xdr:rowOff>
    </xdr:to>
    <xdr:sp macro="" textlink="">
      <xdr:nvSpPr>
        <xdr:cNvPr id="147" name="146 Flecha izquierda"/>
        <xdr:cNvSpPr/>
      </xdr:nvSpPr>
      <xdr:spPr>
        <a:xfrm>
          <a:off x="3057525" y="190976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100</xdr:row>
      <xdr:rowOff>57150</xdr:rowOff>
    </xdr:from>
    <xdr:to>
      <xdr:col>3</xdr:col>
      <xdr:colOff>723900</xdr:colOff>
      <xdr:row>102</xdr:row>
      <xdr:rowOff>17906</xdr:rowOff>
    </xdr:to>
    <xdr:sp macro="" textlink="">
      <xdr:nvSpPr>
        <xdr:cNvPr id="148" name="147 Flecha izquierda"/>
        <xdr:cNvSpPr/>
      </xdr:nvSpPr>
      <xdr:spPr>
        <a:xfrm>
          <a:off x="2314575" y="191071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100</xdr:row>
      <xdr:rowOff>85725</xdr:rowOff>
    </xdr:from>
    <xdr:to>
      <xdr:col>2</xdr:col>
      <xdr:colOff>723900</xdr:colOff>
      <xdr:row>102</xdr:row>
      <xdr:rowOff>46481</xdr:rowOff>
    </xdr:to>
    <xdr:sp macro="" textlink="">
      <xdr:nvSpPr>
        <xdr:cNvPr id="149" name="148 Flecha izquierda"/>
        <xdr:cNvSpPr/>
      </xdr:nvSpPr>
      <xdr:spPr>
        <a:xfrm>
          <a:off x="1552575" y="191357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100</xdr:row>
      <xdr:rowOff>57150</xdr:rowOff>
    </xdr:from>
    <xdr:to>
      <xdr:col>7</xdr:col>
      <xdr:colOff>733425</xdr:colOff>
      <xdr:row>102</xdr:row>
      <xdr:rowOff>0</xdr:rowOff>
    </xdr:to>
    <xdr:sp macro="" textlink="">
      <xdr:nvSpPr>
        <xdr:cNvPr id="150" name="149 Flecha derecha"/>
        <xdr:cNvSpPr/>
      </xdr:nvSpPr>
      <xdr:spPr>
        <a:xfrm>
          <a:off x="5372100" y="19107150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100</xdr:row>
      <xdr:rowOff>66675</xdr:rowOff>
    </xdr:from>
    <xdr:to>
      <xdr:col>8</xdr:col>
      <xdr:colOff>752475</xdr:colOff>
      <xdr:row>102</xdr:row>
      <xdr:rowOff>9525</xdr:rowOff>
    </xdr:to>
    <xdr:sp macro="" textlink="">
      <xdr:nvSpPr>
        <xdr:cNvPr id="151" name="150 Flecha derecha"/>
        <xdr:cNvSpPr/>
      </xdr:nvSpPr>
      <xdr:spPr>
        <a:xfrm>
          <a:off x="6153150" y="191166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100</xdr:row>
      <xdr:rowOff>66675</xdr:rowOff>
    </xdr:from>
    <xdr:to>
      <xdr:col>10</xdr:col>
      <xdr:colOff>0</xdr:colOff>
      <xdr:row>102</xdr:row>
      <xdr:rowOff>9525</xdr:rowOff>
    </xdr:to>
    <xdr:sp macro="" textlink="">
      <xdr:nvSpPr>
        <xdr:cNvPr id="152" name="151 Flecha derecha"/>
        <xdr:cNvSpPr/>
      </xdr:nvSpPr>
      <xdr:spPr>
        <a:xfrm>
          <a:off x="6924675" y="191166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100</xdr:row>
      <xdr:rowOff>47625</xdr:rowOff>
    </xdr:from>
    <xdr:to>
      <xdr:col>11</xdr:col>
      <xdr:colOff>0</xdr:colOff>
      <xdr:row>101</xdr:row>
      <xdr:rowOff>180975</xdr:rowOff>
    </xdr:to>
    <xdr:sp macro="" textlink="">
      <xdr:nvSpPr>
        <xdr:cNvPr id="153" name="152 Flecha derecha"/>
        <xdr:cNvSpPr/>
      </xdr:nvSpPr>
      <xdr:spPr>
        <a:xfrm>
          <a:off x="7686675" y="1909762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100</xdr:row>
      <xdr:rowOff>66676</xdr:rowOff>
    </xdr:from>
    <xdr:to>
      <xdr:col>7</xdr:col>
      <xdr:colOff>9525</xdr:colOff>
      <xdr:row>102</xdr:row>
      <xdr:rowOff>9526</xdr:rowOff>
    </xdr:to>
    <xdr:sp macro="" textlink="">
      <xdr:nvSpPr>
        <xdr:cNvPr id="154" name="153 Flecha izquierda y derecha"/>
        <xdr:cNvSpPr/>
      </xdr:nvSpPr>
      <xdr:spPr>
        <a:xfrm>
          <a:off x="4581526" y="19116676"/>
          <a:ext cx="761999" cy="323850"/>
        </a:xfrm>
        <a:prstGeom prst="left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109</xdr:row>
      <xdr:rowOff>57151</xdr:rowOff>
    </xdr:from>
    <xdr:to>
      <xdr:col>5</xdr:col>
      <xdr:colOff>714375</xdr:colOff>
      <xdr:row>111</xdr:row>
      <xdr:rowOff>17907</xdr:rowOff>
    </xdr:to>
    <xdr:sp macro="" textlink="">
      <xdr:nvSpPr>
        <xdr:cNvPr id="155" name="154 Flecha izquierda"/>
        <xdr:cNvSpPr/>
      </xdr:nvSpPr>
      <xdr:spPr>
        <a:xfrm>
          <a:off x="3829050" y="20821651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109</xdr:row>
      <xdr:rowOff>47625</xdr:rowOff>
    </xdr:from>
    <xdr:to>
      <xdr:col>4</xdr:col>
      <xdr:colOff>704850</xdr:colOff>
      <xdr:row>111</xdr:row>
      <xdr:rowOff>8381</xdr:rowOff>
    </xdr:to>
    <xdr:sp macro="" textlink="">
      <xdr:nvSpPr>
        <xdr:cNvPr id="156" name="155 Flecha izquierda"/>
        <xdr:cNvSpPr/>
      </xdr:nvSpPr>
      <xdr:spPr>
        <a:xfrm>
          <a:off x="3057525" y="208121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109</xdr:row>
      <xdr:rowOff>57150</xdr:rowOff>
    </xdr:from>
    <xdr:to>
      <xdr:col>3</xdr:col>
      <xdr:colOff>723900</xdr:colOff>
      <xdr:row>111</xdr:row>
      <xdr:rowOff>17906</xdr:rowOff>
    </xdr:to>
    <xdr:sp macro="" textlink="">
      <xdr:nvSpPr>
        <xdr:cNvPr id="157" name="156 Flecha izquierda"/>
        <xdr:cNvSpPr/>
      </xdr:nvSpPr>
      <xdr:spPr>
        <a:xfrm>
          <a:off x="2314575" y="208216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109</xdr:row>
      <xdr:rowOff>85725</xdr:rowOff>
    </xdr:from>
    <xdr:to>
      <xdr:col>2</xdr:col>
      <xdr:colOff>723900</xdr:colOff>
      <xdr:row>111</xdr:row>
      <xdr:rowOff>46481</xdr:rowOff>
    </xdr:to>
    <xdr:sp macro="" textlink="">
      <xdr:nvSpPr>
        <xdr:cNvPr id="158" name="157 Flecha izquierda"/>
        <xdr:cNvSpPr/>
      </xdr:nvSpPr>
      <xdr:spPr>
        <a:xfrm>
          <a:off x="1552575" y="208502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109</xdr:row>
      <xdr:rowOff>57150</xdr:rowOff>
    </xdr:from>
    <xdr:to>
      <xdr:col>7</xdr:col>
      <xdr:colOff>733425</xdr:colOff>
      <xdr:row>111</xdr:row>
      <xdr:rowOff>0</xdr:rowOff>
    </xdr:to>
    <xdr:sp macro="" textlink="">
      <xdr:nvSpPr>
        <xdr:cNvPr id="159" name="158 Flecha derecha"/>
        <xdr:cNvSpPr/>
      </xdr:nvSpPr>
      <xdr:spPr>
        <a:xfrm>
          <a:off x="5372100" y="20821650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109</xdr:row>
      <xdr:rowOff>66675</xdr:rowOff>
    </xdr:from>
    <xdr:to>
      <xdr:col>8</xdr:col>
      <xdr:colOff>752475</xdr:colOff>
      <xdr:row>111</xdr:row>
      <xdr:rowOff>9525</xdr:rowOff>
    </xdr:to>
    <xdr:sp macro="" textlink="">
      <xdr:nvSpPr>
        <xdr:cNvPr id="160" name="159 Flecha derecha"/>
        <xdr:cNvSpPr/>
      </xdr:nvSpPr>
      <xdr:spPr>
        <a:xfrm>
          <a:off x="6153150" y="20831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109</xdr:row>
      <xdr:rowOff>66675</xdr:rowOff>
    </xdr:from>
    <xdr:to>
      <xdr:col>10</xdr:col>
      <xdr:colOff>0</xdr:colOff>
      <xdr:row>111</xdr:row>
      <xdr:rowOff>9525</xdr:rowOff>
    </xdr:to>
    <xdr:sp macro="" textlink="">
      <xdr:nvSpPr>
        <xdr:cNvPr id="161" name="160 Flecha derecha"/>
        <xdr:cNvSpPr/>
      </xdr:nvSpPr>
      <xdr:spPr>
        <a:xfrm>
          <a:off x="6924675" y="20831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109</xdr:row>
      <xdr:rowOff>47625</xdr:rowOff>
    </xdr:from>
    <xdr:to>
      <xdr:col>11</xdr:col>
      <xdr:colOff>0</xdr:colOff>
      <xdr:row>110</xdr:row>
      <xdr:rowOff>180975</xdr:rowOff>
    </xdr:to>
    <xdr:sp macro="" textlink="">
      <xdr:nvSpPr>
        <xdr:cNvPr id="162" name="161 Flecha derecha"/>
        <xdr:cNvSpPr/>
      </xdr:nvSpPr>
      <xdr:spPr>
        <a:xfrm>
          <a:off x="7686675" y="2081212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109</xdr:row>
      <xdr:rowOff>66676</xdr:rowOff>
    </xdr:from>
    <xdr:to>
      <xdr:col>7</xdr:col>
      <xdr:colOff>9525</xdr:colOff>
      <xdr:row>111</xdr:row>
      <xdr:rowOff>9526</xdr:rowOff>
    </xdr:to>
    <xdr:sp macro="" textlink="">
      <xdr:nvSpPr>
        <xdr:cNvPr id="163" name="162 Flecha izquierda y derecha"/>
        <xdr:cNvSpPr/>
      </xdr:nvSpPr>
      <xdr:spPr>
        <a:xfrm>
          <a:off x="4581526" y="20831176"/>
          <a:ext cx="761999" cy="323850"/>
        </a:xfrm>
        <a:prstGeom prst="left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118</xdr:row>
      <xdr:rowOff>57151</xdr:rowOff>
    </xdr:from>
    <xdr:to>
      <xdr:col>5</xdr:col>
      <xdr:colOff>714375</xdr:colOff>
      <xdr:row>120</xdr:row>
      <xdr:rowOff>17907</xdr:rowOff>
    </xdr:to>
    <xdr:sp macro="" textlink="">
      <xdr:nvSpPr>
        <xdr:cNvPr id="164" name="163 Flecha izquierda"/>
        <xdr:cNvSpPr/>
      </xdr:nvSpPr>
      <xdr:spPr>
        <a:xfrm>
          <a:off x="3829050" y="22536151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118</xdr:row>
      <xdr:rowOff>47625</xdr:rowOff>
    </xdr:from>
    <xdr:to>
      <xdr:col>4</xdr:col>
      <xdr:colOff>704850</xdr:colOff>
      <xdr:row>120</xdr:row>
      <xdr:rowOff>8381</xdr:rowOff>
    </xdr:to>
    <xdr:sp macro="" textlink="">
      <xdr:nvSpPr>
        <xdr:cNvPr id="165" name="164 Flecha izquierda"/>
        <xdr:cNvSpPr/>
      </xdr:nvSpPr>
      <xdr:spPr>
        <a:xfrm>
          <a:off x="3057525" y="225266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118</xdr:row>
      <xdr:rowOff>57150</xdr:rowOff>
    </xdr:from>
    <xdr:to>
      <xdr:col>3</xdr:col>
      <xdr:colOff>723900</xdr:colOff>
      <xdr:row>120</xdr:row>
      <xdr:rowOff>17906</xdr:rowOff>
    </xdr:to>
    <xdr:sp macro="" textlink="">
      <xdr:nvSpPr>
        <xdr:cNvPr id="166" name="165 Flecha izquierda"/>
        <xdr:cNvSpPr/>
      </xdr:nvSpPr>
      <xdr:spPr>
        <a:xfrm>
          <a:off x="2314575" y="225361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118</xdr:row>
      <xdr:rowOff>85725</xdr:rowOff>
    </xdr:from>
    <xdr:to>
      <xdr:col>2</xdr:col>
      <xdr:colOff>723900</xdr:colOff>
      <xdr:row>120</xdr:row>
      <xdr:rowOff>46481</xdr:rowOff>
    </xdr:to>
    <xdr:sp macro="" textlink="">
      <xdr:nvSpPr>
        <xdr:cNvPr id="167" name="166 Flecha izquierda"/>
        <xdr:cNvSpPr/>
      </xdr:nvSpPr>
      <xdr:spPr>
        <a:xfrm>
          <a:off x="1552575" y="225647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118</xdr:row>
      <xdr:rowOff>57150</xdr:rowOff>
    </xdr:from>
    <xdr:to>
      <xdr:col>7</xdr:col>
      <xdr:colOff>733425</xdr:colOff>
      <xdr:row>120</xdr:row>
      <xdr:rowOff>0</xdr:rowOff>
    </xdr:to>
    <xdr:sp macro="" textlink="">
      <xdr:nvSpPr>
        <xdr:cNvPr id="168" name="167 Flecha derecha"/>
        <xdr:cNvSpPr/>
      </xdr:nvSpPr>
      <xdr:spPr>
        <a:xfrm>
          <a:off x="5372100" y="22536150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118</xdr:row>
      <xdr:rowOff>66675</xdr:rowOff>
    </xdr:from>
    <xdr:to>
      <xdr:col>8</xdr:col>
      <xdr:colOff>752475</xdr:colOff>
      <xdr:row>120</xdr:row>
      <xdr:rowOff>9525</xdr:rowOff>
    </xdr:to>
    <xdr:sp macro="" textlink="">
      <xdr:nvSpPr>
        <xdr:cNvPr id="169" name="168 Flecha derecha"/>
        <xdr:cNvSpPr/>
      </xdr:nvSpPr>
      <xdr:spPr>
        <a:xfrm>
          <a:off x="6153150" y="225456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118</xdr:row>
      <xdr:rowOff>66675</xdr:rowOff>
    </xdr:from>
    <xdr:to>
      <xdr:col>10</xdr:col>
      <xdr:colOff>0</xdr:colOff>
      <xdr:row>120</xdr:row>
      <xdr:rowOff>9525</xdr:rowOff>
    </xdr:to>
    <xdr:sp macro="" textlink="">
      <xdr:nvSpPr>
        <xdr:cNvPr id="170" name="169 Flecha derecha"/>
        <xdr:cNvSpPr/>
      </xdr:nvSpPr>
      <xdr:spPr>
        <a:xfrm>
          <a:off x="6924675" y="225456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118</xdr:row>
      <xdr:rowOff>47625</xdr:rowOff>
    </xdr:from>
    <xdr:to>
      <xdr:col>11</xdr:col>
      <xdr:colOff>0</xdr:colOff>
      <xdr:row>119</xdr:row>
      <xdr:rowOff>180975</xdr:rowOff>
    </xdr:to>
    <xdr:sp macro="" textlink="">
      <xdr:nvSpPr>
        <xdr:cNvPr id="171" name="170 Flecha derecha"/>
        <xdr:cNvSpPr/>
      </xdr:nvSpPr>
      <xdr:spPr>
        <a:xfrm>
          <a:off x="7686675" y="2252662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118</xdr:row>
      <xdr:rowOff>66676</xdr:rowOff>
    </xdr:from>
    <xdr:to>
      <xdr:col>7</xdr:col>
      <xdr:colOff>9525</xdr:colOff>
      <xdr:row>120</xdr:row>
      <xdr:rowOff>9526</xdr:rowOff>
    </xdr:to>
    <xdr:sp macro="" textlink="">
      <xdr:nvSpPr>
        <xdr:cNvPr id="172" name="171 Flecha izquierda y derecha"/>
        <xdr:cNvSpPr/>
      </xdr:nvSpPr>
      <xdr:spPr>
        <a:xfrm>
          <a:off x="4581526" y="22545676"/>
          <a:ext cx="761999" cy="323850"/>
        </a:xfrm>
        <a:prstGeom prst="left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127</xdr:row>
      <xdr:rowOff>57151</xdr:rowOff>
    </xdr:from>
    <xdr:to>
      <xdr:col>5</xdr:col>
      <xdr:colOff>714375</xdr:colOff>
      <xdr:row>129</xdr:row>
      <xdr:rowOff>17907</xdr:rowOff>
    </xdr:to>
    <xdr:sp macro="" textlink="">
      <xdr:nvSpPr>
        <xdr:cNvPr id="173" name="172 Flecha izquierda"/>
        <xdr:cNvSpPr/>
      </xdr:nvSpPr>
      <xdr:spPr>
        <a:xfrm>
          <a:off x="3829050" y="24250651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127</xdr:row>
      <xdr:rowOff>47625</xdr:rowOff>
    </xdr:from>
    <xdr:to>
      <xdr:col>4</xdr:col>
      <xdr:colOff>704850</xdr:colOff>
      <xdr:row>129</xdr:row>
      <xdr:rowOff>8381</xdr:rowOff>
    </xdr:to>
    <xdr:sp macro="" textlink="">
      <xdr:nvSpPr>
        <xdr:cNvPr id="174" name="173 Flecha izquierda"/>
        <xdr:cNvSpPr/>
      </xdr:nvSpPr>
      <xdr:spPr>
        <a:xfrm>
          <a:off x="3057525" y="242411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127</xdr:row>
      <xdr:rowOff>57150</xdr:rowOff>
    </xdr:from>
    <xdr:to>
      <xdr:col>3</xdr:col>
      <xdr:colOff>723900</xdr:colOff>
      <xdr:row>129</xdr:row>
      <xdr:rowOff>17906</xdr:rowOff>
    </xdr:to>
    <xdr:sp macro="" textlink="">
      <xdr:nvSpPr>
        <xdr:cNvPr id="175" name="174 Flecha izquierda"/>
        <xdr:cNvSpPr/>
      </xdr:nvSpPr>
      <xdr:spPr>
        <a:xfrm>
          <a:off x="2314575" y="242506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127</xdr:row>
      <xdr:rowOff>85725</xdr:rowOff>
    </xdr:from>
    <xdr:to>
      <xdr:col>2</xdr:col>
      <xdr:colOff>723900</xdr:colOff>
      <xdr:row>129</xdr:row>
      <xdr:rowOff>46481</xdr:rowOff>
    </xdr:to>
    <xdr:sp macro="" textlink="">
      <xdr:nvSpPr>
        <xdr:cNvPr id="176" name="175 Flecha izquierda"/>
        <xdr:cNvSpPr/>
      </xdr:nvSpPr>
      <xdr:spPr>
        <a:xfrm>
          <a:off x="1552575" y="242792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127</xdr:row>
      <xdr:rowOff>57150</xdr:rowOff>
    </xdr:from>
    <xdr:to>
      <xdr:col>7</xdr:col>
      <xdr:colOff>733425</xdr:colOff>
      <xdr:row>129</xdr:row>
      <xdr:rowOff>0</xdr:rowOff>
    </xdr:to>
    <xdr:sp macro="" textlink="">
      <xdr:nvSpPr>
        <xdr:cNvPr id="177" name="176 Flecha derecha"/>
        <xdr:cNvSpPr/>
      </xdr:nvSpPr>
      <xdr:spPr>
        <a:xfrm>
          <a:off x="5372100" y="24250650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127</xdr:row>
      <xdr:rowOff>66675</xdr:rowOff>
    </xdr:from>
    <xdr:to>
      <xdr:col>8</xdr:col>
      <xdr:colOff>752475</xdr:colOff>
      <xdr:row>129</xdr:row>
      <xdr:rowOff>9525</xdr:rowOff>
    </xdr:to>
    <xdr:sp macro="" textlink="">
      <xdr:nvSpPr>
        <xdr:cNvPr id="178" name="177 Flecha derecha"/>
        <xdr:cNvSpPr/>
      </xdr:nvSpPr>
      <xdr:spPr>
        <a:xfrm>
          <a:off x="6153150" y="24260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127</xdr:row>
      <xdr:rowOff>66675</xdr:rowOff>
    </xdr:from>
    <xdr:to>
      <xdr:col>10</xdr:col>
      <xdr:colOff>0</xdr:colOff>
      <xdr:row>129</xdr:row>
      <xdr:rowOff>9525</xdr:rowOff>
    </xdr:to>
    <xdr:sp macro="" textlink="">
      <xdr:nvSpPr>
        <xdr:cNvPr id="179" name="178 Flecha derecha"/>
        <xdr:cNvSpPr/>
      </xdr:nvSpPr>
      <xdr:spPr>
        <a:xfrm>
          <a:off x="6924675" y="24260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127</xdr:row>
      <xdr:rowOff>47625</xdr:rowOff>
    </xdr:from>
    <xdr:to>
      <xdr:col>11</xdr:col>
      <xdr:colOff>0</xdr:colOff>
      <xdr:row>128</xdr:row>
      <xdr:rowOff>180975</xdr:rowOff>
    </xdr:to>
    <xdr:sp macro="" textlink="">
      <xdr:nvSpPr>
        <xdr:cNvPr id="180" name="179 Flecha derecha"/>
        <xdr:cNvSpPr/>
      </xdr:nvSpPr>
      <xdr:spPr>
        <a:xfrm>
          <a:off x="7686675" y="2424112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127</xdr:row>
      <xdr:rowOff>66676</xdr:rowOff>
    </xdr:from>
    <xdr:to>
      <xdr:col>7</xdr:col>
      <xdr:colOff>9525</xdr:colOff>
      <xdr:row>129</xdr:row>
      <xdr:rowOff>9526</xdr:rowOff>
    </xdr:to>
    <xdr:sp macro="" textlink="">
      <xdr:nvSpPr>
        <xdr:cNvPr id="181" name="180 Flecha izquierda y derecha"/>
        <xdr:cNvSpPr/>
      </xdr:nvSpPr>
      <xdr:spPr>
        <a:xfrm>
          <a:off x="4581526" y="24260176"/>
          <a:ext cx="761999" cy="323850"/>
        </a:xfrm>
        <a:prstGeom prst="left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136</xdr:row>
      <xdr:rowOff>57151</xdr:rowOff>
    </xdr:from>
    <xdr:to>
      <xdr:col>5</xdr:col>
      <xdr:colOff>714375</xdr:colOff>
      <xdr:row>138</xdr:row>
      <xdr:rowOff>17907</xdr:rowOff>
    </xdr:to>
    <xdr:sp macro="" textlink="">
      <xdr:nvSpPr>
        <xdr:cNvPr id="182" name="181 Flecha izquierda"/>
        <xdr:cNvSpPr/>
      </xdr:nvSpPr>
      <xdr:spPr>
        <a:xfrm>
          <a:off x="3829050" y="25965151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136</xdr:row>
      <xdr:rowOff>47625</xdr:rowOff>
    </xdr:from>
    <xdr:to>
      <xdr:col>4</xdr:col>
      <xdr:colOff>704850</xdr:colOff>
      <xdr:row>138</xdr:row>
      <xdr:rowOff>8381</xdr:rowOff>
    </xdr:to>
    <xdr:sp macro="" textlink="">
      <xdr:nvSpPr>
        <xdr:cNvPr id="183" name="182 Flecha izquierda"/>
        <xdr:cNvSpPr/>
      </xdr:nvSpPr>
      <xdr:spPr>
        <a:xfrm>
          <a:off x="3057525" y="259556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136</xdr:row>
      <xdr:rowOff>57150</xdr:rowOff>
    </xdr:from>
    <xdr:to>
      <xdr:col>3</xdr:col>
      <xdr:colOff>723900</xdr:colOff>
      <xdr:row>138</xdr:row>
      <xdr:rowOff>17906</xdr:rowOff>
    </xdr:to>
    <xdr:sp macro="" textlink="">
      <xdr:nvSpPr>
        <xdr:cNvPr id="184" name="183 Flecha izquierda"/>
        <xdr:cNvSpPr/>
      </xdr:nvSpPr>
      <xdr:spPr>
        <a:xfrm>
          <a:off x="2314575" y="259651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136</xdr:row>
      <xdr:rowOff>85725</xdr:rowOff>
    </xdr:from>
    <xdr:to>
      <xdr:col>2</xdr:col>
      <xdr:colOff>723900</xdr:colOff>
      <xdr:row>138</xdr:row>
      <xdr:rowOff>46481</xdr:rowOff>
    </xdr:to>
    <xdr:sp macro="" textlink="">
      <xdr:nvSpPr>
        <xdr:cNvPr id="185" name="184 Flecha izquierda"/>
        <xdr:cNvSpPr/>
      </xdr:nvSpPr>
      <xdr:spPr>
        <a:xfrm>
          <a:off x="1552575" y="259937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136</xdr:row>
      <xdr:rowOff>57150</xdr:rowOff>
    </xdr:from>
    <xdr:to>
      <xdr:col>7</xdr:col>
      <xdr:colOff>733425</xdr:colOff>
      <xdr:row>138</xdr:row>
      <xdr:rowOff>0</xdr:rowOff>
    </xdr:to>
    <xdr:sp macro="" textlink="">
      <xdr:nvSpPr>
        <xdr:cNvPr id="186" name="185 Flecha derecha"/>
        <xdr:cNvSpPr/>
      </xdr:nvSpPr>
      <xdr:spPr>
        <a:xfrm>
          <a:off x="5372100" y="25965150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136</xdr:row>
      <xdr:rowOff>66675</xdr:rowOff>
    </xdr:from>
    <xdr:to>
      <xdr:col>8</xdr:col>
      <xdr:colOff>752475</xdr:colOff>
      <xdr:row>138</xdr:row>
      <xdr:rowOff>9525</xdr:rowOff>
    </xdr:to>
    <xdr:sp macro="" textlink="">
      <xdr:nvSpPr>
        <xdr:cNvPr id="187" name="186 Flecha derecha"/>
        <xdr:cNvSpPr/>
      </xdr:nvSpPr>
      <xdr:spPr>
        <a:xfrm>
          <a:off x="6153150" y="259746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136</xdr:row>
      <xdr:rowOff>66675</xdr:rowOff>
    </xdr:from>
    <xdr:to>
      <xdr:col>10</xdr:col>
      <xdr:colOff>0</xdr:colOff>
      <xdr:row>138</xdr:row>
      <xdr:rowOff>9525</xdr:rowOff>
    </xdr:to>
    <xdr:sp macro="" textlink="">
      <xdr:nvSpPr>
        <xdr:cNvPr id="188" name="187 Flecha derecha"/>
        <xdr:cNvSpPr/>
      </xdr:nvSpPr>
      <xdr:spPr>
        <a:xfrm>
          <a:off x="6924675" y="259746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136</xdr:row>
      <xdr:rowOff>47625</xdr:rowOff>
    </xdr:from>
    <xdr:to>
      <xdr:col>11</xdr:col>
      <xdr:colOff>0</xdr:colOff>
      <xdr:row>137</xdr:row>
      <xdr:rowOff>180975</xdr:rowOff>
    </xdr:to>
    <xdr:sp macro="" textlink="">
      <xdr:nvSpPr>
        <xdr:cNvPr id="189" name="188 Flecha derecha"/>
        <xdr:cNvSpPr/>
      </xdr:nvSpPr>
      <xdr:spPr>
        <a:xfrm>
          <a:off x="7686675" y="2595562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136</xdr:row>
      <xdr:rowOff>66676</xdr:rowOff>
    </xdr:from>
    <xdr:to>
      <xdr:col>7</xdr:col>
      <xdr:colOff>9525</xdr:colOff>
      <xdr:row>138</xdr:row>
      <xdr:rowOff>9526</xdr:rowOff>
    </xdr:to>
    <xdr:sp macro="" textlink="">
      <xdr:nvSpPr>
        <xdr:cNvPr id="190" name="189 Flecha izquierda y derecha"/>
        <xdr:cNvSpPr/>
      </xdr:nvSpPr>
      <xdr:spPr>
        <a:xfrm>
          <a:off x="4581526" y="25974676"/>
          <a:ext cx="761999" cy="323850"/>
        </a:xfrm>
        <a:prstGeom prst="left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145</xdr:row>
      <xdr:rowOff>57151</xdr:rowOff>
    </xdr:from>
    <xdr:to>
      <xdr:col>5</xdr:col>
      <xdr:colOff>714375</xdr:colOff>
      <xdr:row>147</xdr:row>
      <xdr:rowOff>17907</xdr:rowOff>
    </xdr:to>
    <xdr:sp macro="" textlink="">
      <xdr:nvSpPr>
        <xdr:cNvPr id="191" name="190 Flecha izquierda"/>
        <xdr:cNvSpPr/>
      </xdr:nvSpPr>
      <xdr:spPr>
        <a:xfrm>
          <a:off x="3829050" y="27679651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145</xdr:row>
      <xdr:rowOff>47625</xdr:rowOff>
    </xdr:from>
    <xdr:to>
      <xdr:col>4</xdr:col>
      <xdr:colOff>704850</xdr:colOff>
      <xdr:row>147</xdr:row>
      <xdr:rowOff>8381</xdr:rowOff>
    </xdr:to>
    <xdr:sp macro="" textlink="">
      <xdr:nvSpPr>
        <xdr:cNvPr id="192" name="191 Flecha izquierda"/>
        <xdr:cNvSpPr/>
      </xdr:nvSpPr>
      <xdr:spPr>
        <a:xfrm>
          <a:off x="3057525" y="276701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145</xdr:row>
      <xdr:rowOff>57150</xdr:rowOff>
    </xdr:from>
    <xdr:to>
      <xdr:col>3</xdr:col>
      <xdr:colOff>723900</xdr:colOff>
      <xdr:row>147</xdr:row>
      <xdr:rowOff>17906</xdr:rowOff>
    </xdr:to>
    <xdr:sp macro="" textlink="">
      <xdr:nvSpPr>
        <xdr:cNvPr id="193" name="192 Flecha izquierda"/>
        <xdr:cNvSpPr/>
      </xdr:nvSpPr>
      <xdr:spPr>
        <a:xfrm>
          <a:off x="2314575" y="276796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145</xdr:row>
      <xdr:rowOff>85725</xdr:rowOff>
    </xdr:from>
    <xdr:to>
      <xdr:col>2</xdr:col>
      <xdr:colOff>723900</xdr:colOff>
      <xdr:row>147</xdr:row>
      <xdr:rowOff>46481</xdr:rowOff>
    </xdr:to>
    <xdr:sp macro="" textlink="">
      <xdr:nvSpPr>
        <xdr:cNvPr id="194" name="193 Flecha izquierda"/>
        <xdr:cNvSpPr/>
      </xdr:nvSpPr>
      <xdr:spPr>
        <a:xfrm>
          <a:off x="1552575" y="277082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145</xdr:row>
      <xdr:rowOff>57150</xdr:rowOff>
    </xdr:from>
    <xdr:to>
      <xdr:col>7</xdr:col>
      <xdr:colOff>733425</xdr:colOff>
      <xdr:row>147</xdr:row>
      <xdr:rowOff>0</xdr:rowOff>
    </xdr:to>
    <xdr:sp macro="" textlink="">
      <xdr:nvSpPr>
        <xdr:cNvPr id="195" name="194 Flecha derecha"/>
        <xdr:cNvSpPr/>
      </xdr:nvSpPr>
      <xdr:spPr>
        <a:xfrm>
          <a:off x="5372100" y="27679650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145</xdr:row>
      <xdr:rowOff>66675</xdr:rowOff>
    </xdr:from>
    <xdr:to>
      <xdr:col>8</xdr:col>
      <xdr:colOff>752475</xdr:colOff>
      <xdr:row>147</xdr:row>
      <xdr:rowOff>9525</xdr:rowOff>
    </xdr:to>
    <xdr:sp macro="" textlink="">
      <xdr:nvSpPr>
        <xdr:cNvPr id="196" name="195 Flecha derecha"/>
        <xdr:cNvSpPr/>
      </xdr:nvSpPr>
      <xdr:spPr>
        <a:xfrm>
          <a:off x="6153150" y="27689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145</xdr:row>
      <xdr:rowOff>66675</xdr:rowOff>
    </xdr:from>
    <xdr:to>
      <xdr:col>10</xdr:col>
      <xdr:colOff>0</xdr:colOff>
      <xdr:row>147</xdr:row>
      <xdr:rowOff>9525</xdr:rowOff>
    </xdr:to>
    <xdr:sp macro="" textlink="">
      <xdr:nvSpPr>
        <xdr:cNvPr id="197" name="196 Flecha derecha"/>
        <xdr:cNvSpPr/>
      </xdr:nvSpPr>
      <xdr:spPr>
        <a:xfrm>
          <a:off x="6924675" y="27689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145</xdr:row>
      <xdr:rowOff>47625</xdr:rowOff>
    </xdr:from>
    <xdr:to>
      <xdr:col>11</xdr:col>
      <xdr:colOff>0</xdr:colOff>
      <xdr:row>146</xdr:row>
      <xdr:rowOff>180975</xdr:rowOff>
    </xdr:to>
    <xdr:sp macro="" textlink="">
      <xdr:nvSpPr>
        <xdr:cNvPr id="198" name="197 Flecha derecha"/>
        <xdr:cNvSpPr/>
      </xdr:nvSpPr>
      <xdr:spPr>
        <a:xfrm>
          <a:off x="7686675" y="2767012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145</xdr:row>
      <xdr:rowOff>66676</xdr:rowOff>
    </xdr:from>
    <xdr:to>
      <xdr:col>7</xdr:col>
      <xdr:colOff>9525</xdr:colOff>
      <xdr:row>147</xdr:row>
      <xdr:rowOff>9526</xdr:rowOff>
    </xdr:to>
    <xdr:sp macro="" textlink="">
      <xdr:nvSpPr>
        <xdr:cNvPr id="199" name="198 Flecha izquierda y derecha"/>
        <xdr:cNvSpPr/>
      </xdr:nvSpPr>
      <xdr:spPr>
        <a:xfrm>
          <a:off x="4581526" y="27689176"/>
          <a:ext cx="761999" cy="323850"/>
        </a:xfrm>
        <a:prstGeom prst="left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154</xdr:row>
      <xdr:rowOff>57151</xdr:rowOff>
    </xdr:from>
    <xdr:to>
      <xdr:col>5</xdr:col>
      <xdr:colOff>714375</xdr:colOff>
      <xdr:row>156</xdr:row>
      <xdr:rowOff>17907</xdr:rowOff>
    </xdr:to>
    <xdr:sp macro="" textlink="">
      <xdr:nvSpPr>
        <xdr:cNvPr id="200" name="199 Flecha izquierda"/>
        <xdr:cNvSpPr/>
      </xdr:nvSpPr>
      <xdr:spPr>
        <a:xfrm>
          <a:off x="3829050" y="29394151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154</xdr:row>
      <xdr:rowOff>47625</xdr:rowOff>
    </xdr:from>
    <xdr:to>
      <xdr:col>4</xdr:col>
      <xdr:colOff>704850</xdr:colOff>
      <xdr:row>156</xdr:row>
      <xdr:rowOff>8381</xdr:rowOff>
    </xdr:to>
    <xdr:sp macro="" textlink="">
      <xdr:nvSpPr>
        <xdr:cNvPr id="201" name="200 Flecha izquierda"/>
        <xdr:cNvSpPr/>
      </xdr:nvSpPr>
      <xdr:spPr>
        <a:xfrm>
          <a:off x="3057525" y="293846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154</xdr:row>
      <xdr:rowOff>57150</xdr:rowOff>
    </xdr:from>
    <xdr:to>
      <xdr:col>3</xdr:col>
      <xdr:colOff>723900</xdr:colOff>
      <xdr:row>156</xdr:row>
      <xdr:rowOff>17906</xdr:rowOff>
    </xdr:to>
    <xdr:sp macro="" textlink="">
      <xdr:nvSpPr>
        <xdr:cNvPr id="202" name="201 Flecha izquierda"/>
        <xdr:cNvSpPr/>
      </xdr:nvSpPr>
      <xdr:spPr>
        <a:xfrm>
          <a:off x="2314575" y="293941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154</xdr:row>
      <xdr:rowOff>85725</xdr:rowOff>
    </xdr:from>
    <xdr:to>
      <xdr:col>2</xdr:col>
      <xdr:colOff>723900</xdr:colOff>
      <xdr:row>156</xdr:row>
      <xdr:rowOff>46481</xdr:rowOff>
    </xdr:to>
    <xdr:sp macro="" textlink="">
      <xdr:nvSpPr>
        <xdr:cNvPr id="203" name="202 Flecha izquierda"/>
        <xdr:cNvSpPr/>
      </xdr:nvSpPr>
      <xdr:spPr>
        <a:xfrm>
          <a:off x="1552575" y="294227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154</xdr:row>
      <xdr:rowOff>57150</xdr:rowOff>
    </xdr:from>
    <xdr:to>
      <xdr:col>7</xdr:col>
      <xdr:colOff>733425</xdr:colOff>
      <xdr:row>156</xdr:row>
      <xdr:rowOff>0</xdr:rowOff>
    </xdr:to>
    <xdr:sp macro="" textlink="">
      <xdr:nvSpPr>
        <xdr:cNvPr id="204" name="203 Flecha derecha"/>
        <xdr:cNvSpPr/>
      </xdr:nvSpPr>
      <xdr:spPr>
        <a:xfrm>
          <a:off x="5372100" y="29394150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154</xdr:row>
      <xdr:rowOff>66675</xdr:rowOff>
    </xdr:from>
    <xdr:to>
      <xdr:col>8</xdr:col>
      <xdr:colOff>752475</xdr:colOff>
      <xdr:row>156</xdr:row>
      <xdr:rowOff>9525</xdr:rowOff>
    </xdr:to>
    <xdr:sp macro="" textlink="">
      <xdr:nvSpPr>
        <xdr:cNvPr id="205" name="204 Flecha derecha"/>
        <xdr:cNvSpPr/>
      </xdr:nvSpPr>
      <xdr:spPr>
        <a:xfrm>
          <a:off x="6153150" y="294036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154</xdr:row>
      <xdr:rowOff>66675</xdr:rowOff>
    </xdr:from>
    <xdr:to>
      <xdr:col>10</xdr:col>
      <xdr:colOff>0</xdr:colOff>
      <xdr:row>156</xdr:row>
      <xdr:rowOff>9525</xdr:rowOff>
    </xdr:to>
    <xdr:sp macro="" textlink="">
      <xdr:nvSpPr>
        <xdr:cNvPr id="206" name="205 Flecha derecha"/>
        <xdr:cNvSpPr/>
      </xdr:nvSpPr>
      <xdr:spPr>
        <a:xfrm>
          <a:off x="6924675" y="294036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154</xdr:row>
      <xdr:rowOff>47625</xdr:rowOff>
    </xdr:from>
    <xdr:to>
      <xdr:col>11</xdr:col>
      <xdr:colOff>0</xdr:colOff>
      <xdr:row>155</xdr:row>
      <xdr:rowOff>180975</xdr:rowOff>
    </xdr:to>
    <xdr:sp macro="" textlink="">
      <xdr:nvSpPr>
        <xdr:cNvPr id="207" name="206 Flecha derecha"/>
        <xdr:cNvSpPr/>
      </xdr:nvSpPr>
      <xdr:spPr>
        <a:xfrm>
          <a:off x="7686675" y="2938462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154</xdr:row>
      <xdr:rowOff>66676</xdr:rowOff>
    </xdr:from>
    <xdr:to>
      <xdr:col>7</xdr:col>
      <xdr:colOff>9525</xdr:colOff>
      <xdr:row>156</xdr:row>
      <xdr:rowOff>9526</xdr:rowOff>
    </xdr:to>
    <xdr:sp macro="" textlink="">
      <xdr:nvSpPr>
        <xdr:cNvPr id="208" name="207 Flecha izquierda y derecha"/>
        <xdr:cNvSpPr/>
      </xdr:nvSpPr>
      <xdr:spPr>
        <a:xfrm>
          <a:off x="4581526" y="29403676"/>
          <a:ext cx="761999" cy="323850"/>
        </a:xfrm>
        <a:prstGeom prst="left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163</xdr:row>
      <xdr:rowOff>57151</xdr:rowOff>
    </xdr:from>
    <xdr:to>
      <xdr:col>5</xdr:col>
      <xdr:colOff>714375</xdr:colOff>
      <xdr:row>165</xdr:row>
      <xdr:rowOff>17907</xdr:rowOff>
    </xdr:to>
    <xdr:sp macro="" textlink="">
      <xdr:nvSpPr>
        <xdr:cNvPr id="209" name="208 Flecha izquierda"/>
        <xdr:cNvSpPr/>
      </xdr:nvSpPr>
      <xdr:spPr>
        <a:xfrm>
          <a:off x="3829050" y="31108651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163</xdr:row>
      <xdr:rowOff>47625</xdr:rowOff>
    </xdr:from>
    <xdr:to>
      <xdr:col>4</xdr:col>
      <xdr:colOff>704850</xdr:colOff>
      <xdr:row>165</xdr:row>
      <xdr:rowOff>8381</xdr:rowOff>
    </xdr:to>
    <xdr:sp macro="" textlink="">
      <xdr:nvSpPr>
        <xdr:cNvPr id="210" name="209 Flecha izquierda"/>
        <xdr:cNvSpPr/>
      </xdr:nvSpPr>
      <xdr:spPr>
        <a:xfrm>
          <a:off x="3057525" y="310991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163</xdr:row>
      <xdr:rowOff>57150</xdr:rowOff>
    </xdr:from>
    <xdr:to>
      <xdr:col>3</xdr:col>
      <xdr:colOff>723900</xdr:colOff>
      <xdr:row>165</xdr:row>
      <xdr:rowOff>17906</xdr:rowOff>
    </xdr:to>
    <xdr:sp macro="" textlink="">
      <xdr:nvSpPr>
        <xdr:cNvPr id="211" name="210 Flecha izquierda"/>
        <xdr:cNvSpPr/>
      </xdr:nvSpPr>
      <xdr:spPr>
        <a:xfrm>
          <a:off x="2314575" y="311086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163</xdr:row>
      <xdr:rowOff>85725</xdr:rowOff>
    </xdr:from>
    <xdr:to>
      <xdr:col>2</xdr:col>
      <xdr:colOff>723900</xdr:colOff>
      <xdr:row>165</xdr:row>
      <xdr:rowOff>46481</xdr:rowOff>
    </xdr:to>
    <xdr:sp macro="" textlink="">
      <xdr:nvSpPr>
        <xdr:cNvPr id="212" name="211 Flecha izquierda"/>
        <xdr:cNvSpPr/>
      </xdr:nvSpPr>
      <xdr:spPr>
        <a:xfrm>
          <a:off x="1552575" y="311372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163</xdr:row>
      <xdr:rowOff>57150</xdr:rowOff>
    </xdr:from>
    <xdr:to>
      <xdr:col>7</xdr:col>
      <xdr:colOff>733425</xdr:colOff>
      <xdr:row>165</xdr:row>
      <xdr:rowOff>0</xdr:rowOff>
    </xdr:to>
    <xdr:sp macro="" textlink="">
      <xdr:nvSpPr>
        <xdr:cNvPr id="213" name="212 Flecha derecha"/>
        <xdr:cNvSpPr/>
      </xdr:nvSpPr>
      <xdr:spPr>
        <a:xfrm>
          <a:off x="5372100" y="31108650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163</xdr:row>
      <xdr:rowOff>66675</xdr:rowOff>
    </xdr:from>
    <xdr:to>
      <xdr:col>8</xdr:col>
      <xdr:colOff>752475</xdr:colOff>
      <xdr:row>165</xdr:row>
      <xdr:rowOff>9525</xdr:rowOff>
    </xdr:to>
    <xdr:sp macro="" textlink="">
      <xdr:nvSpPr>
        <xdr:cNvPr id="214" name="213 Flecha derecha"/>
        <xdr:cNvSpPr/>
      </xdr:nvSpPr>
      <xdr:spPr>
        <a:xfrm>
          <a:off x="6153150" y="31118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163</xdr:row>
      <xdr:rowOff>66675</xdr:rowOff>
    </xdr:from>
    <xdr:to>
      <xdr:col>10</xdr:col>
      <xdr:colOff>0</xdr:colOff>
      <xdr:row>165</xdr:row>
      <xdr:rowOff>9525</xdr:rowOff>
    </xdr:to>
    <xdr:sp macro="" textlink="">
      <xdr:nvSpPr>
        <xdr:cNvPr id="215" name="214 Flecha derecha"/>
        <xdr:cNvSpPr/>
      </xdr:nvSpPr>
      <xdr:spPr>
        <a:xfrm>
          <a:off x="6924675" y="31118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163</xdr:row>
      <xdr:rowOff>47625</xdr:rowOff>
    </xdr:from>
    <xdr:to>
      <xdr:col>11</xdr:col>
      <xdr:colOff>0</xdr:colOff>
      <xdr:row>164</xdr:row>
      <xdr:rowOff>180975</xdr:rowOff>
    </xdr:to>
    <xdr:sp macro="" textlink="">
      <xdr:nvSpPr>
        <xdr:cNvPr id="216" name="215 Flecha derecha"/>
        <xdr:cNvSpPr/>
      </xdr:nvSpPr>
      <xdr:spPr>
        <a:xfrm>
          <a:off x="7686675" y="3109912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163</xdr:row>
      <xdr:rowOff>66676</xdr:rowOff>
    </xdr:from>
    <xdr:to>
      <xdr:col>7</xdr:col>
      <xdr:colOff>9525</xdr:colOff>
      <xdr:row>165</xdr:row>
      <xdr:rowOff>9526</xdr:rowOff>
    </xdr:to>
    <xdr:sp macro="" textlink="">
      <xdr:nvSpPr>
        <xdr:cNvPr id="217" name="216 Flecha izquierda y derecha"/>
        <xdr:cNvSpPr/>
      </xdr:nvSpPr>
      <xdr:spPr>
        <a:xfrm>
          <a:off x="4581526" y="31118176"/>
          <a:ext cx="761999" cy="323850"/>
        </a:xfrm>
        <a:prstGeom prst="left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172</xdr:row>
      <xdr:rowOff>57151</xdr:rowOff>
    </xdr:from>
    <xdr:to>
      <xdr:col>5</xdr:col>
      <xdr:colOff>714375</xdr:colOff>
      <xdr:row>174</xdr:row>
      <xdr:rowOff>17907</xdr:rowOff>
    </xdr:to>
    <xdr:sp macro="" textlink="">
      <xdr:nvSpPr>
        <xdr:cNvPr id="218" name="217 Flecha izquierda"/>
        <xdr:cNvSpPr/>
      </xdr:nvSpPr>
      <xdr:spPr>
        <a:xfrm>
          <a:off x="3829050" y="32823151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172</xdr:row>
      <xdr:rowOff>47625</xdr:rowOff>
    </xdr:from>
    <xdr:to>
      <xdr:col>4</xdr:col>
      <xdr:colOff>704850</xdr:colOff>
      <xdr:row>174</xdr:row>
      <xdr:rowOff>8381</xdr:rowOff>
    </xdr:to>
    <xdr:sp macro="" textlink="">
      <xdr:nvSpPr>
        <xdr:cNvPr id="219" name="218 Flecha izquierda"/>
        <xdr:cNvSpPr/>
      </xdr:nvSpPr>
      <xdr:spPr>
        <a:xfrm>
          <a:off x="3057525" y="328136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172</xdr:row>
      <xdr:rowOff>57150</xdr:rowOff>
    </xdr:from>
    <xdr:to>
      <xdr:col>3</xdr:col>
      <xdr:colOff>723900</xdr:colOff>
      <xdr:row>174</xdr:row>
      <xdr:rowOff>17906</xdr:rowOff>
    </xdr:to>
    <xdr:sp macro="" textlink="">
      <xdr:nvSpPr>
        <xdr:cNvPr id="220" name="219 Flecha izquierda"/>
        <xdr:cNvSpPr/>
      </xdr:nvSpPr>
      <xdr:spPr>
        <a:xfrm>
          <a:off x="2314575" y="328231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172</xdr:row>
      <xdr:rowOff>85725</xdr:rowOff>
    </xdr:from>
    <xdr:to>
      <xdr:col>2</xdr:col>
      <xdr:colOff>723900</xdr:colOff>
      <xdr:row>174</xdr:row>
      <xdr:rowOff>46481</xdr:rowOff>
    </xdr:to>
    <xdr:sp macro="" textlink="">
      <xdr:nvSpPr>
        <xdr:cNvPr id="221" name="220 Flecha izquierda"/>
        <xdr:cNvSpPr/>
      </xdr:nvSpPr>
      <xdr:spPr>
        <a:xfrm>
          <a:off x="1552575" y="328517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172</xdr:row>
      <xdr:rowOff>57150</xdr:rowOff>
    </xdr:from>
    <xdr:to>
      <xdr:col>7</xdr:col>
      <xdr:colOff>733425</xdr:colOff>
      <xdr:row>174</xdr:row>
      <xdr:rowOff>0</xdr:rowOff>
    </xdr:to>
    <xdr:sp macro="" textlink="">
      <xdr:nvSpPr>
        <xdr:cNvPr id="222" name="221 Flecha derecha"/>
        <xdr:cNvSpPr/>
      </xdr:nvSpPr>
      <xdr:spPr>
        <a:xfrm>
          <a:off x="5372100" y="32823150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172</xdr:row>
      <xdr:rowOff>66675</xdr:rowOff>
    </xdr:from>
    <xdr:to>
      <xdr:col>8</xdr:col>
      <xdr:colOff>752475</xdr:colOff>
      <xdr:row>174</xdr:row>
      <xdr:rowOff>9525</xdr:rowOff>
    </xdr:to>
    <xdr:sp macro="" textlink="">
      <xdr:nvSpPr>
        <xdr:cNvPr id="223" name="222 Flecha derecha"/>
        <xdr:cNvSpPr/>
      </xdr:nvSpPr>
      <xdr:spPr>
        <a:xfrm>
          <a:off x="6153150" y="328326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172</xdr:row>
      <xdr:rowOff>66675</xdr:rowOff>
    </xdr:from>
    <xdr:to>
      <xdr:col>10</xdr:col>
      <xdr:colOff>0</xdr:colOff>
      <xdr:row>174</xdr:row>
      <xdr:rowOff>9525</xdr:rowOff>
    </xdr:to>
    <xdr:sp macro="" textlink="">
      <xdr:nvSpPr>
        <xdr:cNvPr id="224" name="223 Flecha derecha"/>
        <xdr:cNvSpPr/>
      </xdr:nvSpPr>
      <xdr:spPr>
        <a:xfrm>
          <a:off x="6924675" y="328326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172</xdr:row>
      <xdr:rowOff>47625</xdr:rowOff>
    </xdr:from>
    <xdr:to>
      <xdr:col>11</xdr:col>
      <xdr:colOff>0</xdr:colOff>
      <xdr:row>173</xdr:row>
      <xdr:rowOff>180975</xdr:rowOff>
    </xdr:to>
    <xdr:sp macro="" textlink="">
      <xdr:nvSpPr>
        <xdr:cNvPr id="225" name="224 Flecha derecha"/>
        <xdr:cNvSpPr/>
      </xdr:nvSpPr>
      <xdr:spPr>
        <a:xfrm>
          <a:off x="7686675" y="3281362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172</xdr:row>
      <xdr:rowOff>66676</xdr:rowOff>
    </xdr:from>
    <xdr:to>
      <xdr:col>7</xdr:col>
      <xdr:colOff>9525</xdr:colOff>
      <xdr:row>174</xdr:row>
      <xdr:rowOff>9526</xdr:rowOff>
    </xdr:to>
    <xdr:sp macro="" textlink="">
      <xdr:nvSpPr>
        <xdr:cNvPr id="226" name="225 Flecha izquierda y derecha"/>
        <xdr:cNvSpPr/>
      </xdr:nvSpPr>
      <xdr:spPr>
        <a:xfrm>
          <a:off x="4581526" y="32832676"/>
          <a:ext cx="761999" cy="323850"/>
        </a:xfrm>
        <a:prstGeom prst="left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19050</xdr:colOff>
      <xdr:row>181</xdr:row>
      <xdr:rowOff>57151</xdr:rowOff>
    </xdr:from>
    <xdr:to>
      <xdr:col>5</xdr:col>
      <xdr:colOff>714375</xdr:colOff>
      <xdr:row>183</xdr:row>
      <xdr:rowOff>17907</xdr:rowOff>
    </xdr:to>
    <xdr:sp macro="" textlink="">
      <xdr:nvSpPr>
        <xdr:cNvPr id="227" name="226 Flecha izquierda"/>
        <xdr:cNvSpPr/>
      </xdr:nvSpPr>
      <xdr:spPr>
        <a:xfrm>
          <a:off x="3829050" y="34537651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3</a:t>
          </a:r>
          <a:r>
            <a:rPr lang="es-MX" sz="1100" baseline="0">
              <a:solidFill>
                <a:sysClr val="windowText" lastClr="000000"/>
              </a:solidFill>
            </a:rPr>
            <a:t>         2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181</xdr:row>
      <xdr:rowOff>47625</xdr:rowOff>
    </xdr:from>
    <xdr:to>
      <xdr:col>4</xdr:col>
      <xdr:colOff>704850</xdr:colOff>
      <xdr:row>183</xdr:row>
      <xdr:rowOff>8381</xdr:rowOff>
    </xdr:to>
    <xdr:sp macro="" textlink="">
      <xdr:nvSpPr>
        <xdr:cNvPr id="228" name="227 Flecha izquierda"/>
        <xdr:cNvSpPr/>
      </xdr:nvSpPr>
      <xdr:spPr>
        <a:xfrm>
          <a:off x="3057525" y="345281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5         4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28575</xdr:colOff>
      <xdr:row>181</xdr:row>
      <xdr:rowOff>57150</xdr:rowOff>
    </xdr:from>
    <xdr:to>
      <xdr:col>3</xdr:col>
      <xdr:colOff>723900</xdr:colOff>
      <xdr:row>183</xdr:row>
      <xdr:rowOff>17906</xdr:rowOff>
    </xdr:to>
    <xdr:sp macro="" textlink="">
      <xdr:nvSpPr>
        <xdr:cNvPr id="229" name="228 Flecha izquierda"/>
        <xdr:cNvSpPr/>
      </xdr:nvSpPr>
      <xdr:spPr>
        <a:xfrm>
          <a:off x="2314575" y="34537650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7         6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181</xdr:row>
      <xdr:rowOff>85725</xdr:rowOff>
    </xdr:from>
    <xdr:to>
      <xdr:col>2</xdr:col>
      <xdr:colOff>723900</xdr:colOff>
      <xdr:row>183</xdr:row>
      <xdr:rowOff>46481</xdr:rowOff>
    </xdr:to>
    <xdr:sp macro="" textlink="">
      <xdr:nvSpPr>
        <xdr:cNvPr id="230" name="229 Flecha izquierda"/>
        <xdr:cNvSpPr/>
      </xdr:nvSpPr>
      <xdr:spPr>
        <a:xfrm>
          <a:off x="1552575" y="34566225"/>
          <a:ext cx="695325" cy="341756"/>
        </a:xfrm>
        <a:prstGeom prst="lef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ysClr val="windowText" lastClr="000000"/>
              </a:solidFill>
            </a:rPr>
            <a:t>9         8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38100</xdr:colOff>
      <xdr:row>181</xdr:row>
      <xdr:rowOff>57150</xdr:rowOff>
    </xdr:from>
    <xdr:to>
      <xdr:col>7</xdr:col>
      <xdr:colOff>733425</xdr:colOff>
      <xdr:row>183</xdr:row>
      <xdr:rowOff>0</xdr:rowOff>
    </xdr:to>
    <xdr:sp macro="" textlink="">
      <xdr:nvSpPr>
        <xdr:cNvPr id="231" name="230 Flecha derecha"/>
        <xdr:cNvSpPr/>
      </xdr:nvSpPr>
      <xdr:spPr>
        <a:xfrm>
          <a:off x="5372100" y="34537650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chemeClr val="tx1"/>
              </a:solidFill>
            </a:rPr>
            <a:t>2</a:t>
          </a:r>
          <a:r>
            <a:rPr lang="es-MX" sz="1100" baseline="0">
              <a:solidFill>
                <a:schemeClr val="tx1"/>
              </a:solidFill>
            </a:rPr>
            <a:t>         3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181</xdr:row>
      <xdr:rowOff>66675</xdr:rowOff>
    </xdr:from>
    <xdr:to>
      <xdr:col>8</xdr:col>
      <xdr:colOff>752475</xdr:colOff>
      <xdr:row>183</xdr:row>
      <xdr:rowOff>9525</xdr:rowOff>
    </xdr:to>
    <xdr:sp macro="" textlink="">
      <xdr:nvSpPr>
        <xdr:cNvPr id="232" name="231 Flecha derecha"/>
        <xdr:cNvSpPr/>
      </xdr:nvSpPr>
      <xdr:spPr>
        <a:xfrm>
          <a:off x="6153150" y="34547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4        5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</xdr:colOff>
      <xdr:row>181</xdr:row>
      <xdr:rowOff>66675</xdr:rowOff>
    </xdr:from>
    <xdr:to>
      <xdr:col>10</xdr:col>
      <xdr:colOff>0</xdr:colOff>
      <xdr:row>183</xdr:row>
      <xdr:rowOff>9525</xdr:rowOff>
    </xdr:to>
    <xdr:sp macro="" textlink="">
      <xdr:nvSpPr>
        <xdr:cNvPr id="233" name="232 Flecha derecha"/>
        <xdr:cNvSpPr/>
      </xdr:nvSpPr>
      <xdr:spPr>
        <a:xfrm>
          <a:off x="6924675" y="3454717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6        7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66675</xdr:colOff>
      <xdr:row>181</xdr:row>
      <xdr:rowOff>47625</xdr:rowOff>
    </xdr:from>
    <xdr:to>
      <xdr:col>11</xdr:col>
      <xdr:colOff>0</xdr:colOff>
      <xdr:row>182</xdr:row>
      <xdr:rowOff>180975</xdr:rowOff>
    </xdr:to>
    <xdr:sp macro="" textlink="">
      <xdr:nvSpPr>
        <xdr:cNvPr id="234" name="233 Flecha derecha"/>
        <xdr:cNvSpPr/>
      </xdr:nvSpPr>
      <xdr:spPr>
        <a:xfrm>
          <a:off x="7686675" y="34528125"/>
          <a:ext cx="695325" cy="32385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aseline="0">
              <a:solidFill>
                <a:schemeClr val="tx1"/>
              </a:solidFill>
            </a:rPr>
            <a:t>8         9</a:t>
          </a:r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9526</xdr:colOff>
      <xdr:row>181</xdr:row>
      <xdr:rowOff>66676</xdr:rowOff>
    </xdr:from>
    <xdr:to>
      <xdr:col>7</xdr:col>
      <xdr:colOff>9525</xdr:colOff>
      <xdr:row>183</xdr:row>
      <xdr:rowOff>9526</xdr:rowOff>
    </xdr:to>
    <xdr:sp macro="" textlink="">
      <xdr:nvSpPr>
        <xdr:cNvPr id="235" name="234 Flecha izquierda y derecha"/>
        <xdr:cNvSpPr/>
      </xdr:nvSpPr>
      <xdr:spPr>
        <a:xfrm>
          <a:off x="4581526" y="34547176"/>
          <a:ext cx="761999" cy="323850"/>
        </a:xfrm>
        <a:prstGeom prst="left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2.xml"/><Relationship Id="rId2" Type="http://schemas.openxmlformats.org/officeDocument/2006/relationships/control" Target="../activeX/activeX1.xml"/><Relationship Id="rId1" Type="http://schemas.openxmlformats.org/officeDocument/2006/relationships/vmlDrawing" Target="../drawings/vmlDrawing1.vml"/><Relationship Id="rId6" Type="http://schemas.openxmlformats.org/officeDocument/2006/relationships/control" Target="../activeX/activeX5.xml"/><Relationship Id="rId5" Type="http://schemas.openxmlformats.org/officeDocument/2006/relationships/control" Target="../activeX/activeX4.xml"/><Relationship Id="rId4" Type="http://schemas.openxmlformats.org/officeDocument/2006/relationships/control" Target="../activeX/activeX3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7.xml"/><Relationship Id="rId2" Type="http://schemas.openxmlformats.org/officeDocument/2006/relationships/control" Target="../activeX/activeX6.xml"/><Relationship Id="rId1" Type="http://schemas.openxmlformats.org/officeDocument/2006/relationships/vmlDrawing" Target="../drawings/vmlDrawing2.v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14.xml"/><Relationship Id="rId3" Type="http://schemas.openxmlformats.org/officeDocument/2006/relationships/control" Target="../activeX/activeX9.xml"/><Relationship Id="rId7" Type="http://schemas.openxmlformats.org/officeDocument/2006/relationships/control" Target="../activeX/activeX13.xml"/><Relationship Id="rId2" Type="http://schemas.openxmlformats.org/officeDocument/2006/relationships/control" Target="../activeX/activeX8.xml"/><Relationship Id="rId1" Type="http://schemas.openxmlformats.org/officeDocument/2006/relationships/vmlDrawing" Target="../drawings/vmlDrawing3.vml"/><Relationship Id="rId6" Type="http://schemas.openxmlformats.org/officeDocument/2006/relationships/control" Target="../activeX/activeX12.xml"/><Relationship Id="rId5" Type="http://schemas.openxmlformats.org/officeDocument/2006/relationships/control" Target="../activeX/activeX11.xml"/><Relationship Id="rId4" Type="http://schemas.openxmlformats.org/officeDocument/2006/relationships/control" Target="../activeX/activeX10.xml"/><Relationship Id="rId9" Type="http://schemas.openxmlformats.org/officeDocument/2006/relationships/control" Target="../activeX/activeX1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Hoja1"/>
  <dimension ref="B4:K25"/>
  <sheetViews>
    <sheetView workbookViewId="0">
      <selection activeCell="M1" sqref="M1"/>
    </sheetView>
  </sheetViews>
  <sheetFormatPr baseColWidth="10" defaultRowHeight="15"/>
  <cols>
    <col min="3" max="3" width="1.5703125" customWidth="1"/>
  </cols>
  <sheetData>
    <row r="4" spans="2:11">
      <c r="B4" s="26" t="s">
        <v>8</v>
      </c>
      <c r="C4" s="26"/>
      <c r="D4" s="26"/>
      <c r="E4" s="26"/>
      <c r="F4" s="26"/>
      <c r="G4" s="26"/>
      <c r="H4" s="26"/>
      <c r="I4" s="26"/>
      <c r="J4" s="26"/>
      <c r="K4" s="26"/>
    </row>
    <row r="5" spans="2:11">
      <c r="B5" s="26"/>
      <c r="C5" s="26"/>
      <c r="D5" s="26"/>
      <c r="E5" s="26"/>
      <c r="F5" s="26"/>
      <c r="G5" s="26"/>
      <c r="H5" s="26"/>
      <c r="I5" s="26"/>
      <c r="J5" s="26"/>
      <c r="K5" s="26"/>
    </row>
    <row r="7" spans="2:11">
      <c r="B7" s="27">
        <v>1</v>
      </c>
      <c r="D7" s="25"/>
      <c r="E7" s="25"/>
      <c r="F7" s="25"/>
      <c r="G7" s="25"/>
      <c r="H7" s="25"/>
      <c r="I7" s="25"/>
      <c r="J7" s="25"/>
      <c r="K7" s="25"/>
    </row>
    <row r="8" spans="2:11">
      <c r="B8" s="27"/>
      <c r="D8" s="25"/>
      <c r="E8" s="25"/>
      <c r="F8" s="25"/>
      <c r="G8" s="25"/>
      <c r="H8" s="25"/>
      <c r="I8" s="25"/>
      <c r="J8" s="25"/>
      <c r="K8" s="25"/>
    </row>
    <row r="9" spans="2:11">
      <c r="B9" s="27"/>
      <c r="D9" s="25"/>
      <c r="E9" s="25"/>
      <c r="F9" s="25"/>
      <c r="G9" s="25"/>
      <c r="H9" s="25"/>
      <c r="I9" s="25"/>
      <c r="J9" s="25"/>
      <c r="K9" s="25"/>
    </row>
    <row r="10" spans="2:11" ht="23.25">
      <c r="B10" s="6"/>
      <c r="D10" s="7"/>
      <c r="E10" s="7"/>
      <c r="F10" s="7"/>
      <c r="G10" s="7"/>
      <c r="H10" s="7"/>
      <c r="I10" s="7"/>
      <c r="J10" s="7"/>
      <c r="K10" s="7"/>
    </row>
    <row r="11" spans="2:11">
      <c r="B11" s="27">
        <v>2</v>
      </c>
      <c r="D11" s="25" t="s">
        <v>6</v>
      </c>
      <c r="E11" s="25"/>
      <c r="F11" s="25"/>
      <c r="G11" s="25"/>
      <c r="H11" s="25"/>
      <c r="I11" s="25"/>
      <c r="J11" s="25"/>
      <c r="K11" s="25"/>
    </row>
    <row r="12" spans="2:11">
      <c r="B12" s="27"/>
      <c r="D12" s="25"/>
      <c r="E12" s="25"/>
      <c r="F12" s="25"/>
      <c r="G12" s="25"/>
      <c r="H12" s="25"/>
      <c r="I12" s="25"/>
      <c r="J12" s="25"/>
      <c r="K12" s="25"/>
    </row>
    <row r="13" spans="2:11">
      <c r="B13" s="27"/>
      <c r="D13" s="25"/>
      <c r="E13" s="25"/>
      <c r="F13" s="25"/>
      <c r="G13" s="25"/>
      <c r="H13" s="25"/>
      <c r="I13" s="25"/>
      <c r="J13" s="25"/>
      <c r="K13" s="25"/>
    </row>
    <row r="14" spans="2:11" ht="23.25">
      <c r="B14" s="6"/>
      <c r="D14" s="7"/>
      <c r="E14" s="7"/>
      <c r="F14" s="7"/>
      <c r="G14" s="7"/>
      <c r="H14" s="7"/>
      <c r="I14" s="7"/>
      <c r="J14" s="7"/>
      <c r="K14" s="7"/>
    </row>
    <row r="15" spans="2:11" ht="15" customHeight="1">
      <c r="B15" s="27">
        <v>3</v>
      </c>
      <c r="D15" s="25" t="s">
        <v>12</v>
      </c>
      <c r="E15" s="25"/>
      <c r="F15" s="25"/>
      <c r="G15" s="25"/>
      <c r="H15" s="25"/>
      <c r="I15" s="25"/>
      <c r="J15" s="25"/>
      <c r="K15" s="25"/>
    </row>
    <row r="16" spans="2:11" ht="15" customHeight="1">
      <c r="B16" s="27"/>
      <c r="D16" s="25"/>
      <c r="E16" s="25"/>
      <c r="F16" s="25"/>
      <c r="G16" s="25"/>
      <c r="H16" s="25"/>
      <c r="I16" s="25"/>
      <c r="J16" s="25"/>
      <c r="K16" s="25"/>
    </row>
    <row r="17" spans="2:11" ht="15" customHeight="1">
      <c r="B17" s="27"/>
      <c r="D17" s="25"/>
      <c r="E17" s="25"/>
      <c r="F17" s="25"/>
      <c r="G17" s="25"/>
      <c r="H17" s="25"/>
      <c r="I17" s="25"/>
      <c r="J17" s="25"/>
      <c r="K17" s="25"/>
    </row>
    <row r="18" spans="2:11" ht="23.25">
      <c r="B18" s="6"/>
      <c r="D18" s="7"/>
      <c r="E18" s="7"/>
      <c r="F18" s="7"/>
      <c r="G18" s="7"/>
      <c r="H18" s="7"/>
      <c r="I18" s="7"/>
      <c r="J18" s="7"/>
      <c r="K18" s="7"/>
    </row>
    <row r="19" spans="2:11">
      <c r="B19" s="27">
        <v>4</v>
      </c>
      <c r="D19" s="25" t="s">
        <v>5</v>
      </c>
      <c r="E19" s="25"/>
      <c r="F19" s="25"/>
      <c r="G19" s="25"/>
      <c r="H19" s="25"/>
      <c r="I19" s="25"/>
      <c r="J19" s="25"/>
      <c r="K19" s="25"/>
    </row>
    <row r="20" spans="2:11">
      <c r="B20" s="27"/>
      <c r="D20" s="25"/>
      <c r="E20" s="25"/>
      <c r="F20" s="25"/>
      <c r="G20" s="25"/>
      <c r="H20" s="25"/>
      <c r="I20" s="25"/>
      <c r="J20" s="25"/>
      <c r="K20" s="25"/>
    </row>
    <row r="21" spans="2:11">
      <c r="B21" s="27"/>
      <c r="D21" s="25"/>
      <c r="E21" s="25"/>
      <c r="F21" s="25"/>
      <c r="G21" s="25"/>
      <c r="H21" s="25"/>
      <c r="I21" s="25"/>
      <c r="J21" s="25"/>
      <c r="K21" s="25"/>
    </row>
    <row r="22" spans="2:11" ht="23.25">
      <c r="B22" s="6"/>
      <c r="D22" s="7"/>
      <c r="E22" s="7"/>
      <c r="F22" s="7"/>
      <c r="G22" s="7"/>
      <c r="H22" s="7"/>
      <c r="I22" s="7"/>
      <c r="J22" s="7"/>
      <c r="K22" s="7"/>
    </row>
    <row r="23" spans="2:11">
      <c r="B23" s="27">
        <v>5</v>
      </c>
      <c r="D23" s="25" t="s">
        <v>4</v>
      </c>
      <c r="E23" s="25"/>
      <c r="F23" s="25"/>
      <c r="G23" s="25"/>
      <c r="H23" s="25"/>
      <c r="I23" s="25"/>
      <c r="J23" s="25"/>
      <c r="K23" s="25"/>
    </row>
    <row r="24" spans="2:11">
      <c r="B24" s="27"/>
      <c r="D24" s="25"/>
      <c r="E24" s="25"/>
      <c r="F24" s="25"/>
      <c r="G24" s="25"/>
      <c r="H24" s="25"/>
      <c r="I24" s="25"/>
      <c r="J24" s="25"/>
      <c r="K24" s="25"/>
    </row>
    <row r="25" spans="2:11">
      <c r="B25" s="27"/>
      <c r="D25" s="25"/>
      <c r="E25" s="25"/>
      <c r="F25" s="25"/>
      <c r="G25" s="25"/>
      <c r="H25" s="25"/>
      <c r="I25" s="25"/>
      <c r="J25" s="25"/>
      <c r="K25" s="25"/>
    </row>
  </sheetData>
  <mergeCells count="11">
    <mergeCell ref="D23:K25"/>
    <mergeCell ref="B4:K5"/>
    <mergeCell ref="B7:B9"/>
    <mergeCell ref="B11:B13"/>
    <mergeCell ref="B15:B17"/>
    <mergeCell ref="B19:B21"/>
    <mergeCell ref="B23:B25"/>
    <mergeCell ref="D7:K9"/>
    <mergeCell ref="D11:K13"/>
    <mergeCell ref="D15:K17"/>
    <mergeCell ref="D19:K21"/>
  </mergeCells>
  <pageMargins left="0.7" right="0.7" top="0.75" bottom="0.75" header="0.3" footer="0.3"/>
  <legacyDrawing r:id="rId1"/>
  <controls>
    <control shapeId="8197" r:id="rId2" name="Priorización"/>
    <control shapeId="8196" r:id="rId3" name="Valoraciones"/>
    <control shapeId="8195" r:id="rId4" name="MPriorización"/>
    <control shapeId="8194" r:id="rId5" name="Evaluadores"/>
    <control shapeId="8193" r:id="rId6" name="Objetivo"/>
  </controls>
</worksheet>
</file>

<file path=xl/worksheets/sheet2.xml><?xml version="1.0" encoding="utf-8"?>
<worksheet xmlns="http://schemas.openxmlformats.org/spreadsheetml/2006/main" xmlns:r="http://schemas.openxmlformats.org/officeDocument/2006/relationships">
  <sheetPr codeName="Hoja2"/>
  <dimension ref="B2:F22"/>
  <sheetViews>
    <sheetView workbookViewId="0">
      <selection activeCell="D24" sqref="D24"/>
    </sheetView>
  </sheetViews>
  <sheetFormatPr baseColWidth="10" defaultRowHeight="15"/>
  <cols>
    <col min="3" max="3" width="4" customWidth="1"/>
    <col min="4" max="4" width="58.140625" customWidth="1"/>
  </cols>
  <sheetData>
    <row r="2" spans="2:6">
      <c r="D2" s="1" t="s">
        <v>15</v>
      </c>
    </row>
    <row r="4" spans="2:6">
      <c r="B4" t="s">
        <v>13</v>
      </c>
    </row>
    <row r="6" spans="2:6">
      <c r="B6" s="28" t="s">
        <v>3</v>
      </c>
      <c r="C6">
        <v>1</v>
      </c>
      <c r="D6" t="s">
        <v>80</v>
      </c>
    </row>
    <row r="7" spans="2:6">
      <c r="B7" s="28"/>
      <c r="C7">
        <v>2</v>
      </c>
      <c r="D7" t="s">
        <v>81</v>
      </c>
    </row>
    <row r="8" spans="2:6">
      <c r="B8" s="28"/>
      <c r="C8">
        <v>3</v>
      </c>
      <c r="D8" t="s">
        <v>82</v>
      </c>
    </row>
    <row r="9" spans="2:6">
      <c r="B9" s="28"/>
      <c r="C9">
        <v>4</v>
      </c>
      <c r="F9" s="2"/>
    </row>
    <row r="10" spans="2:6">
      <c r="B10" s="28"/>
      <c r="C10">
        <v>5</v>
      </c>
    </row>
    <row r="11" spans="2:6">
      <c r="B11" s="28"/>
      <c r="C11">
        <v>6</v>
      </c>
    </row>
    <row r="12" spans="2:6">
      <c r="B12" s="28"/>
      <c r="C12">
        <v>7</v>
      </c>
    </row>
    <row r="15" spans="2:6">
      <c r="B15" s="28" t="s">
        <v>14</v>
      </c>
      <c r="C15" s="11">
        <v>1</v>
      </c>
      <c r="D15" s="8" t="s">
        <v>83</v>
      </c>
    </row>
    <row r="16" spans="2:6">
      <c r="B16" s="28"/>
      <c r="C16" s="11">
        <v>2</v>
      </c>
      <c r="D16" s="8" t="s">
        <v>84</v>
      </c>
    </row>
    <row r="17" spans="2:6">
      <c r="B17" s="28"/>
      <c r="C17" s="11">
        <v>3</v>
      </c>
      <c r="D17" s="8" t="s">
        <v>85</v>
      </c>
    </row>
    <row r="18" spans="2:6">
      <c r="B18" s="28"/>
      <c r="C18" s="11">
        <v>4</v>
      </c>
      <c r="D18" s="8" t="s">
        <v>86</v>
      </c>
      <c r="F18" s="2"/>
    </row>
    <row r="19" spans="2:6">
      <c r="B19" s="28"/>
      <c r="C19" s="11">
        <v>5</v>
      </c>
      <c r="D19" s="8" t="s">
        <v>89</v>
      </c>
    </row>
    <row r="20" spans="2:6">
      <c r="B20" s="28"/>
      <c r="C20" s="11">
        <v>6</v>
      </c>
      <c r="D20" s="8" t="s">
        <v>90</v>
      </c>
    </row>
    <row r="21" spans="2:6">
      <c r="B21" s="28"/>
      <c r="C21" s="11">
        <v>7</v>
      </c>
      <c r="D21" s="8" t="s">
        <v>91</v>
      </c>
    </row>
    <row r="22" spans="2:6">
      <c r="C22" s="12">
        <v>8</v>
      </c>
      <c r="D22" s="8" t="s">
        <v>92</v>
      </c>
    </row>
  </sheetData>
  <mergeCells count="2">
    <mergeCell ref="B6:B12"/>
    <mergeCell ref="B15:B21"/>
  </mergeCells>
  <pageMargins left="0.7" right="0.7" top="0.75" bottom="0.75" header="0.3" footer="0.3"/>
  <legacyDrawing r:id="rId1"/>
  <controls>
    <control shapeId="16386" r:id="rId2" name="Descripción"/>
    <control shapeId="16385" r:id="rId3" name="Definición"/>
  </controls>
</worksheet>
</file>

<file path=xl/worksheets/sheet3.xml><?xml version="1.0" encoding="utf-8"?>
<worksheet xmlns="http://schemas.openxmlformats.org/spreadsheetml/2006/main" xmlns:r="http://schemas.openxmlformats.org/officeDocument/2006/relationships">
  <sheetPr codeName="Hoja3"/>
  <dimension ref="A2:I15"/>
  <sheetViews>
    <sheetView workbookViewId="0">
      <selection activeCell="I3" sqref="I3"/>
    </sheetView>
  </sheetViews>
  <sheetFormatPr baseColWidth="10" defaultRowHeight="15"/>
  <sheetData>
    <row r="2" spans="1:9">
      <c r="A2" s="38" t="s">
        <v>7</v>
      </c>
      <c r="B2" s="38"/>
      <c r="C2" s="38"/>
      <c r="D2" s="38"/>
      <c r="E2" s="38"/>
      <c r="F2" s="38"/>
    </row>
    <row r="4" spans="1:9" ht="15.75" thickBot="1"/>
    <row r="5" spans="1:9">
      <c r="B5" s="29" t="s">
        <v>73</v>
      </c>
      <c r="C5" s="30"/>
      <c r="D5" s="30"/>
      <c r="E5" s="30"/>
      <c r="F5" s="30"/>
      <c r="G5" s="30"/>
      <c r="H5" s="30"/>
      <c r="I5" s="31"/>
    </row>
    <row r="6" spans="1:9">
      <c r="B6" s="32"/>
      <c r="C6" s="33"/>
      <c r="D6" s="33"/>
      <c r="E6" s="33"/>
      <c r="F6" s="33"/>
      <c r="G6" s="33"/>
      <c r="H6" s="33"/>
      <c r="I6" s="34"/>
    </row>
    <row r="7" spans="1:9">
      <c r="B7" s="32"/>
      <c r="C7" s="33"/>
      <c r="D7" s="33"/>
      <c r="E7" s="33"/>
      <c r="F7" s="33"/>
      <c r="G7" s="33"/>
      <c r="H7" s="33"/>
      <c r="I7" s="34"/>
    </row>
    <row r="8" spans="1:9">
      <c r="B8" s="32"/>
      <c r="C8" s="33"/>
      <c r="D8" s="33"/>
      <c r="E8" s="33"/>
      <c r="F8" s="33"/>
      <c r="G8" s="33"/>
      <c r="H8" s="33"/>
      <c r="I8" s="34"/>
    </row>
    <row r="9" spans="1:9">
      <c r="B9" s="32"/>
      <c r="C9" s="33"/>
      <c r="D9" s="33"/>
      <c r="E9" s="33"/>
      <c r="F9" s="33"/>
      <c r="G9" s="33"/>
      <c r="H9" s="33"/>
      <c r="I9" s="34"/>
    </row>
    <row r="10" spans="1:9">
      <c r="B10" s="32"/>
      <c r="C10" s="33"/>
      <c r="D10" s="33"/>
      <c r="E10" s="33"/>
      <c r="F10" s="33"/>
      <c r="G10" s="33"/>
      <c r="H10" s="33"/>
      <c r="I10" s="34"/>
    </row>
    <row r="11" spans="1:9">
      <c r="B11" s="32"/>
      <c r="C11" s="33"/>
      <c r="D11" s="33"/>
      <c r="E11" s="33"/>
      <c r="F11" s="33"/>
      <c r="G11" s="33"/>
      <c r="H11" s="33"/>
      <c r="I11" s="34"/>
    </row>
    <row r="12" spans="1:9">
      <c r="B12" s="32"/>
      <c r="C12" s="33"/>
      <c r="D12" s="33"/>
      <c r="E12" s="33"/>
      <c r="F12" s="33"/>
      <c r="G12" s="33"/>
      <c r="H12" s="33"/>
      <c r="I12" s="34"/>
    </row>
    <row r="13" spans="1:9">
      <c r="B13" s="32"/>
      <c r="C13" s="33"/>
      <c r="D13" s="33"/>
      <c r="E13" s="33"/>
      <c r="F13" s="33"/>
      <c r="G13" s="33"/>
      <c r="H13" s="33"/>
      <c r="I13" s="34"/>
    </row>
    <row r="14" spans="1:9">
      <c r="B14" s="32"/>
      <c r="C14" s="33"/>
      <c r="D14" s="33"/>
      <c r="E14" s="33"/>
      <c r="F14" s="33"/>
      <c r="G14" s="33"/>
      <c r="H14" s="33"/>
      <c r="I14" s="34"/>
    </row>
    <row r="15" spans="1:9" ht="15.75" thickBot="1">
      <c r="B15" s="35"/>
      <c r="C15" s="36"/>
      <c r="D15" s="36"/>
      <c r="E15" s="36"/>
      <c r="F15" s="36"/>
      <c r="G15" s="36"/>
      <c r="H15" s="36"/>
      <c r="I15" s="37"/>
    </row>
  </sheetData>
  <mergeCells count="2">
    <mergeCell ref="B5:I15"/>
    <mergeCell ref="A2:F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 codeName="Hoja4"/>
  <dimension ref="B3:F12"/>
  <sheetViews>
    <sheetView workbookViewId="0">
      <selection activeCell="B15" sqref="B15"/>
    </sheetView>
  </sheetViews>
  <sheetFormatPr baseColWidth="10" defaultRowHeight="15"/>
  <sheetData>
    <row r="3" spans="2:6">
      <c r="B3" s="38" t="s">
        <v>9</v>
      </c>
      <c r="C3" s="38"/>
      <c r="D3" s="38"/>
      <c r="E3" s="38"/>
      <c r="F3" s="38"/>
    </row>
    <row r="4" spans="2:6">
      <c r="B4" s="1"/>
      <c r="C4" s="1"/>
      <c r="D4" s="1"/>
      <c r="E4" s="1"/>
      <c r="F4" s="1"/>
    </row>
    <row r="5" spans="2:6">
      <c r="B5" s="1"/>
      <c r="C5" s="1"/>
      <c r="D5" s="1"/>
      <c r="E5" s="1"/>
      <c r="F5" s="1"/>
    </row>
    <row r="6" spans="2:6">
      <c r="C6" t="s">
        <v>10</v>
      </c>
      <c r="E6" t="s">
        <v>11</v>
      </c>
    </row>
    <row r="7" spans="2:6">
      <c r="B7">
        <v>1</v>
      </c>
      <c r="E7" t="s">
        <v>74</v>
      </c>
    </row>
    <row r="8" spans="2:6">
      <c r="B8">
        <v>2</v>
      </c>
      <c r="E8" t="s">
        <v>75</v>
      </c>
    </row>
    <row r="9" spans="2:6">
      <c r="B9">
        <v>3</v>
      </c>
      <c r="E9" t="s">
        <v>76</v>
      </c>
    </row>
    <row r="10" spans="2:6">
      <c r="B10">
        <v>4</v>
      </c>
      <c r="E10" t="s">
        <v>77</v>
      </c>
    </row>
    <row r="11" spans="2:6">
      <c r="B11">
        <v>5</v>
      </c>
      <c r="E11" t="s">
        <v>78</v>
      </c>
    </row>
    <row r="12" spans="2:6">
      <c r="B12">
        <v>6</v>
      </c>
      <c r="E12" t="s">
        <v>79</v>
      </c>
    </row>
  </sheetData>
  <mergeCells count="1">
    <mergeCell ref="B3:F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sheetPr codeName="Hoja5"/>
  <dimension ref="A3:M14"/>
  <sheetViews>
    <sheetView workbookViewId="0">
      <selection activeCell="B15" sqref="B15"/>
    </sheetView>
  </sheetViews>
  <sheetFormatPr baseColWidth="10" defaultRowHeight="15"/>
  <cols>
    <col min="2" max="2" width="25.7109375" customWidth="1"/>
    <col min="3" max="3" width="22.5703125" customWidth="1"/>
    <col min="4" max="4" width="21.85546875" customWidth="1"/>
    <col min="5" max="5" width="23.85546875" customWidth="1"/>
  </cols>
  <sheetData>
    <row r="3" spans="1:13">
      <c r="B3" t="s">
        <v>0</v>
      </c>
      <c r="C3" t="s">
        <v>1</v>
      </c>
      <c r="D3" t="s">
        <v>16</v>
      </c>
      <c r="E3" t="s">
        <v>2</v>
      </c>
    </row>
    <row r="4" spans="1:13">
      <c r="A4">
        <v>1</v>
      </c>
      <c r="B4" t="s">
        <v>80</v>
      </c>
      <c r="C4" t="s">
        <v>113</v>
      </c>
      <c r="F4" t="s">
        <v>109</v>
      </c>
      <c r="M4" t="s">
        <v>110</v>
      </c>
    </row>
    <row r="5" spans="1:13">
      <c r="A5">
        <v>2</v>
      </c>
      <c r="B5" t="s">
        <v>81</v>
      </c>
      <c r="F5" t="s">
        <v>111</v>
      </c>
    </row>
    <row r="6" spans="1:13">
      <c r="A6">
        <v>3</v>
      </c>
      <c r="B6" t="s">
        <v>82</v>
      </c>
    </row>
    <row r="7" spans="1:13">
      <c r="A7">
        <v>4</v>
      </c>
    </row>
    <row r="8" spans="1:13">
      <c r="A8">
        <v>5</v>
      </c>
    </row>
    <row r="9" spans="1:13">
      <c r="A9">
        <v>6</v>
      </c>
      <c r="F9" t="s">
        <v>112</v>
      </c>
    </row>
    <row r="10" spans="1:13">
      <c r="A10">
        <v>7</v>
      </c>
    </row>
    <row r="14" spans="1:13">
      <c r="B14" t="s">
        <v>114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sheetPr codeName="Hoja6"/>
  <dimension ref="A3:C12"/>
  <sheetViews>
    <sheetView workbookViewId="0">
      <selection activeCell="B5" sqref="B5:B12"/>
    </sheetView>
  </sheetViews>
  <sheetFormatPr baseColWidth="10" defaultRowHeight="15"/>
  <cols>
    <col min="2" max="2" width="30.5703125" customWidth="1"/>
    <col min="3" max="3" width="34.140625" customWidth="1"/>
  </cols>
  <sheetData>
    <row r="3" spans="1:3">
      <c r="B3" s="8" t="s">
        <v>88</v>
      </c>
    </row>
    <row r="4" spans="1:3">
      <c r="B4" s="9" t="s">
        <v>14</v>
      </c>
      <c r="C4" s="9" t="s">
        <v>87</v>
      </c>
    </row>
    <row r="5" spans="1:3" ht="30">
      <c r="A5" s="8">
        <v>1</v>
      </c>
      <c r="B5" s="8" t="s">
        <v>83</v>
      </c>
    </row>
    <row r="6" spans="1:3">
      <c r="A6" s="8">
        <v>2</v>
      </c>
      <c r="B6" s="8" t="s">
        <v>84</v>
      </c>
    </row>
    <row r="7" spans="1:3">
      <c r="A7" s="8">
        <v>3</v>
      </c>
      <c r="B7" s="8" t="s">
        <v>85</v>
      </c>
    </row>
    <row r="8" spans="1:3">
      <c r="A8" s="8">
        <v>4</v>
      </c>
      <c r="B8" s="8" t="s">
        <v>86</v>
      </c>
    </row>
    <row r="9" spans="1:3" ht="30">
      <c r="A9" s="8">
        <v>5</v>
      </c>
      <c r="B9" s="8" t="s">
        <v>89</v>
      </c>
    </row>
    <row r="10" spans="1:3" ht="30">
      <c r="A10" s="8">
        <v>6</v>
      </c>
      <c r="B10" s="8" t="s">
        <v>90</v>
      </c>
    </row>
    <row r="11" spans="1:3">
      <c r="A11" s="8">
        <v>7</v>
      </c>
      <c r="B11" s="8" t="s">
        <v>91</v>
      </c>
    </row>
    <row r="12" spans="1:3" ht="45">
      <c r="A12" s="8">
        <v>8</v>
      </c>
      <c r="B12" s="8" t="s">
        <v>92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sheetPr codeName="Hoja7"/>
  <dimension ref="B1:H37"/>
  <sheetViews>
    <sheetView workbookViewId="0">
      <selection activeCell="J12" sqref="J12"/>
    </sheetView>
  </sheetViews>
  <sheetFormatPr baseColWidth="10" defaultRowHeight="15"/>
  <cols>
    <col min="4" max="4" width="23.7109375" customWidth="1"/>
    <col min="5" max="5" width="14.42578125" customWidth="1"/>
    <col min="6" max="6" width="6.5703125" customWidth="1"/>
    <col min="7" max="7" width="9" customWidth="1"/>
  </cols>
  <sheetData>
    <row r="1" spans="2:8">
      <c r="H1" t="s">
        <v>71</v>
      </c>
    </row>
    <row r="3" spans="2:8">
      <c r="B3" s="40" t="s">
        <v>18</v>
      </c>
      <c r="C3" s="40"/>
      <c r="D3" s="40"/>
      <c r="E3" s="40"/>
      <c r="G3" s="3" t="s">
        <v>17</v>
      </c>
    </row>
    <row r="4" spans="2:8" ht="12" customHeight="1"/>
    <row r="5" spans="2:8">
      <c r="B5" s="39" t="s">
        <v>13</v>
      </c>
      <c r="C5" s="39"/>
      <c r="D5" s="39"/>
      <c r="E5" s="39"/>
      <c r="G5" s="41">
        <f>+IC!D23</f>
        <v>0.37041806507125452</v>
      </c>
    </row>
    <row r="6" spans="2:8" ht="20.25" customHeight="1">
      <c r="B6" s="39"/>
      <c r="C6" s="39"/>
      <c r="D6" s="39"/>
      <c r="E6" s="39"/>
      <c r="G6" s="41"/>
    </row>
    <row r="9" spans="2:8">
      <c r="B9" s="16" t="s">
        <v>19</v>
      </c>
      <c r="C9" s="16"/>
      <c r="D9" s="16"/>
      <c r="E9" s="16"/>
    </row>
    <row r="11" spans="2:8">
      <c r="B11" s="39" t="s">
        <v>20</v>
      </c>
      <c r="C11" s="39"/>
      <c r="D11" s="39"/>
      <c r="E11" s="39"/>
      <c r="G11" s="41"/>
    </row>
    <row r="12" spans="2:8">
      <c r="B12" s="39"/>
      <c r="C12" s="39"/>
      <c r="D12" s="39"/>
      <c r="E12" s="39"/>
      <c r="G12" s="41"/>
    </row>
    <row r="13" spans="2:8">
      <c r="B13" s="39"/>
      <c r="C13" s="39"/>
      <c r="D13" s="39"/>
      <c r="E13" s="39"/>
      <c r="G13" s="41"/>
    </row>
    <row r="15" spans="2:8">
      <c r="B15" s="39" t="s">
        <v>21</v>
      </c>
      <c r="C15" s="39"/>
      <c r="D15" s="39"/>
      <c r="E15" s="39"/>
      <c r="G15" s="41"/>
    </row>
    <row r="16" spans="2:8">
      <c r="B16" s="39"/>
      <c r="C16" s="39"/>
      <c r="D16" s="39"/>
      <c r="E16" s="39"/>
      <c r="G16" s="41"/>
    </row>
    <row r="17" spans="2:7">
      <c r="B17" s="39"/>
      <c r="C17" s="39"/>
      <c r="D17" s="39"/>
      <c r="E17" s="39"/>
      <c r="G17" s="41"/>
    </row>
    <row r="19" spans="2:7">
      <c r="B19" s="39" t="s">
        <v>22</v>
      </c>
      <c r="C19" s="39"/>
      <c r="D19" s="39"/>
      <c r="E19" s="39"/>
      <c r="G19" s="41"/>
    </row>
    <row r="20" spans="2:7">
      <c r="B20" s="39"/>
      <c r="C20" s="39"/>
      <c r="D20" s="39"/>
      <c r="E20" s="39"/>
      <c r="G20" s="41"/>
    </row>
    <row r="21" spans="2:7">
      <c r="B21" s="39"/>
      <c r="C21" s="39"/>
      <c r="D21" s="39"/>
      <c r="E21" s="39"/>
      <c r="G21" s="41"/>
    </row>
    <row r="23" spans="2:7">
      <c r="B23" s="39" t="s">
        <v>25</v>
      </c>
      <c r="C23" s="39"/>
      <c r="D23" s="39"/>
      <c r="E23" s="39"/>
      <c r="G23" s="41"/>
    </row>
    <row r="24" spans="2:7">
      <c r="B24" s="39"/>
      <c r="C24" s="39"/>
      <c r="D24" s="39"/>
      <c r="E24" s="39"/>
      <c r="G24" s="41"/>
    </row>
    <row r="25" spans="2:7">
      <c r="B25" s="39"/>
      <c r="C25" s="39"/>
      <c r="D25" s="39"/>
      <c r="E25" s="39"/>
      <c r="G25" s="41"/>
    </row>
    <row r="27" spans="2:7">
      <c r="B27" s="39" t="s">
        <v>23</v>
      </c>
      <c r="C27" s="39"/>
      <c r="D27" s="39"/>
      <c r="E27" s="39"/>
      <c r="G27" s="41"/>
    </row>
    <row r="28" spans="2:7">
      <c r="B28" s="39"/>
      <c r="C28" s="39"/>
      <c r="D28" s="39"/>
      <c r="E28" s="39"/>
      <c r="G28" s="41"/>
    </row>
    <row r="29" spans="2:7">
      <c r="B29" s="39"/>
      <c r="C29" s="39"/>
      <c r="D29" s="39"/>
      <c r="E29" s="39"/>
      <c r="G29" s="41"/>
    </row>
    <row r="31" spans="2:7">
      <c r="B31" s="39" t="s">
        <v>24</v>
      </c>
      <c r="C31" s="39"/>
      <c r="D31" s="39"/>
      <c r="E31" s="39"/>
      <c r="G31" s="41"/>
    </row>
    <row r="32" spans="2:7">
      <c r="B32" s="39"/>
      <c r="C32" s="39"/>
      <c r="D32" s="39"/>
      <c r="E32" s="39"/>
      <c r="G32" s="41"/>
    </row>
    <row r="33" spans="2:7">
      <c r="B33" s="39"/>
      <c r="C33" s="39"/>
      <c r="D33" s="39"/>
      <c r="E33" s="39"/>
      <c r="G33" s="41"/>
    </row>
    <row r="35" spans="2:7">
      <c r="B35" s="39" t="s">
        <v>26</v>
      </c>
      <c r="C35" s="39"/>
      <c r="D35" s="39"/>
      <c r="E35" s="39"/>
      <c r="G35" s="41"/>
    </row>
    <row r="36" spans="2:7">
      <c r="B36" s="39"/>
      <c r="C36" s="39"/>
      <c r="D36" s="39"/>
      <c r="E36" s="39"/>
      <c r="G36" s="41"/>
    </row>
    <row r="37" spans="2:7">
      <c r="B37" s="39"/>
      <c r="C37" s="39"/>
      <c r="D37" s="39"/>
      <c r="E37" s="39"/>
      <c r="G37" s="41"/>
    </row>
  </sheetData>
  <mergeCells count="17">
    <mergeCell ref="G19:G21"/>
    <mergeCell ref="G23:G25"/>
    <mergeCell ref="G27:G29"/>
    <mergeCell ref="G31:G33"/>
    <mergeCell ref="G35:G37"/>
    <mergeCell ref="B23:E25"/>
    <mergeCell ref="B27:E29"/>
    <mergeCell ref="B31:E33"/>
    <mergeCell ref="B35:E37"/>
    <mergeCell ref="B19:E21"/>
    <mergeCell ref="B15:E17"/>
    <mergeCell ref="B3:E3"/>
    <mergeCell ref="B5:E6"/>
    <mergeCell ref="G5:G6"/>
    <mergeCell ref="B11:E13"/>
    <mergeCell ref="G11:G13"/>
    <mergeCell ref="G15:G17"/>
  </mergeCells>
  <pageMargins left="0.7" right="0.7" top="0.75" bottom="0.75" header="0.3" footer="0.3"/>
  <legacyDrawing r:id="rId1"/>
  <controls>
    <control shapeId="17417" r:id="rId2" name="criterios"/>
    <control shapeId="17416" r:id="rId3" name="AC3"/>
    <control shapeId="17415" r:id="rId4" name="AC4"/>
    <control shapeId="17414" r:id="rId5" name="CAC2"/>
    <control shapeId="17413" r:id="rId6" name="AC5"/>
    <control shapeId="17412" r:id="rId7" name="AC6"/>
    <control shapeId="17411" r:id="rId8" name="AC7"/>
    <control shapeId="17410" r:id="rId9" name="Comparación"/>
  </controls>
</worksheet>
</file>

<file path=xl/worksheets/sheet8.xml><?xml version="1.0" encoding="utf-8"?>
<worksheet xmlns="http://schemas.openxmlformats.org/spreadsheetml/2006/main" xmlns:r="http://schemas.openxmlformats.org/officeDocument/2006/relationships">
  <sheetPr codeName="Hoja8"/>
  <dimension ref="A1:I29"/>
  <sheetViews>
    <sheetView workbookViewId="0">
      <selection activeCell="C19" sqref="C19"/>
    </sheetView>
  </sheetViews>
  <sheetFormatPr baseColWidth="10" defaultRowHeight="15"/>
  <sheetData>
    <row r="1" spans="1:9">
      <c r="A1" t="s">
        <v>47</v>
      </c>
    </row>
    <row r="4" spans="1:9">
      <c r="B4" t="s">
        <v>40</v>
      </c>
      <c r="C4" t="s">
        <v>41</v>
      </c>
      <c r="D4" t="s">
        <v>42</v>
      </c>
      <c r="E4" t="s">
        <v>43</v>
      </c>
      <c r="F4" t="s">
        <v>44</v>
      </c>
      <c r="G4" t="s">
        <v>45</v>
      </c>
      <c r="H4" t="s">
        <v>46</v>
      </c>
      <c r="I4" t="s">
        <v>48</v>
      </c>
    </row>
    <row r="5" spans="1:9">
      <c r="A5" t="s">
        <v>33</v>
      </c>
    </row>
    <row r="6" spans="1:9">
      <c r="A6" t="s">
        <v>34</v>
      </c>
    </row>
    <row r="7" spans="1:9">
      <c r="A7" t="s">
        <v>35</v>
      </c>
    </row>
    <row r="8" spans="1:9">
      <c r="A8" t="s">
        <v>36</v>
      </c>
    </row>
    <row r="9" spans="1:9">
      <c r="A9" t="s">
        <v>37</v>
      </c>
    </row>
    <row r="10" spans="1:9">
      <c r="A10" t="s">
        <v>38</v>
      </c>
    </row>
    <row r="11" spans="1:9">
      <c r="A11" t="s">
        <v>39</v>
      </c>
    </row>
    <row r="12" spans="1:9">
      <c r="A12" t="s">
        <v>48</v>
      </c>
    </row>
    <row r="15" spans="1:9">
      <c r="A15" t="s">
        <v>49</v>
      </c>
    </row>
    <row r="17" spans="1:7">
      <c r="A17" s="4" t="s">
        <v>33</v>
      </c>
      <c r="B17" s="42"/>
      <c r="C17" s="42"/>
      <c r="D17" s="42"/>
      <c r="E17" s="42"/>
      <c r="G17">
        <f>+I5</f>
        <v>0</v>
      </c>
    </row>
    <row r="18" spans="1:7">
      <c r="A18" s="4"/>
    </row>
    <row r="19" spans="1:7">
      <c r="A19" s="4" t="s">
        <v>34</v>
      </c>
      <c r="B19" s="5"/>
      <c r="C19" s="5"/>
      <c r="D19" s="5"/>
      <c r="G19">
        <f>+I6</f>
        <v>0</v>
      </c>
    </row>
    <row r="20" spans="1:7">
      <c r="A20" s="4"/>
    </row>
    <row r="21" spans="1:7">
      <c r="A21" s="4" t="s">
        <v>35</v>
      </c>
      <c r="B21" s="5"/>
      <c r="C21" s="5"/>
    </row>
    <row r="22" spans="1:7">
      <c r="A22" s="4"/>
    </row>
    <row r="23" spans="1:7">
      <c r="A23" s="4" t="s">
        <v>36</v>
      </c>
      <c r="B23" s="5"/>
    </row>
    <row r="24" spans="1:7">
      <c r="A24" s="4"/>
    </row>
    <row r="25" spans="1:7">
      <c r="A25" s="4" t="s">
        <v>37</v>
      </c>
    </row>
    <row r="26" spans="1:7">
      <c r="A26" s="4"/>
    </row>
    <row r="27" spans="1:7">
      <c r="A27" s="4" t="s">
        <v>38</v>
      </c>
    </row>
    <row r="28" spans="1:7">
      <c r="A28" s="4"/>
    </row>
    <row r="29" spans="1:7">
      <c r="A29" s="4" t="s">
        <v>39</v>
      </c>
    </row>
  </sheetData>
  <mergeCells count="1">
    <mergeCell ref="B17:E17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sheetPr codeName="Hoja9"/>
  <dimension ref="B4:M23"/>
  <sheetViews>
    <sheetView workbookViewId="0">
      <selection activeCell="I18" sqref="I18:I20"/>
    </sheetView>
  </sheetViews>
  <sheetFormatPr baseColWidth="10" defaultRowHeight="15"/>
  <cols>
    <col min="4" max="8" width="9.140625" bestFit="1" customWidth="1"/>
    <col min="9" max="9" width="9.42578125" bestFit="1" customWidth="1"/>
    <col min="10" max="10" width="9.140625" bestFit="1" customWidth="1"/>
  </cols>
  <sheetData>
    <row r="4" spans="2:13">
      <c r="D4" s="10" t="s">
        <v>20</v>
      </c>
      <c r="E4" s="10" t="s">
        <v>21</v>
      </c>
      <c r="F4" s="10" t="s">
        <v>22</v>
      </c>
      <c r="G4" s="10" t="s">
        <v>25</v>
      </c>
      <c r="H4" s="10" t="s">
        <v>23</v>
      </c>
      <c r="I4" s="10" t="s">
        <v>24</v>
      </c>
      <c r="J4" s="10" t="s">
        <v>26</v>
      </c>
      <c r="M4" s="10" t="s">
        <v>108</v>
      </c>
    </row>
    <row r="5" spans="2:13">
      <c r="B5">
        <v>1</v>
      </c>
      <c r="C5" s="10" t="s">
        <v>20</v>
      </c>
      <c r="D5" s="10">
        <v>1</v>
      </c>
      <c r="E5">
        <f>LOOKUP("x",'Comparación de criterios'!C9:K9,'Comparación de criterios'!C10:K10)</f>
        <v>0.2</v>
      </c>
      <c r="F5" s="14">
        <f>LOOKUP("x",'Comparación de criterios'!C17:K17,'Comparación de criterios'!C18:K18)</f>
        <v>0.14285714285714285</v>
      </c>
      <c r="G5" t="e">
        <f>LOOKUP("x",'Comparación de criterios'!C25:K25,'Comparación de criterios'!C26:K26)</f>
        <v>#N/A</v>
      </c>
      <c r="H5" t="e">
        <f>LOOKUP("x",'Comparación de criterios'!C33:K33,'Comparación de criterios'!C34:K34)</f>
        <v>#N/A</v>
      </c>
      <c r="I5" t="e">
        <f>LOOKUP("x",'Comparación de criterios'!C41:K41,'Comparación de criterios'!C42:K42)</f>
        <v>#N/A</v>
      </c>
      <c r="J5" t="e">
        <f>LOOKUP("x",'Comparación de criterios'!C50:K50,'Comparación de criterios'!C51:K51)</f>
        <v>#N/A</v>
      </c>
      <c r="L5" t="e">
        <f>SUM(D5:G5)</f>
        <v>#N/A</v>
      </c>
      <c r="M5" t="e">
        <f>+L5/L12</f>
        <v>#N/A</v>
      </c>
    </row>
    <row r="6" spans="2:13">
      <c r="B6">
        <v>2</v>
      </c>
      <c r="C6" s="10" t="s">
        <v>21</v>
      </c>
      <c r="D6" s="14">
        <f>1/E5</f>
        <v>5</v>
      </c>
      <c r="E6" s="10">
        <v>1</v>
      </c>
      <c r="F6" s="14">
        <f>LOOKUP("x",'Comparación de criterios'!C59:K59,'Comparación de criterios'!C60:K60)</f>
        <v>1</v>
      </c>
      <c r="G6" t="e">
        <f>LOOKUP("x",'Comparación de criterios'!C68:K68,'Comparación de criterios'!C69:K69)</f>
        <v>#N/A</v>
      </c>
      <c r="H6" t="e">
        <f>LOOKUP("x",'Comparación de criterios'!C77:K77,'Comparación de criterios'!C78:K78)</f>
        <v>#N/A</v>
      </c>
      <c r="I6" t="e">
        <f>LOOKUP("x",'Comparación de criterios'!C86:K86,'Comparación de criterios'!C87:K87)</f>
        <v>#N/A</v>
      </c>
      <c r="J6" t="e">
        <f>LOOKUP("x",'Comparación de criterios'!C95:K95,'Comparación de criterios'!C96:K96)</f>
        <v>#N/A</v>
      </c>
      <c r="L6" t="e">
        <f t="shared" ref="L6:L8" si="0">SUM(D6:G6)</f>
        <v>#N/A</v>
      </c>
      <c r="M6" t="e">
        <f>+L6/L12</f>
        <v>#N/A</v>
      </c>
    </row>
    <row r="7" spans="2:13">
      <c r="B7">
        <v>3</v>
      </c>
      <c r="C7" s="10" t="s">
        <v>22</v>
      </c>
      <c r="D7">
        <f>1/F5</f>
        <v>7</v>
      </c>
      <c r="E7">
        <f>1/F6</f>
        <v>1</v>
      </c>
      <c r="F7" s="10">
        <v>1</v>
      </c>
      <c r="G7" s="14" t="e">
        <f>LOOKUP("x",'Comparación de criterios'!C104:K104,'Comparación de criterios'!C105:K105)</f>
        <v>#N/A</v>
      </c>
      <c r="H7" t="e">
        <f>LOOKUP("x",'Comparación de criterios'!C113:K113,'Comparación de criterios'!C114:K114)</f>
        <v>#N/A</v>
      </c>
      <c r="I7" s="14" t="e">
        <f>LOOKUP("x",'Comparación de criterios'!C122:K122,'Comparación de criterios'!C123:K123)</f>
        <v>#N/A</v>
      </c>
      <c r="J7" t="e">
        <f>LOOKUP("x",'Comparación de criterios'!C131:K131,'Comparación de criterios'!C132:K132)</f>
        <v>#N/A</v>
      </c>
      <c r="L7" t="e">
        <f t="shared" si="0"/>
        <v>#N/A</v>
      </c>
      <c r="M7" t="e">
        <f>+L7/L12</f>
        <v>#N/A</v>
      </c>
    </row>
    <row r="8" spans="2:13">
      <c r="B8">
        <v>4</v>
      </c>
      <c r="C8" s="10" t="s">
        <v>25</v>
      </c>
      <c r="D8" s="14" t="e">
        <f>1/G5</f>
        <v>#N/A</v>
      </c>
      <c r="E8" s="14" t="e">
        <f>1/G6</f>
        <v>#N/A</v>
      </c>
      <c r="F8" t="e">
        <f>1/G7</f>
        <v>#N/A</v>
      </c>
      <c r="G8" s="10">
        <v>1</v>
      </c>
      <c r="H8" t="e">
        <f>LOOKUP("x",'Comparación de criterios'!C140:K140,'Comparación de criterios'!C141:K141)</f>
        <v>#N/A</v>
      </c>
      <c r="I8" t="e">
        <f>LOOKUP("x",'Comparación de criterios'!C149:K149,'Comparación de criterios'!C150:K150)</f>
        <v>#N/A</v>
      </c>
      <c r="J8" t="e">
        <f>LOOKUP("x",'Comparación de criterios'!C158:K158,'Comparación de criterios'!C159:K159)</f>
        <v>#N/A</v>
      </c>
      <c r="L8" t="e">
        <f t="shared" si="0"/>
        <v>#N/A</v>
      </c>
      <c r="M8" t="e">
        <f>+L8/L12</f>
        <v>#N/A</v>
      </c>
    </row>
    <row r="9" spans="2:13">
      <c r="B9">
        <v>5</v>
      </c>
      <c r="C9" s="10" t="s">
        <v>23</v>
      </c>
      <c r="D9" t="e">
        <f>1/H5</f>
        <v>#N/A</v>
      </c>
      <c r="E9" t="e">
        <f>1/H6</f>
        <v>#N/A</v>
      </c>
      <c r="F9" t="e">
        <f>1/H7</f>
        <v>#N/A</v>
      </c>
      <c r="G9" t="e">
        <f>1/H8</f>
        <v>#N/A</v>
      </c>
      <c r="H9" s="10">
        <v>1</v>
      </c>
      <c r="I9" t="e">
        <f>LOOKUP("x",'Comparación de criterios'!C167:K167,'Comparación de criterios'!C168:K168)</f>
        <v>#N/A</v>
      </c>
      <c r="J9" t="e">
        <f>LOOKUP("x",'Comparación de criterios'!C176:K176,'Comparación de criterios'!C177:K177)</f>
        <v>#N/A</v>
      </c>
      <c r="L9" t="e">
        <f t="shared" ref="L9:L11" si="1">SUM(D9:K9)</f>
        <v>#N/A</v>
      </c>
      <c r="M9" t="e">
        <f>+L9/L12</f>
        <v>#N/A</v>
      </c>
    </row>
    <row r="10" spans="2:13">
      <c r="B10">
        <v>6</v>
      </c>
      <c r="C10" s="10" t="s">
        <v>24</v>
      </c>
      <c r="D10" t="e">
        <f>1/I5</f>
        <v>#N/A</v>
      </c>
      <c r="E10" s="14" t="e">
        <f>1/I6</f>
        <v>#N/A</v>
      </c>
      <c r="F10" t="e">
        <f>1/I7</f>
        <v>#N/A</v>
      </c>
      <c r="G10" t="e">
        <f>1/I8</f>
        <v>#N/A</v>
      </c>
      <c r="H10" t="e">
        <f>1/I9</f>
        <v>#N/A</v>
      </c>
      <c r="I10" s="10">
        <v>1</v>
      </c>
      <c r="J10" t="e">
        <f>LOOKUP("x",'Comparación de criterios'!C185:K185,'Comparación de criterios'!C186:K186)</f>
        <v>#N/A</v>
      </c>
      <c r="L10" t="e">
        <f t="shared" si="1"/>
        <v>#N/A</v>
      </c>
      <c r="M10" t="e">
        <f>+L10/L12</f>
        <v>#N/A</v>
      </c>
    </row>
    <row r="11" spans="2:13">
      <c r="B11">
        <v>7</v>
      </c>
      <c r="C11" s="10" t="s">
        <v>26</v>
      </c>
      <c r="D11" t="e">
        <f>1/J5</f>
        <v>#N/A</v>
      </c>
      <c r="E11" s="14" t="e">
        <f>1/J6</f>
        <v>#N/A</v>
      </c>
      <c r="F11" s="14" t="e">
        <f>1/J7</f>
        <v>#N/A</v>
      </c>
      <c r="G11" t="e">
        <f>1/J8</f>
        <v>#N/A</v>
      </c>
      <c r="H11" s="14" t="e">
        <f>1/J9</f>
        <v>#N/A</v>
      </c>
      <c r="I11" t="e">
        <f>1/J10</f>
        <v>#N/A</v>
      </c>
      <c r="J11" s="10">
        <v>1</v>
      </c>
      <c r="L11" t="e">
        <f t="shared" si="1"/>
        <v>#N/A</v>
      </c>
      <c r="M11" t="e">
        <f>+L11/L12</f>
        <v>#N/A</v>
      </c>
    </row>
    <row r="12" spans="2:13">
      <c r="L12" s="10" t="e">
        <f>SUM(L5:L8)</f>
        <v>#N/A</v>
      </c>
    </row>
    <row r="16" spans="2:13">
      <c r="D16" s="23">
        <f>+D5+D6+D7</f>
        <v>13</v>
      </c>
      <c r="E16" s="23">
        <f t="shared" ref="E16:F16" si="2">+E5+E6+E7</f>
        <v>2.2000000000000002</v>
      </c>
      <c r="F16" s="23">
        <f t="shared" si="2"/>
        <v>2.1428571428571428</v>
      </c>
      <c r="G16" s="23"/>
      <c r="I16" s="10" t="s">
        <v>130</v>
      </c>
    </row>
    <row r="17" spans="3:9">
      <c r="C17" s="10"/>
    </row>
    <row r="18" spans="3:9">
      <c r="C18" s="10" t="s">
        <v>20</v>
      </c>
      <c r="D18" s="14">
        <f>D5/D16</f>
        <v>7.6923076923076927E-2</v>
      </c>
      <c r="E18" s="14">
        <f>E5/E16</f>
        <v>9.0909090909090912E-2</v>
      </c>
      <c r="F18" s="14">
        <f>F5/F16</f>
        <v>6.6666666666666666E-2</v>
      </c>
      <c r="G18" s="14"/>
      <c r="I18" s="14">
        <f>+(D18+E18+F18)/3</f>
        <v>7.8166278166278177E-2</v>
      </c>
    </row>
    <row r="19" spans="3:9">
      <c r="C19" s="10" t="s">
        <v>21</v>
      </c>
      <c r="D19" s="14">
        <f>+D6/D16</f>
        <v>0.38461538461538464</v>
      </c>
      <c r="E19" s="14">
        <f>+E6/E16</f>
        <v>0.45454545454545453</v>
      </c>
      <c r="F19" s="14">
        <f>+F6/F16</f>
        <v>0.46666666666666667</v>
      </c>
      <c r="G19" s="14"/>
      <c r="I19" s="14">
        <f t="shared" ref="I19:I20" si="3">+(D19+E19+F19)/3</f>
        <v>0.4352758352758353</v>
      </c>
    </row>
    <row r="20" spans="3:9">
      <c r="C20" s="10" t="s">
        <v>22</v>
      </c>
      <c r="D20" s="14">
        <f>+D7/D16</f>
        <v>0.53846153846153844</v>
      </c>
      <c r="E20" s="14">
        <f>+E7/E16</f>
        <v>0.45454545454545453</v>
      </c>
      <c r="F20" s="14">
        <f>+F7/F16</f>
        <v>0.46666666666666667</v>
      </c>
      <c r="G20" s="14"/>
      <c r="I20" s="14">
        <f t="shared" si="3"/>
        <v>0.48655788655788657</v>
      </c>
    </row>
    <row r="21" spans="3:9">
      <c r="C21" s="10"/>
      <c r="I21" s="14"/>
    </row>
    <row r="22" spans="3:9">
      <c r="C22" s="10"/>
    </row>
    <row r="23" spans="3:9">
      <c r="C23" s="10"/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>
  <sheetPr codeName="Hoja10"/>
  <dimension ref="A2:K187"/>
  <sheetViews>
    <sheetView topLeftCell="A35" workbookViewId="0">
      <selection activeCell="G66" sqref="G66"/>
    </sheetView>
  </sheetViews>
  <sheetFormatPr baseColWidth="10" defaultRowHeight="15"/>
  <sheetData>
    <row r="2" spans="1:11">
      <c r="B2" s="10" t="s">
        <v>99</v>
      </c>
    </row>
    <row r="5" spans="1:11">
      <c r="A5" t="s">
        <v>50</v>
      </c>
    </row>
    <row r="8" spans="1:11">
      <c r="C8" t="s">
        <v>31</v>
      </c>
      <c r="D8" t="s">
        <v>30</v>
      </c>
      <c r="E8" t="s">
        <v>29</v>
      </c>
      <c r="F8" t="s">
        <v>28</v>
      </c>
      <c r="G8" t="s">
        <v>27</v>
      </c>
      <c r="H8" t="s">
        <v>28</v>
      </c>
      <c r="I8" t="s">
        <v>29</v>
      </c>
      <c r="J8" t="s">
        <v>30</v>
      </c>
      <c r="K8" t="s">
        <v>31</v>
      </c>
    </row>
    <row r="9" spans="1:11" s="1" customFormat="1">
      <c r="I9" s="1" t="s">
        <v>72</v>
      </c>
    </row>
    <row r="10" spans="1:11">
      <c r="C10" s="13">
        <v>9</v>
      </c>
      <c r="D10" s="13">
        <v>7</v>
      </c>
      <c r="E10" s="13">
        <v>5</v>
      </c>
      <c r="F10" s="13">
        <v>3</v>
      </c>
      <c r="G10" s="13">
        <v>1</v>
      </c>
      <c r="H10" s="13">
        <f>1/F10</f>
        <v>0.33333333333333331</v>
      </c>
      <c r="I10" s="13">
        <f>1/E10</f>
        <v>0.2</v>
      </c>
      <c r="J10" s="13">
        <f>1/D10</f>
        <v>0.14285714285714285</v>
      </c>
      <c r="K10" s="13">
        <f>1/C10</f>
        <v>0.1111111111111111</v>
      </c>
    </row>
    <row r="11" spans="1:11">
      <c r="C11" t="s">
        <v>40</v>
      </c>
      <c r="K11" s="4" t="s">
        <v>41</v>
      </c>
    </row>
    <row r="13" spans="1:11">
      <c r="A13" t="s">
        <v>51</v>
      </c>
    </row>
    <row r="16" spans="1:11">
      <c r="C16" t="s">
        <v>31</v>
      </c>
      <c r="D16" t="s">
        <v>30</v>
      </c>
      <c r="E16" t="s">
        <v>29</v>
      </c>
      <c r="F16" t="s">
        <v>28</v>
      </c>
      <c r="G16" t="s">
        <v>27</v>
      </c>
      <c r="H16" t="s">
        <v>28</v>
      </c>
      <c r="I16" t="s">
        <v>29</v>
      </c>
      <c r="J16" t="s">
        <v>30</v>
      </c>
      <c r="K16" t="s">
        <v>31</v>
      </c>
    </row>
    <row r="17" spans="1:11">
      <c r="J17" t="s">
        <v>72</v>
      </c>
    </row>
    <row r="18" spans="1:11">
      <c r="C18" s="13">
        <v>9</v>
      </c>
      <c r="D18" s="13">
        <v>7</v>
      </c>
      <c r="E18" s="13">
        <v>5</v>
      </c>
      <c r="F18" s="13">
        <v>3</v>
      </c>
      <c r="G18" s="13">
        <v>1</v>
      </c>
      <c r="H18" s="13">
        <f>1/F18</f>
        <v>0.33333333333333331</v>
      </c>
      <c r="I18" s="13">
        <f>1/E18</f>
        <v>0.2</v>
      </c>
      <c r="J18" s="13">
        <f>1/D18</f>
        <v>0.14285714285714285</v>
      </c>
      <c r="K18" s="13">
        <f>1/C18</f>
        <v>0.1111111111111111</v>
      </c>
    </row>
    <row r="19" spans="1:11">
      <c r="C19" t="s">
        <v>40</v>
      </c>
      <c r="K19" s="4" t="s">
        <v>42</v>
      </c>
    </row>
    <row r="21" spans="1:11">
      <c r="A21" t="s">
        <v>52</v>
      </c>
    </row>
    <row r="24" spans="1:11">
      <c r="C24" t="s">
        <v>31</v>
      </c>
      <c r="D24" t="s">
        <v>30</v>
      </c>
      <c r="E24" t="s">
        <v>29</v>
      </c>
      <c r="F24" t="s">
        <v>28</v>
      </c>
      <c r="G24" t="s">
        <v>27</v>
      </c>
      <c r="H24" t="s">
        <v>28</v>
      </c>
      <c r="I24" t="s">
        <v>29</v>
      </c>
      <c r="J24" t="s">
        <v>30</v>
      </c>
      <c r="K24" t="s">
        <v>31</v>
      </c>
    </row>
    <row r="26" spans="1:11">
      <c r="C26" s="13">
        <v>9</v>
      </c>
      <c r="D26" s="13">
        <v>7</v>
      </c>
      <c r="E26" s="13">
        <v>5</v>
      </c>
      <c r="F26" s="13">
        <v>3</v>
      </c>
      <c r="G26" s="13">
        <v>1</v>
      </c>
      <c r="H26" s="13">
        <f>1/F26</f>
        <v>0.33333333333333331</v>
      </c>
      <c r="I26" s="13">
        <f>1/E26</f>
        <v>0.2</v>
      </c>
      <c r="J26" s="13">
        <f>1/D26</f>
        <v>0.14285714285714285</v>
      </c>
      <c r="K26" s="13">
        <f>1/C26</f>
        <v>0.1111111111111111</v>
      </c>
    </row>
    <row r="27" spans="1:11">
      <c r="C27" t="s">
        <v>40</v>
      </c>
      <c r="K27" s="4" t="s">
        <v>43</v>
      </c>
    </row>
    <row r="29" spans="1:11">
      <c r="A29" t="s">
        <v>53</v>
      </c>
    </row>
    <row r="32" spans="1:11">
      <c r="C32" t="s">
        <v>31</v>
      </c>
      <c r="D32" t="s">
        <v>30</v>
      </c>
      <c r="E32" t="s">
        <v>29</v>
      </c>
      <c r="F32" t="s">
        <v>28</v>
      </c>
      <c r="G32" t="s">
        <v>27</v>
      </c>
      <c r="H32" t="s">
        <v>28</v>
      </c>
      <c r="I32" t="s">
        <v>29</v>
      </c>
      <c r="J32" t="s">
        <v>30</v>
      </c>
      <c r="K32" t="s">
        <v>31</v>
      </c>
    </row>
    <row r="34" spans="1:11">
      <c r="C34" s="13">
        <v>9</v>
      </c>
      <c r="D34" s="13">
        <v>7</v>
      </c>
      <c r="E34" s="13">
        <v>5</v>
      </c>
      <c r="F34" s="13">
        <v>3</v>
      </c>
      <c r="G34" s="13">
        <v>1</v>
      </c>
      <c r="H34" s="13">
        <f>1/F34</f>
        <v>0.33333333333333331</v>
      </c>
      <c r="I34" s="13">
        <f>1/E34</f>
        <v>0.2</v>
      </c>
      <c r="J34" s="13">
        <f>1/D34</f>
        <v>0.14285714285714285</v>
      </c>
      <c r="K34" s="13">
        <f>1/C34</f>
        <v>0.1111111111111111</v>
      </c>
    </row>
    <row r="35" spans="1:11">
      <c r="C35" t="s">
        <v>40</v>
      </c>
      <c r="K35" s="4" t="s">
        <v>44</v>
      </c>
    </row>
    <row r="37" spans="1:11">
      <c r="A37" t="s">
        <v>54</v>
      </c>
    </row>
    <row r="40" spans="1:11">
      <c r="C40" t="s">
        <v>31</v>
      </c>
      <c r="D40" t="s">
        <v>30</v>
      </c>
      <c r="E40" t="s">
        <v>29</v>
      </c>
      <c r="F40" t="s">
        <v>28</v>
      </c>
      <c r="G40" t="s">
        <v>27</v>
      </c>
      <c r="H40" t="s">
        <v>28</v>
      </c>
      <c r="I40" t="s">
        <v>29</v>
      </c>
      <c r="J40" t="s">
        <v>30</v>
      </c>
      <c r="K40" t="s">
        <v>31</v>
      </c>
    </row>
    <row r="42" spans="1:11">
      <c r="C42" s="13">
        <v>9</v>
      </c>
      <c r="D42" s="13">
        <v>7</v>
      </c>
      <c r="E42" s="13">
        <v>5</v>
      </c>
      <c r="F42" s="13">
        <v>3</v>
      </c>
      <c r="G42" s="13">
        <v>1</v>
      </c>
      <c r="H42" s="13">
        <f>1/F42</f>
        <v>0.33333333333333331</v>
      </c>
      <c r="I42" s="13">
        <f>1/E42</f>
        <v>0.2</v>
      </c>
      <c r="J42" s="13">
        <f>1/D42</f>
        <v>0.14285714285714285</v>
      </c>
      <c r="K42" s="13">
        <f>1/C42</f>
        <v>0.1111111111111111</v>
      </c>
    </row>
    <row r="43" spans="1:11">
      <c r="C43" t="s">
        <v>40</v>
      </c>
      <c r="K43" s="4" t="s">
        <v>45</v>
      </c>
    </row>
    <row r="46" spans="1:11">
      <c r="A46" t="s">
        <v>55</v>
      </c>
    </row>
    <row r="49" spans="1:11">
      <c r="C49" t="s">
        <v>31</v>
      </c>
      <c r="D49" t="s">
        <v>30</v>
      </c>
      <c r="E49" t="s">
        <v>29</v>
      </c>
      <c r="F49" t="s">
        <v>28</v>
      </c>
      <c r="G49" t="s">
        <v>27</v>
      </c>
      <c r="H49" t="s">
        <v>28</v>
      </c>
      <c r="I49" t="s">
        <v>29</v>
      </c>
      <c r="J49" t="s">
        <v>30</v>
      </c>
      <c r="K49" t="s">
        <v>31</v>
      </c>
    </row>
    <row r="51" spans="1:11">
      <c r="C51" s="13">
        <v>9</v>
      </c>
      <c r="D51" s="13">
        <v>7</v>
      </c>
      <c r="E51" s="13">
        <v>5</v>
      </c>
      <c r="F51" s="13">
        <v>3</v>
      </c>
      <c r="G51" s="13">
        <v>1</v>
      </c>
      <c r="H51" s="13">
        <f>1/F51</f>
        <v>0.33333333333333331</v>
      </c>
      <c r="I51" s="13">
        <f>1/E51</f>
        <v>0.2</v>
      </c>
      <c r="J51" s="13">
        <f>1/D51</f>
        <v>0.14285714285714285</v>
      </c>
      <c r="K51" s="13">
        <f>1/C51</f>
        <v>0.1111111111111111</v>
      </c>
    </row>
    <row r="52" spans="1:11">
      <c r="C52" t="s">
        <v>40</v>
      </c>
      <c r="K52" s="4" t="s">
        <v>46</v>
      </c>
    </row>
    <row r="55" spans="1:11">
      <c r="A55" t="s">
        <v>56</v>
      </c>
    </row>
    <row r="58" spans="1:11">
      <c r="C58" t="s">
        <v>31</v>
      </c>
      <c r="D58" t="s">
        <v>30</v>
      </c>
      <c r="E58" t="s">
        <v>29</v>
      </c>
      <c r="F58" t="s">
        <v>28</v>
      </c>
      <c r="G58" t="s">
        <v>27</v>
      </c>
      <c r="H58" t="s">
        <v>28</v>
      </c>
      <c r="I58" t="s">
        <v>29</v>
      </c>
      <c r="J58" t="s">
        <v>30</v>
      </c>
      <c r="K58" t="s">
        <v>31</v>
      </c>
    </row>
    <row r="59" spans="1:11">
      <c r="G59" t="s">
        <v>72</v>
      </c>
    </row>
    <row r="60" spans="1:11">
      <c r="C60" s="13">
        <v>9</v>
      </c>
      <c r="D60" s="13">
        <v>7</v>
      </c>
      <c r="E60" s="13">
        <v>5</v>
      </c>
      <c r="F60" s="13">
        <v>2</v>
      </c>
      <c r="G60" s="13">
        <v>1</v>
      </c>
      <c r="H60" s="13">
        <f>1/F60</f>
        <v>0.5</v>
      </c>
      <c r="I60" s="13">
        <f>1/E60</f>
        <v>0.2</v>
      </c>
      <c r="J60" s="13">
        <f>1/D60</f>
        <v>0.14285714285714285</v>
      </c>
      <c r="K60" s="13">
        <f>1/C60</f>
        <v>0.1111111111111111</v>
      </c>
    </row>
    <row r="61" spans="1:11">
      <c r="C61" t="s">
        <v>41</v>
      </c>
      <c r="K61" s="4" t="s">
        <v>42</v>
      </c>
    </row>
    <row r="64" spans="1:11">
      <c r="A64" t="s">
        <v>57</v>
      </c>
    </row>
    <row r="67" spans="1:11">
      <c r="C67" t="s">
        <v>31</v>
      </c>
      <c r="D67" t="s">
        <v>30</v>
      </c>
      <c r="E67" t="s">
        <v>29</v>
      </c>
      <c r="F67" t="s">
        <v>28</v>
      </c>
      <c r="G67" t="s">
        <v>27</v>
      </c>
      <c r="H67" t="s">
        <v>28</v>
      </c>
      <c r="I67" t="s">
        <v>29</v>
      </c>
      <c r="J67" t="s">
        <v>30</v>
      </c>
      <c r="K67" t="s">
        <v>31</v>
      </c>
    </row>
    <row r="69" spans="1:11">
      <c r="C69" s="13">
        <v>9</v>
      </c>
      <c r="D69" s="13">
        <v>7</v>
      </c>
      <c r="E69" s="13">
        <v>5</v>
      </c>
      <c r="F69" s="13">
        <v>2</v>
      </c>
      <c r="G69" s="13">
        <v>1</v>
      </c>
      <c r="H69" s="13">
        <f>1/F69</f>
        <v>0.5</v>
      </c>
      <c r="I69" s="13">
        <f>1/E69</f>
        <v>0.2</v>
      </c>
      <c r="J69" s="13">
        <f>1/D69</f>
        <v>0.14285714285714285</v>
      </c>
      <c r="K69" s="13">
        <f>1/C69</f>
        <v>0.1111111111111111</v>
      </c>
    </row>
    <row r="70" spans="1:11">
      <c r="C70" t="s">
        <v>41</v>
      </c>
      <c r="K70" s="4" t="s">
        <v>43</v>
      </c>
    </row>
    <row r="73" spans="1:11">
      <c r="A73" t="s">
        <v>58</v>
      </c>
    </row>
    <row r="76" spans="1:11">
      <c r="C76" t="s">
        <v>31</v>
      </c>
      <c r="D76" t="s">
        <v>30</v>
      </c>
      <c r="E76" t="s">
        <v>29</v>
      </c>
      <c r="F76" t="s">
        <v>28</v>
      </c>
      <c r="G76" t="s">
        <v>27</v>
      </c>
      <c r="H76" t="s">
        <v>28</v>
      </c>
      <c r="I76" t="s">
        <v>29</v>
      </c>
      <c r="J76" t="s">
        <v>30</v>
      </c>
      <c r="K76" t="s">
        <v>31</v>
      </c>
    </row>
    <row r="78" spans="1:11">
      <c r="C78" s="13">
        <v>9</v>
      </c>
      <c r="D78" s="13">
        <v>7</v>
      </c>
      <c r="E78" s="13">
        <v>5</v>
      </c>
      <c r="F78" s="13">
        <v>3</v>
      </c>
      <c r="G78" s="13">
        <v>1</v>
      </c>
      <c r="H78" s="13">
        <f>1/F78</f>
        <v>0.33333333333333331</v>
      </c>
      <c r="I78" s="13">
        <f>1/E78</f>
        <v>0.2</v>
      </c>
      <c r="J78" s="13">
        <f>1/D78</f>
        <v>0.14285714285714285</v>
      </c>
      <c r="K78" s="13">
        <f>1/C78</f>
        <v>0.1111111111111111</v>
      </c>
    </row>
    <row r="79" spans="1:11">
      <c r="C79" t="s">
        <v>41</v>
      </c>
      <c r="K79" s="4" t="s">
        <v>44</v>
      </c>
    </row>
    <row r="82" spans="1:11">
      <c r="A82" t="s">
        <v>59</v>
      </c>
    </row>
    <row r="85" spans="1:11">
      <c r="C85" t="s">
        <v>31</v>
      </c>
      <c r="D85" t="s">
        <v>30</v>
      </c>
      <c r="E85" t="s">
        <v>29</v>
      </c>
      <c r="F85" t="s">
        <v>28</v>
      </c>
      <c r="G85" t="s">
        <v>27</v>
      </c>
      <c r="H85" t="s">
        <v>28</v>
      </c>
      <c r="I85" t="s">
        <v>29</v>
      </c>
      <c r="J85" t="s">
        <v>30</v>
      </c>
      <c r="K85" t="s">
        <v>31</v>
      </c>
    </row>
    <row r="87" spans="1:11">
      <c r="C87" s="13">
        <v>9</v>
      </c>
      <c r="D87" s="13">
        <v>7</v>
      </c>
      <c r="E87" s="13">
        <v>5</v>
      </c>
      <c r="F87" s="13">
        <v>3</v>
      </c>
      <c r="G87" s="13">
        <v>1</v>
      </c>
      <c r="H87" s="13">
        <f>1/F87</f>
        <v>0.33333333333333331</v>
      </c>
      <c r="I87" s="13">
        <f>1/E87</f>
        <v>0.2</v>
      </c>
      <c r="J87" s="13">
        <f>1/D87</f>
        <v>0.14285714285714285</v>
      </c>
      <c r="K87" s="13">
        <f>1/C87</f>
        <v>0.1111111111111111</v>
      </c>
    </row>
    <row r="88" spans="1:11">
      <c r="C88" t="s">
        <v>41</v>
      </c>
      <c r="K88" s="4" t="s">
        <v>45</v>
      </c>
    </row>
    <row r="91" spans="1:11">
      <c r="A91" t="s">
        <v>60</v>
      </c>
    </row>
    <row r="94" spans="1:11">
      <c r="C94" t="s">
        <v>31</v>
      </c>
      <c r="D94" t="s">
        <v>30</v>
      </c>
      <c r="E94" t="s">
        <v>29</v>
      </c>
      <c r="F94" t="s">
        <v>28</v>
      </c>
      <c r="G94" t="s">
        <v>27</v>
      </c>
      <c r="H94" t="s">
        <v>28</v>
      </c>
      <c r="I94" t="s">
        <v>29</v>
      </c>
      <c r="J94" t="s">
        <v>30</v>
      </c>
      <c r="K94" t="s">
        <v>31</v>
      </c>
    </row>
    <row r="96" spans="1:11">
      <c r="C96" s="13">
        <v>9</v>
      </c>
      <c r="D96" s="13">
        <v>7</v>
      </c>
      <c r="E96" s="13">
        <v>5</v>
      </c>
      <c r="F96" s="13">
        <v>3</v>
      </c>
      <c r="G96" s="13">
        <v>1</v>
      </c>
      <c r="H96" s="13">
        <f>1/F96</f>
        <v>0.33333333333333331</v>
      </c>
      <c r="I96" s="13">
        <f>1/E96</f>
        <v>0.2</v>
      </c>
      <c r="J96" s="13">
        <f>1/D96</f>
        <v>0.14285714285714285</v>
      </c>
      <c r="K96" s="13">
        <f>1/C96</f>
        <v>0.1111111111111111</v>
      </c>
    </row>
    <row r="97" spans="1:11">
      <c r="C97" t="s">
        <v>41</v>
      </c>
      <c r="K97" s="4" t="s">
        <v>46</v>
      </c>
    </row>
    <row r="100" spans="1:11">
      <c r="A100" t="s">
        <v>61</v>
      </c>
    </row>
    <row r="103" spans="1:11">
      <c r="C103" t="s">
        <v>31</v>
      </c>
      <c r="D103" t="s">
        <v>30</v>
      </c>
      <c r="E103" t="s">
        <v>29</v>
      </c>
      <c r="F103" t="s">
        <v>28</v>
      </c>
      <c r="G103" t="s">
        <v>27</v>
      </c>
      <c r="H103" t="s">
        <v>28</v>
      </c>
      <c r="I103" t="s">
        <v>29</v>
      </c>
      <c r="J103" t="s">
        <v>30</v>
      </c>
      <c r="K103" t="s">
        <v>31</v>
      </c>
    </row>
    <row r="105" spans="1:11">
      <c r="C105" s="13">
        <v>9</v>
      </c>
      <c r="D105" s="13">
        <v>7</v>
      </c>
      <c r="E105" s="13">
        <v>5</v>
      </c>
      <c r="F105" s="13">
        <v>3</v>
      </c>
      <c r="G105" s="13">
        <v>1</v>
      </c>
      <c r="H105" s="13">
        <f>1/F105</f>
        <v>0.33333333333333331</v>
      </c>
      <c r="I105" s="13">
        <f>1/E105</f>
        <v>0.2</v>
      </c>
      <c r="J105" s="13">
        <f>1/D105</f>
        <v>0.14285714285714285</v>
      </c>
      <c r="K105" s="13">
        <f>1/C105</f>
        <v>0.1111111111111111</v>
      </c>
    </row>
    <row r="106" spans="1:11">
      <c r="C106" t="s">
        <v>42</v>
      </c>
      <c r="K106" s="4" t="s">
        <v>43</v>
      </c>
    </row>
    <row r="109" spans="1:11">
      <c r="A109" t="s">
        <v>62</v>
      </c>
    </row>
    <row r="112" spans="1:11">
      <c r="C112" t="s">
        <v>31</v>
      </c>
      <c r="D112" t="s">
        <v>30</v>
      </c>
      <c r="E112" t="s">
        <v>29</v>
      </c>
      <c r="F112" t="s">
        <v>28</v>
      </c>
      <c r="G112" t="s">
        <v>27</v>
      </c>
      <c r="H112" t="s">
        <v>28</v>
      </c>
      <c r="I112" t="s">
        <v>29</v>
      </c>
      <c r="J112" t="s">
        <v>30</v>
      </c>
      <c r="K112" t="s">
        <v>31</v>
      </c>
    </row>
    <row r="114" spans="1:11">
      <c r="C114" s="13">
        <v>9</v>
      </c>
      <c r="D114" s="13">
        <v>7</v>
      </c>
      <c r="E114" s="13">
        <v>5</v>
      </c>
      <c r="F114" s="13">
        <v>3</v>
      </c>
      <c r="G114" s="13">
        <v>1</v>
      </c>
      <c r="H114" s="13">
        <f>1/F114</f>
        <v>0.33333333333333331</v>
      </c>
      <c r="I114" s="13">
        <f>1/E114</f>
        <v>0.2</v>
      </c>
      <c r="J114" s="13">
        <f>1/D114</f>
        <v>0.14285714285714285</v>
      </c>
      <c r="K114" s="13">
        <f>1/C114</f>
        <v>0.1111111111111111</v>
      </c>
    </row>
    <row r="115" spans="1:11">
      <c r="C115" t="s">
        <v>42</v>
      </c>
      <c r="K115" s="4" t="s">
        <v>44</v>
      </c>
    </row>
    <row r="118" spans="1:11">
      <c r="A118" t="s">
        <v>63</v>
      </c>
    </row>
    <row r="121" spans="1:11">
      <c r="C121" t="s">
        <v>31</v>
      </c>
      <c r="D121" t="s">
        <v>30</v>
      </c>
      <c r="E121" t="s">
        <v>29</v>
      </c>
      <c r="F121" t="s">
        <v>28</v>
      </c>
      <c r="G121" t="s">
        <v>27</v>
      </c>
      <c r="H121" t="s">
        <v>28</v>
      </c>
      <c r="I121" t="s">
        <v>29</v>
      </c>
      <c r="J121" t="s">
        <v>30</v>
      </c>
      <c r="K121" t="s">
        <v>31</v>
      </c>
    </row>
    <row r="123" spans="1:11">
      <c r="C123" s="13">
        <v>9</v>
      </c>
      <c r="D123" s="13">
        <v>7</v>
      </c>
      <c r="E123" s="13">
        <v>5</v>
      </c>
      <c r="F123" s="13">
        <v>3</v>
      </c>
      <c r="G123" s="13">
        <v>1</v>
      </c>
      <c r="H123" s="13">
        <f>1/F123</f>
        <v>0.33333333333333331</v>
      </c>
      <c r="I123" s="13">
        <f>1/E123</f>
        <v>0.2</v>
      </c>
      <c r="J123" s="13">
        <f>1/D123</f>
        <v>0.14285714285714285</v>
      </c>
      <c r="K123" s="13">
        <f>1/C123</f>
        <v>0.1111111111111111</v>
      </c>
    </row>
    <row r="124" spans="1:11">
      <c r="C124" t="s">
        <v>42</v>
      </c>
      <c r="K124" s="4" t="s">
        <v>45</v>
      </c>
    </row>
    <row r="127" spans="1:11">
      <c r="A127" t="s">
        <v>64</v>
      </c>
    </row>
    <row r="130" spans="1:11">
      <c r="C130" t="s">
        <v>31</v>
      </c>
      <c r="D130" t="s">
        <v>30</v>
      </c>
      <c r="E130" t="s">
        <v>29</v>
      </c>
      <c r="F130" t="s">
        <v>28</v>
      </c>
      <c r="G130" t="s">
        <v>27</v>
      </c>
      <c r="H130" t="s">
        <v>28</v>
      </c>
      <c r="I130" t="s">
        <v>29</v>
      </c>
      <c r="J130" t="s">
        <v>30</v>
      </c>
      <c r="K130" t="s">
        <v>31</v>
      </c>
    </row>
    <row r="132" spans="1:11">
      <c r="C132" s="13">
        <v>9</v>
      </c>
      <c r="D132" s="13">
        <v>7</v>
      </c>
      <c r="E132" s="13">
        <v>5</v>
      </c>
      <c r="F132" s="13">
        <v>3</v>
      </c>
      <c r="G132" s="13">
        <v>1</v>
      </c>
      <c r="H132" s="13">
        <f>1/F132</f>
        <v>0.33333333333333331</v>
      </c>
      <c r="I132" s="13">
        <f>1/E132</f>
        <v>0.2</v>
      </c>
      <c r="J132" s="13">
        <f>1/D132</f>
        <v>0.14285714285714285</v>
      </c>
      <c r="K132" s="13">
        <f>1/C132</f>
        <v>0.1111111111111111</v>
      </c>
    </row>
    <row r="133" spans="1:11">
      <c r="C133" t="s">
        <v>42</v>
      </c>
      <c r="K133" s="4" t="s">
        <v>46</v>
      </c>
    </row>
    <row r="136" spans="1:11">
      <c r="A136" t="s">
        <v>65</v>
      </c>
    </row>
    <row r="139" spans="1:11">
      <c r="C139" t="s">
        <v>31</v>
      </c>
      <c r="D139" t="s">
        <v>30</v>
      </c>
      <c r="E139" t="s">
        <v>29</v>
      </c>
      <c r="F139" t="s">
        <v>28</v>
      </c>
      <c r="G139" t="s">
        <v>27</v>
      </c>
      <c r="H139" t="s">
        <v>28</v>
      </c>
      <c r="I139" t="s">
        <v>29</v>
      </c>
      <c r="J139" t="s">
        <v>30</v>
      </c>
      <c r="K139" t="s">
        <v>31</v>
      </c>
    </row>
    <row r="141" spans="1:11">
      <c r="C141" s="13">
        <v>9</v>
      </c>
      <c r="D141" s="13">
        <v>7</v>
      </c>
      <c r="E141" s="13">
        <v>5</v>
      </c>
      <c r="F141" s="13">
        <v>3</v>
      </c>
      <c r="G141" s="13">
        <v>1</v>
      </c>
      <c r="H141" s="13">
        <f>1/F141</f>
        <v>0.33333333333333331</v>
      </c>
      <c r="I141" s="13">
        <f>1/E141</f>
        <v>0.2</v>
      </c>
      <c r="J141" s="13">
        <f>1/D141</f>
        <v>0.14285714285714285</v>
      </c>
      <c r="K141" s="13">
        <f>1/C141</f>
        <v>0.1111111111111111</v>
      </c>
    </row>
    <row r="142" spans="1:11">
      <c r="C142" t="s">
        <v>43</v>
      </c>
      <c r="K142" s="4" t="s">
        <v>44</v>
      </c>
    </row>
    <row r="145" spans="1:11">
      <c r="A145" t="s">
        <v>66</v>
      </c>
    </row>
    <row r="148" spans="1:11">
      <c r="C148" t="s">
        <v>31</v>
      </c>
      <c r="D148" t="s">
        <v>30</v>
      </c>
      <c r="E148" t="s">
        <v>29</v>
      </c>
      <c r="F148" t="s">
        <v>28</v>
      </c>
      <c r="G148" t="s">
        <v>27</v>
      </c>
      <c r="H148" t="s">
        <v>28</v>
      </c>
      <c r="I148" t="s">
        <v>29</v>
      </c>
      <c r="J148" t="s">
        <v>30</v>
      </c>
      <c r="K148" t="s">
        <v>31</v>
      </c>
    </row>
    <row r="150" spans="1:11">
      <c r="C150" s="13">
        <v>9</v>
      </c>
      <c r="D150" s="13">
        <v>7</v>
      </c>
      <c r="E150" s="13">
        <v>5</v>
      </c>
      <c r="F150" s="13">
        <v>3</v>
      </c>
      <c r="G150" s="13">
        <v>1</v>
      </c>
      <c r="H150" s="13">
        <f>1/F150</f>
        <v>0.33333333333333331</v>
      </c>
      <c r="I150" s="13">
        <f>1/E150</f>
        <v>0.2</v>
      </c>
      <c r="J150" s="13">
        <f>1/D150</f>
        <v>0.14285714285714285</v>
      </c>
      <c r="K150" s="13">
        <f>1/C150</f>
        <v>0.1111111111111111</v>
      </c>
    </row>
    <row r="151" spans="1:11">
      <c r="C151" t="s">
        <v>43</v>
      </c>
      <c r="K151" s="4" t="s">
        <v>45</v>
      </c>
    </row>
    <row r="154" spans="1:11">
      <c r="A154" t="s">
        <v>67</v>
      </c>
    </row>
    <row r="157" spans="1:11">
      <c r="C157" t="s">
        <v>31</v>
      </c>
      <c r="D157" t="s">
        <v>30</v>
      </c>
      <c r="E157" t="s">
        <v>29</v>
      </c>
      <c r="F157" t="s">
        <v>28</v>
      </c>
      <c r="G157" t="s">
        <v>27</v>
      </c>
      <c r="H157" t="s">
        <v>28</v>
      </c>
      <c r="I157" t="s">
        <v>29</v>
      </c>
      <c r="J157" t="s">
        <v>30</v>
      </c>
      <c r="K157" t="s">
        <v>31</v>
      </c>
    </row>
    <row r="159" spans="1:11">
      <c r="C159" s="13">
        <v>9</v>
      </c>
      <c r="D159" s="13">
        <v>7</v>
      </c>
      <c r="E159" s="13">
        <v>5</v>
      </c>
      <c r="F159" s="13">
        <v>3</v>
      </c>
      <c r="G159" s="13">
        <v>1</v>
      </c>
      <c r="H159" s="13">
        <f>1/F159</f>
        <v>0.33333333333333331</v>
      </c>
      <c r="I159" s="13">
        <f>1/E159</f>
        <v>0.2</v>
      </c>
      <c r="J159" s="13">
        <f>1/D159</f>
        <v>0.14285714285714285</v>
      </c>
      <c r="K159" s="13">
        <f>1/C159</f>
        <v>0.1111111111111111</v>
      </c>
    </row>
    <row r="160" spans="1:11">
      <c r="C160" t="s">
        <v>43</v>
      </c>
      <c r="K160" s="4" t="s">
        <v>46</v>
      </c>
    </row>
    <row r="163" spans="1:11">
      <c r="A163" t="s">
        <v>68</v>
      </c>
    </row>
    <row r="166" spans="1:11">
      <c r="C166" t="s">
        <v>31</v>
      </c>
      <c r="D166" t="s">
        <v>30</v>
      </c>
      <c r="E166" t="s">
        <v>29</v>
      </c>
      <c r="F166" t="s">
        <v>28</v>
      </c>
      <c r="G166" t="s">
        <v>27</v>
      </c>
      <c r="H166" t="s">
        <v>28</v>
      </c>
      <c r="I166" t="s">
        <v>29</v>
      </c>
      <c r="J166" t="s">
        <v>30</v>
      </c>
      <c r="K166" t="s">
        <v>31</v>
      </c>
    </row>
    <row r="167" spans="1:11" s="1" customFormat="1"/>
    <row r="168" spans="1:11">
      <c r="C168" s="13">
        <v>9</v>
      </c>
      <c r="D168" s="13">
        <v>7</v>
      </c>
      <c r="E168" s="13">
        <v>5</v>
      </c>
      <c r="F168" s="13">
        <v>3</v>
      </c>
      <c r="G168" s="13">
        <v>1</v>
      </c>
      <c r="H168" s="13">
        <f>1/F168</f>
        <v>0.33333333333333331</v>
      </c>
      <c r="I168" s="13">
        <f>1/E168</f>
        <v>0.2</v>
      </c>
      <c r="J168" s="13">
        <f>1/D168</f>
        <v>0.14285714285714285</v>
      </c>
      <c r="K168" s="13">
        <f>1/C168</f>
        <v>0.1111111111111111</v>
      </c>
    </row>
    <row r="169" spans="1:11">
      <c r="C169" t="s">
        <v>44</v>
      </c>
      <c r="K169" s="4" t="s">
        <v>45</v>
      </c>
    </row>
    <row r="172" spans="1:11">
      <c r="A172" t="s">
        <v>69</v>
      </c>
    </row>
    <row r="175" spans="1:11">
      <c r="C175" t="s">
        <v>31</v>
      </c>
      <c r="D175" t="s">
        <v>30</v>
      </c>
      <c r="E175" t="s">
        <v>29</v>
      </c>
      <c r="F175" t="s">
        <v>28</v>
      </c>
      <c r="G175" t="s">
        <v>27</v>
      </c>
      <c r="H175" t="s">
        <v>28</v>
      </c>
      <c r="I175" t="s">
        <v>29</v>
      </c>
      <c r="J175" t="s">
        <v>30</v>
      </c>
      <c r="K175" t="s">
        <v>31</v>
      </c>
    </row>
    <row r="176" spans="1:11" s="1" customFormat="1"/>
    <row r="177" spans="1:11">
      <c r="C177" s="13">
        <v>9</v>
      </c>
      <c r="D177" s="13">
        <v>7</v>
      </c>
      <c r="E177" s="13">
        <v>5</v>
      </c>
      <c r="F177" s="13">
        <v>3</v>
      </c>
      <c r="G177" s="13">
        <v>1</v>
      </c>
      <c r="H177" s="13">
        <f>1/F177</f>
        <v>0.33333333333333331</v>
      </c>
      <c r="I177" s="13">
        <f>1/E177</f>
        <v>0.2</v>
      </c>
      <c r="J177" s="13">
        <f>1/D177</f>
        <v>0.14285714285714285</v>
      </c>
      <c r="K177" s="13">
        <f>1/C177</f>
        <v>0.1111111111111111</v>
      </c>
    </row>
    <row r="178" spans="1:11">
      <c r="C178" t="s">
        <v>44</v>
      </c>
      <c r="K178" s="4" t="s">
        <v>46</v>
      </c>
    </row>
    <row r="181" spans="1:11">
      <c r="A181" t="s">
        <v>70</v>
      </c>
    </row>
    <row r="184" spans="1:11">
      <c r="C184" t="s">
        <v>31</v>
      </c>
      <c r="D184" t="s">
        <v>30</v>
      </c>
      <c r="E184" t="s">
        <v>29</v>
      </c>
      <c r="F184" t="s">
        <v>28</v>
      </c>
      <c r="G184" t="s">
        <v>27</v>
      </c>
      <c r="H184" t="s">
        <v>28</v>
      </c>
      <c r="I184" t="s">
        <v>29</v>
      </c>
      <c r="J184" t="s">
        <v>30</v>
      </c>
      <c r="K184" t="s">
        <v>31</v>
      </c>
    </row>
    <row r="185" spans="1:11" s="1" customFormat="1"/>
    <row r="186" spans="1:11">
      <c r="C186" s="13">
        <v>9</v>
      </c>
      <c r="D186" s="13">
        <v>7</v>
      </c>
      <c r="E186" s="13">
        <v>5</v>
      </c>
      <c r="F186" s="13">
        <v>3</v>
      </c>
      <c r="G186" s="13">
        <v>1</v>
      </c>
      <c r="H186" s="13">
        <f>1/F186</f>
        <v>0.33333333333333331</v>
      </c>
      <c r="I186" s="13">
        <f>1/E186</f>
        <v>0.2</v>
      </c>
      <c r="J186" s="13">
        <f>1/D186</f>
        <v>0.14285714285714285</v>
      </c>
      <c r="K186" s="13">
        <f>1/C186</f>
        <v>0.1111111111111111</v>
      </c>
    </row>
    <row r="187" spans="1:11">
      <c r="C187" t="s">
        <v>45</v>
      </c>
      <c r="K187" s="4" t="s">
        <v>46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4:R37"/>
  <sheetViews>
    <sheetView workbookViewId="0">
      <selection activeCell="I34" sqref="I34"/>
    </sheetView>
  </sheetViews>
  <sheetFormatPr baseColWidth="10" defaultRowHeight="15"/>
  <sheetData>
    <row r="4" spans="1:13">
      <c r="D4" s="10" t="s">
        <v>101</v>
      </c>
      <c r="E4" s="10" t="s">
        <v>102</v>
      </c>
      <c r="F4" s="10" t="s">
        <v>103</v>
      </c>
      <c r="G4" s="10" t="s">
        <v>104</v>
      </c>
      <c r="H4" s="10" t="s">
        <v>105</v>
      </c>
      <c r="I4" s="10" t="s">
        <v>106</v>
      </c>
      <c r="J4" s="10" t="s">
        <v>107</v>
      </c>
      <c r="M4" s="10" t="s">
        <v>108</v>
      </c>
    </row>
    <row r="5" spans="1:13">
      <c r="B5">
        <v>1</v>
      </c>
      <c r="C5" s="10" t="s">
        <v>101</v>
      </c>
      <c r="D5" s="10">
        <v>1</v>
      </c>
      <c r="E5">
        <v>3</v>
      </c>
      <c r="F5" s="15">
        <v>5</v>
      </c>
      <c r="G5">
        <v>5</v>
      </c>
      <c r="H5">
        <v>5</v>
      </c>
      <c r="I5">
        <v>7</v>
      </c>
      <c r="J5">
        <v>9</v>
      </c>
      <c r="L5">
        <f>SUM(D5:K5)</f>
        <v>35</v>
      </c>
      <c r="M5">
        <f>+L5/L12</f>
        <v>0.26469952702216037</v>
      </c>
    </row>
    <row r="6" spans="1:13">
      <c r="B6">
        <v>2</v>
      </c>
      <c r="C6" s="10" t="s">
        <v>102</v>
      </c>
      <c r="D6" s="14">
        <v>0.33333333333333331</v>
      </c>
      <c r="E6" s="10">
        <v>1</v>
      </c>
      <c r="F6" s="15">
        <v>3</v>
      </c>
      <c r="G6">
        <v>3</v>
      </c>
      <c r="H6">
        <v>5</v>
      </c>
      <c r="I6">
        <v>7</v>
      </c>
      <c r="J6">
        <v>9</v>
      </c>
      <c r="L6">
        <f t="shared" ref="L6:L11" si="0">SUM(D6:K6)</f>
        <v>28.333333333333332</v>
      </c>
      <c r="M6">
        <f>+L6/L12</f>
        <v>0.2142805694941298</v>
      </c>
    </row>
    <row r="7" spans="1:13">
      <c r="A7" t="s">
        <v>115</v>
      </c>
      <c r="B7">
        <v>3</v>
      </c>
      <c r="C7" s="10" t="s">
        <v>103</v>
      </c>
      <c r="D7">
        <v>0.2</v>
      </c>
      <c r="E7">
        <v>0.33333333333333331</v>
      </c>
      <c r="F7" s="10">
        <v>1</v>
      </c>
      <c r="G7" s="15">
        <v>5</v>
      </c>
      <c r="H7">
        <v>5</v>
      </c>
      <c r="I7" s="15">
        <v>7</v>
      </c>
      <c r="J7">
        <v>9</v>
      </c>
      <c r="L7">
        <f t="shared" si="0"/>
        <v>27.533333333333331</v>
      </c>
      <c r="M7">
        <f>+L7/L12</f>
        <v>0.20823029459076614</v>
      </c>
    </row>
    <row r="8" spans="1:13">
      <c r="B8">
        <v>4</v>
      </c>
      <c r="C8" s="10" t="s">
        <v>104</v>
      </c>
      <c r="D8" s="14">
        <v>0.2</v>
      </c>
      <c r="E8" s="14">
        <v>0.33333333333333331</v>
      </c>
      <c r="F8">
        <v>0.2</v>
      </c>
      <c r="G8" s="10">
        <v>1</v>
      </c>
      <c r="H8">
        <v>3</v>
      </c>
      <c r="I8">
        <v>7</v>
      </c>
      <c r="J8">
        <v>9</v>
      </c>
      <c r="L8">
        <f t="shared" si="0"/>
        <v>20.733333333333334</v>
      </c>
      <c r="M8">
        <f>+L8/L12</f>
        <v>0.156802957912175</v>
      </c>
    </row>
    <row r="9" spans="1:13">
      <c r="B9">
        <v>5</v>
      </c>
      <c r="C9" s="10" t="s">
        <v>105</v>
      </c>
      <c r="D9">
        <v>0.2</v>
      </c>
      <c r="E9">
        <v>0.2</v>
      </c>
      <c r="F9">
        <v>0.2</v>
      </c>
      <c r="G9">
        <v>0.33333333333333331</v>
      </c>
      <c r="H9" s="10">
        <v>1</v>
      </c>
      <c r="I9">
        <v>5</v>
      </c>
      <c r="J9">
        <v>7</v>
      </c>
      <c r="L9">
        <f t="shared" si="0"/>
        <v>13.933333333333334</v>
      </c>
      <c r="M9">
        <f>+L9/L12</f>
        <v>0.10537562123358384</v>
      </c>
    </row>
    <row r="10" spans="1:13">
      <c r="B10">
        <v>6</v>
      </c>
      <c r="C10" s="10" t="s">
        <v>106</v>
      </c>
      <c r="D10">
        <v>0.14285714285714285</v>
      </c>
      <c r="E10" s="14">
        <v>0.14285714285714285</v>
      </c>
      <c r="F10">
        <v>0.14285714285714285</v>
      </c>
      <c r="G10">
        <v>0.14285714285714285</v>
      </c>
      <c r="H10">
        <v>0.2</v>
      </c>
      <c r="I10" s="10">
        <v>1</v>
      </c>
      <c r="J10">
        <v>3</v>
      </c>
      <c r="L10">
        <f t="shared" si="0"/>
        <v>4.7714285714285714</v>
      </c>
      <c r="M10">
        <f>+L10/L12</f>
        <v>3.6085568173633287E-2</v>
      </c>
    </row>
    <row r="11" spans="1:13">
      <c r="B11">
        <v>7</v>
      </c>
      <c r="C11" s="10" t="s">
        <v>107</v>
      </c>
      <c r="D11">
        <v>0.1111111111111111</v>
      </c>
      <c r="E11" s="14">
        <v>0.1111111111111111</v>
      </c>
      <c r="F11" s="14">
        <v>0.1111111111111111</v>
      </c>
      <c r="G11">
        <v>0.1111111111111111</v>
      </c>
      <c r="H11" s="14">
        <v>0.14285714285714285</v>
      </c>
      <c r="I11">
        <v>0.33333333333333331</v>
      </c>
      <c r="J11" s="10">
        <v>1</v>
      </c>
      <c r="L11">
        <f t="shared" si="0"/>
        <v>1.9206349206349205</v>
      </c>
      <c r="M11">
        <f>+L11/L12</f>
        <v>1.4525461573551656E-2</v>
      </c>
    </row>
    <row r="12" spans="1:13">
      <c r="D12">
        <f>SUM(D5:D11)</f>
        <v>2.1873015873015871</v>
      </c>
      <c r="E12">
        <f t="shared" ref="E12:J12" si="1">SUM(E5:E11)</f>
        <v>5.1206349206349202</v>
      </c>
      <c r="F12">
        <f t="shared" si="1"/>
        <v>9.6539682539682516</v>
      </c>
      <c r="G12">
        <f t="shared" si="1"/>
        <v>14.587301587301587</v>
      </c>
      <c r="H12">
        <f t="shared" si="1"/>
        <v>19.342857142857142</v>
      </c>
      <c r="I12">
        <f t="shared" si="1"/>
        <v>34.333333333333336</v>
      </c>
      <c r="J12">
        <f t="shared" si="1"/>
        <v>47</v>
      </c>
      <c r="L12" s="17">
        <f>SUM(L5:L11)</f>
        <v>132.22539682539681</v>
      </c>
    </row>
    <row r="15" spans="1:13">
      <c r="C15" s="19" t="s">
        <v>116</v>
      </c>
      <c r="D15">
        <f>+MMULT(D12:J12,M5:M11)</f>
        <v>9.9337110753643358</v>
      </c>
    </row>
    <row r="17" spans="2:18">
      <c r="B17" t="s">
        <v>117</v>
      </c>
      <c r="C17" s="20" t="s">
        <v>118</v>
      </c>
      <c r="D17">
        <f>+(D15-7)/6</f>
        <v>0.48895184589405599</v>
      </c>
    </row>
    <row r="18" spans="2:18">
      <c r="C18" t="s">
        <v>119</v>
      </c>
    </row>
    <row r="19" spans="2:18">
      <c r="D19" s="43" t="s">
        <v>120</v>
      </c>
      <c r="E19" s="43"/>
      <c r="F19" s="43"/>
      <c r="G19" s="43"/>
      <c r="H19" s="43"/>
      <c r="I19" s="43"/>
      <c r="J19" s="43"/>
      <c r="K19" s="43"/>
      <c r="L19" s="43"/>
      <c r="M19" s="43"/>
    </row>
    <row r="20" spans="2:18">
      <c r="E20">
        <v>2</v>
      </c>
      <c r="F20">
        <v>3</v>
      </c>
      <c r="G20">
        <v>4</v>
      </c>
      <c r="H20">
        <v>5</v>
      </c>
      <c r="I20">
        <v>6</v>
      </c>
      <c r="J20">
        <v>7</v>
      </c>
      <c r="K20">
        <v>8</v>
      </c>
      <c r="L20">
        <v>9</v>
      </c>
      <c r="M20">
        <v>10</v>
      </c>
    </row>
    <row r="21" spans="2:18">
      <c r="E21">
        <v>0</v>
      </c>
      <c r="F21">
        <v>0.57999999999999996</v>
      </c>
      <c r="G21">
        <v>0.9</v>
      </c>
      <c r="H21">
        <v>1.1200000000000001</v>
      </c>
      <c r="I21">
        <v>1.24</v>
      </c>
      <c r="J21">
        <v>1.32</v>
      </c>
      <c r="K21">
        <v>1.41</v>
      </c>
      <c r="L21">
        <v>1.45</v>
      </c>
      <c r="M21">
        <v>1.49</v>
      </c>
    </row>
    <row r="23" spans="2:18">
      <c r="B23" t="s">
        <v>121</v>
      </c>
      <c r="C23" t="s">
        <v>122</v>
      </c>
      <c r="D23">
        <f>+D17/J21</f>
        <v>0.37041806507125452</v>
      </c>
    </row>
    <row r="24" spans="2:18">
      <c r="B24" t="s">
        <v>123</v>
      </c>
    </row>
    <row r="27" spans="2:18">
      <c r="J27" s="21"/>
      <c r="K27" s="21"/>
      <c r="L27" s="21"/>
      <c r="M27" s="21"/>
      <c r="N27" s="21"/>
      <c r="O27" s="21"/>
      <c r="P27" s="21"/>
      <c r="Q27" s="21"/>
      <c r="R27" s="21"/>
    </row>
    <row r="28" spans="2:18">
      <c r="J28" s="21">
        <v>1</v>
      </c>
      <c r="K28" s="21">
        <v>3</v>
      </c>
      <c r="L28" s="21">
        <v>9</v>
      </c>
      <c r="M28" s="21">
        <f>SUM(J28:L28)</f>
        <v>13</v>
      </c>
      <c r="N28" s="21">
        <f>+M28/M31</f>
        <v>0.52750225428313802</v>
      </c>
      <c r="O28" s="21"/>
      <c r="P28" s="21"/>
      <c r="Q28" s="21"/>
      <c r="R28" s="21"/>
    </row>
    <row r="29" spans="2:18">
      <c r="J29" s="21">
        <f>1/3</f>
        <v>0.33333333333333331</v>
      </c>
      <c r="K29" s="21">
        <v>1</v>
      </c>
      <c r="L29" s="21">
        <v>5</v>
      </c>
      <c r="M29" s="21">
        <f t="shared" ref="M29:M30" si="2">SUM(J29:L29)</f>
        <v>6.333333333333333</v>
      </c>
      <c r="N29" s="21">
        <f>+M29/M31</f>
        <v>0.25698827772768262</v>
      </c>
      <c r="O29" s="21"/>
      <c r="P29" s="21"/>
      <c r="Q29" s="21"/>
      <c r="R29" s="21"/>
    </row>
    <row r="30" spans="2:18">
      <c r="J30" s="21">
        <f>1/9</f>
        <v>0.1111111111111111</v>
      </c>
      <c r="K30" s="21">
        <f>1/5</f>
        <v>0.2</v>
      </c>
      <c r="L30" s="21">
        <v>5</v>
      </c>
      <c r="M30" s="21">
        <f t="shared" si="2"/>
        <v>5.3111111111111109</v>
      </c>
      <c r="N30" s="21">
        <f>+M30/M31</f>
        <v>0.21550946798917944</v>
      </c>
      <c r="O30" s="21"/>
      <c r="P30" s="21"/>
      <c r="Q30" s="21"/>
      <c r="R30" s="21"/>
    </row>
    <row r="31" spans="2:18">
      <c r="I31" t="s">
        <v>125</v>
      </c>
      <c r="J31" s="21"/>
      <c r="K31" s="21"/>
      <c r="L31" s="21"/>
      <c r="M31" s="21">
        <f>SUM(M28:M30)</f>
        <v>24.644444444444442</v>
      </c>
      <c r="N31" s="21"/>
      <c r="O31" s="21"/>
      <c r="P31" s="21"/>
      <c r="Q31" s="21"/>
      <c r="R31" s="21"/>
    </row>
    <row r="32" spans="2:18">
      <c r="J32" s="21"/>
      <c r="K32" s="21"/>
      <c r="L32" s="21"/>
      <c r="M32" s="21"/>
      <c r="N32" s="21"/>
      <c r="O32" s="21"/>
      <c r="P32" s="21"/>
      <c r="Q32" s="22" t="s">
        <v>124</v>
      </c>
      <c r="R32" s="21"/>
    </row>
    <row r="33" spans="10:18">
      <c r="J33" s="21">
        <v>1</v>
      </c>
      <c r="K33" s="21">
        <v>3</v>
      </c>
      <c r="L33" s="21">
        <v>9</v>
      </c>
      <c r="M33" s="21"/>
      <c r="N33" s="21">
        <f>+J33/J36</f>
        <v>0.69230769230769229</v>
      </c>
      <c r="O33" s="21">
        <f>+K33/K36</f>
        <v>0.7142857142857143</v>
      </c>
      <c r="P33" s="21">
        <f>+L33/L36</f>
        <v>0.6</v>
      </c>
      <c r="Q33" s="21">
        <f>+AVERAGE(N33:P33)</f>
        <v>0.66886446886446882</v>
      </c>
      <c r="R33" s="21"/>
    </row>
    <row r="34" spans="10:18">
      <c r="J34" s="21">
        <f>1/3</f>
        <v>0.33333333333333331</v>
      </c>
      <c r="K34" s="21">
        <v>1</v>
      </c>
      <c r="L34" s="21">
        <v>5</v>
      </c>
      <c r="M34" s="21"/>
      <c r="N34" s="21">
        <f>+J34/J36</f>
        <v>0.23076923076923075</v>
      </c>
      <c r="O34" s="21">
        <f>+K34/K36</f>
        <v>0.23809523809523808</v>
      </c>
      <c r="P34" s="21">
        <f>+L34/L36</f>
        <v>0.33333333333333331</v>
      </c>
      <c r="Q34" s="21">
        <f t="shared" ref="Q34:Q35" si="3">+AVERAGE(N34:P34)</f>
        <v>0.26739926739926739</v>
      </c>
      <c r="R34" s="21"/>
    </row>
    <row r="35" spans="10:18">
      <c r="J35" s="21">
        <f>1/9</f>
        <v>0.1111111111111111</v>
      </c>
      <c r="K35" s="21">
        <f>1/5</f>
        <v>0.2</v>
      </c>
      <c r="L35" s="21">
        <v>1</v>
      </c>
      <c r="M35" s="21"/>
      <c r="N35" s="21">
        <f>+J35/J36</f>
        <v>7.6923076923076913E-2</v>
      </c>
      <c r="O35" s="21">
        <f>+K35/K36</f>
        <v>4.7619047619047616E-2</v>
      </c>
      <c r="P35" s="21">
        <f>+L35/L36</f>
        <v>6.6666666666666666E-2</v>
      </c>
      <c r="Q35" s="21">
        <f t="shared" si="3"/>
        <v>6.3736263736263732E-2</v>
      </c>
      <c r="R35" s="21"/>
    </row>
    <row r="36" spans="10:18">
      <c r="J36" s="21">
        <f>SUM(J33:J35)</f>
        <v>1.4444444444444444</v>
      </c>
      <c r="K36" s="21">
        <f t="shared" ref="K36:L36" si="4">SUM(K33:K35)</f>
        <v>4.2</v>
      </c>
      <c r="L36" s="21">
        <f t="shared" si="4"/>
        <v>15</v>
      </c>
      <c r="M36" s="21"/>
      <c r="N36" s="21"/>
      <c r="O36" s="21"/>
      <c r="P36" s="21"/>
      <c r="Q36" s="21"/>
      <c r="R36" s="21"/>
    </row>
    <row r="37" spans="10:18">
      <c r="J37" s="21"/>
      <c r="K37" s="21"/>
      <c r="L37" s="21"/>
      <c r="M37" s="21"/>
      <c r="N37" s="21"/>
      <c r="O37" s="21"/>
      <c r="P37" s="21"/>
      <c r="Q37" s="21"/>
      <c r="R37" s="21"/>
    </row>
  </sheetData>
  <mergeCells count="1">
    <mergeCell ref="D19:M19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sheetPr codeName="Hoja11"/>
  <dimension ref="A4:I20"/>
  <sheetViews>
    <sheetView tabSelected="1" topLeftCell="E15" zoomScale="160" zoomScaleNormal="160" workbookViewId="0">
      <selection activeCell="I7" sqref="I7"/>
    </sheetView>
  </sheetViews>
  <sheetFormatPr baseColWidth="10" defaultRowHeight="15"/>
  <cols>
    <col min="1" max="1" width="12.28515625" customWidth="1"/>
    <col min="6" max="6" width="5.140625" customWidth="1"/>
    <col min="8" max="8" width="11.28515625" customWidth="1"/>
    <col min="9" max="9" width="11.5703125" customWidth="1"/>
  </cols>
  <sheetData>
    <row r="4" spans="1:9">
      <c r="C4" t="s">
        <v>126</v>
      </c>
      <c r="D4" t="s">
        <v>127</v>
      </c>
      <c r="E4" t="s">
        <v>128</v>
      </c>
      <c r="G4" t="s">
        <v>129</v>
      </c>
      <c r="I4" t="s">
        <v>132</v>
      </c>
    </row>
    <row r="5" spans="1:9">
      <c r="C5">
        <v>0.32928889316971538</v>
      </c>
      <c r="D5">
        <v>4.3157199918881436E-2</v>
      </c>
      <c r="E5">
        <v>5.5949569464560332E-2</v>
      </c>
      <c r="G5">
        <v>7.8166278166278177E-2</v>
      </c>
      <c r="H5" s="10"/>
      <c r="I5">
        <f t="array" ref="I5:I11">MMULT(C5:E11,G5:G7)</f>
        <v>7.174727773592729E-2</v>
      </c>
    </row>
    <row r="6" spans="1:9">
      <c r="C6">
        <v>0.22127059210712777</v>
      </c>
      <c r="D6">
        <v>4.3157199918881436E-2</v>
      </c>
      <c r="E6">
        <v>3.8892000168185066E-2</v>
      </c>
      <c r="G6">
        <v>0.4352758352758353</v>
      </c>
      <c r="H6" s="10"/>
      <c r="I6">
        <v>5.5004394301361254E-2</v>
      </c>
    </row>
    <row r="7" spans="1:9">
      <c r="C7">
        <v>0.12522139464293305</v>
      </c>
      <c r="D7">
        <v>4.3157199918881436E-2</v>
      </c>
      <c r="E7">
        <v>0.10713206552839363</v>
      </c>
      <c r="G7">
        <v>0.48655788655788657</v>
      </c>
      <c r="H7" s="10"/>
      <c r="I7">
        <v>8.069932799496235E-2</v>
      </c>
    </row>
    <row r="8" spans="1:9">
      <c r="C8">
        <v>0.16390450275527821</v>
      </c>
      <c r="D8">
        <v>9.7696725477627436E-2</v>
      </c>
      <c r="E8">
        <v>0.10713206552839363</v>
      </c>
      <c r="H8" s="10"/>
      <c r="I8">
        <v>0.10746278012713906</v>
      </c>
    </row>
    <row r="9" spans="1:9">
      <c r="C9">
        <v>8.064903814155798E-2</v>
      </c>
      <c r="D9">
        <v>0.13991389157144549</v>
      </c>
      <c r="E9">
        <v>0.2252409322727871</v>
      </c>
      <c r="H9" s="10"/>
      <c r="I9">
        <v>0.17679792314264475</v>
      </c>
    </row>
    <row r="10" spans="1:9">
      <c r="C10">
        <v>4.2748320839619706E-2</v>
      </c>
      <c r="D10">
        <v>0.21931151959569811</v>
      </c>
      <c r="E10">
        <v>5.0894911991311569E-2</v>
      </c>
      <c r="H10" s="10"/>
      <c r="I10">
        <v>0.12356580283056344</v>
      </c>
    </row>
    <row r="11" spans="1:9">
      <c r="C11">
        <v>3.6917258343767877E-2</v>
      </c>
      <c r="D11">
        <v>0.41360626359858471</v>
      </c>
      <c r="E11">
        <v>0.41475845504636866</v>
      </c>
      <c r="H11" s="10"/>
      <c r="I11">
        <v>0.38472249386740198</v>
      </c>
    </row>
    <row r="14" spans="1:9">
      <c r="A14" s="10" t="s">
        <v>102</v>
      </c>
      <c r="B14">
        <v>5.5004394301361254E-2</v>
      </c>
    </row>
    <row r="15" spans="1:9">
      <c r="A15" s="10" t="s">
        <v>101</v>
      </c>
      <c r="B15">
        <v>7.174727773592729E-2</v>
      </c>
    </row>
    <row r="16" spans="1:9">
      <c r="A16" s="10" t="s">
        <v>103</v>
      </c>
      <c r="B16">
        <v>8.069932799496235E-2</v>
      </c>
    </row>
    <row r="17" spans="1:2">
      <c r="A17" s="10" t="s">
        <v>104</v>
      </c>
      <c r="B17">
        <v>0.10746278012713906</v>
      </c>
    </row>
    <row r="18" spans="1:2">
      <c r="A18" s="10" t="s">
        <v>106</v>
      </c>
      <c r="B18">
        <v>0.12356580283056344</v>
      </c>
    </row>
    <row r="19" spans="1:2">
      <c r="A19" s="10" t="s">
        <v>105</v>
      </c>
      <c r="B19">
        <v>0.17679792314264475</v>
      </c>
    </row>
    <row r="20" spans="1:2">
      <c r="A20" s="10" t="s">
        <v>107</v>
      </c>
      <c r="B20">
        <v>0.38472249386740198</v>
      </c>
    </row>
  </sheetData>
  <sortState ref="C19:D24">
    <sortCondition ref="C18"/>
  </sortState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sheetPr codeName="Hoja12"/>
  <dimension ref="A4:N53"/>
  <sheetViews>
    <sheetView topLeftCell="A5" workbookViewId="0">
      <selection activeCell="C18" sqref="C18:C24"/>
    </sheetView>
  </sheetViews>
  <sheetFormatPr baseColWidth="10" defaultRowHeight="15"/>
  <cols>
    <col min="3" max="10" width="12.28515625" bestFit="1" customWidth="1"/>
  </cols>
  <sheetData>
    <row r="4" spans="1:14">
      <c r="D4" s="10" t="s">
        <v>101</v>
      </c>
      <c r="E4" s="10" t="s">
        <v>102</v>
      </c>
      <c r="F4" s="10" t="s">
        <v>103</v>
      </c>
      <c r="G4" s="10" t="s">
        <v>104</v>
      </c>
      <c r="H4" s="10" t="s">
        <v>105</v>
      </c>
      <c r="I4" s="10" t="s">
        <v>106</v>
      </c>
      <c r="J4" s="10" t="s">
        <v>107</v>
      </c>
      <c r="M4" s="10"/>
    </row>
    <row r="5" spans="1:14">
      <c r="B5">
        <v>1</v>
      </c>
      <c r="C5" s="10" t="s">
        <v>101</v>
      </c>
      <c r="D5" s="10">
        <v>1</v>
      </c>
      <c r="E5">
        <f>LOOKUP("x",'Comparación AC1'!C9:K9,'Comparación AC1'!C10:K10)</f>
        <v>2</v>
      </c>
      <c r="F5" s="15">
        <f>LOOKUP("x",'Comparación AC1'!C17:K17,'Comparación AC1'!C18:K18)</f>
        <v>5</v>
      </c>
      <c r="G5">
        <f>LOOKUP("x",'Comparación AC1'!C25:K25,'Comparación AC1'!C26:K26)</f>
        <v>3</v>
      </c>
      <c r="H5">
        <f>LOOKUP("x",'Comparación AC1'!C33:K33,'Comparación AC1'!C34:K34)</f>
        <v>3</v>
      </c>
      <c r="I5">
        <f>LOOKUP("x",'Comparación AC1'!C41:K41,'Comparación AC1'!C42:K42)</f>
        <v>5</v>
      </c>
      <c r="J5">
        <f>LOOKUP("x",'Comparación AC1'!C50:K50,'Comparación AC1'!C51:K51)</f>
        <v>7</v>
      </c>
    </row>
    <row r="6" spans="1:14">
      <c r="B6">
        <v>2</v>
      </c>
      <c r="C6" s="10" t="s">
        <v>102</v>
      </c>
      <c r="D6" s="14">
        <f>1/E5</f>
        <v>0.5</v>
      </c>
      <c r="E6" s="10">
        <v>1</v>
      </c>
      <c r="F6" s="15">
        <f>LOOKUP("x",'Comparación AC1'!C59:K59,'Comparación AC1'!C60:K60)</f>
        <v>3</v>
      </c>
      <c r="G6">
        <f>LOOKUP("x",'Comparación AC1'!C68:K68,'Comparación AC1'!C69:K69)</f>
        <v>3</v>
      </c>
      <c r="H6">
        <f>LOOKUP("x",'Comparación AC1'!C77:K77,'Comparación AC1'!C78:K78)</f>
        <v>3</v>
      </c>
      <c r="I6">
        <f>LOOKUP("x",'Comparación AC1'!C86:K86,'Comparación AC1'!C87:K87)</f>
        <v>3</v>
      </c>
      <c r="J6">
        <f>LOOKUP("x",'Comparación AC1'!C95:K95,'Comparación AC1'!C96:K96)</f>
        <v>5</v>
      </c>
    </row>
    <row r="7" spans="1:14">
      <c r="A7" t="s">
        <v>115</v>
      </c>
      <c r="B7">
        <v>3</v>
      </c>
      <c r="C7" s="10" t="s">
        <v>103</v>
      </c>
      <c r="D7">
        <f>1/F5</f>
        <v>0.2</v>
      </c>
      <c r="E7">
        <f>1/F6</f>
        <v>0.33333333333333331</v>
      </c>
      <c r="F7" s="10">
        <v>1</v>
      </c>
      <c r="G7" s="15">
        <f>LOOKUP("x",'Comparación AC1'!C104:K104,'Comparación AC1'!C105:K105)</f>
        <v>1</v>
      </c>
      <c r="H7">
        <f>LOOKUP("x",'Comparación AC1'!C113:K113,'Comparación AC1'!C114:K114)</f>
        <v>3</v>
      </c>
      <c r="I7" s="15">
        <f>LOOKUP("x",'Comparación AC1'!C122:K122,'Comparación AC1'!C123:K123)</f>
        <v>3</v>
      </c>
      <c r="J7">
        <f>LOOKUP("x",'Comparación AC1'!C131:K131,'Comparación AC1'!C132:K132)</f>
        <v>5</v>
      </c>
    </row>
    <row r="8" spans="1:14">
      <c r="B8">
        <v>4</v>
      </c>
      <c r="C8" s="10" t="s">
        <v>104</v>
      </c>
      <c r="D8" s="14">
        <f>1/G5</f>
        <v>0.33333333333333331</v>
      </c>
      <c r="E8" s="14">
        <f>1/G6</f>
        <v>0.33333333333333331</v>
      </c>
      <c r="F8">
        <f>1/G7</f>
        <v>1</v>
      </c>
      <c r="G8" s="10">
        <v>1</v>
      </c>
      <c r="H8">
        <f>LOOKUP("x",'Comparación AC1'!C140:K140,'Comparación AC1'!C141:K141)</f>
        <v>5</v>
      </c>
      <c r="I8">
        <f>LOOKUP("x",'Comparación AC1'!C149:K149,'Comparación AC1'!C150:K150)</f>
        <v>7</v>
      </c>
      <c r="J8">
        <f>LOOKUP("x",'Comparación AC1'!C158:K158,'Comparación AC1'!C159:K159)</f>
        <v>3</v>
      </c>
    </row>
    <row r="9" spans="1:14">
      <c r="B9">
        <v>5</v>
      </c>
      <c r="C9" s="10" t="s">
        <v>105</v>
      </c>
      <c r="D9">
        <f>1/H5</f>
        <v>0.33333333333333331</v>
      </c>
      <c r="E9">
        <f>1/H6</f>
        <v>0.33333333333333331</v>
      </c>
      <c r="F9">
        <f>1/H7</f>
        <v>0.33333333333333331</v>
      </c>
      <c r="G9">
        <f>1/H8</f>
        <v>0.2</v>
      </c>
      <c r="H9" s="10">
        <v>1</v>
      </c>
      <c r="I9">
        <f>LOOKUP("x",'Comparación AC1'!C167:K167,'Comparación AC1'!C168:K168)</f>
        <v>3</v>
      </c>
      <c r="J9">
        <f>LOOKUP("x",'Comparación AC1'!C176:K176,'Comparación AC1'!C177:K177)</f>
        <v>3</v>
      </c>
    </row>
    <row r="10" spans="1:14">
      <c r="B10">
        <v>6</v>
      </c>
      <c r="C10" s="10" t="s">
        <v>106</v>
      </c>
      <c r="D10">
        <f>1/I5</f>
        <v>0.2</v>
      </c>
      <c r="E10" s="14">
        <f>1/I6</f>
        <v>0.33333333333333331</v>
      </c>
      <c r="F10">
        <f>1/I7</f>
        <v>0.33333333333333331</v>
      </c>
      <c r="G10">
        <f>1/I8</f>
        <v>0.14285714285714285</v>
      </c>
      <c r="H10">
        <f>1/I9</f>
        <v>0.33333333333333331</v>
      </c>
      <c r="I10" s="10">
        <v>1</v>
      </c>
      <c r="J10">
        <f>LOOKUP("x",'Comparación AC1'!C185:K185,'Comparación AC1'!C186:K186)</f>
        <v>1</v>
      </c>
    </row>
    <row r="11" spans="1:14">
      <c r="B11">
        <v>7</v>
      </c>
      <c r="C11" s="10" t="s">
        <v>107</v>
      </c>
      <c r="D11">
        <f>1/J5</f>
        <v>0.14285714285714285</v>
      </c>
      <c r="E11" s="14">
        <f>1/J6</f>
        <v>0.2</v>
      </c>
      <c r="F11" s="14">
        <f>1/J7</f>
        <v>0.2</v>
      </c>
      <c r="G11">
        <f>1/J8</f>
        <v>0.33333333333333331</v>
      </c>
      <c r="H11" s="14">
        <f>1/J9</f>
        <v>0.33333333333333331</v>
      </c>
      <c r="I11">
        <f>1/J10</f>
        <v>1</v>
      </c>
      <c r="J11" s="10">
        <v>1</v>
      </c>
    </row>
    <row r="12" spans="1:14">
      <c r="L12" s="24"/>
    </row>
    <row r="16" spans="1:14">
      <c r="D16" s="10">
        <f>SUM(D5:D11)</f>
        <v>2.7095238095238097</v>
      </c>
      <c r="E16" s="10">
        <f t="shared" ref="E16:J16" si="0">SUM(E5:E11)</f>
        <v>4.5333333333333332</v>
      </c>
      <c r="F16" s="10">
        <f t="shared" si="0"/>
        <v>10.866666666666667</v>
      </c>
      <c r="G16" s="10">
        <f t="shared" si="0"/>
        <v>8.6761904761904756</v>
      </c>
      <c r="H16" s="10">
        <f t="shared" si="0"/>
        <v>15.666666666666668</v>
      </c>
      <c r="I16" s="10">
        <f t="shared" si="0"/>
        <v>23</v>
      </c>
      <c r="J16" s="10">
        <f t="shared" si="0"/>
        <v>25</v>
      </c>
      <c r="L16" s="10" t="s">
        <v>130</v>
      </c>
      <c r="N16" s="10" t="s">
        <v>131</v>
      </c>
    </row>
    <row r="18" spans="3:14">
      <c r="C18" s="10" t="s">
        <v>101</v>
      </c>
      <c r="D18">
        <f>+D5/D16</f>
        <v>0.36906854130052724</v>
      </c>
      <c r="E18">
        <f t="shared" ref="E18:J18" si="1">+E5/E16</f>
        <v>0.44117647058823528</v>
      </c>
      <c r="F18">
        <f t="shared" si="1"/>
        <v>0.46012269938650302</v>
      </c>
      <c r="G18">
        <f t="shared" si="1"/>
        <v>0.34577387486278816</v>
      </c>
      <c r="H18">
        <f t="shared" si="1"/>
        <v>0.19148936170212766</v>
      </c>
      <c r="I18">
        <f t="shared" si="1"/>
        <v>0.21739130434782608</v>
      </c>
      <c r="J18">
        <f t="shared" si="1"/>
        <v>0.28000000000000003</v>
      </c>
      <c r="L18">
        <f>+(D18+E18+F18+G18+H18+I18+J18)/7</f>
        <v>0.32928889316971538</v>
      </c>
      <c r="N18">
        <v>33.53</v>
      </c>
    </row>
    <row r="19" spans="3:14">
      <c r="C19" s="10" t="s">
        <v>102</v>
      </c>
      <c r="D19">
        <f>+D6/D16</f>
        <v>0.18453427065026362</v>
      </c>
      <c r="E19">
        <f t="shared" ref="E19:J19" si="2">+E6/E16</f>
        <v>0.22058823529411764</v>
      </c>
      <c r="F19">
        <f t="shared" si="2"/>
        <v>0.2760736196319018</v>
      </c>
      <c r="G19">
        <f t="shared" si="2"/>
        <v>0.34577387486278816</v>
      </c>
      <c r="H19">
        <f t="shared" si="2"/>
        <v>0.19148936170212766</v>
      </c>
      <c r="I19">
        <f t="shared" si="2"/>
        <v>0.13043478260869565</v>
      </c>
      <c r="J19">
        <f t="shared" si="2"/>
        <v>0.2</v>
      </c>
      <c r="L19">
        <f t="shared" ref="L19:L24" si="3">+(D19+E19+F19+G19+H19+I19+J19)/7</f>
        <v>0.22127059210712777</v>
      </c>
      <c r="N19">
        <v>23.11</v>
      </c>
    </row>
    <row r="20" spans="3:14">
      <c r="C20" s="10" t="s">
        <v>103</v>
      </c>
      <c r="D20">
        <f>+D7/D16</f>
        <v>7.3813708260105443E-2</v>
      </c>
      <c r="E20">
        <f t="shared" ref="E20:J20" si="4">+E7/E16</f>
        <v>7.3529411764705885E-2</v>
      </c>
      <c r="F20">
        <f t="shared" si="4"/>
        <v>9.202453987730061E-2</v>
      </c>
      <c r="G20">
        <f t="shared" si="4"/>
        <v>0.11525795828759605</v>
      </c>
      <c r="H20">
        <f t="shared" si="4"/>
        <v>0.19148936170212766</v>
      </c>
      <c r="I20">
        <f t="shared" si="4"/>
        <v>0.13043478260869565</v>
      </c>
      <c r="J20">
        <f t="shared" si="4"/>
        <v>0.2</v>
      </c>
      <c r="L20">
        <f t="shared" si="3"/>
        <v>0.12522139464293305</v>
      </c>
      <c r="N20">
        <v>12.37</v>
      </c>
    </row>
    <row r="21" spans="3:14">
      <c r="C21" s="10" t="s">
        <v>104</v>
      </c>
      <c r="D21">
        <f>+D8/D16</f>
        <v>0.12302284710017573</v>
      </c>
      <c r="E21">
        <f t="shared" ref="E21:J21" si="5">+E8/E16</f>
        <v>7.3529411764705885E-2</v>
      </c>
      <c r="F21">
        <f t="shared" si="5"/>
        <v>9.202453987730061E-2</v>
      </c>
      <c r="G21">
        <f t="shared" si="5"/>
        <v>0.11525795828759605</v>
      </c>
      <c r="H21">
        <f t="shared" si="5"/>
        <v>0.31914893617021273</v>
      </c>
      <c r="I21">
        <f t="shared" si="5"/>
        <v>0.30434782608695654</v>
      </c>
      <c r="J21">
        <f t="shared" si="5"/>
        <v>0.12</v>
      </c>
      <c r="L21">
        <f t="shared" si="3"/>
        <v>0.16390450275527821</v>
      </c>
      <c r="N21">
        <v>16.05</v>
      </c>
    </row>
    <row r="22" spans="3:14">
      <c r="C22" s="10" t="s">
        <v>105</v>
      </c>
      <c r="D22">
        <f>+D9/D16</f>
        <v>0.12302284710017573</v>
      </c>
      <c r="E22">
        <f t="shared" ref="E22:J22" si="6">+E9/E16</f>
        <v>7.3529411764705885E-2</v>
      </c>
      <c r="F22">
        <f t="shared" si="6"/>
        <v>3.0674846625766868E-2</v>
      </c>
      <c r="G22">
        <f t="shared" si="6"/>
        <v>2.3051591657519212E-2</v>
      </c>
      <c r="H22">
        <f t="shared" si="6"/>
        <v>6.3829787234042548E-2</v>
      </c>
      <c r="I22">
        <f t="shared" si="6"/>
        <v>0.13043478260869565</v>
      </c>
      <c r="J22">
        <f t="shared" si="6"/>
        <v>0.12</v>
      </c>
      <c r="L22">
        <f t="shared" si="3"/>
        <v>8.064903814155798E-2</v>
      </c>
      <c r="N22">
        <v>7.35</v>
      </c>
    </row>
    <row r="23" spans="3:14">
      <c r="C23" s="10" t="s">
        <v>106</v>
      </c>
      <c r="D23">
        <f>+D10/D16</f>
        <v>7.3813708260105443E-2</v>
      </c>
      <c r="E23">
        <f t="shared" ref="E23:J23" si="7">+E10/E16</f>
        <v>7.3529411764705885E-2</v>
      </c>
      <c r="F23">
        <f t="shared" si="7"/>
        <v>3.0674846625766868E-2</v>
      </c>
      <c r="G23">
        <f t="shared" si="7"/>
        <v>1.6465422612513721E-2</v>
      </c>
      <c r="H23">
        <f t="shared" si="7"/>
        <v>2.1276595744680847E-2</v>
      </c>
      <c r="I23">
        <f t="shared" si="7"/>
        <v>4.3478260869565216E-2</v>
      </c>
      <c r="J23">
        <f t="shared" si="7"/>
        <v>0.04</v>
      </c>
      <c r="L23">
        <f t="shared" si="3"/>
        <v>4.2748320839619706E-2</v>
      </c>
      <c r="N23">
        <v>4.03</v>
      </c>
    </row>
    <row r="24" spans="3:14">
      <c r="C24" s="10" t="s">
        <v>107</v>
      </c>
      <c r="D24">
        <f>+D11/D16</f>
        <v>5.2724077328646743E-2</v>
      </c>
      <c r="E24">
        <f t="shared" ref="E24:J24" si="8">+E11/E16</f>
        <v>4.4117647058823532E-2</v>
      </c>
      <c r="F24">
        <f t="shared" si="8"/>
        <v>1.8404907975460124E-2</v>
      </c>
      <c r="G24">
        <f t="shared" si="8"/>
        <v>3.8419319429198684E-2</v>
      </c>
      <c r="H24">
        <f t="shared" si="8"/>
        <v>2.1276595744680847E-2</v>
      </c>
      <c r="I24">
        <f t="shared" si="8"/>
        <v>4.3478260869565216E-2</v>
      </c>
      <c r="J24">
        <f t="shared" si="8"/>
        <v>0.04</v>
      </c>
      <c r="L24">
        <f t="shared" si="3"/>
        <v>3.6917258343767877E-2</v>
      </c>
      <c r="N24">
        <v>3.56</v>
      </c>
    </row>
    <row r="36" spans="3:12">
      <c r="D36" s="10"/>
      <c r="E36" s="10"/>
    </row>
    <row r="37" spans="3:12">
      <c r="C37" s="10"/>
    </row>
    <row r="38" spans="3:12">
      <c r="C38" s="10"/>
    </row>
    <row r="39" spans="3:12">
      <c r="C39" s="10"/>
    </row>
    <row r="40" spans="3:12">
      <c r="C40" s="10"/>
    </row>
    <row r="41" spans="3:12">
      <c r="C41" s="10"/>
    </row>
    <row r="42" spans="3:12">
      <c r="C42" s="10"/>
    </row>
    <row r="43" spans="3:12">
      <c r="C43" s="10"/>
      <c r="L43" s="17"/>
    </row>
    <row r="47" spans="3:12">
      <c r="D47" s="14"/>
      <c r="L47" s="18"/>
    </row>
    <row r="53" spans="12:12">
      <c r="L53" s="17"/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sheetPr codeName="Hoja13"/>
  <dimension ref="B4:N24"/>
  <sheetViews>
    <sheetView topLeftCell="B4" workbookViewId="0">
      <selection activeCell="L18" sqref="L18:L24"/>
    </sheetView>
  </sheetViews>
  <sheetFormatPr baseColWidth="10" defaultRowHeight="15"/>
  <cols>
    <col min="3" max="10" width="12.28515625" bestFit="1" customWidth="1"/>
  </cols>
  <sheetData>
    <row r="4" spans="2:14">
      <c r="D4" s="10" t="s">
        <v>101</v>
      </c>
      <c r="E4" s="10" t="s">
        <v>102</v>
      </c>
      <c r="F4" s="10" t="s">
        <v>103</v>
      </c>
      <c r="G4" s="10" t="s">
        <v>104</v>
      </c>
      <c r="H4" s="10" t="s">
        <v>105</v>
      </c>
      <c r="I4" s="10" t="s">
        <v>106</v>
      </c>
      <c r="J4" s="10" t="s">
        <v>107</v>
      </c>
    </row>
    <row r="5" spans="2:14">
      <c r="B5">
        <v>1</v>
      </c>
      <c r="C5" s="10" t="s">
        <v>101</v>
      </c>
      <c r="D5" s="10">
        <v>1</v>
      </c>
      <c r="E5">
        <f>LOOKUP("x",'Comparación AC2'!C9:K9,'Comparación AC2'!C10:K10)</f>
        <v>1</v>
      </c>
      <c r="F5" s="15">
        <f>LOOKUP("x",'Comparación AC2'!C17:K17,'Comparación AC2'!C18:K18)</f>
        <v>1</v>
      </c>
      <c r="G5">
        <f>LOOKUP("x",'Comparación AC2'!C25:K25,'Comparación AC2'!C26:K26)</f>
        <v>0.33333333333333331</v>
      </c>
      <c r="H5">
        <f>LOOKUP("x",'Comparación AC2'!C33:K33,'Comparación AC2'!C34:K34)</f>
        <v>0.33333333333333331</v>
      </c>
      <c r="I5">
        <f>LOOKUP("x",'Comparación AC2'!C41:K41,'Comparación AC2'!C42:K42)</f>
        <v>0.2</v>
      </c>
      <c r="J5">
        <f>LOOKUP("x",'Comparación AC2'!C50:K50,'Comparación AC2'!C51:K51)</f>
        <v>0.14285714285714285</v>
      </c>
    </row>
    <row r="6" spans="2:14">
      <c r="B6">
        <v>2</v>
      </c>
      <c r="C6" s="10" t="s">
        <v>102</v>
      </c>
      <c r="D6" s="14">
        <f>1/E5</f>
        <v>1</v>
      </c>
      <c r="E6" s="10">
        <v>1</v>
      </c>
      <c r="F6" s="15">
        <f>LOOKUP("x",'Comparación AC2'!C59:K59,'Comparación AC2'!C60:K60)</f>
        <v>1</v>
      </c>
      <c r="G6">
        <f>LOOKUP("x",'Comparación AC2'!C68:K68,'Comparación AC2'!C69:K69)</f>
        <v>0.33333333333333331</v>
      </c>
      <c r="H6">
        <f>LOOKUP("x",'Comparación AC2'!C77:K77,'Comparación AC2'!C78:K78)</f>
        <v>0.33333333333333331</v>
      </c>
      <c r="I6">
        <f>LOOKUP("x",'Comparación AC2'!C86:K86,'Comparación AC2'!C87:K87)</f>
        <v>0.2</v>
      </c>
      <c r="J6">
        <f>LOOKUP("x",'Comparación AC2'!C95:K95,'Comparación AC2'!C96:K96)</f>
        <v>0.14285714285714285</v>
      </c>
    </row>
    <row r="7" spans="2:14">
      <c r="B7">
        <v>3</v>
      </c>
      <c r="C7" s="10" t="s">
        <v>103</v>
      </c>
      <c r="D7">
        <f>1/F5</f>
        <v>1</v>
      </c>
      <c r="E7">
        <f>1/F6</f>
        <v>1</v>
      </c>
      <c r="F7" s="10">
        <v>1</v>
      </c>
      <c r="G7" s="14">
        <f>LOOKUP("x",'Comparación AC2'!C104:K104,'Comparación AC2'!C105:K105)</f>
        <v>0.33333333333333331</v>
      </c>
      <c r="H7">
        <f>LOOKUP("x",'Comparación AC2'!C113:K113,'Comparación AC2'!C114:K114)</f>
        <v>0.33333333333333331</v>
      </c>
      <c r="I7" s="14">
        <f>LOOKUP("x",'Comparación AC2'!C122:K122,'Comparación AC2'!C123:K123)</f>
        <v>0.2</v>
      </c>
      <c r="J7">
        <f>LOOKUP("x",'Comparación AC2'!C131:K131,'Comparación AC2'!C132:K132)</f>
        <v>0.14285714285714285</v>
      </c>
    </row>
    <row r="8" spans="2:14">
      <c r="B8">
        <v>4</v>
      </c>
      <c r="C8" s="10" t="s">
        <v>104</v>
      </c>
      <c r="D8" s="14">
        <f>1/G5</f>
        <v>3</v>
      </c>
      <c r="E8" s="14">
        <f>1/G6</f>
        <v>3</v>
      </c>
      <c r="F8">
        <f>1/G7</f>
        <v>3</v>
      </c>
      <c r="G8" s="10">
        <v>1</v>
      </c>
      <c r="H8">
        <f>LOOKUP("x",'Comparación AC2'!C140:K140,'Comparación AC2'!C141:K141)</f>
        <v>0.33333333333333331</v>
      </c>
      <c r="I8">
        <f>LOOKUP("x",'Comparación AC2'!C149:K149,'Comparación AC2'!C150:K150)</f>
        <v>0.33333333333333331</v>
      </c>
      <c r="J8">
        <f>LOOKUP("x",'Comparación AC2'!C158:K158,'Comparación AC2'!C159:K159)</f>
        <v>0.2</v>
      </c>
    </row>
    <row r="9" spans="2:14">
      <c r="B9">
        <v>5</v>
      </c>
      <c r="C9" s="10" t="s">
        <v>105</v>
      </c>
      <c r="D9">
        <f>1/H5</f>
        <v>3</v>
      </c>
      <c r="E9">
        <f>1/H6</f>
        <v>3</v>
      </c>
      <c r="F9">
        <f>1/H7</f>
        <v>3</v>
      </c>
      <c r="G9">
        <f>1/H8</f>
        <v>3</v>
      </c>
      <c r="H9" s="10">
        <v>1</v>
      </c>
      <c r="I9">
        <f>LOOKUP("x",'Comparación AC2'!C167:K167,'Comparación AC2'!C168:K168)</f>
        <v>0.33333333333333331</v>
      </c>
      <c r="J9">
        <f>LOOKUP("x",'Comparación AC2'!C176:K176,'Comparación AC2'!C177:K177)</f>
        <v>0.33333333333333331</v>
      </c>
    </row>
    <row r="10" spans="2:14">
      <c r="B10">
        <v>6</v>
      </c>
      <c r="C10" s="10" t="s">
        <v>106</v>
      </c>
      <c r="D10">
        <f>1/I5</f>
        <v>5</v>
      </c>
      <c r="E10" s="14">
        <f>1/I6</f>
        <v>5</v>
      </c>
      <c r="F10">
        <f>1/I7</f>
        <v>5</v>
      </c>
      <c r="G10">
        <f>1/I8</f>
        <v>3</v>
      </c>
      <c r="H10">
        <f>1/I9</f>
        <v>3</v>
      </c>
      <c r="I10" s="10">
        <v>1</v>
      </c>
      <c r="J10">
        <f>LOOKUP("x",'Comparación AC2'!C185:K185,'Comparación AC2'!C186:K186)</f>
        <v>0.2</v>
      </c>
    </row>
    <row r="11" spans="2:14">
      <c r="B11">
        <v>7</v>
      </c>
      <c r="C11" s="10" t="s">
        <v>107</v>
      </c>
      <c r="D11">
        <f>1/J5</f>
        <v>7</v>
      </c>
      <c r="E11" s="14">
        <f>1/J6</f>
        <v>7</v>
      </c>
      <c r="F11" s="14">
        <f>1/J7</f>
        <v>7</v>
      </c>
      <c r="G11">
        <f>1/J8</f>
        <v>5</v>
      </c>
      <c r="H11" s="14">
        <f>1/J9</f>
        <v>3</v>
      </c>
      <c r="I11">
        <f>1/J10</f>
        <v>5</v>
      </c>
      <c r="J11" s="10">
        <v>1</v>
      </c>
    </row>
    <row r="16" spans="2:14">
      <c r="D16" s="10">
        <f>SUM(D5:D11)</f>
        <v>21</v>
      </c>
      <c r="E16" s="10">
        <f t="shared" ref="E16:J16" si="0">SUM(E5:E11)</f>
        <v>21</v>
      </c>
      <c r="F16" s="10">
        <f t="shared" si="0"/>
        <v>21</v>
      </c>
      <c r="G16" s="10">
        <f t="shared" si="0"/>
        <v>13</v>
      </c>
      <c r="H16" s="10">
        <f t="shared" si="0"/>
        <v>8.3333333333333321</v>
      </c>
      <c r="I16" s="10">
        <f t="shared" si="0"/>
        <v>7.2666666666666666</v>
      </c>
      <c r="J16" s="10">
        <f t="shared" si="0"/>
        <v>2.1619047619047618</v>
      </c>
      <c r="L16" s="10" t="s">
        <v>130</v>
      </c>
      <c r="N16" s="10" t="s">
        <v>131</v>
      </c>
    </row>
    <row r="17" spans="3:14">
      <c r="C17" s="10"/>
    </row>
    <row r="18" spans="3:14">
      <c r="C18" s="10" t="s">
        <v>101</v>
      </c>
      <c r="D18">
        <f>+D5/D16</f>
        <v>4.7619047619047616E-2</v>
      </c>
      <c r="E18">
        <f t="shared" ref="E18:J18" si="1">+E5/E16</f>
        <v>4.7619047619047616E-2</v>
      </c>
      <c r="F18">
        <f t="shared" si="1"/>
        <v>4.7619047619047616E-2</v>
      </c>
      <c r="G18">
        <f t="shared" si="1"/>
        <v>2.564102564102564E-2</v>
      </c>
      <c r="H18">
        <f t="shared" si="1"/>
        <v>0.04</v>
      </c>
      <c r="I18">
        <f t="shared" si="1"/>
        <v>2.7522935779816515E-2</v>
      </c>
      <c r="J18">
        <f t="shared" si="1"/>
        <v>6.6079295154185022E-2</v>
      </c>
      <c r="L18">
        <f>+(D18+E18+F18+G18+H18+I18+J18)/7</f>
        <v>4.3157199918881436E-2</v>
      </c>
      <c r="N18">
        <v>4.1100000000000003</v>
      </c>
    </row>
    <row r="19" spans="3:14">
      <c r="C19" s="10" t="s">
        <v>102</v>
      </c>
      <c r="D19">
        <f>+D6/D16</f>
        <v>4.7619047619047616E-2</v>
      </c>
      <c r="E19">
        <f t="shared" ref="E19:J19" si="2">+E6/E16</f>
        <v>4.7619047619047616E-2</v>
      </c>
      <c r="F19">
        <f t="shared" si="2"/>
        <v>4.7619047619047616E-2</v>
      </c>
      <c r="G19">
        <f t="shared" si="2"/>
        <v>2.564102564102564E-2</v>
      </c>
      <c r="H19">
        <f t="shared" si="2"/>
        <v>0.04</v>
      </c>
      <c r="I19">
        <f t="shared" si="2"/>
        <v>2.7522935779816515E-2</v>
      </c>
      <c r="J19">
        <f t="shared" si="2"/>
        <v>6.6079295154185022E-2</v>
      </c>
      <c r="L19">
        <f t="shared" ref="L19:L24" si="3">+(D19+E19+F19+G19+H19+I19+J19)/7</f>
        <v>4.3157199918881436E-2</v>
      </c>
      <c r="N19">
        <v>4.1100000000000003</v>
      </c>
    </row>
    <row r="20" spans="3:14">
      <c r="C20" s="10" t="s">
        <v>103</v>
      </c>
      <c r="D20">
        <f>+D7/D16</f>
        <v>4.7619047619047616E-2</v>
      </c>
      <c r="E20">
        <f t="shared" ref="E20:J20" si="4">+E7/E16</f>
        <v>4.7619047619047616E-2</v>
      </c>
      <c r="F20">
        <f t="shared" si="4"/>
        <v>4.7619047619047616E-2</v>
      </c>
      <c r="G20">
        <f t="shared" si="4"/>
        <v>2.564102564102564E-2</v>
      </c>
      <c r="H20">
        <f t="shared" si="4"/>
        <v>0.04</v>
      </c>
      <c r="I20">
        <f t="shared" si="4"/>
        <v>2.7522935779816515E-2</v>
      </c>
      <c r="J20">
        <f t="shared" si="4"/>
        <v>6.6079295154185022E-2</v>
      </c>
      <c r="L20">
        <f t="shared" si="3"/>
        <v>4.3157199918881436E-2</v>
      </c>
      <c r="N20">
        <v>4.1100000000000003</v>
      </c>
    </row>
    <row r="21" spans="3:14">
      <c r="C21" s="10" t="s">
        <v>104</v>
      </c>
      <c r="D21">
        <f>+D8/D16</f>
        <v>0.14285714285714285</v>
      </c>
      <c r="E21">
        <f t="shared" ref="E21:J21" si="5">+E8/E16</f>
        <v>0.14285714285714285</v>
      </c>
      <c r="F21">
        <f t="shared" si="5"/>
        <v>0.14285714285714285</v>
      </c>
      <c r="G21">
        <f t="shared" si="5"/>
        <v>7.6923076923076927E-2</v>
      </c>
      <c r="H21">
        <f t="shared" si="5"/>
        <v>0.04</v>
      </c>
      <c r="I21">
        <f t="shared" si="5"/>
        <v>4.5871559633027519E-2</v>
      </c>
      <c r="J21">
        <f t="shared" si="5"/>
        <v>9.2511013215859042E-2</v>
      </c>
      <c r="L21">
        <f t="shared" si="3"/>
        <v>9.7696725477627436E-2</v>
      </c>
      <c r="N21">
        <v>8.99</v>
      </c>
    </row>
    <row r="22" spans="3:14">
      <c r="C22" s="10" t="s">
        <v>105</v>
      </c>
      <c r="D22">
        <f>+D9/D16</f>
        <v>0.14285714285714285</v>
      </c>
      <c r="E22">
        <f t="shared" ref="E22:J22" si="6">+E9/E16</f>
        <v>0.14285714285714285</v>
      </c>
      <c r="F22">
        <f t="shared" si="6"/>
        <v>0.14285714285714285</v>
      </c>
      <c r="G22">
        <f t="shared" si="6"/>
        <v>0.23076923076923078</v>
      </c>
      <c r="H22">
        <f t="shared" si="6"/>
        <v>0.12000000000000002</v>
      </c>
      <c r="I22">
        <f t="shared" si="6"/>
        <v>4.5871559633027519E-2</v>
      </c>
      <c r="J22">
        <f t="shared" si="6"/>
        <v>0.15418502202643172</v>
      </c>
      <c r="L22">
        <f t="shared" si="3"/>
        <v>0.13991389157144549</v>
      </c>
      <c r="N22">
        <v>13.41</v>
      </c>
    </row>
    <row r="23" spans="3:14">
      <c r="C23" s="10" t="s">
        <v>106</v>
      </c>
      <c r="D23">
        <f>+D10/D16</f>
        <v>0.23809523809523808</v>
      </c>
      <c r="E23">
        <f t="shared" ref="E23:J23" si="7">+E10/E16</f>
        <v>0.23809523809523808</v>
      </c>
      <c r="F23">
        <f t="shared" si="7"/>
        <v>0.23809523809523808</v>
      </c>
      <c r="G23">
        <f t="shared" si="7"/>
        <v>0.23076923076923078</v>
      </c>
      <c r="H23">
        <f t="shared" si="7"/>
        <v>0.36000000000000004</v>
      </c>
      <c r="I23">
        <f t="shared" si="7"/>
        <v>0.13761467889908258</v>
      </c>
      <c r="J23">
        <f t="shared" si="7"/>
        <v>9.2511013215859042E-2</v>
      </c>
      <c r="L23">
        <f t="shared" si="3"/>
        <v>0.21931151959569811</v>
      </c>
      <c r="N23">
        <v>21.53</v>
      </c>
    </row>
    <row r="24" spans="3:14">
      <c r="C24" s="10" t="s">
        <v>107</v>
      </c>
      <c r="D24">
        <f>+D11/D16</f>
        <v>0.33333333333333331</v>
      </c>
      <c r="E24">
        <f t="shared" ref="E24:J24" si="8">+E11/E16</f>
        <v>0.33333333333333331</v>
      </c>
      <c r="F24">
        <f t="shared" si="8"/>
        <v>0.33333333333333331</v>
      </c>
      <c r="G24">
        <f t="shared" si="8"/>
        <v>0.38461538461538464</v>
      </c>
      <c r="H24">
        <f t="shared" si="8"/>
        <v>0.36000000000000004</v>
      </c>
      <c r="I24">
        <f t="shared" si="8"/>
        <v>0.68807339449541283</v>
      </c>
      <c r="J24">
        <f t="shared" si="8"/>
        <v>0.4625550660792952</v>
      </c>
      <c r="L24">
        <f t="shared" si="3"/>
        <v>0.41360626359858471</v>
      </c>
      <c r="N24">
        <v>43.74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sheetPr codeName="Hoja14"/>
  <dimension ref="B4:N24"/>
  <sheetViews>
    <sheetView topLeftCell="A10" workbookViewId="0">
      <selection activeCell="L18" sqref="L18:L24"/>
    </sheetView>
  </sheetViews>
  <sheetFormatPr baseColWidth="10" defaultRowHeight="15"/>
  <cols>
    <col min="3" max="10" width="12.28515625" bestFit="1" customWidth="1"/>
  </cols>
  <sheetData>
    <row r="4" spans="2:14">
      <c r="D4" s="10" t="s">
        <v>101</v>
      </c>
      <c r="E4" s="10" t="s">
        <v>102</v>
      </c>
      <c r="F4" s="10" t="s">
        <v>103</v>
      </c>
      <c r="G4" s="10" t="s">
        <v>104</v>
      </c>
      <c r="H4" s="10" t="s">
        <v>105</v>
      </c>
      <c r="I4" s="10" t="s">
        <v>106</v>
      </c>
      <c r="J4" s="10" t="s">
        <v>107</v>
      </c>
    </row>
    <row r="5" spans="2:14">
      <c r="B5">
        <v>1</v>
      </c>
      <c r="C5" s="10" t="s">
        <v>101</v>
      </c>
      <c r="D5" s="10">
        <v>1</v>
      </c>
      <c r="E5">
        <f>LOOKUP("x",'Comparación AC3'!C9:K9,'Comparación AC3'!C10:K10)</f>
        <v>1</v>
      </c>
      <c r="F5" s="14">
        <f>LOOKUP("x",'Comparación AC3'!C17:K17,'Comparación AC3'!C18:K18)</f>
        <v>0.33333333333333331</v>
      </c>
      <c r="G5">
        <f>LOOKUP("x",'Comparación AC3'!C25:K25,'Comparación AC3'!C26:K26)</f>
        <v>0.33333333333333331</v>
      </c>
      <c r="H5">
        <f>LOOKUP("x",'Comparación AC3'!C33:K33,'Comparación AC3'!C34:K34)</f>
        <v>0.2</v>
      </c>
      <c r="I5">
        <f>LOOKUP("x",'Comparación AC3'!C41:K41,'Comparación AC3'!C42:K42)</f>
        <v>3</v>
      </c>
      <c r="J5">
        <f>LOOKUP("x",'Comparación AC3'!C50:K50,'Comparación AC3'!C51:K51)</f>
        <v>0.14285714285714285</v>
      </c>
    </row>
    <row r="6" spans="2:14">
      <c r="B6">
        <v>2</v>
      </c>
      <c r="C6" s="10" t="s">
        <v>102</v>
      </c>
      <c r="D6" s="14">
        <f>1/E5</f>
        <v>1</v>
      </c>
      <c r="E6" s="10">
        <v>1</v>
      </c>
      <c r="F6" s="14">
        <f>LOOKUP("x",'Comparación AC3'!C59:K59,'Comparación AC3'!C60:K60)</f>
        <v>0.33333333333333331</v>
      </c>
      <c r="G6">
        <f>LOOKUP("x",'Comparación AC3'!C68:K68,'Comparación AC3'!C69:K69)</f>
        <v>0.33333333333333331</v>
      </c>
      <c r="H6">
        <f>LOOKUP("x",'Comparación AC3'!C77:K77,'Comparación AC3'!C78:K78)</f>
        <v>0.2</v>
      </c>
      <c r="I6">
        <f>LOOKUP("x",'Comparación AC3'!C86:K86,'Comparación AC3'!C87:K87)</f>
        <v>0.33333333333333331</v>
      </c>
      <c r="J6">
        <f>LOOKUP("x",'Comparación AC3'!C95:K95,'Comparación AC3'!C96:K96)</f>
        <v>0.14285714285714285</v>
      </c>
    </row>
    <row r="7" spans="2:14">
      <c r="B7">
        <v>3</v>
      </c>
      <c r="C7" s="10" t="s">
        <v>103</v>
      </c>
      <c r="D7">
        <f>1/F5</f>
        <v>3</v>
      </c>
      <c r="E7">
        <f>1/F6</f>
        <v>3</v>
      </c>
      <c r="F7" s="10">
        <v>1</v>
      </c>
      <c r="G7" s="15">
        <f>LOOKUP("x",'Comparación AC3'!C104:K104,'Comparación AC3'!C105:K105)</f>
        <v>1</v>
      </c>
      <c r="H7">
        <f>LOOKUP("x",'Comparación AC3'!C113:K113,'Comparación AC3'!C114:K114)</f>
        <v>0.33333333333333331</v>
      </c>
      <c r="I7" s="15">
        <f>LOOKUP("x",'Comparación AC3'!C122:K122,'Comparación AC3'!C123:K123)</f>
        <v>3</v>
      </c>
      <c r="J7">
        <f>LOOKUP("x",'Comparación AC3'!C131:K131,'Comparación AC3'!C132:K132)</f>
        <v>0.2</v>
      </c>
    </row>
    <row r="8" spans="2:14">
      <c r="B8">
        <v>4</v>
      </c>
      <c r="C8" s="10" t="s">
        <v>104</v>
      </c>
      <c r="D8" s="14">
        <f>1/G5</f>
        <v>3</v>
      </c>
      <c r="E8" s="14">
        <f>1/G6</f>
        <v>3</v>
      </c>
      <c r="F8">
        <f>1/G7</f>
        <v>1</v>
      </c>
      <c r="G8" s="10">
        <v>1</v>
      </c>
      <c r="H8">
        <f>LOOKUP("x",'Comparación AC3'!C140:K140,'Comparación AC3'!C141:K141)</f>
        <v>0.33333333333333331</v>
      </c>
      <c r="I8">
        <f>LOOKUP("x",'Comparación AC3'!C149:K149,'Comparación AC3'!C150:K150)</f>
        <v>3</v>
      </c>
      <c r="J8">
        <f>LOOKUP("x",'Comparación AC3'!C158:K158,'Comparación AC3'!C159:K159)</f>
        <v>0.2</v>
      </c>
    </row>
    <row r="9" spans="2:14">
      <c r="B9">
        <v>5</v>
      </c>
      <c r="C9" s="10" t="s">
        <v>105</v>
      </c>
      <c r="D9">
        <f>1/H5</f>
        <v>5</v>
      </c>
      <c r="E9">
        <f>1/H6</f>
        <v>5</v>
      </c>
      <c r="F9">
        <f>1/H7</f>
        <v>3</v>
      </c>
      <c r="G9">
        <f>1/H8</f>
        <v>3</v>
      </c>
      <c r="H9" s="10">
        <v>1</v>
      </c>
      <c r="I9">
        <f>LOOKUP("x",'Comparación AC3'!C167:K167,'Comparación AC3'!C168:K168)</f>
        <v>5</v>
      </c>
      <c r="J9">
        <f>LOOKUP("x",'Comparación AC3'!C176:K176,'Comparación AC3'!C177:K177)</f>
        <v>0.33333333333333331</v>
      </c>
    </row>
    <row r="10" spans="2:14">
      <c r="B10">
        <v>6</v>
      </c>
      <c r="C10" s="10" t="s">
        <v>106</v>
      </c>
      <c r="D10">
        <f>1/I5</f>
        <v>0.33333333333333331</v>
      </c>
      <c r="E10" s="14">
        <f>1/I6</f>
        <v>3</v>
      </c>
      <c r="F10">
        <f>1/I7</f>
        <v>0.33333333333333331</v>
      </c>
      <c r="G10">
        <f>1/I8</f>
        <v>0.33333333333333331</v>
      </c>
      <c r="H10">
        <f>1/I9</f>
        <v>0.2</v>
      </c>
      <c r="I10" s="10">
        <v>1</v>
      </c>
      <c r="J10">
        <f>LOOKUP("x",'Comparación AC3'!C185:K185,'Comparación AC3'!C186:K186)</f>
        <v>0.14285714285714285</v>
      </c>
    </row>
    <row r="11" spans="2:14">
      <c r="B11">
        <v>7</v>
      </c>
      <c r="C11" s="10" t="s">
        <v>107</v>
      </c>
      <c r="D11">
        <f>1/J5</f>
        <v>7</v>
      </c>
      <c r="E11" s="14">
        <f>1/J6</f>
        <v>7</v>
      </c>
      <c r="F11" s="14">
        <f>1/J7</f>
        <v>5</v>
      </c>
      <c r="G11">
        <f>1/J8</f>
        <v>5</v>
      </c>
      <c r="H11" s="14">
        <f>1/J9</f>
        <v>3</v>
      </c>
      <c r="I11">
        <f>1/J10</f>
        <v>7</v>
      </c>
      <c r="J11" s="10">
        <v>1</v>
      </c>
    </row>
    <row r="16" spans="2:14">
      <c r="D16" s="10">
        <f>SUM(D5:D11)</f>
        <v>20.333333333333336</v>
      </c>
      <c r="E16" s="10">
        <f t="shared" ref="E16:J16" si="0">SUM(E5:E11)</f>
        <v>23</v>
      </c>
      <c r="F16" s="10">
        <f t="shared" si="0"/>
        <v>11</v>
      </c>
      <c r="G16" s="10">
        <f t="shared" si="0"/>
        <v>11</v>
      </c>
      <c r="H16" s="10">
        <f t="shared" si="0"/>
        <v>5.2666666666666666</v>
      </c>
      <c r="I16" s="10">
        <f t="shared" si="0"/>
        <v>22.333333333333336</v>
      </c>
      <c r="J16" s="10">
        <f t="shared" si="0"/>
        <v>2.1619047619047618</v>
      </c>
      <c r="L16" s="10" t="s">
        <v>130</v>
      </c>
      <c r="N16" s="10" t="s">
        <v>131</v>
      </c>
    </row>
    <row r="17" spans="3:14">
      <c r="C17" s="10"/>
    </row>
    <row r="18" spans="3:14">
      <c r="C18" s="10" t="s">
        <v>101</v>
      </c>
      <c r="D18">
        <f>+D5/D16</f>
        <v>4.9180327868852451E-2</v>
      </c>
      <c r="E18">
        <f t="shared" ref="E18:J18" si="1">+E5/E16</f>
        <v>4.3478260869565216E-2</v>
      </c>
      <c r="F18">
        <f t="shared" si="1"/>
        <v>3.03030303030303E-2</v>
      </c>
      <c r="G18">
        <f t="shared" si="1"/>
        <v>3.03030303030303E-2</v>
      </c>
      <c r="H18">
        <f t="shared" si="1"/>
        <v>3.7974683544303799E-2</v>
      </c>
      <c r="I18">
        <f t="shared" si="1"/>
        <v>0.13432835820895522</v>
      </c>
      <c r="J18">
        <f t="shared" si="1"/>
        <v>6.6079295154185022E-2</v>
      </c>
      <c r="L18">
        <f>+(D18+E18+F18+G18+H18+I18+J18)/7</f>
        <v>5.5949569464560332E-2</v>
      </c>
      <c r="N18">
        <v>3.69</v>
      </c>
    </row>
    <row r="19" spans="3:14">
      <c r="C19" s="10" t="s">
        <v>102</v>
      </c>
      <c r="D19">
        <f>+D6/D16</f>
        <v>4.9180327868852451E-2</v>
      </c>
      <c r="E19">
        <f t="shared" ref="E19:J19" si="2">+E6/E16</f>
        <v>4.3478260869565216E-2</v>
      </c>
      <c r="F19">
        <f t="shared" si="2"/>
        <v>3.03030303030303E-2</v>
      </c>
      <c r="G19">
        <f t="shared" si="2"/>
        <v>3.03030303030303E-2</v>
      </c>
      <c r="H19">
        <f t="shared" si="2"/>
        <v>3.7974683544303799E-2</v>
      </c>
      <c r="I19">
        <f t="shared" si="2"/>
        <v>1.4925373134328356E-2</v>
      </c>
      <c r="J19">
        <f t="shared" si="2"/>
        <v>6.6079295154185022E-2</v>
      </c>
      <c r="L19">
        <f t="shared" ref="L19:L24" si="3">+(D19+E19+F19+G19+H19+I19+J19)/7</f>
        <v>3.8892000168185066E-2</v>
      </c>
      <c r="N19">
        <v>3.69</v>
      </c>
    </row>
    <row r="20" spans="3:14">
      <c r="C20" s="10" t="s">
        <v>103</v>
      </c>
      <c r="D20">
        <f>+D7/D16</f>
        <v>0.14754098360655735</v>
      </c>
      <c r="E20">
        <f t="shared" ref="E20:J20" si="4">+E7/E16</f>
        <v>0.13043478260869565</v>
      </c>
      <c r="F20">
        <f t="shared" si="4"/>
        <v>9.0909090909090912E-2</v>
      </c>
      <c r="G20">
        <f t="shared" si="4"/>
        <v>9.0909090909090912E-2</v>
      </c>
      <c r="H20">
        <f t="shared" si="4"/>
        <v>6.3291139240506319E-2</v>
      </c>
      <c r="I20">
        <f t="shared" si="4"/>
        <v>0.13432835820895522</v>
      </c>
      <c r="J20">
        <f t="shared" si="4"/>
        <v>9.2511013215859042E-2</v>
      </c>
      <c r="L20">
        <f t="shared" si="3"/>
        <v>0.10713206552839363</v>
      </c>
      <c r="N20">
        <v>10.59</v>
      </c>
    </row>
    <row r="21" spans="3:14">
      <c r="C21" s="10" t="s">
        <v>104</v>
      </c>
      <c r="D21">
        <f>+D8/D16</f>
        <v>0.14754098360655735</v>
      </c>
      <c r="E21">
        <f t="shared" ref="E21:J21" si="5">+E8/E16</f>
        <v>0.13043478260869565</v>
      </c>
      <c r="F21">
        <f t="shared" si="5"/>
        <v>9.0909090909090912E-2</v>
      </c>
      <c r="G21">
        <f t="shared" si="5"/>
        <v>9.0909090909090912E-2</v>
      </c>
      <c r="H21">
        <f t="shared" si="5"/>
        <v>6.3291139240506319E-2</v>
      </c>
      <c r="I21">
        <f t="shared" si="5"/>
        <v>0.13432835820895522</v>
      </c>
      <c r="J21">
        <f t="shared" si="5"/>
        <v>9.2511013215859042E-2</v>
      </c>
      <c r="L21">
        <f t="shared" si="3"/>
        <v>0.10713206552839363</v>
      </c>
      <c r="N21">
        <v>10.59</v>
      </c>
    </row>
    <row r="22" spans="3:14">
      <c r="C22" s="10" t="s">
        <v>105</v>
      </c>
      <c r="D22">
        <f>+D9/D16</f>
        <v>0.24590163934426226</v>
      </c>
      <c r="E22">
        <f t="shared" ref="E22:J22" si="6">+E9/E16</f>
        <v>0.21739130434782608</v>
      </c>
      <c r="F22">
        <f t="shared" si="6"/>
        <v>0.27272727272727271</v>
      </c>
      <c r="G22">
        <f t="shared" si="6"/>
        <v>0.27272727272727271</v>
      </c>
      <c r="H22">
        <f t="shared" si="6"/>
        <v>0.189873417721519</v>
      </c>
      <c r="I22">
        <f t="shared" si="6"/>
        <v>0.22388059701492535</v>
      </c>
      <c r="J22">
        <f t="shared" si="6"/>
        <v>0.15418502202643172</v>
      </c>
      <c r="L22">
        <f t="shared" si="3"/>
        <v>0.2252409322727871</v>
      </c>
      <c r="N22">
        <v>22.84</v>
      </c>
    </row>
    <row r="23" spans="3:14">
      <c r="C23" s="10" t="s">
        <v>106</v>
      </c>
      <c r="D23">
        <f>+D10/D16</f>
        <v>1.6393442622950817E-2</v>
      </c>
      <c r="E23">
        <f t="shared" ref="E23:J23" si="7">+E10/E16</f>
        <v>0.13043478260869565</v>
      </c>
      <c r="F23">
        <f t="shared" si="7"/>
        <v>3.03030303030303E-2</v>
      </c>
      <c r="G23">
        <f t="shared" si="7"/>
        <v>3.03030303030303E-2</v>
      </c>
      <c r="H23">
        <f t="shared" si="7"/>
        <v>3.7974683544303799E-2</v>
      </c>
      <c r="I23">
        <f t="shared" si="7"/>
        <v>4.4776119402985072E-2</v>
      </c>
      <c r="J23">
        <f t="shared" si="7"/>
        <v>6.6079295154185022E-2</v>
      </c>
      <c r="L23">
        <f t="shared" si="3"/>
        <v>5.0894911991311569E-2</v>
      </c>
      <c r="N23">
        <v>6.25</v>
      </c>
    </row>
    <row r="24" spans="3:14">
      <c r="C24" s="10" t="s">
        <v>107</v>
      </c>
      <c r="D24">
        <f>+D11/D16</f>
        <v>0.34426229508196715</v>
      </c>
      <c r="E24">
        <f t="shared" ref="E24:J24" si="8">+E11/E16</f>
        <v>0.30434782608695654</v>
      </c>
      <c r="F24">
        <f t="shared" si="8"/>
        <v>0.45454545454545453</v>
      </c>
      <c r="G24">
        <f t="shared" si="8"/>
        <v>0.45454545454545453</v>
      </c>
      <c r="H24">
        <f t="shared" si="8"/>
        <v>0.569620253164557</v>
      </c>
      <c r="I24">
        <f t="shared" si="8"/>
        <v>0.31343283582089548</v>
      </c>
      <c r="J24">
        <f t="shared" si="8"/>
        <v>0.4625550660792952</v>
      </c>
      <c r="L24">
        <f t="shared" si="3"/>
        <v>0.41475845504636866</v>
      </c>
      <c r="N24">
        <v>42.35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sheetPr codeName="Hoja15"/>
  <dimension ref="A2:K187"/>
  <sheetViews>
    <sheetView topLeftCell="A164" workbookViewId="0">
      <selection activeCell="G164" sqref="G164"/>
    </sheetView>
  </sheetViews>
  <sheetFormatPr baseColWidth="10" defaultRowHeight="15"/>
  <sheetData>
    <row r="2" spans="1:11">
      <c r="B2" t="s">
        <v>32</v>
      </c>
    </row>
    <row r="5" spans="1:11">
      <c r="A5" t="s">
        <v>50</v>
      </c>
    </row>
    <row r="8" spans="1:11">
      <c r="C8" t="s">
        <v>31</v>
      </c>
      <c r="D8" t="s">
        <v>30</v>
      </c>
      <c r="E8" t="s">
        <v>29</v>
      </c>
      <c r="F8" t="s">
        <v>28</v>
      </c>
      <c r="G8" t="s">
        <v>27</v>
      </c>
      <c r="H8" t="s">
        <v>28</v>
      </c>
      <c r="I8" t="s">
        <v>29</v>
      </c>
      <c r="J8" t="s">
        <v>30</v>
      </c>
      <c r="K8" t="s">
        <v>31</v>
      </c>
    </row>
    <row r="9" spans="1:11">
      <c r="F9" t="s">
        <v>72</v>
      </c>
    </row>
    <row r="10" spans="1:11">
      <c r="C10" s="13">
        <v>9</v>
      </c>
      <c r="D10" s="13">
        <v>7</v>
      </c>
      <c r="E10" s="13">
        <v>5</v>
      </c>
      <c r="F10" s="13">
        <v>2</v>
      </c>
      <c r="G10" s="13">
        <v>1</v>
      </c>
      <c r="H10" s="13">
        <f>1/F10</f>
        <v>0.5</v>
      </c>
      <c r="I10" s="13">
        <f>1/E10</f>
        <v>0.2</v>
      </c>
      <c r="J10" s="13">
        <f>1/D10</f>
        <v>0.14285714285714285</v>
      </c>
      <c r="K10" s="13">
        <f>1/C10</f>
        <v>0.1111111111111111</v>
      </c>
    </row>
    <row r="11" spans="1:11">
      <c r="C11" t="s">
        <v>33</v>
      </c>
      <c r="K11" s="4" t="s">
        <v>34</v>
      </c>
    </row>
    <row r="13" spans="1:11">
      <c r="A13" t="s">
        <v>51</v>
      </c>
    </row>
    <row r="16" spans="1:11">
      <c r="C16" t="s">
        <v>31</v>
      </c>
      <c r="D16" t="s">
        <v>30</v>
      </c>
      <c r="E16" t="s">
        <v>29</v>
      </c>
      <c r="F16" t="s">
        <v>28</v>
      </c>
      <c r="G16" t="s">
        <v>27</v>
      </c>
      <c r="H16" t="s">
        <v>28</v>
      </c>
      <c r="I16" t="s">
        <v>29</v>
      </c>
      <c r="J16" t="s">
        <v>30</v>
      </c>
      <c r="K16" t="s">
        <v>31</v>
      </c>
    </row>
    <row r="17" spans="1:11">
      <c r="E17" t="s">
        <v>72</v>
      </c>
    </row>
    <row r="18" spans="1:11">
      <c r="C18" s="13">
        <v>9</v>
      </c>
      <c r="D18" s="13">
        <v>7</v>
      </c>
      <c r="E18" s="13">
        <v>5</v>
      </c>
      <c r="F18" s="13">
        <v>3</v>
      </c>
      <c r="G18" s="13">
        <v>1</v>
      </c>
      <c r="H18" s="13">
        <f>1/F18</f>
        <v>0.33333333333333331</v>
      </c>
      <c r="I18" s="13">
        <f>1/E18</f>
        <v>0.2</v>
      </c>
      <c r="J18" s="13">
        <f>1/D18</f>
        <v>0.14285714285714285</v>
      </c>
      <c r="K18" s="13">
        <f>1/C18</f>
        <v>0.1111111111111111</v>
      </c>
    </row>
    <row r="19" spans="1:11">
      <c r="C19" t="s">
        <v>33</v>
      </c>
      <c r="K19" s="4" t="s">
        <v>35</v>
      </c>
    </row>
    <row r="21" spans="1:11">
      <c r="A21" t="s">
        <v>52</v>
      </c>
    </row>
    <row r="24" spans="1:11">
      <c r="C24" t="s">
        <v>31</v>
      </c>
      <c r="D24" t="s">
        <v>30</v>
      </c>
      <c r="E24" t="s">
        <v>29</v>
      </c>
      <c r="F24" t="s">
        <v>28</v>
      </c>
      <c r="G24" t="s">
        <v>27</v>
      </c>
      <c r="H24" t="s">
        <v>28</v>
      </c>
      <c r="I24" t="s">
        <v>29</v>
      </c>
      <c r="J24" t="s">
        <v>30</v>
      </c>
      <c r="K24" t="s">
        <v>31</v>
      </c>
    </row>
    <row r="25" spans="1:11">
      <c r="F25" t="s">
        <v>72</v>
      </c>
    </row>
    <row r="26" spans="1:11">
      <c r="C26" s="13">
        <v>9</v>
      </c>
      <c r="D26" s="13">
        <v>7</v>
      </c>
      <c r="E26" s="13">
        <v>5</v>
      </c>
      <c r="F26" s="13">
        <v>3</v>
      </c>
      <c r="G26" s="13">
        <v>1</v>
      </c>
      <c r="H26" s="13">
        <f>1/F26</f>
        <v>0.33333333333333331</v>
      </c>
      <c r="I26" s="13">
        <f>1/E26</f>
        <v>0.2</v>
      </c>
      <c r="J26" s="13">
        <f>1/D26</f>
        <v>0.14285714285714285</v>
      </c>
      <c r="K26" s="13">
        <f>1/C26</f>
        <v>0.1111111111111111</v>
      </c>
    </row>
    <row r="27" spans="1:11">
      <c r="C27" t="s">
        <v>33</v>
      </c>
      <c r="K27" s="4" t="s">
        <v>36</v>
      </c>
    </row>
    <row r="29" spans="1:11">
      <c r="A29" t="s">
        <v>53</v>
      </c>
    </row>
    <row r="32" spans="1:11">
      <c r="C32" t="s">
        <v>31</v>
      </c>
      <c r="D32" t="s">
        <v>30</v>
      </c>
      <c r="E32" t="s">
        <v>29</v>
      </c>
      <c r="F32" t="s">
        <v>28</v>
      </c>
      <c r="G32" t="s">
        <v>27</v>
      </c>
      <c r="H32" t="s">
        <v>28</v>
      </c>
      <c r="I32" t="s">
        <v>29</v>
      </c>
      <c r="J32" t="s">
        <v>30</v>
      </c>
      <c r="K32" t="s">
        <v>31</v>
      </c>
    </row>
    <row r="33" spans="1:11">
      <c r="F33" t="s">
        <v>72</v>
      </c>
    </row>
    <row r="34" spans="1:11">
      <c r="C34" s="13">
        <v>9</v>
      </c>
      <c r="D34" s="13">
        <v>7</v>
      </c>
      <c r="E34" s="13">
        <v>5</v>
      </c>
      <c r="F34" s="13">
        <v>3</v>
      </c>
      <c r="G34" s="13">
        <v>1</v>
      </c>
      <c r="H34" s="13">
        <f>1/F34</f>
        <v>0.33333333333333331</v>
      </c>
      <c r="I34" s="13">
        <f>1/E34</f>
        <v>0.2</v>
      </c>
      <c r="J34" s="13">
        <f>1/D34</f>
        <v>0.14285714285714285</v>
      </c>
      <c r="K34" s="13">
        <f>1/C34</f>
        <v>0.1111111111111111</v>
      </c>
    </row>
    <row r="35" spans="1:11">
      <c r="C35" t="s">
        <v>33</v>
      </c>
      <c r="K35" s="4" t="s">
        <v>37</v>
      </c>
    </row>
    <row r="37" spans="1:11">
      <c r="A37" t="s">
        <v>54</v>
      </c>
    </row>
    <row r="40" spans="1:11">
      <c r="C40" t="s">
        <v>31</v>
      </c>
      <c r="D40" t="s">
        <v>30</v>
      </c>
      <c r="E40" t="s">
        <v>29</v>
      </c>
      <c r="F40" t="s">
        <v>28</v>
      </c>
      <c r="G40" t="s">
        <v>27</v>
      </c>
      <c r="H40" t="s">
        <v>28</v>
      </c>
      <c r="I40" t="s">
        <v>29</v>
      </c>
      <c r="J40" t="s">
        <v>30</v>
      </c>
      <c r="K40" t="s">
        <v>31</v>
      </c>
    </row>
    <row r="41" spans="1:11">
      <c r="E41" t="s">
        <v>72</v>
      </c>
    </row>
    <row r="42" spans="1:11">
      <c r="C42" s="13">
        <v>9</v>
      </c>
      <c r="D42" s="13">
        <v>7</v>
      </c>
      <c r="E42" s="13">
        <v>5</v>
      </c>
      <c r="F42" s="13">
        <v>3</v>
      </c>
      <c r="G42" s="13">
        <v>1</v>
      </c>
      <c r="H42" s="13">
        <f>1/F42</f>
        <v>0.33333333333333331</v>
      </c>
      <c r="I42" s="13">
        <f>1/E42</f>
        <v>0.2</v>
      </c>
      <c r="J42" s="13">
        <f>1/D42</f>
        <v>0.14285714285714285</v>
      </c>
      <c r="K42" s="13">
        <f>1/C42</f>
        <v>0.1111111111111111</v>
      </c>
    </row>
    <row r="43" spans="1:11">
      <c r="C43" t="s">
        <v>33</v>
      </c>
      <c r="K43" s="4" t="s">
        <v>38</v>
      </c>
    </row>
    <row r="46" spans="1:11">
      <c r="A46" t="s">
        <v>55</v>
      </c>
    </row>
    <row r="49" spans="1:11">
      <c r="C49" t="s">
        <v>31</v>
      </c>
      <c r="D49" t="s">
        <v>30</v>
      </c>
      <c r="E49" t="s">
        <v>29</v>
      </c>
      <c r="F49" t="s">
        <v>28</v>
      </c>
      <c r="G49" t="s">
        <v>27</v>
      </c>
      <c r="H49" t="s">
        <v>28</v>
      </c>
      <c r="I49" t="s">
        <v>29</v>
      </c>
      <c r="J49" t="s">
        <v>30</v>
      </c>
      <c r="K49" t="s">
        <v>31</v>
      </c>
    </row>
    <row r="50" spans="1:11">
      <c r="D50" t="s">
        <v>72</v>
      </c>
    </row>
    <row r="51" spans="1:11">
      <c r="C51" s="13">
        <v>9</v>
      </c>
      <c r="D51" s="13">
        <v>7</v>
      </c>
      <c r="E51" s="13">
        <v>5</v>
      </c>
      <c r="F51" s="13">
        <v>3</v>
      </c>
      <c r="G51" s="13">
        <v>1</v>
      </c>
      <c r="H51" s="13">
        <f>1/F51</f>
        <v>0.33333333333333331</v>
      </c>
      <c r="I51" s="13">
        <f>1/E51</f>
        <v>0.2</v>
      </c>
      <c r="J51" s="13">
        <f>1/D51</f>
        <v>0.14285714285714285</v>
      </c>
      <c r="K51" s="13">
        <f>1/C51</f>
        <v>0.1111111111111111</v>
      </c>
    </row>
    <row r="52" spans="1:11">
      <c r="C52" t="s">
        <v>33</v>
      </c>
      <c r="K52" s="4" t="s">
        <v>39</v>
      </c>
    </row>
    <row r="55" spans="1:11">
      <c r="A55" t="s">
        <v>56</v>
      </c>
    </row>
    <row r="58" spans="1:11">
      <c r="C58" t="s">
        <v>31</v>
      </c>
      <c r="D58" t="s">
        <v>30</v>
      </c>
      <c r="E58" t="s">
        <v>29</v>
      </c>
      <c r="F58" t="s">
        <v>28</v>
      </c>
      <c r="G58" t="s">
        <v>27</v>
      </c>
      <c r="H58" t="s">
        <v>28</v>
      </c>
      <c r="I58" t="s">
        <v>29</v>
      </c>
      <c r="J58" t="s">
        <v>30</v>
      </c>
      <c r="K58" t="s">
        <v>31</v>
      </c>
    </row>
    <row r="59" spans="1:11">
      <c r="F59" t="s">
        <v>72</v>
      </c>
    </row>
    <row r="60" spans="1:11">
      <c r="C60" s="13">
        <v>9</v>
      </c>
      <c r="D60" s="13">
        <v>7</v>
      </c>
      <c r="E60" s="13">
        <v>5</v>
      </c>
      <c r="F60" s="13">
        <v>3</v>
      </c>
      <c r="G60" s="13">
        <v>1</v>
      </c>
      <c r="H60" s="13">
        <f>1/F60</f>
        <v>0.33333333333333331</v>
      </c>
      <c r="I60" s="13">
        <f>1/E60</f>
        <v>0.2</v>
      </c>
      <c r="J60" s="13">
        <f>1/D60</f>
        <v>0.14285714285714285</v>
      </c>
      <c r="K60" s="13">
        <f>1/C60</f>
        <v>0.1111111111111111</v>
      </c>
    </row>
    <row r="61" spans="1:11">
      <c r="C61" t="s">
        <v>34</v>
      </c>
      <c r="K61" s="4" t="s">
        <v>35</v>
      </c>
    </row>
    <row r="64" spans="1:11">
      <c r="A64" t="s">
        <v>57</v>
      </c>
    </row>
    <row r="67" spans="1:11">
      <c r="C67" t="s">
        <v>31</v>
      </c>
      <c r="D67" t="s">
        <v>30</v>
      </c>
      <c r="E67" t="s">
        <v>29</v>
      </c>
      <c r="F67" t="s">
        <v>28</v>
      </c>
      <c r="G67" t="s">
        <v>27</v>
      </c>
      <c r="H67" t="s">
        <v>28</v>
      </c>
      <c r="I67" t="s">
        <v>29</v>
      </c>
      <c r="J67" t="s">
        <v>30</v>
      </c>
      <c r="K67" t="s">
        <v>31</v>
      </c>
    </row>
    <row r="68" spans="1:11">
      <c r="F68" t="s">
        <v>100</v>
      </c>
    </row>
    <row r="69" spans="1:11">
      <c r="C69" s="13">
        <v>9</v>
      </c>
      <c r="D69" s="13">
        <v>7</v>
      </c>
      <c r="E69" s="13">
        <v>5</v>
      </c>
      <c r="F69" s="13">
        <v>3</v>
      </c>
      <c r="G69" s="13">
        <v>1</v>
      </c>
      <c r="H69" s="13">
        <f>1/F69</f>
        <v>0.33333333333333331</v>
      </c>
      <c r="I69" s="13">
        <f>1/E69</f>
        <v>0.2</v>
      </c>
      <c r="J69" s="13">
        <f>1/D69</f>
        <v>0.14285714285714285</v>
      </c>
      <c r="K69" s="13">
        <f>1/C69</f>
        <v>0.1111111111111111</v>
      </c>
    </row>
    <row r="70" spans="1:11">
      <c r="C70" t="s">
        <v>34</v>
      </c>
      <c r="K70" s="4" t="s">
        <v>36</v>
      </c>
    </row>
    <row r="73" spans="1:11">
      <c r="A73" t="s">
        <v>58</v>
      </c>
    </row>
    <row r="76" spans="1:11">
      <c r="C76" t="s">
        <v>31</v>
      </c>
      <c r="D76" t="s">
        <v>30</v>
      </c>
      <c r="E76" t="s">
        <v>29</v>
      </c>
      <c r="F76" t="s">
        <v>28</v>
      </c>
      <c r="G76" t="s">
        <v>27</v>
      </c>
      <c r="H76" t="s">
        <v>28</v>
      </c>
      <c r="I76" t="s">
        <v>29</v>
      </c>
      <c r="J76" t="s">
        <v>30</v>
      </c>
      <c r="K76" t="s">
        <v>31</v>
      </c>
    </row>
    <row r="77" spans="1:11">
      <c r="F77" t="s">
        <v>72</v>
      </c>
    </row>
    <row r="78" spans="1:11">
      <c r="C78" s="13">
        <v>9</v>
      </c>
      <c r="D78" s="13">
        <v>7</v>
      </c>
      <c r="E78" s="13">
        <v>5</v>
      </c>
      <c r="F78" s="13">
        <v>3</v>
      </c>
      <c r="G78" s="13">
        <v>1</v>
      </c>
      <c r="H78" s="13">
        <f>1/F78</f>
        <v>0.33333333333333331</v>
      </c>
      <c r="I78" s="13">
        <f>1/E78</f>
        <v>0.2</v>
      </c>
      <c r="J78" s="13">
        <f>1/D78</f>
        <v>0.14285714285714285</v>
      </c>
      <c r="K78" s="13">
        <f>1/C78</f>
        <v>0.1111111111111111</v>
      </c>
    </row>
    <row r="79" spans="1:11">
      <c r="C79" t="s">
        <v>34</v>
      </c>
      <c r="K79" s="4" t="s">
        <v>37</v>
      </c>
    </row>
    <row r="82" spans="1:11">
      <c r="A82" t="s">
        <v>59</v>
      </c>
    </row>
    <row r="85" spans="1:11">
      <c r="C85" t="s">
        <v>31</v>
      </c>
      <c r="D85" t="s">
        <v>30</v>
      </c>
      <c r="E85" t="s">
        <v>29</v>
      </c>
      <c r="F85" t="s">
        <v>28</v>
      </c>
      <c r="G85" t="s">
        <v>27</v>
      </c>
      <c r="H85" t="s">
        <v>28</v>
      </c>
      <c r="I85" t="s">
        <v>29</v>
      </c>
      <c r="J85" t="s">
        <v>30</v>
      </c>
      <c r="K85" t="s">
        <v>31</v>
      </c>
    </row>
    <row r="86" spans="1:11">
      <c r="F86" t="s">
        <v>72</v>
      </c>
    </row>
    <row r="87" spans="1:11">
      <c r="C87" s="13">
        <v>9</v>
      </c>
      <c r="D87" s="13">
        <v>7</v>
      </c>
      <c r="E87" s="13">
        <v>5</v>
      </c>
      <c r="F87" s="13">
        <v>3</v>
      </c>
      <c r="G87" s="13">
        <v>1</v>
      </c>
      <c r="H87" s="13">
        <f>1/F87</f>
        <v>0.33333333333333331</v>
      </c>
      <c r="I87" s="13">
        <f>1/E87</f>
        <v>0.2</v>
      </c>
      <c r="J87" s="13">
        <f>1/D87</f>
        <v>0.14285714285714285</v>
      </c>
      <c r="K87" s="13">
        <f>1/C87</f>
        <v>0.1111111111111111</v>
      </c>
    </row>
    <row r="88" spans="1:11">
      <c r="C88" t="s">
        <v>34</v>
      </c>
      <c r="K88" s="4" t="s">
        <v>38</v>
      </c>
    </row>
    <row r="91" spans="1:11">
      <c r="A91" t="s">
        <v>60</v>
      </c>
    </row>
    <row r="94" spans="1:11">
      <c r="C94" t="s">
        <v>31</v>
      </c>
      <c r="D94" t="s">
        <v>30</v>
      </c>
      <c r="E94" t="s">
        <v>29</v>
      </c>
      <c r="F94" t="s">
        <v>28</v>
      </c>
      <c r="G94" t="s">
        <v>27</v>
      </c>
      <c r="H94" t="s">
        <v>28</v>
      </c>
      <c r="I94" t="s">
        <v>29</v>
      </c>
      <c r="J94" t="s">
        <v>30</v>
      </c>
      <c r="K94" t="s">
        <v>31</v>
      </c>
    </row>
    <row r="95" spans="1:11">
      <c r="E95" t="s">
        <v>72</v>
      </c>
    </row>
    <row r="96" spans="1:11">
      <c r="C96" s="13">
        <v>9</v>
      </c>
      <c r="D96" s="13">
        <v>7</v>
      </c>
      <c r="E96" s="13">
        <v>5</v>
      </c>
      <c r="F96" s="13">
        <v>3</v>
      </c>
      <c r="G96" s="13">
        <v>1</v>
      </c>
      <c r="H96" s="13">
        <f>1/F96</f>
        <v>0.33333333333333331</v>
      </c>
      <c r="I96" s="13">
        <f>1/E96</f>
        <v>0.2</v>
      </c>
      <c r="J96" s="13">
        <f>1/D96</f>
        <v>0.14285714285714285</v>
      </c>
      <c r="K96" s="13">
        <f>1/C96</f>
        <v>0.1111111111111111</v>
      </c>
    </row>
    <row r="97" spans="1:11">
      <c r="C97" t="s">
        <v>34</v>
      </c>
      <c r="K97" s="4" t="s">
        <v>39</v>
      </c>
    </row>
    <row r="100" spans="1:11">
      <c r="A100" t="s">
        <v>61</v>
      </c>
    </row>
    <row r="103" spans="1:11">
      <c r="C103" t="s">
        <v>31</v>
      </c>
      <c r="D103" t="s">
        <v>30</v>
      </c>
      <c r="E103" t="s">
        <v>29</v>
      </c>
      <c r="F103" t="s">
        <v>28</v>
      </c>
      <c r="G103" t="s">
        <v>27</v>
      </c>
      <c r="H103" t="s">
        <v>28</v>
      </c>
      <c r="I103" t="s">
        <v>29</v>
      </c>
      <c r="J103" t="s">
        <v>30</v>
      </c>
      <c r="K103" t="s">
        <v>31</v>
      </c>
    </row>
    <row r="104" spans="1:11">
      <c r="G104" t="s">
        <v>72</v>
      </c>
    </row>
    <row r="105" spans="1:11">
      <c r="C105" s="13">
        <v>9</v>
      </c>
      <c r="D105" s="13">
        <v>7</v>
      </c>
      <c r="E105" s="13">
        <v>5</v>
      </c>
      <c r="F105" s="13">
        <v>3</v>
      </c>
      <c r="G105" s="13">
        <v>1</v>
      </c>
      <c r="H105" s="13">
        <f>1/F105</f>
        <v>0.33333333333333331</v>
      </c>
      <c r="I105" s="13">
        <f>1/E105</f>
        <v>0.2</v>
      </c>
      <c r="J105" s="13">
        <f>1/D105</f>
        <v>0.14285714285714285</v>
      </c>
      <c r="K105" s="13">
        <f>1/C105</f>
        <v>0.1111111111111111</v>
      </c>
    </row>
    <row r="106" spans="1:11">
      <c r="C106" t="s">
        <v>35</v>
      </c>
      <c r="K106" s="4" t="s">
        <v>36</v>
      </c>
    </row>
    <row r="109" spans="1:11">
      <c r="A109" t="s">
        <v>62</v>
      </c>
    </row>
    <row r="112" spans="1:11">
      <c r="C112" t="s">
        <v>31</v>
      </c>
      <c r="D112" t="s">
        <v>30</v>
      </c>
      <c r="E112" t="s">
        <v>29</v>
      </c>
      <c r="F112" t="s">
        <v>28</v>
      </c>
      <c r="G112" t="s">
        <v>27</v>
      </c>
      <c r="H112" t="s">
        <v>28</v>
      </c>
      <c r="I112" t="s">
        <v>29</v>
      </c>
      <c r="J112" t="s">
        <v>30</v>
      </c>
      <c r="K112" t="s">
        <v>31</v>
      </c>
    </row>
    <row r="113" spans="1:11">
      <c r="F113" t="s">
        <v>72</v>
      </c>
    </row>
    <row r="114" spans="1:11">
      <c r="C114" s="13">
        <v>9</v>
      </c>
      <c r="D114" s="13">
        <v>7</v>
      </c>
      <c r="E114" s="13">
        <v>5</v>
      </c>
      <c r="F114" s="13">
        <v>3</v>
      </c>
      <c r="G114" s="13">
        <v>1</v>
      </c>
      <c r="H114" s="13">
        <f>1/F114</f>
        <v>0.33333333333333331</v>
      </c>
      <c r="I114" s="13">
        <f>1/E114</f>
        <v>0.2</v>
      </c>
      <c r="J114" s="13">
        <f>1/D114</f>
        <v>0.14285714285714285</v>
      </c>
      <c r="K114" s="13">
        <f>1/C114</f>
        <v>0.1111111111111111</v>
      </c>
    </row>
    <row r="115" spans="1:11">
      <c r="C115" t="s">
        <v>35</v>
      </c>
      <c r="K115" s="4" t="s">
        <v>37</v>
      </c>
    </row>
    <row r="118" spans="1:11">
      <c r="A118" t="s">
        <v>63</v>
      </c>
    </row>
    <row r="121" spans="1:11">
      <c r="C121" t="s">
        <v>31</v>
      </c>
      <c r="D121" t="s">
        <v>30</v>
      </c>
      <c r="E121" t="s">
        <v>29</v>
      </c>
      <c r="F121" t="s">
        <v>28</v>
      </c>
      <c r="G121" t="s">
        <v>27</v>
      </c>
      <c r="H121" t="s">
        <v>28</v>
      </c>
      <c r="I121" t="s">
        <v>29</v>
      </c>
      <c r="J121" t="s">
        <v>30</v>
      </c>
      <c r="K121" t="s">
        <v>31</v>
      </c>
    </row>
    <row r="122" spans="1:11">
      <c r="F122" t="s">
        <v>72</v>
      </c>
    </row>
    <row r="123" spans="1:11">
      <c r="C123" s="13">
        <v>9</v>
      </c>
      <c r="D123" s="13">
        <v>7</v>
      </c>
      <c r="E123" s="13">
        <v>5</v>
      </c>
      <c r="F123" s="13">
        <v>3</v>
      </c>
      <c r="G123" s="13">
        <v>1</v>
      </c>
      <c r="H123" s="13">
        <f>1/F123</f>
        <v>0.33333333333333331</v>
      </c>
      <c r="I123" s="13">
        <f>1/E123</f>
        <v>0.2</v>
      </c>
      <c r="J123" s="13">
        <f>1/D123</f>
        <v>0.14285714285714285</v>
      </c>
      <c r="K123" s="13">
        <f>1/C123</f>
        <v>0.1111111111111111</v>
      </c>
    </row>
    <row r="124" spans="1:11">
      <c r="C124" t="s">
        <v>35</v>
      </c>
      <c r="K124" s="4" t="s">
        <v>38</v>
      </c>
    </row>
    <row r="127" spans="1:11">
      <c r="A127" t="s">
        <v>64</v>
      </c>
    </row>
    <row r="130" spans="1:11">
      <c r="C130" t="s">
        <v>31</v>
      </c>
      <c r="D130" t="s">
        <v>30</v>
      </c>
      <c r="E130" t="s">
        <v>29</v>
      </c>
      <c r="F130" t="s">
        <v>28</v>
      </c>
      <c r="G130" t="s">
        <v>27</v>
      </c>
      <c r="H130" t="s">
        <v>28</v>
      </c>
      <c r="I130" t="s">
        <v>29</v>
      </c>
      <c r="J130" t="s">
        <v>30</v>
      </c>
      <c r="K130" t="s">
        <v>31</v>
      </c>
    </row>
    <row r="131" spans="1:11">
      <c r="E131" t="s">
        <v>72</v>
      </c>
    </row>
    <row r="132" spans="1:11">
      <c r="C132" s="13">
        <v>9</v>
      </c>
      <c r="D132" s="13">
        <v>7</v>
      </c>
      <c r="E132" s="13">
        <v>5</v>
      </c>
      <c r="F132" s="13">
        <v>3</v>
      </c>
      <c r="G132" s="13">
        <v>1</v>
      </c>
      <c r="H132" s="13">
        <f>1/F132</f>
        <v>0.33333333333333331</v>
      </c>
      <c r="I132" s="13">
        <f>1/E132</f>
        <v>0.2</v>
      </c>
      <c r="J132" s="13">
        <f>1/D132</f>
        <v>0.14285714285714285</v>
      </c>
      <c r="K132" s="13">
        <f>1/C132</f>
        <v>0.1111111111111111</v>
      </c>
    </row>
    <row r="133" spans="1:11">
      <c r="C133" t="s">
        <v>35</v>
      </c>
      <c r="K133" s="4" t="s">
        <v>39</v>
      </c>
    </row>
    <row r="136" spans="1:11">
      <c r="A136" t="s">
        <v>65</v>
      </c>
    </row>
    <row r="139" spans="1:11">
      <c r="C139" t="s">
        <v>31</v>
      </c>
      <c r="D139" t="s">
        <v>30</v>
      </c>
      <c r="E139" t="s">
        <v>29</v>
      </c>
      <c r="F139" t="s">
        <v>28</v>
      </c>
      <c r="G139" t="s">
        <v>27</v>
      </c>
      <c r="H139" t="s">
        <v>28</v>
      </c>
      <c r="I139" t="s">
        <v>29</v>
      </c>
      <c r="J139" t="s">
        <v>30</v>
      </c>
      <c r="K139" t="s">
        <v>31</v>
      </c>
    </row>
    <row r="140" spans="1:11">
      <c r="E140" t="s">
        <v>72</v>
      </c>
    </row>
    <row r="141" spans="1:11">
      <c r="C141" s="13">
        <v>9</v>
      </c>
      <c r="D141" s="13">
        <v>7</v>
      </c>
      <c r="E141" s="13">
        <v>5</v>
      </c>
      <c r="F141" s="13">
        <v>3</v>
      </c>
      <c r="G141" s="13">
        <v>1</v>
      </c>
      <c r="H141" s="13">
        <f>1/F141</f>
        <v>0.33333333333333331</v>
      </c>
      <c r="I141" s="13">
        <f>1/E141</f>
        <v>0.2</v>
      </c>
      <c r="J141" s="13">
        <f>1/D141</f>
        <v>0.14285714285714285</v>
      </c>
      <c r="K141" s="13">
        <f>1/C141</f>
        <v>0.1111111111111111</v>
      </c>
    </row>
    <row r="142" spans="1:11">
      <c r="C142" t="s">
        <v>36</v>
      </c>
      <c r="K142" s="4" t="s">
        <v>37</v>
      </c>
    </row>
    <row r="145" spans="1:11">
      <c r="A145" t="s">
        <v>66</v>
      </c>
    </row>
    <row r="148" spans="1:11">
      <c r="C148" t="s">
        <v>31</v>
      </c>
      <c r="D148" t="s">
        <v>30</v>
      </c>
      <c r="E148" t="s">
        <v>29</v>
      </c>
      <c r="F148" t="s">
        <v>28</v>
      </c>
      <c r="G148" t="s">
        <v>27</v>
      </c>
      <c r="H148" t="s">
        <v>28</v>
      </c>
      <c r="I148" t="s">
        <v>29</v>
      </c>
      <c r="J148" t="s">
        <v>30</v>
      </c>
      <c r="K148" t="s">
        <v>31</v>
      </c>
    </row>
    <row r="149" spans="1:11">
      <c r="D149" t="s">
        <v>72</v>
      </c>
    </row>
    <row r="150" spans="1:11">
      <c r="C150" s="13">
        <v>9</v>
      </c>
      <c r="D150" s="13">
        <v>7</v>
      </c>
      <c r="E150" s="13">
        <v>5</v>
      </c>
      <c r="F150" s="13">
        <v>3</v>
      </c>
      <c r="G150" s="13">
        <v>1</v>
      </c>
      <c r="H150" s="13">
        <f>1/F150</f>
        <v>0.33333333333333331</v>
      </c>
      <c r="I150" s="13">
        <f>1/E150</f>
        <v>0.2</v>
      </c>
      <c r="J150" s="13">
        <f>1/D150</f>
        <v>0.14285714285714285</v>
      </c>
      <c r="K150" s="13">
        <f>1/C150</f>
        <v>0.1111111111111111</v>
      </c>
    </row>
    <row r="151" spans="1:11">
      <c r="C151" t="s">
        <v>36</v>
      </c>
      <c r="K151" s="4" t="s">
        <v>38</v>
      </c>
    </row>
    <row r="154" spans="1:11">
      <c r="A154" t="s">
        <v>67</v>
      </c>
    </row>
    <row r="157" spans="1:11">
      <c r="C157" t="s">
        <v>31</v>
      </c>
      <c r="D157" t="s">
        <v>30</v>
      </c>
      <c r="E157" t="s">
        <v>29</v>
      </c>
      <c r="F157" t="s">
        <v>28</v>
      </c>
      <c r="G157" t="s">
        <v>27</v>
      </c>
      <c r="H157" t="s">
        <v>28</v>
      </c>
      <c r="I157" t="s">
        <v>29</v>
      </c>
      <c r="J157" t="s">
        <v>30</v>
      </c>
      <c r="K157" t="s">
        <v>31</v>
      </c>
    </row>
    <row r="158" spans="1:11">
      <c r="F158" t="s">
        <v>72</v>
      </c>
    </row>
    <row r="159" spans="1:11">
      <c r="C159" s="13">
        <v>9</v>
      </c>
      <c r="D159" s="13">
        <v>7</v>
      </c>
      <c r="E159" s="13">
        <v>5</v>
      </c>
      <c r="F159" s="13">
        <v>3</v>
      </c>
      <c r="G159" s="13">
        <v>1</v>
      </c>
      <c r="H159" s="13">
        <f>1/F159</f>
        <v>0.33333333333333331</v>
      </c>
      <c r="I159" s="13">
        <f>1/E159</f>
        <v>0.2</v>
      </c>
      <c r="J159" s="13">
        <f>1/D159</f>
        <v>0.14285714285714285</v>
      </c>
      <c r="K159" s="13">
        <f>1/C159</f>
        <v>0.1111111111111111</v>
      </c>
    </row>
    <row r="160" spans="1:11">
      <c r="C160" t="s">
        <v>36</v>
      </c>
      <c r="K160" s="4" t="s">
        <v>39</v>
      </c>
    </row>
    <row r="163" spans="1:11">
      <c r="A163" t="s">
        <v>68</v>
      </c>
    </row>
    <row r="166" spans="1:11">
      <c r="C166" t="s">
        <v>31</v>
      </c>
      <c r="D166" t="s">
        <v>30</v>
      </c>
      <c r="E166" t="s">
        <v>29</v>
      </c>
      <c r="F166" t="s">
        <v>28</v>
      </c>
      <c r="G166" t="s">
        <v>27</v>
      </c>
      <c r="H166" t="s">
        <v>28</v>
      </c>
      <c r="I166" t="s">
        <v>29</v>
      </c>
      <c r="J166" t="s">
        <v>30</v>
      </c>
      <c r="K166" t="s">
        <v>31</v>
      </c>
    </row>
    <row r="167" spans="1:11">
      <c r="F167" t="s">
        <v>72</v>
      </c>
    </row>
    <row r="168" spans="1:11">
      <c r="C168" s="13">
        <v>9</v>
      </c>
      <c r="D168" s="13">
        <v>7</v>
      </c>
      <c r="E168" s="13">
        <v>5</v>
      </c>
      <c r="F168" s="13">
        <v>3</v>
      </c>
      <c r="G168" s="13">
        <v>1</v>
      </c>
      <c r="H168" s="13">
        <f>1/F168</f>
        <v>0.33333333333333331</v>
      </c>
      <c r="I168" s="13">
        <f>1/E168</f>
        <v>0.2</v>
      </c>
      <c r="J168" s="13">
        <f>1/D168</f>
        <v>0.14285714285714285</v>
      </c>
      <c r="K168" s="13">
        <f>1/C168</f>
        <v>0.1111111111111111</v>
      </c>
    </row>
    <row r="169" spans="1:11">
      <c r="C169" t="s">
        <v>37</v>
      </c>
      <c r="K169" s="4" t="s">
        <v>38</v>
      </c>
    </row>
    <row r="172" spans="1:11">
      <c r="A172" t="s">
        <v>69</v>
      </c>
    </row>
    <row r="175" spans="1:11">
      <c r="C175" t="s">
        <v>31</v>
      </c>
      <c r="D175" t="s">
        <v>30</v>
      </c>
      <c r="E175" t="s">
        <v>29</v>
      </c>
      <c r="F175" t="s">
        <v>28</v>
      </c>
      <c r="G175" t="s">
        <v>27</v>
      </c>
      <c r="H175" t="s">
        <v>28</v>
      </c>
      <c r="I175" t="s">
        <v>29</v>
      </c>
      <c r="J175" t="s">
        <v>30</v>
      </c>
      <c r="K175" t="s">
        <v>31</v>
      </c>
    </row>
    <row r="176" spans="1:11">
      <c r="F176" t="s">
        <v>72</v>
      </c>
    </row>
    <row r="177" spans="1:11">
      <c r="C177" s="13">
        <v>9</v>
      </c>
      <c r="D177" s="13">
        <v>7</v>
      </c>
      <c r="E177" s="13">
        <v>5</v>
      </c>
      <c r="F177" s="13">
        <v>3</v>
      </c>
      <c r="G177" s="13">
        <v>1</v>
      </c>
      <c r="H177" s="13">
        <f>1/F177</f>
        <v>0.33333333333333331</v>
      </c>
      <c r="I177" s="13">
        <f>1/E177</f>
        <v>0.2</v>
      </c>
      <c r="J177" s="13">
        <f>1/D177</f>
        <v>0.14285714285714285</v>
      </c>
      <c r="K177" s="13">
        <f>1/C177</f>
        <v>0.1111111111111111</v>
      </c>
    </row>
    <row r="178" spans="1:11">
      <c r="C178" t="s">
        <v>37</v>
      </c>
      <c r="K178" s="4" t="s">
        <v>39</v>
      </c>
    </row>
    <row r="181" spans="1:11">
      <c r="A181" t="s">
        <v>70</v>
      </c>
    </row>
    <row r="184" spans="1:11">
      <c r="C184" t="s">
        <v>31</v>
      </c>
      <c r="D184" t="s">
        <v>30</v>
      </c>
      <c r="E184" t="s">
        <v>29</v>
      </c>
      <c r="F184" t="s">
        <v>28</v>
      </c>
      <c r="G184" t="s">
        <v>27</v>
      </c>
      <c r="H184" t="s">
        <v>28</v>
      </c>
      <c r="I184" t="s">
        <v>29</v>
      </c>
      <c r="J184" t="s">
        <v>30</v>
      </c>
      <c r="K184" t="s">
        <v>31</v>
      </c>
    </row>
    <row r="185" spans="1:11">
      <c r="G185" t="s">
        <v>72</v>
      </c>
    </row>
    <row r="186" spans="1:11">
      <c r="C186" s="13">
        <v>9</v>
      </c>
      <c r="D186" s="13">
        <v>7</v>
      </c>
      <c r="E186" s="13">
        <v>5</v>
      </c>
      <c r="F186" s="13">
        <v>3</v>
      </c>
      <c r="G186" s="13">
        <v>1</v>
      </c>
      <c r="H186" s="13">
        <f>1/F186</f>
        <v>0.33333333333333331</v>
      </c>
      <c r="I186" s="13">
        <f>1/E186</f>
        <v>0.2</v>
      </c>
      <c r="J186" s="13">
        <f>1/D186</f>
        <v>0.14285714285714285</v>
      </c>
      <c r="K186" s="13">
        <f>1/C186</f>
        <v>0.1111111111111111</v>
      </c>
    </row>
    <row r="187" spans="1:11">
      <c r="C187" t="s">
        <v>38</v>
      </c>
      <c r="K187" s="4" t="s">
        <v>39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sheetPr codeName="Hoja16"/>
  <dimension ref="A2:K187"/>
  <sheetViews>
    <sheetView topLeftCell="A102" workbookViewId="0">
      <selection activeCell="H104" sqref="H104"/>
    </sheetView>
  </sheetViews>
  <sheetFormatPr baseColWidth="10" defaultRowHeight="15"/>
  <sheetData>
    <row r="2" spans="1:11">
      <c r="B2" t="s">
        <v>93</v>
      </c>
    </row>
    <row r="5" spans="1:11">
      <c r="A5" t="s">
        <v>50</v>
      </c>
    </row>
    <row r="8" spans="1:11">
      <c r="C8" t="s">
        <v>31</v>
      </c>
      <c r="D8" t="s">
        <v>30</v>
      </c>
      <c r="E8" t="s">
        <v>29</v>
      </c>
      <c r="F8" t="s">
        <v>28</v>
      </c>
      <c r="G8" t="s">
        <v>27</v>
      </c>
      <c r="H8" t="s">
        <v>28</v>
      </c>
      <c r="I8" t="s">
        <v>29</v>
      </c>
      <c r="J8" t="s">
        <v>30</v>
      </c>
      <c r="K8" t="s">
        <v>31</v>
      </c>
    </row>
    <row r="9" spans="1:11">
      <c r="G9" t="s">
        <v>72</v>
      </c>
    </row>
    <row r="10" spans="1:11">
      <c r="C10" s="13">
        <v>9</v>
      </c>
      <c r="D10" s="13">
        <v>7</v>
      </c>
      <c r="E10" s="13">
        <v>5</v>
      </c>
      <c r="F10" s="13">
        <v>3</v>
      </c>
      <c r="G10" s="13">
        <v>1</v>
      </c>
      <c r="H10" s="13">
        <f>1/F10</f>
        <v>0.33333333333333331</v>
      </c>
      <c r="I10" s="13">
        <f>1/E10</f>
        <v>0.2</v>
      </c>
      <c r="J10" s="13">
        <f>1/D10</f>
        <v>0.14285714285714285</v>
      </c>
      <c r="K10" s="13">
        <f>1/C10</f>
        <v>0.1111111111111111</v>
      </c>
    </row>
    <row r="11" spans="1:11">
      <c r="C11" t="s">
        <v>33</v>
      </c>
      <c r="K11" s="4" t="s">
        <v>34</v>
      </c>
    </row>
    <row r="13" spans="1:11">
      <c r="A13" t="s">
        <v>51</v>
      </c>
    </row>
    <row r="16" spans="1:11">
      <c r="C16" t="s">
        <v>31</v>
      </c>
      <c r="D16" t="s">
        <v>30</v>
      </c>
      <c r="E16" t="s">
        <v>29</v>
      </c>
      <c r="F16" t="s">
        <v>28</v>
      </c>
      <c r="G16" t="s">
        <v>27</v>
      </c>
      <c r="H16" t="s">
        <v>28</v>
      </c>
      <c r="I16" t="s">
        <v>29</v>
      </c>
      <c r="J16" t="s">
        <v>30</v>
      </c>
      <c r="K16" t="s">
        <v>31</v>
      </c>
    </row>
    <row r="17" spans="1:11">
      <c r="G17" t="s">
        <v>72</v>
      </c>
    </row>
    <row r="18" spans="1:11">
      <c r="C18" s="13">
        <v>9</v>
      </c>
      <c r="D18" s="13">
        <v>7</v>
      </c>
      <c r="E18" s="13">
        <v>5</v>
      </c>
      <c r="F18" s="13">
        <v>3</v>
      </c>
      <c r="G18" s="13">
        <v>1</v>
      </c>
      <c r="H18" s="13">
        <f>1/F18</f>
        <v>0.33333333333333331</v>
      </c>
      <c r="I18" s="13">
        <f>1/E18</f>
        <v>0.2</v>
      </c>
      <c r="J18" s="13">
        <f>1/D18</f>
        <v>0.14285714285714285</v>
      </c>
      <c r="K18" s="13">
        <f>1/C18</f>
        <v>0.1111111111111111</v>
      </c>
    </row>
    <row r="19" spans="1:11">
      <c r="C19" t="s">
        <v>33</v>
      </c>
      <c r="K19" s="4" t="s">
        <v>35</v>
      </c>
    </row>
    <row r="21" spans="1:11">
      <c r="A21" t="s">
        <v>52</v>
      </c>
    </row>
    <row r="24" spans="1:11">
      <c r="C24" t="s">
        <v>31</v>
      </c>
      <c r="D24" t="s">
        <v>30</v>
      </c>
      <c r="E24" t="s">
        <v>29</v>
      </c>
      <c r="F24" t="s">
        <v>28</v>
      </c>
      <c r="G24" t="s">
        <v>27</v>
      </c>
      <c r="H24" t="s">
        <v>28</v>
      </c>
      <c r="I24" t="s">
        <v>29</v>
      </c>
      <c r="J24" t="s">
        <v>30</v>
      </c>
      <c r="K24" t="s">
        <v>31</v>
      </c>
    </row>
    <row r="25" spans="1:11">
      <c r="H25" t="s">
        <v>72</v>
      </c>
    </row>
    <row r="26" spans="1:11">
      <c r="C26" s="13">
        <v>9</v>
      </c>
      <c r="D26" s="13">
        <v>7</v>
      </c>
      <c r="E26" s="13">
        <v>5</v>
      </c>
      <c r="F26" s="13">
        <v>3</v>
      </c>
      <c r="G26" s="13">
        <v>1</v>
      </c>
      <c r="H26" s="13">
        <f>1/F26</f>
        <v>0.33333333333333331</v>
      </c>
      <c r="I26" s="13">
        <f>1/E26</f>
        <v>0.2</v>
      </c>
      <c r="J26" s="13">
        <f>1/D26</f>
        <v>0.14285714285714285</v>
      </c>
      <c r="K26" s="13">
        <f>1/C26</f>
        <v>0.1111111111111111</v>
      </c>
    </row>
    <row r="27" spans="1:11">
      <c r="C27" t="s">
        <v>33</v>
      </c>
      <c r="K27" s="4" t="s">
        <v>36</v>
      </c>
    </row>
    <row r="29" spans="1:11">
      <c r="A29" t="s">
        <v>53</v>
      </c>
    </row>
    <row r="32" spans="1:11">
      <c r="C32" t="s">
        <v>31</v>
      </c>
      <c r="D32" t="s">
        <v>30</v>
      </c>
      <c r="E32" t="s">
        <v>29</v>
      </c>
      <c r="F32" t="s">
        <v>28</v>
      </c>
      <c r="G32" t="s">
        <v>27</v>
      </c>
      <c r="H32" t="s">
        <v>28</v>
      </c>
      <c r="I32" t="s">
        <v>29</v>
      </c>
      <c r="J32" t="s">
        <v>30</v>
      </c>
      <c r="K32" t="s">
        <v>31</v>
      </c>
    </row>
    <row r="33" spans="1:11">
      <c r="H33" t="s">
        <v>72</v>
      </c>
    </row>
    <row r="34" spans="1:11">
      <c r="C34" s="13">
        <v>9</v>
      </c>
      <c r="D34" s="13">
        <v>7</v>
      </c>
      <c r="E34" s="13">
        <v>5</v>
      </c>
      <c r="F34" s="13">
        <v>3</v>
      </c>
      <c r="G34" s="13">
        <v>1</v>
      </c>
      <c r="H34" s="13">
        <f>1/F34</f>
        <v>0.33333333333333331</v>
      </c>
      <c r="I34" s="13">
        <f>1/E34</f>
        <v>0.2</v>
      </c>
      <c r="J34" s="13">
        <f>1/D34</f>
        <v>0.14285714285714285</v>
      </c>
      <c r="K34" s="13">
        <f>1/C34</f>
        <v>0.1111111111111111</v>
      </c>
    </row>
    <row r="35" spans="1:11">
      <c r="C35" t="s">
        <v>33</v>
      </c>
      <c r="K35" s="4" t="s">
        <v>37</v>
      </c>
    </row>
    <row r="37" spans="1:11">
      <c r="A37" t="s">
        <v>54</v>
      </c>
    </row>
    <row r="40" spans="1:11">
      <c r="C40" t="s">
        <v>31</v>
      </c>
      <c r="D40" t="s">
        <v>30</v>
      </c>
      <c r="E40" t="s">
        <v>29</v>
      </c>
      <c r="F40" t="s">
        <v>28</v>
      </c>
      <c r="G40" t="s">
        <v>27</v>
      </c>
      <c r="H40" t="s">
        <v>28</v>
      </c>
      <c r="I40" t="s">
        <v>29</v>
      </c>
      <c r="J40" t="s">
        <v>30</v>
      </c>
      <c r="K40" t="s">
        <v>31</v>
      </c>
    </row>
    <row r="41" spans="1:11">
      <c r="I41" t="s">
        <v>72</v>
      </c>
    </row>
    <row r="42" spans="1:11">
      <c r="C42" s="13">
        <v>9</v>
      </c>
      <c r="D42" s="13">
        <v>7</v>
      </c>
      <c r="E42" s="13">
        <v>5</v>
      </c>
      <c r="F42" s="13">
        <v>3</v>
      </c>
      <c r="G42" s="13">
        <v>1</v>
      </c>
      <c r="H42" s="13">
        <f>1/F42</f>
        <v>0.33333333333333331</v>
      </c>
      <c r="I42" s="13">
        <f>1/E42</f>
        <v>0.2</v>
      </c>
      <c r="J42" s="13">
        <f>1/D42</f>
        <v>0.14285714285714285</v>
      </c>
      <c r="K42" s="13">
        <f>1/C42</f>
        <v>0.1111111111111111</v>
      </c>
    </row>
    <row r="43" spans="1:11">
      <c r="C43" t="s">
        <v>33</v>
      </c>
      <c r="K43" s="4" t="s">
        <v>38</v>
      </c>
    </row>
    <row r="46" spans="1:11">
      <c r="A46" t="s">
        <v>55</v>
      </c>
    </row>
    <row r="49" spans="1:11">
      <c r="C49" t="s">
        <v>31</v>
      </c>
      <c r="D49" t="s">
        <v>30</v>
      </c>
      <c r="E49" t="s">
        <v>29</v>
      </c>
      <c r="F49" t="s">
        <v>28</v>
      </c>
      <c r="G49" t="s">
        <v>27</v>
      </c>
      <c r="H49" t="s">
        <v>28</v>
      </c>
      <c r="I49" t="s">
        <v>29</v>
      </c>
      <c r="J49" t="s">
        <v>30</v>
      </c>
      <c r="K49" t="s">
        <v>31</v>
      </c>
    </row>
    <row r="50" spans="1:11">
      <c r="J50" t="s">
        <v>72</v>
      </c>
    </row>
    <row r="51" spans="1:11">
      <c r="C51" s="13">
        <v>9</v>
      </c>
      <c r="D51" s="13">
        <v>7</v>
      </c>
      <c r="E51" s="13">
        <v>5</v>
      </c>
      <c r="F51" s="13">
        <v>3</v>
      </c>
      <c r="G51" s="13">
        <v>1</v>
      </c>
      <c r="H51" s="13">
        <f>1/F51</f>
        <v>0.33333333333333331</v>
      </c>
      <c r="I51" s="13">
        <f>1/E51</f>
        <v>0.2</v>
      </c>
      <c r="J51" s="13">
        <f>1/D51</f>
        <v>0.14285714285714285</v>
      </c>
      <c r="K51" s="13">
        <f>1/C51</f>
        <v>0.1111111111111111</v>
      </c>
    </row>
    <row r="52" spans="1:11">
      <c r="C52" t="s">
        <v>33</v>
      </c>
      <c r="K52" s="4" t="s">
        <v>39</v>
      </c>
    </row>
    <row r="55" spans="1:11">
      <c r="A55" t="s">
        <v>56</v>
      </c>
    </row>
    <row r="58" spans="1:11">
      <c r="C58" t="s">
        <v>31</v>
      </c>
      <c r="D58" t="s">
        <v>30</v>
      </c>
      <c r="E58" t="s">
        <v>29</v>
      </c>
      <c r="F58" t="s">
        <v>28</v>
      </c>
      <c r="G58" t="s">
        <v>27</v>
      </c>
      <c r="H58" t="s">
        <v>28</v>
      </c>
      <c r="I58" t="s">
        <v>29</v>
      </c>
      <c r="J58" t="s">
        <v>30</v>
      </c>
      <c r="K58" t="s">
        <v>31</v>
      </c>
    </row>
    <row r="59" spans="1:11">
      <c r="G59" t="s">
        <v>72</v>
      </c>
    </row>
    <row r="60" spans="1:11">
      <c r="C60" s="13">
        <v>9</v>
      </c>
      <c r="D60" s="13">
        <v>7</v>
      </c>
      <c r="E60" s="13">
        <v>5</v>
      </c>
      <c r="F60" s="13">
        <v>3</v>
      </c>
      <c r="G60" s="13">
        <v>1</v>
      </c>
      <c r="H60" s="13">
        <f>1/F60</f>
        <v>0.33333333333333331</v>
      </c>
      <c r="I60" s="13">
        <f>1/E60</f>
        <v>0.2</v>
      </c>
      <c r="J60" s="13">
        <f>1/D60</f>
        <v>0.14285714285714285</v>
      </c>
      <c r="K60" s="13">
        <f>1/C60</f>
        <v>0.1111111111111111</v>
      </c>
    </row>
    <row r="61" spans="1:11">
      <c r="C61" t="s">
        <v>34</v>
      </c>
      <c r="K61" s="4" t="s">
        <v>35</v>
      </c>
    </row>
    <row r="64" spans="1:11">
      <c r="A64" t="s">
        <v>57</v>
      </c>
    </row>
    <row r="67" spans="1:11">
      <c r="C67" t="s">
        <v>31</v>
      </c>
      <c r="D67" t="s">
        <v>30</v>
      </c>
      <c r="E67" t="s">
        <v>29</v>
      </c>
      <c r="F67" t="s">
        <v>28</v>
      </c>
      <c r="G67" t="s">
        <v>27</v>
      </c>
      <c r="H67" t="s">
        <v>28</v>
      </c>
      <c r="I67" t="s">
        <v>29</v>
      </c>
      <c r="J67" t="s">
        <v>30</v>
      </c>
      <c r="K67" t="s">
        <v>31</v>
      </c>
    </row>
    <row r="68" spans="1:11">
      <c r="H68" t="s">
        <v>72</v>
      </c>
    </row>
    <row r="69" spans="1:11">
      <c r="C69" s="13">
        <v>9</v>
      </c>
      <c r="D69" s="13">
        <v>7</v>
      </c>
      <c r="E69" s="13">
        <v>5</v>
      </c>
      <c r="F69" s="13">
        <v>3</v>
      </c>
      <c r="G69" s="13">
        <v>1</v>
      </c>
      <c r="H69" s="13">
        <f>1/F69</f>
        <v>0.33333333333333331</v>
      </c>
      <c r="I69" s="13">
        <f>1/E69</f>
        <v>0.2</v>
      </c>
      <c r="J69" s="13">
        <f>1/D69</f>
        <v>0.14285714285714285</v>
      </c>
      <c r="K69" s="13">
        <f>1/C69</f>
        <v>0.1111111111111111</v>
      </c>
    </row>
    <row r="70" spans="1:11">
      <c r="C70" t="s">
        <v>34</v>
      </c>
      <c r="K70" s="4" t="s">
        <v>36</v>
      </c>
    </row>
    <row r="73" spans="1:11">
      <c r="A73" t="s">
        <v>58</v>
      </c>
    </row>
    <row r="76" spans="1:11">
      <c r="C76" t="s">
        <v>31</v>
      </c>
      <c r="D76" t="s">
        <v>30</v>
      </c>
      <c r="E76" t="s">
        <v>29</v>
      </c>
      <c r="F76" t="s">
        <v>28</v>
      </c>
      <c r="G76" t="s">
        <v>27</v>
      </c>
      <c r="H76" t="s">
        <v>28</v>
      </c>
      <c r="I76" t="s">
        <v>29</v>
      </c>
      <c r="J76" t="s">
        <v>30</v>
      </c>
      <c r="K76" t="s">
        <v>31</v>
      </c>
    </row>
    <row r="77" spans="1:11">
      <c r="H77" t="s">
        <v>72</v>
      </c>
    </row>
    <row r="78" spans="1:11">
      <c r="C78" s="13">
        <v>9</v>
      </c>
      <c r="D78" s="13">
        <v>7</v>
      </c>
      <c r="E78" s="13">
        <v>5</v>
      </c>
      <c r="F78" s="13">
        <v>3</v>
      </c>
      <c r="G78" s="13">
        <v>1</v>
      </c>
      <c r="H78" s="13">
        <f>1/F78</f>
        <v>0.33333333333333331</v>
      </c>
      <c r="I78" s="13">
        <f>1/E78</f>
        <v>0.2</v>
      </c>
      <c r="J78" s="13">
        <f>1/D78</f>
        <v>0.14285714285714285</v>
      </c>
      <c r="K78" s="13">
        <f>1/C78</f>
        <v>0.1111111111111111</v>
      </c>
    </row>
    <row r="79" spans="1:11">
      <c r="C79" t="s">
        <v>34</v>
      </c>
      <c r="K79" s="4" t="s">
        <v>37</v>
      </c>
    </row>
    <row r="82" spans="1:11">
      <c r="A82" t="s">
        <v>59</v>
      </c>
    </row>
    <row r="85" spans="1:11">
      <c r="C85" t="s">
        <v>31</v>
      </c>
      <c r="D85" t="s">
        <v>30</v>
      </c>
      <c r="E85" t="s">
        <v>29</v>
      </c>
      <c r="F85" t="s">
        <v>28</v>
      </c>
      <c r="G85" t="s">
        <v>27</v>
      </c>
      <c r="H85" t="s">
        <v>28</v>
      </c>
      <c r="I85" t="s">
        <v>29</v>
      </c>
      <c r="J85" t="s">
        <v>30</v>
      </c>
      <c r="K85" t="s">
        <v>31</v>
      </c>
    </row>
    <row r="86" spans="1:11">
      <c r="I86" t="s">
        <v>72</v>
      </c>
    </row>
    <row r="87" spans="1:11">
      <c r="C87" s="13">
        <v>9</v>
      </c>
      <c r="D87" s="13">
        <v>7</v>
      </c>
      <c r="E87" s="13">
        <v>5</v>
      </c>
      <c r="F87" s="13">
        <v>3</v>
      </c>
      <c r="G87" s="13">
        <v>1</v>
      </c>
      <c r="H87" s="13">
        <f>1/F87</f>
        <v>0.33333333333333331</v>
      </c>
      <c r="I87" s="13">
        <f>1/E87</f>
        <v>0.2</v>
      </c>
      <c r="J87" s="13">
        <f>1/D87</f>
        <v>0.14285714285714285</v>
      </c>
      <c r="K87" s="13">
        <f>1/C87</f>
        <v>0.1111111111111111</v>
      </c>
    </row>
    <row r="88" spans="1:11">
      <c r="C88" t="s">
        <v>34</v>
      </c>
      <c r="K88" s="4" t="s">
        <v>38</v>
      </c>
    </row>
    <row r="91" spans="1:11">
      <c r="A91" t="s">
        <v>60</v>
      </c>
    </row>
    <row r="94" spans="1:11">
      <c r="C94" t="s">
        <v>31</v>
      </c>
      <c r="D94" t="s">
        <v>30</v>
      </c>
      <c r="E94" t="s">
        <v>29</v>
      </c>
      <c r="F94" t="s">
        <v>28</v>
      </c>
      <c r="G94" t="s">
        <v>27</v>
      </c>
      <c r="H94" t="s">
        <v>28</v>
      </c>
      <c r="I94" t="s">
        <v>29</v>
      </c>
      <c r="J94" t="s">
        <v>30</v>
      </c>
      <c r="K94" t="s">
        <v>31</v>
      </c>
    </row>
    <row r="95" spans="1:11">
      <c r="J95" t="s">
        <v>72</v>
      </c>
    </row>
    <row r="96" spans="1:11">
      <c r="C96" s="13">
        <v>9</v>
      </c>
      <c r="D96" s="13">
        <v>7</v>
      </c>
      <c r="E96" s="13">
        <v>5</v>
      </c>
      <c r="F96" s="13">
        <v>3</v>
      </c>
      <c r="G96" s="13">
        <v>1</v>
      </c>
      <c r="H96" s="13">
        <f>1/F96</f>
        <v>0.33333333333333331</v>
      </c>
      <c r="I96" s="13">
        <f>1/E96</f>
        <v>0.2</v>
      </c>
      <c r="J96" s="13">
        <f>1/D96</f>
        <v>0.14285714285714285</v>
      </c>
      <c r="K96" s="13">
        <f>1/C96</f>
        <v>0.1111111111111111</v>
      </c>
    </row>
    <row r="97" spans="1:11">
      <c r="C97" t="s">
        <v>34</v>
      </c>
      <c r="K97" s="4" t="s">
        <v>39</v>
      </c>
    </row>
    <row r="100" spans="1:11">
      <c r="A100" t="s">
        <v>61</v>
      </c>
    </row>
    <row r="103" spans="1:11">
      <c r="C103" t="s">
        <v>31</v>
      </c>
      <c r="D103" t="s">
        <v>30</v>
      </c>
      <c r="E103" t="s">
        <v>29</v>
      </c>
      <c r="F103" t="s">
        <v>28</v>
      </c>
      <c r="G103" t="s">
        <v>27</v>
      </c>
      <c r="H103" t="s">
        <v>28</v>
      </c>
      <c r="I103" t="s">
        <v>29</v>
      </c>
      <c r="J103" t="s">
        <v>30</v>
      </c>
      <c r="K103" t="s">
        <v>31</v>
      </c>
    </row>
    <row r="104" spans="1:11">
      <c r="H104" t="s">
        <v>72</v>
      </c>
    </row>
    <row r="105" spans="1:11">
      <c r="C105" s="13">
        <v>9</v>
      </c>
      <c r="D105" s="13">
        <v>7</v>
      </c>
      <c r="E105" s="13">
        <v>5</v>
      </c>
      <c r="F105" s="13">
        <v>3</v>
      </c>
      <c r="G105" s="13">
        <v>1</v>
      </c>
      <c r="H105" s="13">
        <f>1/F105</f>
        <v>0.33333333333333331</v>
      </c>
      <c r="I105" s="13">
        <f>1/E105</f>
        <v>0.2</v>
      </c>
      <c r="J105" s="13">
        <f>1/D105</f>
        <v>0.14285714285714285</v>
      </c>
      <c r="K105" s="13">
        <f>1/C105</f>
        <v>0.1111111111111111</v>
      </c>
    </row>
    <row r="106" spans="1:11">
      <c r="C106" t="s">
        <v>35</v>
      </c>
      <c r="K106" s="4" t="s">
        <v>36</v>
      </c>
    </row>
    <row r="109" spans="1:11">
      <c r="A109" t="s">
        <v>62</v>
      </c>
    </row>
    <row r="112" spans="1:11">
      <c r="C112" t="s">
        <v>31</v>
      </c>
      <c r="D112" t="s">
        <v>30</v>
      </c>
      <c r="E112" t="s">
        <v>29</v>
      </c>
      <c r="F112" t="s">
        <v>28</v>
      </c>
      <c r="G112" t="s">
        <v>27</v>
      </c>
      <c r="H112" t="s">
        <v>28</v>
      </c>
      <c r="I112" t="s">
        <v>29</v>
      </c>
      <c r="J112" t="s">
        <v>30</v>
      </c>
      <c r="K112" t="s">
        <v>31</v>
      </c>
    </row>
    <row r="113" spans="1:11">
      <c r="H113" t="s">
        <v>72</v>
      </c>
    </row>
    <row r="114" spans="1:11">
      <c r="C114" s="13">
        <v>9</v>
      </c>
      <c r="D114" s="13">
        <v>7</v>
      </c>
      <c r="E114" s="13">
        <v>5</v>
      </c>
      <c r="F114" s="13">
        <v>3</v>
      </c>
      <c r="G114" s="13">
        <v>1</v>
      </c>
      <c r="H114" s="13">
        <f>1/F114</f>
        <v>0.33333333333333331</v>
      </c>
      <c r="I114" s="13">
        <f>1/E114</f>
        <v>0.2</v>
      </c>
      <c r="J114" s="13">
        <f>1/D114</f>
        <v>0.14285714285714285</v>
      </c>
      <c r="K114" s="13">
        <f>1/C114</f>
        <v>0.1111111111111111</v>
      </c>
    </row>
    <row r="115" spans="1:11">
      <c r="C115" t="s">
        <v>35</v>
      </c>
      <c r="K115" s="4" t="s">
        <v>37</v>
      </c>
    </row>
    <row r="118" spans="1:11">
      <c r="A118" t="s">
        <v>63</v>
      </c>
    </row>
    <row r="121" spans="1:11">
      <c r="C121" t="s">
        <v>31</v>
      </c>
      <c r="D121" t="s">
        <v>30</v>
      </c>
      <c r="E121" t="s">
        <v>29</v>
      </c>
      <c r="F121" t="s">
        <v>28</v>
      </c>
      <c r="G121" t="s">
        <v>27</v>
      </c>
      <c r="H121" t="s">
        <v>28</v>
      </c>
      <c r="I121" t="s">
        <v>29</v>
      </c>
      <c r="J121" t="s">
        <v>30</v>
      </c>
      <c r="K121" t="s">
        <v>31</v>
      </c>
    </row>
    <row r="122" spans="1:11">
      <c r="I122" t="s">
        <v>72</v>
      </c>
    </row>
    <row r="123" spans="1:11">
      <c r="C123" s="13">
        <v>9</v>
      </c>
      <c r="D123" s="13">
        <v>7</v>
      </c>
      <c r="E123" s="13">
        <v>5</v>
      </c>
      <c r="F123" s="13">
        <v>3</v>
      </c>
      <c r="G123" s="13">
        <v>1</v>
      </c>
      <c r="H123" s="13">
        <f>1/F123</f>
        <v>0.33333333333333331</v>
      </c>
      <c r="I123" s="13">
        <f>1/E123</f>
        <v>0.2</v>
      </c>
      <c r="J123" s="13">
        <f>1/D123</f>
        <v>0.14285714285714285</v>
      </c>
      <c r="K123" s="13">
        <f>1/C123</f>
        <v>0.1111111111111111</v>
      </c>
    </row>
    <row r="124" spans="1:11">
      <c r="C124" t="s">
        <v>35</v>
      </c>
      <c r="K124" s="4" t="s">
        <v>38</v>
      </c>
    </row>
    <row r="127" spans="1:11">
      <c r="A127" t="s">
        <v>64</v>
      </c>
    </row>
    <row r="130" spans="1:11">
      <c r="C130" t="s">
        <v>31</v>
      </c>
      <c r="D130" t="s">
        <v>30</v>
      </c>
      <c r="E130" t="s">
        <v>29</v>
      </c>
      <c r="F130" t="s">
        <v>28</v>
      </c>
      <c r="G130" t="s">
        <v>27</v>
      </c>
      <c r="H130" t="s">
        <v>28</v>
      </c>
      <c r="I130" t="s">
        <v>29</v>
      </c>
      <c r="J130" t="s">
        <v>30</v>
      </c>
      <c r="K130" t="s">
        <v>31</v>
      </c>
    </row>
    <row r="131" spans="1:11">
      <c r="J131" t="s">
        <v>72</v>
      </c>
    </row>
    <row r="132" spans="1:11">
      <c r="C132" s="13">
        <v>9</v>
      </c>
      <c r="D132" s="13">
        <v>7</v>
      </c>
      <c r="E132" s="13">
        <v>5</v>
      </c>
      <c r="F132" s="13">
        <v>3</v>
      </c>
      <c r="G132" s="13">
        <v>1</v>
      </c>
      <c r="H132" s="13">
        <f>1/F132</f>
        <v>0.33333333333333331</v>
      </c>
      <c r="I132" s="13">
        <f>1/E132</f>
        <v>0.2</v>
      </c>
      <c r="J132" s="13">
        <f>1/D132</f>
        <v>0.14285714285714285</v>
      </c>
      <c r="K132" s="13">
        <f>1/C132</f>
        <v>0.1111111111111111</v>
      </c>
    </row>
    <row r="133" spans="1:11">
      <c r="C133" t="s">
        <v>35</v>
      </c>
      <c r="K133" s="4" t="s">
        <v>39</v>
      </c>
    </row>
    <row r="136" spans="1:11">
      <c r="A136" t="s">
        <v>65</v>
      </c>
    </row>
    <row r="139" spans="1:11">
      <c r="C139" t="s">
        <v>31</v>
      </c>
      <c r="D139" t="s">
        <v>30</v>
      </c>
      <c r="E139" t="s">
        <v>29</v>
      </c>
      <c r="F139" t="s">
        <v>28</v>
      </c>
      <c r="G139" t="s">
        <v>27</v>
      </c>
      <c r="H139" t="s">
        <v>28</v>
      </c>
      <c r="I139" t="s">
        <v>29</v>
      </c>
      <c r="J139" t="s">
        <v>30</v>
      </c>
      <c r="K139" t="s">
        <v>31</v>
      </c>
    </row>
    <row r="140" spans="1:11">
      <c r="H140" t="s">
        <v>72</v>
      </c>
    </row>
    <row r="141" spans="1:11">
      <c r="C141" s="13">
        <v>9</v>
      </c>
      <c r="D141" s="13">
        <v>7</v>
      </c>
      <c r="E141" s="13">
        <v>5</v>
      </c>
      <c r="F141" s="13">
        <v>3</v>
      </c>
      <c r="G141" s="13">
        <v>1</v>
      </c>
      <c r="H141" s="13">
        <f>1/F141</f>
        <v>0.33333333333333331</v>
      </c>
      <c r="I141" s="13">
        <f>1/E141</f>
        <v>0.2</v>
      </c>
      <c r="J141" s="13">
        <f>1/D141</f>
        <v>0.14285714285714285</v>
      </c>
      <c r="K141" s="13">
        <f>1/C141</f>
        <v>0.1111111111111111</v>
      </c>
    </row>
    <row r="142" spans="1:11">
      <c r="C142" t="s">
        <v>36</v>
      </c>
      <c r="K142" s="4" t="s">
        <v>37</v>
      </c>
    </row>
    <row r="145" spans="1:11">
      <c r="A145" t="s">
        <v>66</v>
      </c>
    </row>
    <row r="148" spans="1:11">
      <c r="C148" t="s">
        <v>31</v>
      </c>
      <c r="D148" t="s">
        <v>30</v>
      </c>
      <c r="E148" t="s">
        <v>29</v>
      </c>
      <c r="F148" t="s">
        <v>28</v>
      </c>
      <c r="G148" t="s">
        <v>27</v>
      </c>
      <c r="H148" t="s">
        <v>28</v>
      </c>
      <c r="I148" t="s">
        <v>29</v>
      </c>
      <c r="J148" t="s">
        <v>30</v>
      </c>
      <c r="K148" t="s">
        <v>31</v>
      </c>
    </row>
    <row r="149" spans="1:11">
      <c r="H149" t="s">
        <v>72</v>
      </c>
    </row>
    <row r="150" spans="1:11">
      <c r="C150" s="13">
        <v>9</v>
      </c>
      <c r="D150" s="13">
        <v>7</v>
      </c>
      <c r="E150" s="13">
        <v>5</v>
      </c>
      <c r="F150" s="13">
        <v>3</v>
      </c>
      <c r="G150" s="13">
        <v>1</v>
      </c>
      <c r="H150" s="13">
        <f>1/F150</f>
        <v>0.33333333333333331</v>
      </c>
      <c r="I150" s="13">
        <f>1/E150</f>
        <v>0.2</v>
      </c>
      <c r="J150" s="13">
        <f>1/D150</f>
        <v>0.14285714285714285</v>
      </c>
      <c r="K150" s="13">
        <f>1/C150</f>
        <v>0.1111111111111111</v>
      </c>
    </row>
    <row r="151" spans="1:11">
      <c r="C151" t="s">
        <v>36</v>
      </c>
      <c r="K151" s="4" t="s">
        <v>38</v>
      </c>
    </row>
    <row r="154" spans="1:11">
      <c r="A154" t="s">
        <v>67</v>
      </c>
    </row>
    <row r="157" spans="1:11">
      <c r="C157" t="s">
        <v>31</v>
      </c>
      <c r="D157" t="s">
        <v>30</v>
      </c>
      <c r="E157" t="s">
        <v>29</v>
      </c>
      <c r="F157" t="s">
        <v>28</v>
      </c>
      <c r="G157" t="s">
        <v>27</v>
      </c>
      <c r="H157" t="s">
        <v>28</v>
      </c>
      <c r="I157" t="s">
        <v>29</v>
      </c>
      <c r="J157" t="s">
        <v>30</v>
      </c>
      <c r="K157" t="s">
        <v>31</v>
      </c>
    </row>
    <row r="158" spans="1:11">
      <c r="I158" t="s">
        <v>72</v>
      </c>
    </row>
    <row r="159" spans="1:11">
      <c r="C159" s="13">
        <v>9</v>
      </c>
      <c r="D159" s="13">
        <v>7</v>
      </c>
      <c r="E159" s="13">
        <v>5</v>
      </c>
      <c r="F159" s="13">
        <v>3</v>
      </c>
      <c r="G159" s="13">
        <v>1</v>
      </c>
      <c r="H159" s="13">
        <f>1/F159</f>
        <v>0.33333333333333331</v>
      </c>
      <c r="I159" s="13">
        <f>1/E159</f>
        <v>0.2</v>
      </c>
      <c r="J159" s="13">
        <f>1/D159</f>
        <v>0.14285714285714285</v>
      </c>
      <c r="K159" s="13">
        <f>1/C159</f>
        <v>0.1111111111111111</v>
      </c>
    </row>
    <row r="160" spans="1:11">
      <c r="C160" t="s">
        <v>36</v>
      </c>
      <c r="K160" s="4" t="s">
        <v>39</v>
      </c>
    </row>
    <row r="163" spans="1:11">
      <c r="A163" t="s">
        <v>68</v>
      </c>
    </row>
    <row r="166" spans="1:11">
      <c r="C166" t="s">
        <v>31</v>
      </c>
      <c r="D166" t="s">
        <v>30</v>
      </c>
      <c r="E166" t="s">
        <v>29</v>
      </c>
      <c r="F166" t="s">
        <v>28</v>
      </c>
      <c r="G166" t="s">
        <v>27</v>
      </c>
      <c r="H166" t="s">
        <v>28</v>
      </c>
      <c r="I166" t="s">
        <v>29</v>
      </c>
      <c r="J166" t="s">
        <v>30</v>
      </c>
      <c r="K166" t="s">
        <v>31</v>
      </c>
    </row>
    <row r="167" spans="1:11">
      <c r="H167" t="s">
        <v>72</v>
      </c>
    </row>
    <row r="168" spans="1:11">
      <c r="C168" s="13">
        <v>9</v>
      </c>
      <c r="D168" s="13">
        <v>7</v>
      </c>
      <c r="E168" s="13">
        <v>5</v>
      </c>
      <c r="F168" s="13">
        <v>3</v>
      </c>
      <c r="G168" s="13">
        <v>1</v>
      </c>
      <c r="H168" s="13">
        <f>1/F168</f>
        <v>0.33333333333333331</v>
      </c>
      <c r="I168" s="13">
        <f>1/E168</f>
        <v>0.2</v>
      </c>
      <c r="J168" s="13">
        <f>1/D168</f>
        <v>0.14285714285714285</v>
      </c>
      <c r="K168" s="13">
        <f>1/C168</f>
        <v>0.1111111111111111</v>
      </c>
    </row>
    <row r="169" spans="1:11">
      <c r="C169" t="s">
        <v>37</v>
      </c>
      <c r="K169" s="4" t="s">
        <v>38</v>
      </c>
    </row>
    <row r="172" spans="1:11">
      <c r="A172" t="s">
        <v>69</v>
      </c>
    </row>
    <row r="175" spans="1:11">
      <c r="C175" t="s">
        <v>31</v>
      </c>
      <c r="D175" t="s">
        <v>30</v>
      </c>
      <c r="E175" t="s">
        <v>29</v>
      </c>
      <c r="F175" t="s">
        <v>28</v>
      </c>
      <c r="G175" t="s">
        <v>27</v>
      </c>
      <c r="H175" t="s">
        <v>28</v>
      </c>
      <c r="I175" t="s">
        <v>29</v>
      </c>
      <c r="J175" t="s">
        <v>30</v>
      </c>
      <c r="K175" t="s">
        <v>31</v>
      </c>
    </row>
    <row r="176" spans="1:11">
      <c r="H176" t="s">
        <v>72</v>
      </c>
    </row>
    <row r="177" spans="1:11">
      <c r="C177" s="13">
        <v>9</v>
      </c>
      <c r="D177" s="13">
        <v>7</v>
      </c>
      <c r="E177" s="13">
        <v>5</v>
      </c>
      <c r="F177" s="13">
        <v>3</v>
      </c>
      <c r="G177" s="13">
        <v>1</v>
      </c>
      <c r="H177" s="13">
        <f>1/F177</f>
        <v>0.33333333333333331</v>
      </c>
      <c r="I177" s="13">
        <f>1/E177</f>
        <v>0.2</v>
      </c>
      <c r="J177" s="13">
        <f>1/D177</f>
        <v>0.14285714285714285</v>
      </c>
      <c r="K177" s="13">
        <f>1/C177</f>
        <v>0.1111111111111111</v>
      </c>
    </row>
    <row r="178" spans="1:11">
      <c r="C178" t="s">
        <v>37</v>
      </c>
      <c r="K178" s="4" t="s">
        <v>39</v>
      </c>
    </row>
    <row r="181" spans="1:11">
      <c r="A181" t="s">
        <v>70</v>
      </c>
    </row>
    <row r="184" spans="1:11">
      <c r="C184" t="s">
        <v>31</v>
      </c>
      <c r="D184" t="s">
        <v>30</v>
      </c>
      <c r="E184" t="s">
        <v>29</v>
      </c>
      <c r="F184" t="s">
        <v>28</v>
      </c>
      <c r="G184" t="s">
        <v>27</v>
      </c>
      <c r="H184" t="s">
        <v>28</v>
      </c>
      <c r="I184" t="s">
        <v>29</v>
      </c>
      <c r="J184" t="s">
        <v>30</v>
      </c>
      <c r="K184" t="s">
        <v>31</v>
      </c>
    </row>
    <row r="185" spans="1:11">
      <c r="I185" t="s">
        <v>72</v>
      </c>
    </row>
    <row r="186" spans="1:11">
      <c r="C186" s="13">
        <v>9</v>
      </c>
      <c r="D186" s="13">
        <v>7</v>
      </c>
      <c r="E186" s="13">
        <v>5</v>
      </c>
      <c r="F186" s="13">
        <v>3</v>
      </c>
      <c r="G186" s="13">
        <v>1</v>
      </c>
      <c r="H186" s="13">
        <f>1/F186</f>
        <v>0.33333333333333331</v>
      </c>
      <c r="I186" s="13">
        <f>1/E186</f>
        <v>0.2</v>
      </c>
      <c r="J186" s="13">
        <f>1/D186</f>
        <v>0.14285714285714285</v>
      </c>
      <c r="K186" s="13">
        <f>1/C186</f>
        <v>0.1111111111111111</v>
      </c>
    </row>
    <row r="187" spans="1:11">
      <c r="C187" t="s">
        <v>38</v>
      </c>
      <c r="K187" s="4" t="s">
        <v>39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sheetPr codeName="Hoja17"/>
  <dimension ref="A2:K187"/>
  <sheetViews>
    <sheetView topLeftCell="A81" workbookViewId="0">
      <selection activeCell="H86" sqref="H86"/>
    </sheetView>
  </sheetViews>
  <sheetFormatPr baseColWidth="10" defaultRowHeight="15"/>
  <sheetData>
    <row r="2" spans="1:11">
      <c r="B2" t="s">
        <v>98</v>
      </c>
    </row>
    <row r="5" spans="1:11">
      <c r="A5" t="s">
        <v>50</v>
      </c>
    </row>
    <row r="8" spans="1:11">
      <c r="C8" t="s">
        <v>31</v>
      </c>
      <c r="D8" t="s">
        <v>30</v>
      </c>
      <c r="E8" t="s">
        <v>29</v>
      </c>
      <c r="F8" t="s">
        <v>28</v>
      </c>
      <c r="G8" t="s">
        <v>27</v>
      </c>
      <c r="H8" t="s">
        <v>28</v>
      </c>
      <c r="I8" t="s">
        <v>29</v>
      </c>
      <c r="J8" t="s">
        <v>30</v>
      </c>
      <c r="K8" t="s">
        <v>31</v>
      </c>
    </row>
    <row r="9" spans="1:11">
      <c r="G9" t="s">
        <v>72</v>
      </c>
    </row>
    <row r="10" spans="1:11">
      <c r="C10" s="13">
        <v>9</v>
      </c>
      <c r="D10" s="13">
        <v>7</v>
      </c>
      <c r="E10" s="13">
        <v>5</v>
      </c>
      <c r="F10" s="13">
        <v>3</v>
      </c>
      <c r="G10" s="13">
        <v>1</v>
      </c>
      <c r="H10" s="13">
        <f>1/F10</f>
        <v>0.33333333333333331</v>
      </c>
      <c r="I10" s="13">
        <f>1/E10</f>
        <v>0.2</v>
      </c>
      <c r="J10" s="13">
        <f>1/D10</f>
        <v>0.14285714285714285</v>
      </c>
      <c r="K10" s="13">
        <f>1/C10</f>
        <v>0.1111111111111111</v>
      </c>
    </row>
    <row r="11" spans="1:11">
      <c r="C11" t="s">
        <v>33</v>
      </c>
      <c r="K11" s="4" t="s">
        <v>34</v>
      </c>
    </row>
    <row r="13" spans="1:11">
      <c r="A13" t="s">
        <v>51</v>
      </c>
    </row>
    <row r="16" spans="1:11">
      <c r="C16" t="s">
        <v>31</v>
      </c>
      <c r="D16" t="s">
        <v>30</v>
      </c>
      <c r="E16" t="s">
        <v>29</v>
      </c>
      <c r="F16" t="s">
        <v>28</v>
      </c>
      <c r="G16" t="s">
        <v>27</v>
      </c>
      <c r="H16" t="s">
        <v>28</v>
      </c>
      <c r="I16" t="s">
        <v>29</v>
      </c>
      <c r="J16" t="s">
        <v>30</v>
      </c>
      <c r="K16" t="s">
        <v>31</v>
      </c>
    </row>
    <row r="17" spans="1:11">
      <c r="H17" t="s">
        <v>72</v>
      </c>
    </row>
    <row r="18" spans="1:11">
      <c r="C18" s="13">
        <v>9</v>
      </c>
      <c r="D18" s="13">
        <v>7</v>
      </c>
      <c r="E18" s="13">
        <v>5</v>
      </c>
      <c r="F18" s="13">
        <v>3</v>
      </c>
      <c r="G18" s="13">
        <v>1</v>
      </c>
      <c r="H18" s="13">
        <f>1/F18</f>
        <v>0.33333333333333331</v>
      </c>
      <c r="I18" s="13">
        <f>1/E18</f>
        <v>0.2</v>
      </c>
      <c r="J18" s="13">
        <f>1/D18</f>
        <v>0.14285714285714285</v>
      </c>
      <c r="K18" s="13">
        <f>1/C18</f>
        <v>0.1111111111111111</v>
      </c>
    </row>
    <row r="19" spans="1:11">
      <c r="C19" t="s">
        <v>33</v>
      </c>
      <c r="K19" s="4" t="s">
        <v>35</v>
      </c>
    </row>
    <row r="21" spans="1:11">
      <c r="A21" t="s">
        <v>52</v>
      </c>
    </row>
    <row r="24" spans="1:11">
      <c r="C24" t="s">
        <v>31</v>
      </c>
      <c r="D24" t="s">
        <v>30</v>
      </c>
      <c r="E24" t="s">
        <v>29</v>
      </c>
      <c r="F24" t="s">
        <v>28</v>
      </c>
      <c r="G24" t="s">
        <v>27</v>
      </c>
      <c r="H24" t="s">
        <v>28</v>
      </c>
      <c r="I24" t="s">
        <v>29</v>
      </c>
      <c r="J24" t="s">
        <v>30</v>
      </c>
      <c r="K24" t="s">
        <v>31</v>
      </c>
    </row>
    <row r="25" spans="1:11">
      <c r="H25" t="s">
        <v>72</v>
      </c>
    </row>
    <row r="26" spans="1:11">
      <c r="C26" s="13">
        <v>9</v>
      </c>
      <c r="D26" s="13">
        <v>7</v>
      </c>
      <c r="E26" s="13">
        <v>5</v>
      </c>
      <c r="F26" s="13">
        <v>3</v>
      </c>
      <c r="G26" s="13">
        <v>1</v>
      </c>
      <c r="H26" s="13">
        <f>1/F26</f>
        <v>0.33333333333333331</v>
      </c>
      <c r="I26" s="13">
        <f>1/E26</f>
        <v>0.2</v>
      </c>
      <c r="J26" s="13">
        <f>1/D26</f>
        <v>0.14285714285714285</v>
      </c>
      <c r="K26" s="13">
        <f>1/C26</f>
        <v>0.1111111111111111</v>
      </c>
    </row>
    <row r="27" spans="1:11">
      <c r="C27" t="s">
        <v>33</v>
      </c>
      <c r="K27" s="4" t="s">
        <v>36</v>
      </c>
    </row>
    <row r="29" spans="1:11">
      <c r="A29" t="s">
        <v>53</v>
      </c>
    </row>
    <row r="32" spans="1:11">
      <c r="C32" t="s">
        <v>31</v>
      </c>
      <c r="D32" t="s">
        <v>30</v>
      </c>
      <c r="E32" t="s">
        <v>29</v>
      </c>
      <c r="F32" t="s">
        <v>28</v>
      </c>
      <c r="G32" t="s">
        <v>27</v>
      </c>
      <c r="H32" t="s">
        <v>28</v>
      </c>
      <c r="I32" t="s">
        <v>29</v>
      </c>
      <c r="J32" t="s">
        <v>30</v>
      </c>
      <c r="K32" t="s">
        <v>31</v>
      </c>
    </row>
    <row r="33" spans="1:11">
      <c r="I33" t="s">
        <v>72</v>
      </c>
    </row>
    <row r="34" spans="1:11">
      <c r="C34" s="13">
        <v>9</v>
      </c>
      <c r="D34" s="13">
        <v>7</v>
      </c>
      <c r="E34" s="13">
        <v>5</v>
      </c>
      <c r="F34" s="13">
        <v>3</v>
      </c>
      <c r="G34" s="13">
        <v>1</v>
      </c>
      <c r="H34" s="13">
        <f>1/F34</f>
        <v>0.33333333333333331</v>
      </c>
      <c r="I34" s="13">
        <f>1/E34</f>
        <v>0.2</v>
      </c>
      <c r="J34" s="13">
        <f>1/D34</f>
        <v>0.14285714285714285</v>
      </c>
      <c r="K34" s="13">
        <f>1/C34</f>
        <v>0.1111111111111111</v>
      </c>
    </row>
    <row r="35" spans="1:11">
      <c r="C35" t="s">
        <v>33</v>
      </c>
      <c r="K35" s="4" t="s">
        <v>37</v>
      </c>
    </row>
    <row r="37" spans="1:11">
      <c r="A37" t="s">
        <v>54</v>
      </c>
    </row>
    <row r="40" spans="1:11">
      <c r="C40" t="s">
        <v>31</v>
      </c>
      <c r="D40" t="s">
        <v>30</v>
      </c>
      <c r="E40" t="s">
        <v>29</v>
      </c>
      <c r="F40" t="s">
        <v>28</v>
      </c>
      <c r="G40" t="s">
        <v>27</v>
      </c>
      <c r="H40" t="s">
        <v>28</v>
      </c>
      <c r="I40" t="s">
        <v>29</v>
      </c>
      <c r="J40" t="s">
        <v>30</v>
      </c>
      <c r="K40" t="s">
        <v>31</v>
      </c>
    </row>
    <row r="41" spans="1:11">
      <c r="F41" t="s">
        <v>72</v>
      </c>
    </row>
    <row r="42" spans="1:11">
      <c r="C42" s="13">
        <v>9</v>
      </c>
      <c r="D42" s="13">
        <v>7</v>
      </c>
      <c r="E42" s="13">
        <v>5</v>
      </c>
      <c r="F42" s="13">
        <v>3</v>
      </c>
      <c r="G42" s="13">
        <v>1</v>
      </c>
      <c r="H42" s="13">
        <f>1/F42</f>
        <v>0.33333333333333331</v>
      </c>
      <c r="I42" s="13">
        <f>1/E42</f>
        <v>0.2</v>
      </c>
      <c r="J42" s="13">
        <f>1/D42</f>
        <v>0.14285714285714285</v>
      </c>
      <c r="K42" s="13">
        <f>1/C42</f>
        <v>0.1111111111111111</v>
      </c>
    </row>
    <row r="43" spans="1:11">
      <c r="C43" t="s">
        <v>33</v>
      </c>
      <c r="K43" s="4" t="s">
        <v>38</v>
      </c>
    </row>
    <row r="46" spans="1:11">
      <c r="A46" t="s">
        <v>55</v>
      </c>
    </row>
    <row r="49" spans="1:11">
      <c r="C49" t="s">
        <v>31</v>
      </c>
      <c r="D49" t="s">
        <v>30</v>
      </c>
      <c r="E49" t="s">
        <v>29</v>
      </c>
      <c r="F49" t="s">
        <v>28</v>
      </c>
      <c r="G49" t="s">
        <v>27</v>
      </c>
      <c r="H49" t="s">
        <v>28</v>
      </c>
      <c r="I49" t="s">
        <v>29</v>
      </c>
      <c r="J49" t="s">
        <v>30</v>
      </c>
      <c r="K49" t="s">
        <v>31</v>
      </c>
    </row>
    <row r="50" spans="1:11">
      <c r="J50" t="s">
        <v>72</v>
      </c>
    </row>
    <row r="51" spans="1:11">
      <c r="C51" s="13">
        <v>9</v>
      </c>
      <c r="D51" s="13">
        <v>7</v>
      </c>
      <c r="E51" s="13">
        <v>5</v>
      </c>
      <c r="F51" s="13">
        <v>3</v>
      </c>
      <c r="G51" s="13">
        <v>1</v>
      </c>
      <c r="H51" s="13">
        <f>1/F51</f>
        <v>0.33333333333333331</v>
      </c>
      <c r="I51" s="13">
        <f>1/E51</f>
        <v>0.2</v>
      </c>
      <c r="J51" s="13">
        <f>1/D51</f>
        <v>0.14285714285714285</v>
      </c>
      <c r="K51" s="13">
        <f>1/C51</f>
        <v>0.1111111111111111</v>
      </c>
    </row>
    <row r="52" spans="1:11">
      <c r="C52" t="s">
        <v>33</v>
      </c>
      <c r="K52" s="4" t="s">
        <v>39</v>
      </c>
    </row>
    <row r="55" spans="1:11">
      <c r="A55" t="s">
        <v>56</v>
      </c>
    </row>
    <row r="58" spans="1:11">
      <c r="C58" t="s">
        <v>31</v>
      </c>
      <c r="D58" t="s">
        <v>30</v>
      </c>
      <c r="E58" t="s">
        <v>29</v>
      </c>
      <c r="F58" t="s">
        <v>28</v>
      </c>
      <c r="G58" t="s">
        <v>27</v>
      </c>
      <c r="H58" t="s">
        <v>28</v>
      </c>
      <c r="I58" t="s">
        <v>29</v>
      </c>
      <c r="J58" t="s">
        <v>30</v>
      </c>
      <c r="K58" t="s">
        <v>31</v>
      </c>
    </row>
    <row r="59" spans="1:11">
      <c r="H59" t="s">
        <v>72</v>
      </c>
    </row>
    <row r="60" spans="1:11">
      <c r="C60" s="13">
        <v>9</v>
      </c>
      <c r="D60" s="13">
        <v>7</v>
      </c>
      <c r="E60" s="13">
        <v>5</v>
      </c>
      <c r="F60" s="13">
        <v>3</v>
      </c>
      <c r="G60" s="13">
        <v>1</v>
      </c>
      <c r="H60" s="13">
        <f>1/F60</f>
        <v>0.33333333333333331</v>
      </c>
      <c r="I60" s="13">
        <f>1/E60</f>
        <v>0.2</v>
      </c>
      <c r="J60" s="13">
        <f>1/D60</f>
        <v>0.14285714285714285</v>
      </c>
      <c r="K60" s="13">
        <f>1/C60</f>
        <v>0.1111111111111111</v>
      </c>
    </row>
    <row r="61" spans="1:11">
      <c r="C61" t="s">
        <v>34</v>
      </c>
      <c r="K61" s="4" t="s">
        <v>35</v>
      </c>
    </row>
    <row r="64" spans="1:11">
      <c r="A64" t="s">
        <v>57</v>
      </c>
    </row>
    <row r="67" spans="1:11">
      <c r="C67" t="s">
        <v>31</v>
      </c>
      <c r="D67" t="s">
        <v>30</v>
      </c>
      <c r="E67" t="s">
        <v>29</v>
      </c>
      <c r="F67" t="s">
        <v>28</v>
      </c>
      <c r="G67" t="s">
        <v>27</v>
      </c>
      <c r="H67" t="s">
        <v>28</v>
      </c>
      <c r="I67" t="s">
        <v>29</v>
      </c>
      <c r="J67" t="s">
        <v>30</v>
      </c>
      <c r="K67" t="s">
        <v>31</v>
      </c>
    </row>
    <row r="68" spans="1:11">
      <c r="H68" t="s">
        <v>72</v>
      </c>
    </row>
    <row r="69" spans="1:11">
      <c r="C69" s="13">
        <v>9</v>
      </c>
      <c r="D69" s="13">
        <v>7</v>
      </c>
      <c r="E69" s="13">
        <v>5</v>
      </c>
      <c r="F69" s="13">
        <v>3</v>
      </c>
      <c r="G69" s="13">
        <v>1</v>
      </c>
      <c r="H69" s="13">
        <f>1/F69</f>
        <v>0.33333333333333331</v>
      </c>
      <c r="I69" s="13">
        <f>1/E69</f>
        <v>0.2</v>
      </c>
      <c r="J69" s="13">
        <f>1/D69</f>
        <v>0.14285714285714285</v>
      </c>
      <c r="K69" s="13">
        <f>1/C69</f>
        <v>0.1111111111111111</v>
      </c>
    </row>
    <row r="70" spans="1:11">
      <c r="C70" t="s">
        <v>34</v>
      </c>
      <c r="K70" s="4" t="s">
        <v>36</v>
      </c>
    </row>
    <row r="73" spans="1:11">
      <c r="A73" t="s">
        <v>58</v>
      </c>
    </row>
    <row r="76" spans="1:11">
      <c r="C76" t="s">
        <v>31</v>
      </c>
      <c r="D76" t="s">
        <v>30</v>
      </c>
      <c r="E76" t="s">
        <v>29</v>
      </c>
      <c r="F76" t="s">
        <v>28</v>
      </c>
      <c r="G76" t="s">
        <v>27</v>
      </c>
      <c r="H76" t="s">
        <v>28</v>
      </c>
      <c r="I76" t="s">
        <v>29</v>
      </c>
      <c r="J76" t="s">
        <v>30</v>
      </c>
      <c r="K76" t="s">
        <v>31</v>
      </c>
    </row>
    <row r="77" spans="1:11">
      <c r="I77" t="s">
        <v>72</v>
      </c>
    </row>
    <row r="78" spans="1:11">
      <c r="C78" s="13">
        <v>9</v>
      </c>
      <c r="D78" s="13">
        <v>7</v>
      </c>
      <c r="E78" s="13">
        <v>5</v>
      </c>
      <c r="F78" s="13">
        <v>3</v>
      </c>
      <c r="G78" s="13">
        <v>1</v>
      </c>
      <c r="H78" s="13">
        <f>1/F78</f>
        <v>0.33333333333333331</v>
      </c>
      <c r="I78" s="13">
        <f>1/E78</f>
        <v>0.2</v>
      </c>
      <c r="J78" s="13">
        <f>1/D78</f>
        <v>0.14285714285714285</v>
      </c>
      <c r="K78" s="13">
        <f>1/C78</f>
        <v>0.1111111111111111</v>
      </c>
    </row>
    <row r="79" spans="1:11">
      <c r="C79" t="s">
        <v>34</v>
      </c>
      <c r="K79" s="4" t="s">
        <v>37</v>
      </c>
    </row>
    <row r="82" spans="1:11">
      <c r="A82" t="s">
        <v>59</v>
      </c>
    </row>
    <row r="85" spans="1:11">
      <c r="C85" t="s">
        <v>31</v>
      </c>
      <c r="D85" t="s">
        <v>30</v>
      </c>
      <c r="E85" t="s">
        <v>29</v>
      </c>
      <c r="F85" t="s">
        <v>28</v>
      </c>
      <c r="G85" t="s">
        <v>27</v>
      </c>
      <c r="H85" t="s">
        <v>28</v>
      </c>
      <c r="I85" t="s">
        <v>29</v>
      </c>
      <c r="J85" t="s">
        <v>30</v>
      </c>
      <c r="K85" t="s">
        <v>31</v>
      </c>
    </row>
    <row r="86" spans="1:11">
      <c r="H86" t="s">
        <v>72</v>
      </c>
    </row>
    <row r="87" spans="1:11">
      <c r="C87" s="13">
        <v>9</v>
      </c>
      <c r="D87" s="13">
        <v>7</v>
      </c>
      <c r="E87" s="13">
        <v>5</v>
      </c>
      <c r="F87" s="13">
        <v>3</v>
      </c>
      <c r="G87" s="13">
        <v>1</v>
      </c>
      <c r="H87" s="13">
        <f>1/F87</f>
        <v>0.33333333333333331</v>
      </c>
      <c r="I87" s="13">
        <f>1/E87</f>
        <v>0.2</v>
      </c>
      <c r="J87" s="13">
        <f>1/D87</f>
        <v>0.14285714285714285</v>
      </c>
      <c r="K87" s="13">
        <f>1/C87</f>
        <v>0.1111111111111111</v>
      </c>
    </row>
    <row r="88" spans="1:11">
      <c r="C88" t="s">
        <v>34</v>
      </c>
      <c r="K88" s="4" t="s">
        <v>38</v>
      </c>
    </row>
    <row r="91" spans="1:11">
      <c r="A91" t="s">
        <v>60</v>
      </c>
    </row>
    <row r="94" spans="1:11">
      <c r="C94" t="s">
        <v>31</v>
      </c>
      <c r="D94" t="s">
        <v>30</v>
      </c>
      <c r="E94" t="s">
        <v>29</v>
      </c>
      <c r="F94" t="s">
        <v>28</v>
      </c>
      <c r="G94" t="s">
        <v>27</v>
      </c>
      <c r="H94" t="s">
        <v>28</v>
      </c>
      <c r="I94" t="s">
        <v>29</v>
      </c>
      <c r="J94" t="s">
        <v>30</v>
      </c>
      <c r="K94" t="s">
        <v>31</v>
      </c>
    </row>
    <row r="95" spans="1:11">
      <c r="J95" t="s">
        <v>72</v>
      </c>
    </row>
    <row r="96" spans="1:11">
      <c r="C96" s="13">
        <v>9</v>
      </c>
      <c r="D96" s="13">
        <v>7</v>
      </c>
      <c r="E96" s="13">
        <v>5</v>
      </c>
      <c r="F96" s="13">
        <v>3</v>
      </c>
      <c r="G96" s="13">
        <v>1</v>
      </c>
      <c r="H96" s="13">
        <f>1/F96</f>
        <v>0.33333333333333331</v>
      </c>
      <c r="I96" s="13">
        <f>1/E96</f>
        <v>0.2</v>
      </c>
      <c r="J96" s="13">
        <f>1/D96</f>
        <v>0.14285714285714285</v>
      </c>
      <c r="K96" s="13">
        <f>1/C96</f>
        <v>0.1111111111111111</v>
      </c>
    </row>
    <row r="97" spans="1:11">
      <c r="C97" t="s">
        <v>34</v>
      </c>
      <c r="K97" s="4" t="s">
        <v>39</v>
      </c>
    </row>
    <row r="100" spans="1:11">
      <c r="A100" t="s">
        <v>61</v>
      </c>
    </row>
    <row r="103" spans="1:11">
      <c r="C103" t="s">
        <v>31</v>
      </c>
      <c r="D103" t="s">
        <v>30</v>
      </c>
      <c r="E103" t="s">
        <v>29</v>
      </c>
      <c r="F103" t="s">
        <v>28</v>
      </c>
      <c r="G103" t="s">
        <v>27</v>
      </c>
      <c r="H103" t="s">
        <v>28</v>
      </c>
      <c r="I103" t="s">
        <v>29</v>
      </c>
      <c r="J103" t="s">
        <v>30</v>
      </c>
      <c r="K103" t="s">
        <v>31</v>
      </c>
    </row>
    <row r="104" spans="1:11">
      <c r="G104" t="s">
        <v>72</v>
      </c>
    </row>
    <row r="105" spans="1:11">
      <c r="C105" s="13">
        <v>9</v>
      </c>
      <c r="D105" s="13">
        <v>7</v>
      </c>
      <c r="E105" s="13">
        <v>5</v>
      </c>
      <c r="F105" s="13">
        <v>3</v>
      </c>
      <c r="G105" s="13">
        <v>1</v>
      </c>
      <c r="H105" s="13">
        <f>1/F105</f>
        <v>0.33333333333333331</v>
      </c>
      <c r="I105" s="13">
        <f>1/E105</f>
        <v>0.2</v>
      </c>
      <c r="J105" s="13">
        <f>1/D105</f>
        <v>0.14285714285714285</v>
      </c>
      <c r="K105" s="13">
        <f>1/C105</f>
        <v>0.1111111111111111</v>
      </c>
    </row>
    <row r="106" spans="1:11">
      <c r="C106" t="s">
        <v>35</v>
      </c>
      <c r="K106" s="4" t="s">
        <v>36</v>
      </c>
    </row>
    <row r="109" spans="1:11">
      <c r="A109" t="s">
        <v>62</v>
      </c>
    </row>
    <row r="112" spans="1:11">
      <c r="C112" t="s">
        <v>31</v>
      </c>
      <c r="D112" t="s">
        <v>30</v>
      </c>
      <c r="E112" t="s">
        <v>29</v>
      </c>
      <c r="F112" t="s">
        <v>28</v>
      </c>
      <c r="G112" t="s">
        <v>27</v>
      </c>
      <c r="H112" t="s">
        <v>28</v>
      </c>
      <c r="I112" t="s">
        <v>29</v>
      </c>
      <c r="J112" t="s">
        <v>30</v>
      </c>
      <c r="K112" t="s">
        <v>31</v>
      </c>
    </row>
    <row r="113" spans="1:11">
      <c r="H113" t="s">
        <v>72</v>
      </c>
    </row>
    <row r="114" spans="1:11">
      <c r="C114" s="13">
        <v>9</v>
      </c>
      <c r="D114" s="13">
        <v>7</v>
      </c>
      <c r="E114" s="13">
        <v>5</v>
      </c>
      <c r="F114" s="13">
        <v>3</v>
      </c>
      <c r="G114" s="13">
        <v>1</v>
      </c>
      <c r="H114" s="13">
        <f>1/F114</f>
        <v>0.33333333333333331</v>
      </c>
      <c r="I114" s="13">
        <f>1/E114</f>
        <v>0.2</v>
      </c>
      <c r="J114" s="13">
        <f>1/D114</f>
        <v>0.14285714285714285</v>
      </c>
      <c r="K114" s="13">
        <f>1/C114</f>
        <v>0.1111111111111111</v>
      </c>
    </row>
    <row r="115" spans="1:11">
      <c r="C115" t="s">
        <v>35</v>
      </c>
      <c r="K115" s="4" t="s">
        <v>37</v>
      </c>
    </row>
    <row r="118" spans="1:11">
      <c r="A118" t="s">
        <v>63</v>
      </c>
    </row>
    <row r="121" spans="1:11">
      <c r="C121" t="s">
        <v>31</v>
      </c>
      <c r="D121" t="s">
        <v>30</v>
      </c>
      <c r="E121" t="s">
        <v>29</v>
      </c>
      <c r="F121" t="s">
        <v>28</v>
      </c>
      <c r="G121" t="s">
        <v>27</v>
      </c>
      <c r="H121" t="s">
        <v>28</v>
      </c>
      <c r="I121" t="s">
        <v>29</v>
      </c>
      <c r="J121" t="s">
        <v>30</v>
      </c>
      <c r="K121" t="s">
        <v>31</v>
      </c>
    </row>
    <row r="122" spans="1:11">
      <c r="F122" t="s">
        <v>72</v>
      </c>
    </row>
    <row r="123" spans="1:11">
      <c r="C123" s="13">
        <v>9</v>
      </c>
      <c r="D123" s="13">
        <v>7</v>
      </c>
      <c r="E123" s="13">
        <v>5</v>
      </c>
      <c r="F123" s="13">
        <v>3</v>
      </c>
      <c r="G123" s="13">
        <v>1</v>
      </c>
      <c r="H123" s="13">
        <f>1/F123</f>
        <v>0.33333333333333331</v>
      </c>
      <c r="I123" s="13">
        <f>1/E123</f>
        <v>0.2</v>
      </c>
      <c r="J123" s="13">
        <f>1/D123</f>
        <v>0.14285714285714285</v>
      </c>
      <c r="K123" s="13">
        <f>1/C123</f>
        <v>0.1111111111111111</v>
      </c>
    </row>
    <row r="124" spans="1:11">
      <c r="C124" t="s">
        <v>35</v>
      </c>
      <c r="K124" s="4" t="s">
        <v>38</v>
      </c>
    </row>
    <row r="127" spans="1:11">
      <c r="A127" t="s">
        <v>64</v>
      </c>
    </row>
    <row r="130" spans="1:11">
      <c r="C130" t="s">
        <v>31</v>
      </c>
      <c r="D130" t="s">
        <v>30</v>
      </c>
      <c r="E130" t="s">
        <v>29</v>
      </c>
      <c r="F130" t="s">
        <v>28</v>
      </c>
      <c r="G130" t="s">
        <v>27</v>
      </c>
      <c r="H130" t="s">
        <v>28</v>
      </c>
      <c r="I130" t="s">
        <v>29</v>
      </c>
      <c r="J130" t="s">
        <v>30</v>
      </c>
      <c r="K130" t="s">
        <v>31</v>
      </c>
    </row>
    <row r="131" spans="1:11">
      <c r="I131" t="s">
        <v>72</v>
      </c>
    </row>
    <row r="132" spans="1:11">
      <c r="C132" s="13">
        <v>9</v>
      </c>
      <c r="D132" s="13">
        <v>7</v>
      </c>
      <c r="E132" s="13">
        <v>5</v>
      </c>
      <c r="F132" s="13">
        <v>3</v>
      </c>
      <c r="G132" s="13">
        <v>1</v>
      </c>
      <c r="H132" s="13">
        <f>1/F132</f>
        <v>0.33333333333333331</v>
      </c>
      <c r="I132" s="13">
        <f>1/E132</f>
        <v>0.2</v>
      </c>
      <c r="J132" s="13">
        <f>1/D132</f>
        <v>0.14285714285714285</v>
      </c>
      <c r="K132" s="13">
        <f>1/C132</f>
        <v>0.1111111111111111</v>
      </c>
    </row>
    <row r="133" spans="1:11">
      <c r="C133" t="s">
        <v>35</v>
      </c>
      <c r="K133" s="4" t="s">
        <v>39</v>
      </c>
    </row>
    <row r="136" spans="1:11">
      <c r="A136" t="s">
        <v>65</v>
      </c>
    </row>
    <row r="139" spans="1:11">
      <c r="C139" t="s">
        <v>31</v>
      </c>
      <c r="D139" t="s">
        <v>30</v>
      </c>
      <c r="E139" t="s">
        <v>29</v>
      </c>
      <c r="F139" t="s">
        <v>28</v>
      </c>
      <c r="G139" t="s">
        <v>27</v>
      </c>
      <c r="H139" t="s">
        <v>28</v>
      </c>
      <c r="I139" t="s">
        <v>29</v>
      </c>
      <c r="J139" t="s">
        <v>30</v>
      </c>
      <c r="K139" t="s">
        <v>31</v>
      </c>
    </row>
    <row r="140" spans="1:11">
      <c r="H140" t="s">
        <v>72</v>
      </c>
    </row>
    <row r="141" spans="1:11">
      <c r="C141" s="13">
        <v>9</v>
      </c>
      <c r="D141" s="13">
        <v>7</v>
      </c>
      <c r="E141" s="13">
        <v>5</v>
      </c>
      <c r="F141" s="13">
        <v>3</v>
      </c>
      <c r="G141" s="13">
        <v>1</v>
      </c>
      <c r="H141" s="13">
        <f>1/F141</f>
        <v>0.33333333333333331</v>
      </c>
      <c r="I141" s="13">
        <f>1/E141</f>
        <v>0.2</v>
      </c>
      <c r="J141" s="13">
        <f>1/D141</f>
        <v>0.14285714285714285</v>
      </c>
      <c r="K141" s="13">
        <f>1/C141</f>
        <v>0.1111111111111111</v>
      </c>
    </row>
    <row r="142" spans="1:11">
      <c r="C142" t="s">
        <v>36</v>
      </c>
      <c r="K142" s="4" t="s">
        <v>37</v>
      </c>
    </row>
    <row r="145" spans="1:11">
      <c r="A145" t="s">
        <v>66</v>
      </c>
    </row>
    <row r="148" spans="1:11">
      <c r="C148" t="s">
        <v>31</v>
      </c>
      <c r="D148" t="s">
        <v>30</v>
      </c>
      <c r="E148" t="s">
        <v>29</v>
      </c>
      <c r="F148" t="s">
        <v>28</v>
      </c>
      <c r="G148" t="s">
        <v>27</v>
      </c>
      <c r="H148" t="s">
        <v>28</v>
      </c>
      <c r="I148" t="s">
        <v>29</v>
      </c>
      <c r="J148" t="s">
        <v>30</v>
      </c>
      <c r="K148" t="s">
        <v>31</v>
      </c>
    </row>
    <row r="149" spans="1:11">
      <c r="F149" t="s">
        <v>72</v>
      </c>
    </row>
    <row r="150" spans="1:11">
      <c r="C150" s="13">
        <v>9</v>
      </c>
      <c r="D150" s="13">
        <v>7</v>
      </c>
      <c r="E150" s="13">
        <v>5</v>
      </c>
      <c r="F150" s="13">
        <v>3</v>
      </c>
      <c r="G150" s="13">
        <v>1</v>
      </c>
      <c r="H150" s="13">
        <f>1/F150</f>
        <v>0.33333333333333331</v>
      </c>
      <c r="I150" s="13">
        <f>1/E150</f>
        <v>0.2</v>
      </c>
      <c r="J150" s="13">
        <f>1/D150</f>
        <v>0.14285714285714285</v>
      </c>
      <c r="K150" s="13">
        <f>1/C150</f>
        <v>0.1111111111111111</v>
      </c>
    </row>
    <row r="151" spans="1:11">
      <c r="C151" t="s">
        <v>36</v>
      </c>
      <c r="K151" s="4" t="s">
        <v>38</v>
      </c>
    </row>
    <row r="154" spans="1:11">
      <c r="A154" t="s">
        <v>67</v>
      </c>
    </row>
    <row r="157" spans="1:11">
      <c r="C157" t="s">
        <v>31</v>
      </c>
      <c r="D157" t="s">
        <v>30</v>
      </c>
      <c r="E157" t="s">
        <v>29</v>
      </c>
      <c r="F157" t="s">
        <v>28</v>
      </c>
      <c r="G157" t="s">
        <v>27</v>
      </c>
      <c r="H157" t="s">
        <v>28</v>
      </c>
      <c r="I157" t="s">
        <v>29</v>
      </c>
      <c r="J157" t="s">
        <v>30</v>
      </c>
      <c r="K157" t="s">
        <v>31</v>
      </c>
    </row>
    <row r="158" spans="1:11">
      <c r="I158" t="s">
        <v>72</v>
      </c>
    </row>
    <row r="159" spans="1:11">
      <c r="C159" s="13">
        <v>9</v>
      </c>
      <c r="D159" s="13">
        <v>7</v>
      </c>
      <c r="E159" s="13">
        <v>5</v>
      </c>
      <c r="F159" s="13">
        <v>3</v>
      </c>
      <c r="G159" s="13">
        <v>1</v>
      </c>
      <c r="H159" s="13">
        <f>1/F159</f>
        <v>0.33333333333333331</v>
      </c>
      <c r="I159" s="13">
        <f>1/E159</f>
        <v>0.2</v>
      </c>
      <c r="J159" s="13">
        <f>1/D159</f>
        <v>0.14285714285714285</v>
      </c>
      <c r="K159" s="13">
        <f>1/C159</f>
        <v>0.1111111111111111</v>
      </c>
    </row>
    <row r="160" spans="1:11">
      <c r="C160" t="s">
        <v>36</v>
      </c>
      <c r="K160" s="4" t="s">
        <v>39</v>
      </c>
    </row>
    <row r="163" spans="1:11">
      <c r="A163" t="s">
        <v>68</v>
      </c>
    </row>
    <row r="166" spans="1:11">
      <c r="C166" t="s">
        <v>31</v>
      </c>
      <c r="D166" t="s">
        <v>30</v>
      </c>
      <c r="E166" t="s">
        <v>29</v>
      </c>
      <c r="F166" t="s">
        <v>28</v>
      </c>
      <c r="G166" t="s">
        <v>27</v>
      </c>
      <c r="H166" t="s">
        <v>28</v>
      </c>
      <c r="I166" t="s">
        <v>29</v>
      </c>
      <c r="J166" t="s">
        <v>30</v>
      </c>
      <c r="K166" t="s">
        <v>31</v>
      </c>
    </row>
    <row r="167" spans="1:11">
      <c r="E167" t="s">
        <v>72</v>
      </c>
    </row>
    <row r="168" spans="1:11">
      <c r="C168" s="13">
        <v>9</v>
      </c>
      <c r="D168" s="13">
        <v>7</v>
      </c>
      <c r="E168" s="13">
        <v>5</v>
      </c>
      <c r="F168" s="13">
        <v>3</v>
      </c>
      <c r="G168" s="13">
        <v>1</v>
      </c>
      <c r="H168" s="13">
        <f>1/F168</f>
        <v>0.33333333333333331</v>
      </c>
      <c r="I168" s="13">
        <f>1/E168</f>
        <v>0.2</v>
      </c>
      <c r="J168" s="13">
        <f>1/D168</f>
        <v>0.14285714285714285</v>
      </c>
      <c r="K168" s="13">
        <f>1/C168</f>
        <v>0.1111111111111111</v>
      </c>
    </row>
    <row r="169" spans="1:11">
      <c r="C169" t="s">
        <v>37</v>
      </c>
      <c r="K169" s="4" t="s">
        <v>38</v>
      </c>
    </row>
    <row r="172" spans="1:11">
      <c r="A172" t="s">
        <v>69</v>
      </c>
    </row>
    <row r="175" spans="1:11">
      <c r="C175" t="s">
        <v>31</v>
      </c>
      <c r="D175" t="s">
        <v>30</v>
      </c>
      <c r="E175" t="s">
        <v>29</v>
      </c>
      <c r="F175" t="s">
        <v>28</v>
      </c>
      <c r="G175" t="s">
        <v>27</v>
      </c>
      <c r="H175" t="s">
        <v>28</v>
      </c>
      <c r="I175" t="s">
        <v>29</v>
      </c>
      <c r="J175" t="s">
        <v>30</v>
      </c>
      <c r="K175" t="s">
        <v>31</v>
      </c>
    </row>
    <row r="176" spans="1:11">
      <c r="H176" t="s">
        <v>72</v>
      </c>
    </row>
    <row r="177" spans="1:11">
      <c r="C177" s="13">
        <v>9</v>
      </c>
      <c r="D177" s="13">
        <v>7</v>
      </c>
      <c r="E177" s="13">
        <v>5</v>
      </c>
      <c r="F177" s="13">
        <v>3</v>
      </c>
      <c r="G177" s="13">
        <v>1</v>
      </c>
      <c r="H177" s="13">
        <f>1/F177</f>
        <v>0.33333333333333331</v>
      </c>
      <c r="I177" s="13">
        <f>1/E177</f>
        <v>0.2</v>
      </c>
      <c r="J177" s="13">
        <f>1/D177</f>
        <v>0.14285714285714285</v>
      </c>
      <c r="K177" s="13">
        <f>1/C177</f>
        <v>0.1111111111111111</v>
      </c>
    </row>
    <row r="178" spans="1:11">
      <c r="C178" t="s">
        <v>37</v>
      </c>
      <c r="K178" s="4" t="s">
        <v>39</v>
      </c>
    </row>
    <row r="181" spans="1:11">
      <c r="A181" t="s">
        <v>70</v>
      </c>
    </row>
    <row r="184" spans="1:11">
      <c r="C184" t="s">
        <v>31</v>
      </c>
      <c r="D184" t="s">
        <v>30</v>
      </c>
      <c r="E184" t="s">
        <v>29</v>
      </c>
      <c r="F184" t="s">
        <v>28</v>
      </c>
      <c r="G184" t="s">
        <v>27</v>
      </c>
      <c r="H184" t="s">
        <v>28</v>
      </c>
      <c r="I184" t="s">
        <v>29</v>
      </c>
      <c r="J184" t="s">
        <v>30</v>
      </c>
      <c r="K184" t="s">
        <v>31</v>
      </c>
    </row>
    <row r="185" spans="1:11">
      <c r="J185" t="s">
        <v>72</v>
      </c>
    </row>
    <row r="186" spans="1:11">
      <c r="C186" s="13">
        <v>9</v>
      </c>
      <c r="D186" s="13">
        <v>7</v>
      </c>
      <c r="E186" s="13">
        <v>5</v>
      </c>
      <c r="F186" s="13">
        <v>3</v>
      </c>
      <c r="G186" s="13">
        <v>1</v>
      </c>
      <c r="H186" s="13">
        <f>1/F186</f>
        <v>0.33333333333333331</v>
      </c>
      <c r="I186" s="13">
        <f>1/E186</f>
        <v>0.2</v>
      </c>
      <c r="J186" s="13">
        <f>1/D186</f>
        <v>0.14285714285714285</v>
      </c>
      <c r="K186" s="13">
        <f>1/C186</f>
        <v>0.1111111111111111</v>
      </c>
    </row>
    <row r="187" spans="1:11">
      <c r="C187" t="s">
        <v>38</v>
      </c>
      <c r="K187" s="4" t="s">
        <v>39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sheetPr codeName="Hoja18"/>
  <dimension ref="A2:K187"/>
  <sheetViews>
    <sheetView workbookViewId="0">
      <selection activeCell="M13" sqref="M13"/>
    </sheetView>
  </sheetViews>
  <sheetFormatPr baseColWidth="10" defaultRowHeight="15"/>
  <sheetData>
    <row r="2" spans="1:11">
      <c r="B2" t="s">
        <v>97</v>
      </c>
    </row>
    <row r="5" spans="1:11">
      <c r="A5" t="s">
        <v>50</v>
      </c>
    </row>
    <row r="8" spans="1:11">
      <c r="C8" t="s">
        <v>31</v>
      </c>
      <c r="D8" t="s">
        <v>30</v>
      </c>
      <c r="E8" t="s">
        <v>29</v>
      </c>
      <c r="F8" t="s">
        <v>28</v>
      </c>
      <c r="G8" t="s">
        <v>27</v>
      </c>
      <c r="H8" t="s">
        <v>28</v>
      </c>
      <c r="I8" t="s">
        <v>29</v>
      </c>
      <c r="J8" t="s">
        <v>30</v>
      </c>
      <c r="K8" t="s">
        <v>31</v>
      </c>
    </row>
    <row r="9" spans="1:11">
      <c r="E9" t="s">
        <v>72</v>
      </c>
    </row>
    <row r="10" spans="1:11">
      <c r="C10" s="13">
        <v>9</v>
      </c>
      <c r="D10" s="13">
        <v>7</v>
      </c>
      <c r="E10" s="13">
        <v>5</v>
      </c>
      <c r="F10" s="13">
        <v>3</v>
      </c>
      <c r="G10" s="13">
        <v>1</v>
      </c>
      <c r="H10" s="13">
        <f>1/F10</f>
        <v>0.33333333333333331</v>
      </c>
      <c r="I10" s="13">
        <f>1/E10</f>
        <v>0.2</v>
      </c>
      <c r="J10" s="13">
        <f>1/D10</f>
        <v>0.14285714285714285</v>
      </c>
      <c r="K10" s="13">
        <f>1/C10</f>
        <v>0.1111111111111111</v>
      </c>
    </row>
    <row r="11" spans="1:11">
      <c r="C11" t="s">
        <v>33</v>
      </c>
      <c r="K11" s="4" t="s">
        <v>34</v>
      </c>
    </row>
    <row r="13" spans="1:11">
      <c r="A13" t="s">
        <v>51</v>
      </c>
    </row>
    <row r="16" spans="1:11">
      <c r="C16" t="s">
        <v>31</v>
      </c>
      <c r="D16" t="s">
        <v>30</v>
      </c>
      <c r="E16" t="s">
        <v>29</v>
      </c>
      <c r="F16" t="s">
        <v>28</v>
      </c>
      <c r="G16" t="s">
        <v>27</v>
      </c>
      <c r="H16" t="s">
        <v>28</v>
      </c>
      <c r="I16" t="s">
        <v>29</v>
      </c>
      <c r="J16" t="s">
        <v>30</v>
      </c>
      <c r="K16" t="s">
        <v>31</v>
      </c>
    </row>
    <row r="18" spans="1:11">
      <c r="C18" s="13">
        <v>9</v>
      </c>
      <c r="D18" s="13">
        <v>7</v>
      </c>
      <c r="E18" s="13">
        <v>5</v>
      </c>
      <c r="F18" s="13">
        <v>3</v>
      </c>
      <c r="G18" s="13">
        <v>1</v>
      </c>
      <c r="H18" s="13">
        <f>1/F18</f>
        <v>0.33333333333333331</v>
      </c>
      <c r="I18" s="13">
        <f>1/E18</f>
        <v>0.2</v>
      </c>
      <c r="J18" s="13">
        <f>1/D18</f>
        <v>0.14285714285714285</v>
      </c>
      <c r="K18" s="13">
        <f>1/C18</f>
        <v>0.1111111111111111</v>
      </c>
    </row>
    <row r="19" spans="1:11">
      <c r="C19" t="s">
        <v>33</v>
      </c>
      <c r="K19" s="4" t="s">
        <v>35</v>
      </c>
    </row>
    <row r="21" spans="1:11">
      <c r="A21" t="s">
        <v>52</v>
      </c>
    </row>
    <row r="24" spans="1:11">
      <c r="C24" t="s">
        <v>31</v>
      </c>
      <c r="D24" t="s">
        <v>30</v>
      </c>
      <c r="E24" t="s">
        <v>29</v>
      </c>
      <c r="F24" t="s">
        <v>28</v>
      </c>
      <c r="G24" t="s">
        <v>27</v>
      </c>
      <c r="H24" t="s">
        <v>28</v>
      </c>
      <c r="I24" t="s">
        <v>29</v>
      </c>
      <c r="J24" t="s">
        <v>30</v>
      </c>
      <c r="K24" t="s">
        <v>31</v>
      </c>
    </row>
    <row r="25" spans="1:11">
      <c r="I25">
        <v>0.5</v>
      </c>
    </row>
    <row r="26" spans="1:11">
      <c r="C26" s="13">
        <v>9</v>
      </c>
      <c r="D26" s="13">
        <v>7</v>
      </c>
      <c r="E26" s="13">
        <v>5</v>
      </c>
      <c r="F26" s="13">
        <v>3</v>
      </c>
      <c r="G26" s="13">
        <v>1</v>
      </c>
      <c r="H26" s="13">
        <f>1/F26</f>
        <v>0.33333333333333331</v>
      </c>
      <c r="I26" s="13">
        <f>1/E26</f>
        <v>0.2</v>
      </c>
      <c r="J26" s="13">
        <f>1/D26</f>
        <v>0.14285714285714285</v>
      </c>
      <c r="K26" s="13">
        <f>1/C26</f>
        <v>0.1111111111111111</v>
      </c>
    </row>
    <row r="27" spans="1:11">
      <c r="C27" t="s">
        <v>33</v>
      </c>
      <c r="K27" s="4" t="s">
        <v>36</v>
      </c>
    </row>
    <row r="29" spans="1:11">
      <c r="A29" t="s">
        <v>53</v>
      </c>
    </row>
    <row r="32" spans="1:11">
      <c r="C32" t="s">
        <v>31</v>
      </c>
      <c r="D32" t="s">
        <v>30</v>
      </c>
      <c r="E32" t="s">
        <v>29</v>
      </c>
      <c r="F32" t="s">
        <v>28</v>
      </c>
      <c r="G32" t="s">
        <v>27</v>
      </c>
      <c r="H32" t="s">
        <v>28</v>
      </c>
      <c r="I32" t="s">
        <v>29</v>
      </c>
      <c r="J32" t="s">
        <v>30</v>
      </c>
      <c r="K32" t="s">
        <v>31</v>
      </c>
    </row>
    <row r="34" spans="1:11">
      <c r="C34" s="13">
        <v>9</v>
      </c>
      <c r="D34" s="13">
        <v>7</v>
      </c>
      <c r="E34" s="13">
        <v>5</v>
      </c>
      <c r="F34" s="13">
        <v>3</v>
      </c>
      <c r="G34" s="13">
        <v>1</v>
      </c>
      <c r="H34" s="13">
        <f>1/F34</f>
        <v>0.33333333333333331</v>
      </c>
      <c r="I34" s="13">
        <f>1/E34</f>
        <v>0.2</v>
      </c>
      <c r="J34" s="13">
        <f>1/D34</f>
        <v>0.14285714285714285</v>
      </c>
      <c r="K34" s="13">
        <f>1/C34</f>
        <v>0.1111111111111111</v>
      </c>
    </row>
    <row r="35" spans="1:11">
      <c r="C35" t="s">
        <v>33</v>
      </c>
      <c r="K35" s="4" t="s">
        <v>37</v>
      </c>
    </row>
    <row r="37" spans="1:11">
      <c r="A37" t="s">
        <v>54</v>
      </c>
    </row>
    <row r="40" spans="1:11">
      <c r="C40" t="s">
        <v>31</v>
      </c>
      <c r="D40" t="s">
        <v>30</v>
      </c>
      <c r="E40" t="s">
        <v>29</v>
      </c>
      <c r="F40" t="s">
        <v>28</v>
      </c>
      <c r="G40" t="s">
        <v>27</v>
      </c>
      <c r="H40" t="s">
        <v>28</v>
      </c>
      <c r="I40" t="s">
        <v>29</v>
      </c>
      <c r="J40" t="s">
        <v>30</v>
      </c>
      <c r="K40" t="s">
        <v>31</v>
      </c>
    </row>
    <row r="42" spans="1:11">
      <c r="C42" s="13">
        <v>9</v>
      </c>
      <c r="D42" s="13">
        <v>7</v>
      </c>
      <c r="E42" s="13">
        <v>5</v>
      </c>
      <c r="F42" s="13">
        <v>3</v>
      </c>
      <c r="G42" s="13">
        <v>1</v>
      </c>
      <c r="H42" s="13">
        <f>1/F42</f>
        <v>0.33333333333333331</v>
      </c>
      <c r="I42" s="13">
        <f>1/E42</f>
        <v>0.2</v>
      </c>
      <c r="J42" s="13">
        <f>1/D42</f>
        <v>0.14285714285714285</v>
      </c>
      <c r="K42" s="13">
        <f>1/C42</f>
        <v>0.1111111111111111</v>
      </c>
    </row>
    <row r="43" spans="1:11">
      <c r="C43" t="s">
        <v>33</v>
      </c>
      <c r="K43" s="4" t="s">
        <v>38</v>
      </c>
    </row>
    <row r="46" spans="1:11">
      <c r="A46" t="s">
        <v>55</v>
      </c>
    </row>
    <row r="49" spans="1:11">
      <c r="C49" t="s">
        <v>31</v>
      </c>
      <c r="D49" t="s">
        <v>30</v>
      </c>
      <c r="E49" t="s">
        <v>29</v>
      </c>
      <c r="F49" t="s">
        <v>28</v>
      </c>
      <c r="G49" t="s">
        <v>27</v>
      </c>
      <c r="H49" t="s">
        <v>28</v>
      </c>
      <c r="I49" t="s">
        <v>29</v>
      </c>
      <c r="J49" t="s">
        <v>30</v>
      </c>
      <c r="K49" t="s">
        <v>31</v>
      </c>
    </row>
    <row r="51" spans="1:11">
      <c r="C51" s="13">
        <v>9</v>
      </c>
      <c r="D51" s="13">
        <v>7</v>
      </c>
      <c r="E51" s="13">
        <v>5</v>
      </c>
      <c r="F51" s="13">
        <v>3</v>
      </c>
      <c r="G51" s="13">
        <v>1</v>
      </c>
      <c r="H51" s="13">
        <f>1/F51</f>
        <v>0.33333333333333331</v>
      </c>
      <c r="I51" s="13">
        <f>1/E51</f>
        <v>0.2</v>
      </c>
      <c r="J51" s="13">
        <f>1/D51</f>
        <v>0.14285714285714285</v>
      </c>
      <c r="K51" s="13">
        <f>1/C51</f>
        <v>0.1111111111111111</v>
      </c>
    </row>
    <row r="52" spans="1:11">
      <c r="C52" t="s">
        <v>33</v>
      </c>
      <c r="K52" s="4" t="s">
        <v>39</v>
      </c>
    </row>
    <row r="55" spans="1:11">
      <c r="A55" t="s">
        <v>56</v>
      </c>
    </row>
    <row r="58" spans="1:11">
      <c r="C58" t="s">
        <v>31</v>
      </c>
      <c r="D58" t="s">
        <v>30</v>
      </c>
      <c r="E58" t="s">
        <v>29</v>
      </c>
      <c r="F58" t="s">
        <v>28</v>
      </c>
      <c r="G58" t="s">
        <v>27</v>
      </c>
      <c r="H58" t="s">
        <v>28</v>
      </c>
      <c r="I58" t="s">
        <v>29</v>
      </c>
      <c r="J58" t="s">
        <v>30</v>
      </c>
      <c r="K58" t="s">
        <v>31</v>
      </c>
    </row>
    <row r="60" spans="1:11">
      <c r="C60" s="13">
        <v>9</v>
      </c>
      <c r="D60" s="13">
        <v>7</v>
      </c>
      <c r="E60" s="13">
        <v>5</v>
      </c>
      <c r="F60" s="13">
        <v>3</v>
      </c>
      <c r="G60" s="13">
        <v>1</v>
      </c>
      <c r="H60" s="13">
        <f>1/F60</f>
        <v>0.33333333333333331</v>
      </c>
      <c r="I60" s="13">
        <f>1/E60</f>
        <v>0.2</v>
      </c>
      <c r="J60" s="13">
        <f>1/D60</f>
        <v>0.14285714285714285</v>
      </c>
      <c r="K60" s="13">
        <f>1/C60</f>
        <v>0.1111111111111111</v>
      </c>
    </row>
    <row r="61" spans="1:11">
      <c r="C61" t="s">
        <v>34</v>
      </c>
      <c r="K61" s="4" t="s">
        <v>35</v>
      </c>
    </row>
    <row r="64" spans="1:11">
      <c r="A64" t="s">
        <v>57</v>
      </c>
    </row>
    <row r="67" spans="1:11">
      <c r="C67" t="s">
        <v>31</v>
      </c>
      <c r="D67" t="s">
        <v>30</v>
      </c>
      <c r="E67" t="s">
        <v>29</v>
      </c>
      <c r="F67" t="s">
        <v>28</v>
      </c>
      <c r="G67" t="s">
        <v>27</v>
      </c>
      <c r="H67" t="s">
        <v>28</v>
      </c>
      <c r="I67" t="s">
        <v>29</v>
      </c>
      <c r="J67" t="s">
        <v>30</v>
      </c>
      <c r="K67" t="s">
        <v>31</v>
      </c>
    </row>
    <row r="69" spans="1:11">
      <c r="C69" s="13">
        <v>9</v>
      </c>
      <c r="D69" s="13">
        <v>7</v>
      </c>
      <c r="E69" s="13">
        <v>5</v>
      </c>
      <c r="F69" s="13">
        <v>3</v>
      </c>
      <c r="G69" s="13">
        <v>1</v>
      </c>
      <c r="H69" s="13">
        <f>1/F69</f>
        <v>0.33333333333333331</v>
      </c>
      <c r="I69" s="13">
        <f>1/E69</f>
        <v>0.2</v>
      </c>
      <c r="J69" s="13">
        <f>1/D69</f>
        <v>0.14285714285714285</v>
      </c>
      <c r="K69" s="13">
        <f>1/C69</f>
        <v>0.1111111111111111</v>
      </c>
    </row>
    <row r="70" spans="1:11">
      <c r="C70" t="s">
        <v>34</v>
      </c>
      <c r="K70" s="4" t="s">
        <v>36</v>
      </c>
    </row>
    <row r="73" spans="1:11">
      <c r="A73" t="s">
        <v>58</v>
      </c>
    </row>
    <row r="76" spans="1:11">
      <c r="C76" t="s">
        <v>31</v>
      </c>
      <c r="D76" t="s">
        <v>30</v>
      </c>
      <c r="E76" t="s">
        <v>29</v>
      </c>
      <c r="F76" t="s">
        <v>28</v>
      </c>
      <c r="G76" t="s">
        <v>27</v>
      </c>
      <c r="H76" t="s">
        <v>28</v>
      </c>
      <c r="I76" t="s">
        <v>29</v>
      </c>
      <c r="J76" t="s">
        <v>30</v>
      </c>
      <c r="K76" t="s">
        <v>31</v>
      </c>
    </row>
    <row r="78" spans="1:11">
      <c r="C78" s="13">
        <v>9</v>
      </c>
      <c r="D78" s="13">
        <v>7</v>
      </c>
      <c r="E78" s="13">
        <v>5</v>
      </c>
      <c r="F78" s="13">
        <v>3</v>
      </c>
      <c r="G78" s="13">
        <v>1</v>
      </c>
      <c r="H78" s="13">
        <f>1/F78</f>
        <v>0.33333333333333331</v>
      </c>
      <c r="I78" s="13">
        <f>1/E78</f>
        <v>0.2</v>
      </c>
      <c r="J78" s="13">
        <f>1/D78</f>
        <v>0.14285714285714285</v>
      </c>
      <c r="K78" s="13">
        <f>1/C78</f>
        <v>0.1111111111111111</v>
      </c>
    </row>
    <row r="79" spans="1:11">
      <c r="C79" t="s">
        <v>34</v>
      </c>
      <c r="K79" s="4" t="s">
        <v>37</v>
      </c>
    </row>
    <row r="82" spans="1:11">
      <c r="A82" t="s">
        <v>59</v>
      </c>
    </row>
    <row r="85" spans="1:11">
      <c r="C85" t="s">
        <v>31</v>
      </c>
      <c r="D85" t="s">
        <v>30</v>
      </c>
      <c r="E85" t="s">
        <v>29</v>
      </c>
      <c r="F85" t="s">
        <v>28</v>
      </c>
      <c r="G85" t="s">
        <v>27</v>
      </c>
      <c r="H85" t="s">
        <v>28</v>
      </c>
      <c r="I85" t="s">
        <v>29</v>
      </c>
      <c r="J85" t="s">
        <v>30</v>
      </c>
      <c r="K85" t="s">
        <v>31</v>
      </c>
    </row>
    <row r="87" spans="1:11">
      <c r="C87" s="13">
        <v>9</v>
      </c>
      <c r="D87" s="13">
        <v>7</v>
      </c>
      <c r="E87" s="13">
        <v>5</v>
      </c>
      <c r="F87" s="13">
        <v>3</v>
      </c>
      <c r="G87" s="13">
        <v>1</v>
      </c>
      <c r="H87" s="13">
        <f>1/F87</f>
        <v>0.33333333333333331</v>
      </c>
      <c r="I87" s="13">
        <f>1/E87</f>
        <v>0.2</v>
      </c>
      <c r="J87" s="13">
        <f>1/D87</f>
        <v>0.14285714285714285</v>
      </c>
      <c r="K87" s="13">
        <f>1/C87</f>
        <v>0.1111111111111111</v>
      </c>
    </row>
    <row r="88" spans="1:11">
      <c r="C88" t="s">
        <v>34</v>
      </c>
      <c r="K88" s="4" t="s">
        <v>38</v>
      </c>
    </row>
    <row r="91" spans="1:11">
      <c r="A91" t="s">
        <v>60</v>
      </c>
    </row>
    <row r="94" spans="1:11">
      <c r="C94" t="s">
        <v>31</v>
      </c>
      <c r="D94" t="s">
        <v>30</v>
      </c>
      <c r="E94" t="s">
        <v>29</v>
      </c>
      <c r="F94" t="s">
        <v>28</v>
      </c>
      <c r="G94" t="s">
        <v>27</v>
      </c>
      <c r="H94" t="s">
        <v>28</v>
      </c>
      <c r="I94" t="s">
        <v>29</v>
      </c>
      <c r="J94" t="s">
        <v>30</v>
      </c>
      <c r="K94" t="s">
        <v>31</v>
      </c>
    </row>
    <row r="96" spans="1:11">
      <c r="C96" s="13">
        <v>9</v>
      </c>
      <c r="D96" s="13">
        <v>7</v>
      </c>
      <c r="E96" s="13">
        <v>5</v>
      </c>
      <c r="F96" s="13">
        <v>3</v>
      </c>
      <c r="G96" s="13">
        <v>1</v>
      </c>
      <c r="H96" s="13">
        <f>1/F96</f>
        <v>0.33333333333333331</v>
      </c>
      <c r="I96" s="13">
        <f>1/E96</f>
        <v>0.2</v>
      </c>
      <c r="J96" s="13">
        <f>1/D96</f>
        <v>0.14285714285714285</v>
      </c>
      <c r="K96" s="13">
        <f>1/C96</f>
        <v>0.1111111111111111</v>
      </c>
    </row>
    <row r="97" spans="1:11">
      <c r="C97" t="s">
        <v>34</v>
      </c>
      <c r="K97" s="4" t="s">
        <v>39</v>
      </c>
    </row>
    <row r="100" spans="1:11">
      <c r="A100" t="s">
        <v>61</v>
      </c>
    </row>
    <row r="103" spans="1:11">
      <c r="C103" t="s">
        <v>31</v>
      </c>
      <c r="D103" t="s">
        <v>30</v>
      </c>
      <c r="E103" t="s">
        <v>29</v>
      </c>
      <c r="F103" t="s">
        <v>28</v>
      </c>
      <c r="G103" t="s">
        <v>27</v>
      </c>
      <c r="H103" t="s">
        <v>28</v>
      </c>
      <c r="I103" t="s">
        <v>29</v>
      </c>
      <c r="J103" t="s">
        <v>30</v>
      </c>
      <c r="K103" t="s">
        <v>31</v>
      </c>
    </row>
    <row r="105" spans="1:11">
      <c r="C105" s="13">
        <v>9</v>
      </c>
      <c r="D105" s="13">
        <v>7</v>
      </c>
      <c r="E105" s="13">
        <v>5</v>
      </c>
      <c r="F105" s="13">
        <v>3</v>
      </c>
      <c r="G105" s="13">
        <v>1</v>
      </c>
      <c r="H105" s="13">
        <f>1/F105</f>
        <v>0.33333333333333331</v>
      </c>
      <c r="I105" s="13">
        <f>1/E105</f>
        <v>0.2</v>
      </c>
      <c r="J105" s="13">
        <f>1/D105</f>
        <v>0.14285714285714285</v>
      </c>
      <c r="K105" s="13">
        <f>1/C105</f>
        <v>0.1111111111111111</v>
      </c>
    </row>
    <row r="106" spans="1:11">
      <c r="C106" t="s">
        <v>35</v>
      </c>
      <c r="K106" s="4" t="s">
        <v>36</v>
      </c>
    </row>
    <row r="109" spans="1:11">
      <c r="A109" t="s">
        <v>62</v>
      </c>
    </row>
    <row r="112" spans="1:11">
      <c r="C112" t="s">
        <v>31</v>
      </c>
      <c r="D112" t="s">
        <v>30</v>
      </c>
      <c r="E112" t="s">
        <v>29</v>
      </c>
      <c r="F112" t="s">
        <v>28</v>
      </c>
      <c r="G112" t="s">
        <v>27</v>
      </c>
      <c r="H112" t="s">
        <v>28</v>
      </c>
      <c r="I112" t="s">
        <v>29</v>
      </c>
      <c r="J112" t="s">
        <v>30</v>
      </c>
      <c r="K112" t="s">
        <v>31</v>
      </c>
    </row>
    <row r="114" spans="1:11">
      <c r="C114" s="13">
        <v>9</v>
      </c>
      <c r="D114" s="13">
        <v>7</v>
      </c>
      <c r="E114" s="13">
        <v>5</v>
      </c>
      <c r="F114" s="13">
        <v>3</v>
      </c>
      <c r="G114" s="13">
        <v>1</v>
      </c>
      <c r="H114" s="13">
        <f>1/F114</f>
        <v>0.33333333333333331</v>
      </c>
      <c r="I114" s="13">
        <f>1/E114</f>
        <v>0.2</v>
      </c>
      <c r="J114" s="13">
        <f>1/D114</f>
        <v>0.14285714285714285</v>
      </c>
      <c r="K114" s="13">
        <f>1/C114</f>
        <v>0.1111111111111111</v>
      </c>
    </row>
    <row r="115" spans="1:11">
      <c r="C115" t="s">
        <v>35</v>
      </c>
      <c r="K115" s="4" t="s">
        <v>37</v>
      </c>
    </row>
    <row r="118" spans="1:11">
      <c r="A118" t="s">
        <v>63</v>
      </c>
    </row>
    <row r="121" spans="1:11">
      <c r="C121" t="s">
        <v>31</v>
      </c>
      <c r="D121" t="s">
        <v>30</v>
      </c>
      <c r="E121" t="s">
        <v>29</v>
      </c>
      <c r="F121" t="s">
        <v>28</v>
      </c>
      <c r="G121" t="s">
        <v>27</v>
      </c>
      <c r="H121" t="s">
        <v>28</v>
      </c>
      <c r="I121" t="s">
        <v>29</v>
      </c>
      <c r="J121" t="s">
        <v>30</v>
      </c>
      <c r="K121" t="s">
        <v>31</v>
      </c>
    </row>
    <row r="123" spans="1:11">
      <c r="C123" s="13">
        <v>9</v>
      </c>
      <c r="D123" s="13">
        <v>7</v>
      </c>
      <c r="E123" s="13">
        <v>5</v>
      </c>
      <c r="F123" s="13">
        <v>3</v>
      </c>
      <c r="G123" s="13">
        <v>1</v>
      </c>
      <c r="H123" s="13">
        <f>1/F123</f>
        <v>0.33333333333333331</v>
      </c>
      <c r="I123" s="13">
        <f>1/E123</f>
        <v>0.2</v>
      </c>
      <c r="J123" s="13">
        <f>1/D123</f>
        <v>0.14285714285714285</v>
      </c>
      <c r="K123" s="13">
        <f>1/C123</f>
        <v>0.1111111111111111</v>
      </c>
    </row>
    <row r="124" spans="1:11">
      <c r="C124" t="s">
        <v>35</v>
      </c>
      <c r="K124" s="4" t="s">
        <v>38</v>
      </c>
    </row>
    <row r="127" spans="1:11">
      <c r="A127" t="s">
        <v>64</v>
      </c>
    </row>
    <row r="130" spans="1:11">
      <c r="C130" t="s">
        <v>31</v>
      </c>
      <c r="D130" t="s">
        <v>30</v>
      </c>
      <c r="E130" t="s">
        <v>29</v>
      </c>
      <c r="F130" t="s">
        <v>28</v>
      </c>
      <c r="G130" t="s">
        <v>27</v>
      </c>
      <c r="H130" t="s">
        <v>28</v>
      </c>
      <c r="I130" t="s">
        <v>29</v>
      </c>
      <c r="J130" t="s">
        <v>30</v>
      </c>
      <c r="K130" t="s">
        <v>31</v>
      </c>
    </row>
    <row r="132" spans="1:11">
      <c r="C132" s="13">
        <v>9</v>
      </c>
      <c r="D132" s="13">
        <v>7</v>
      </c>
      <c r="E132" s="13">
        <v>5</v>
      </c>
      <c r="F132" s="13">
        <v>3</v>
      </c>
      <c r="G132" s="13">
        <v>1</v>
      </c>
      <c r="H132" s="13">
        <f>1/F132</f>
        <v>0.33333333333333331</v>
      </c>
      <c r="I132" s="13">
        <f>1/E132</f>
        <v>0.2</v>
      </c>
      <c r="J132" s="13">
        <f>1/D132</f>
        <v>0.14285714285714285</v>
      </c>
      <c r="K132" s="13">
        <f>1/C132</f>
        <v>0.1111111111111111</v>
      </c>
    </row>
    <row r="133" spans="1:11">
      <c r="C133" t="s">
        <v>35</v>
      </c>
      <c r="K133" s="4" t="s">
        <v>39</v>
      </c>
    </row>
    <row r="136" spans="1:11">
      <c r="A136" t="s">
        <v>65</v>
      </c>
    </row>
    <row r="139" spans="1:11">
      <c r="C139" t="s">
        <v>31</v>
      </c>
      <c r="D139" t="s">
        <v>30</v>
      </c>
      <c r="E139" t="s">
        <v>29</v>
      </c>
      <c r="F139" t="s">
        <v>28</v>
      </c>
      <c r="G139" t="s">
        <v>27</v>
      </c>
      <c r="H139" t="s">
        <v>28</v>
      </c>
      <c r="I139" t="s">
        <v>29</v>
      </c>
      <c r="J139" t="s">
        <v>30</v>
      </c>
      <c r="K139" t="s">
        <v>31</v>
      </c>
    </row>
    <row r="141" spans="1:11">
      <c r="C141" s="13">
        <v>9</v>
      </c>
      <c r="D141" s="13">
        <v>7</v>
      </c>
      <c r="E141" s="13">
        <v>5</v>
      </c>
      <c r="F141" s="13">
        <v>3</v>
      </c>
      <c r="G141" s="13">
        <v>1</v>
      </c>
      <c r="H141" s="13">
        <f>1/F141</f>
        <v>0.33333333333333331</v>
      </c>
      <c r="I141" s="13">
        <f>1/E141</f>
        <v>0.2</v>
      </c>
      <c r="J141" s="13">
        <f>1/D141</f>
        <v>0.14285714285714285</v>
      </c>
      <c r="K141" s="13">
        <f>1/C141</f>
        <v>0.1111111111111111</v>
      </c>
    </row>
    <row r="142" spans="1:11">
      <c r="C142" t="s">
        <v>36</v>
      </c>
      <c r="K142" s="4" t="s">
        <v>37</v>
      </c>
    </row>
    <row r="145" spans="1:11">
      <c r="A145" t="s">
        <v>66</v>
      </c>
    </row>
    <row r="148" spans="1:11">
      <c r="C148" t="s">
        <v>31</v>
      </c>
      <c r="D148" t="s">
        <v>30</v>
      </c>
      <c r="E148" t="s">
        <v>29</v>
      </c>
      <c r="F148" t="s">
        <v>28</v>
      </c>
      <c r="G148" t="s">
        <v>27</v>
      </c>
      <c r="H148" t="s">
        <v>28</v>
      </c>
      <c r="I148" t="s">
        <v>29</v>
      </c>
      <c r="J148" t="s">
        <v>30</v>
      </c>
      <c r="K148" t="s">
        <v>31</v>
      </c>
    </row>
    <row r="150" spans="1:11">
      <c r="C150" s="13">
        <v>9</v>
      </c>
      <c r="D150" s="13">
        <v>7</v>
      </c>
      <c r="E150" s="13">
        <v>5</v>
      </c>
      <c r="F150" s="13">
        <v>3</v>
      </c>
      <c r="G150" s="13">
        <v>1</v>
      </c>
      <c r="H150" s="13">
        <f>1/F150</f>
        <v>0.33333333333333331</v>
      </c>
      <c r="I150" s="13">
        <f>1/E150</f>
        <v>0.2</v>
      </c>
      <c r="J150" s="13">
        <f>1/D150</f>
        <v>0.14285714285714285</v>
      </c>
      <c r="K150" s="13">
        <f>1/C150</f>
        <v>0.1111111111111111</v>
      </c>
    </row>
    <row r="151" spans="1:11">
      <c r="C151" t="s">
        <v>36</v>
      </c>
      <c r="K151" s="4" t="s">
        <v>38</v>
      </c>
    </row>
    <row r="154" spans="1:11">
      <c r="A154" t="s">
        <v>67</v>
      </c>
    </row>
    <row r="157" spans="1:11">
      <c r="C157" t="s">
        <v>31</v>
      </c>
      <c r="D157" t="s">
        <v>30</v>
      </c>
      <c r="E157" t="s">
        <v>29</v>
      </c>
      <c r="F157" t="s">
        <v>28</v>
      </c>
      <c r="G157" t="s">
        <v>27</v>
      </c>
      <c r="H157" t="s">
        <v>28</v>
      </c>
      <c r="I157" t="s">
        <v>29</v>
      </c>
      <c r="J157" t="s">
        <v>30</v>
      </c>
      <c r="K157" t="s">
        <v>31</v>
      </c>
    </row>
    <row r="159" spans="1:11">
      <c r="C159" s="13">
        <v>9</v>
      </c>
      <c r="D159" s="13">
        <v>7</v>
      </c>
      <c r="E159" s="13">
        <v>5</v>
      </c>
      <c r="F159" s="13">
        <v>3</v>
      </c>
      <c r="G159" s="13">
        <v>1</v>
      </c>
      <c r="H159" s="13">
        <f>1/F159</f>
        <v>0.33333333333333331</v>
      </c>
      <c r="I159" s="13">
        <f>1/E159</f>
        <v>0.2</v>
      </c>
      <c r="J159" s="13">
        <f>1/D159</f>
        <v>0.14285714285714285</v>
      </c>
      <c r="K159" s="13">
        <f>1/C159</f>
        <v>0.1111111111111111</v>
      </c>
    </row>
    <row r="160" spans="1:11">
      <c r="C160" t="s">
        <v>36</v>
      </c>
      <c r="K160" s="4" t="s">
        <v>39</v>
      </c>
    </row>
    <row r="163" spans="1:11">
      <c r="A163" t="s">
        <v>68</v>
      </c>
    </row>
    <row r="166" spans="1:11">
      <c r="C166" t="s">
        <v>31</v>
      </c>
      <c r="D166" t="s">
        <v>30</v>
      </c>
      <c r="E166" t="s">
        <v>29</v>
      </c>
      <c r="F166" t="s">
        <v>28</v>
      </c>
      <c r="G166" t="s">
        <v>27</v>
      </c>
      <c r="H166" t="s">
        <v>28</v>
      </c>
      <c r="I166" t="s">
        <v>29</v>
      </c>
      <c r="J166" t="s">
        <v>30</v>
      </c>
      <c r="K166" t="s">
        <v>31</v>
      </c>
    </row>
    <row r="168" spans="1:11">
      <c r="C168" s="13">
        <v>9</v>
      </c>
      <c r="D168" s="13">
        <v>7</v>
      </c>
      <c r="E168" s="13">
        <v>5</v>
      </c>
      <c r="F168" s="13">
        <v>3</v>
      </c>
      <c r="G168" s="13">
        <v>1</v>
      </c>
      <c r="H168" s="13">
        <f>1/F168</f>
        <v>0.33333333333333331</v>
      </c>
      <c r="I168" s="13">
        <f>1/E168</f>
        <v>0.2</v>
      </c>
      <c r="J168" s="13">
        <f>1/D168</f>
        <v>0.14285714285714285</v>
      </c>
      <c r="K168" s="13">
        <f>1/C168</f>
        <v>0.1111111111111111</v>
      </c>
    </row>
    <row r="169" spans="1:11">
      <c r="C169" t="s">
        <v>37</v>
      </c>
      <c r="K169" s="4" t="s">
        <v>38</v>
      </c>
    </row>
    <row r="172" spans="1:11">
      <c r="A172" t="s">
        <v>69</v>
      </c>
    </row>
    <row r="175" spans="1:11">
      <c r="C175" t="s">
        <v>31</v>
      </c>
      <c r="D175" t="s">
        <v>30</v>
      </c>
      <c r="E175" t="s">
        <v>29</v>
      </c>
      <c r="F175" t="s">
        <v>28</v>
      </c>
      <c r="G175" t="s">
        <v>27</v>
      </c>
      <c r="H175" t="s">
        <v>28</v>
      </c>
      <c r="I175" t="s">
        <v>29</v>
      </c>
      <c r="J175" t="s">
        <v>30</v>
      </c>
      <c r="K175" t="s">
        <v>31</v>
      </c>
    </row>
    <row r="177" spans="1:11">
      <c r="C177" s="13">
        <v>9</v>
      </c>
      <c r="D177" s="13">
        <v>7</v>
      </c>
      <c r="E177" s="13">
        <v>5</v>
      </c>
      <c r="F177" s="13">
        <v>3</v>
      </c>
      <c r="G177" s="13">
        <v>1</v>
      </c>
      <c r="H177" s="13">
        <f>1/F177</f>
        <v>0.33333333333333331</v>
      </c>
      <c r="I177" s="13">
        <f>1/E177</f>
        <v>0.2</v>
      </c>
      <c r="J177" s="13">
        <f>1/D177</f>
        <v>0.14285714285714285</v>
      </c>
      <c r="K177" s="13">
        <f>1/C177</f>
        <v>0.1111111111111111</v>
      </c>
    </row>
    <row r="178" spans="1:11">
      <c r="C178" t="s">
        <v>37</v>
      </c>
      <c r="K178" s="4" t="s">
        <v>39</v>
      </c>
    </row>
    <row r="181" spans="1:11">
      <c r="A181" t="s">
        <v>70</v>
      </c>
    </row>
    <row r="184" spans="1:11">
      <c r="C184" t="s">
        <v>31</v>
      </c>
      <c r="D184" t="s">
        <v>30</v>
      </c>
      <c r="E184" t="s">
        <v>29</v>
      </c>
      <c r="F184" t="s">
        <v>28</v>
      </c>
      <c r="G184" t="s">
        <v>27</v>
      </c>
      <c r="H184" t="s">
        <v>28</v>
      </c>
      <c r="I184" t="s">
        <v>29</v>
      </c>
      <c r="J184" t="s">
        <v>30</v>
      </c>
      <c r="K184" t="s">
        <v>31</v>
      </c>
    </row>
    <row r="186" spans="1:11">
      <c r="C186" s="13">
        <v>9</v>
      </c>
      <c r="D186" s="13">
        <v>7</v>
      </c>
      <c r="E186" s="13">
        <v>5</v>
      </c>
      <c r="F186" s="13">
        <v>3</v>
      </c>
      <c r="G186" s="13">
        <v>1</v>
      </c>
      <c r="H186" s="13">
        <f>1/F186</f>
        <v>0.33333333333333331</v>
      </c>
      <c r="I186" s="13">
        <f>1/E186</f>
        <v>0.2</v>
      </c>
      <c r="J186" s="13">
        <f>1/D186</f>
        <v>0.14285714285714285</v>
      </c>
      <c r="K186" s="13">
        <f>1/C186</f>
        <v>0.1111111111111111</v>
      </c>
    </row>
    <row r="187" spans="1:11">
      <c r="C187" t="s">
        <v>38</v>
      </c>
      <c r="K187" s="4" t="s">
        <v>39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sheetPr codeName="Hoja19"/>
  <dimension ref="A2:K187"/>
  <sheetViews>
    <sheetView workbookViewId="0">
      <selection activeCell="E4" sqref="E4"/>
    </sheetView>
  </sheetViews>
  <sheetFormatPr baseColWidth="10" defaultRowHeight="15"/>
  <sheetData>
    <row r="2" spans="1:11">
      <c r="B2" t="s">
        <v>96</v>
      </c>
    </row>
    <row r="5" spans="1:11">
      <c r="A5" t="s">
        <v>50</v>
      </c>
    </row>
    <row r="8" spans="1:11">
      <c r="C8" t="s">
        <v>31</v>
      </c>
      <c r="D8" t="s">
        <v>30</v>
      </c>
      <c r="E8" t="s">
        <v>29</v>
      </c>
      <c r="F8" t="s">
        <v>28</v>
      </c>
      <c r="G8" t="s">
        <v>27</v>
      </c>
      <c r="H8" t="s">
        <v>28</v>
      </c>
      <c r="I8" t="s">
        <v>29</v>
      </c>
      <c r="J8" t="s">
        <v>30</v>
      </c>
      <c r="K8" t="s">
        <v>31</v>
      </c>
    </row>
    <row r="9" spans="1:11">
      <c r="E9" t="s">
        <v>72</v>
      </c>
    </row>
    <row r="10" spans="1:11">
      <c r="C10" s="13">
        <v>9</v>
      </c>
      <c r="D10" s="13">
        <v>7</v>
      </c>
      <c r="E10" s="13">
        <v>5</v>
      </c>
      <c r="F10" s="13">
        <v>3</v>
      </c>
      <c r="G10" s="13">
        <v>1</v>
      </c>
      <c r="H10" s="13">
        <f>1/F10</f>
        <v>0.33333333333333331</v>
      </c>
      <c r="I10" s="13">
        <f>1/E10</f>
        <v>0.2</v>
      </c>
      <c r="J10" s="13">
        <f>1/D10</f>
        <v>0.14285714285714285</v>
      </c>
      <c r="K10" s="13">
        <f>1/C10</f>
        <v>0.1111111111111111</v>
      </c>
    </row>
    <row r="11" spans="1:11">
      <c r="C11" t="s">
        <v>33</v>
      </c>
      <c r="K11" s="4" t="s">
        <v>34</v>
      </c>
    </row>
    <row r="13" spans="1:11">
      <c r="A13" t="s">
        <v>51</v>
      </c>
    </row>
    <row r="16" spans="1:11">
      <c r="C16" t="s">
        <v>31</v>
      </c>
      <c r="D16" t="s">
        <v>30</v>
      </c>
      <c r="E16" t="s">
        <v>29</v>
      </c>
      <c r="F16" t="s">
        <v>28</v>
      </c>
      <c r="G16" t="s">
        <v>27</v>
      </c>
      <c r="H16" t="s">
        <v>28</v>
      </c>
      <c r="I16" t="s">
        <v>29</v>
      </c>
      <c r="J16" t="s">
        <v>30</v>
      </c>
      <c r="K16" t="s">
        <v>31</v>
      </c>
    </row>
    <row r="18" spans="1:11">
      <c r="C18" s="13">
        <v>9</v>
      </c>
      <c r="D18" s="13">
        <v>7</v>
      </c>
      <c r="E18" s="13">
        <v>5</v>
      </c>
      <c r="F18" s="13">
        <v>3</v>
      </c>
      <c r="G18" s="13">
        <v>1</v>
      </c>
      <c r="H18" s="13">
        <f>1/F18</f>
        <v>0.33333333333333331</v>
      </c>
      <c r="I18" s="13">
        <f>1/E18</f>
        <v>0.2</v>
      </c>
      <c r="J18" s="13">
        <f>1/D18</f>
        <v>0.14285714285714285</v>
      </c>
      <c r="K18" s="13">
        <f>1/C18</f>
        <v>0.1111111111111111</v>
      </c>
    </row>
    <row r="19" spans="1:11">
      <c r="C19" t="s">
        <v>33</v>
      </c>
      <c r="K19" s="4" t="s">
        <v>35</v>
      </c>
    </row>
    <row r="21" spans="1:11">
      <c r="A21" t="s">
        <v>52</v>
      </c>
    </row>
    <row r="24" spans="1:11">
      <c r="C24" t="s">
        <v>31</v>
      </c>
      <c r="D24" t="s">
        <v>30</v>
      </c>
      <c r="E24" t="s">
        <v>29</v>
      </c>
      <c r="F24" t="s">
        <v>28</v>
      </c>
      <c r="G24" t="s">
        <v>27</v>
      </c>
      <c r="H24" t="s">
        <v>28</v>
      </c>
      <c r="I24" t="s">
        <v>29</v>
      </c>
      <c r="J24" t="s">
        <v>30</v>
      </c>
      <c r="K24" t="s">
        <v>31</v>
      </c>
    </row>
    <row r="25" spans="1:11">
      <c r="I25">
        <v>0.5</v>
      </c>
    </row>
    <row r="26" spans="1:11">
      <c r="C26" s="13">
        <v>9</v>
      </c>
      <c r="D26" s="13">
        <v>7</v>
      </c>
      <c r="E26" s="13">
        <v>5</v>
      </c>
      <c r="F26" s="13">
        <v>3</v>
      </c>
      <c r="G26" s="13">
        <v>1</v>
      </c>
      <c r="H26" s="13">
        <f>1/F26</f>
        <v>0.33333333333333331</v>
      </c>
      <c r="I26" s="13">
        <f>1/E26</f>
        <v>0.2</v>
      </c>
      <c r="J26" s="13">
        <f>1/D26</f>
        <v>0.14285714285714285</v>
      </c>
      <c r="K26" s="13">
        <f>1/C26</f>
        <v>0.1111111111111111</v>
      </c>
    </row>
    <row r="27" spans="1:11">
      <c r="C27" t="s">
        <v>33</v>
      </c>
      <c r="K27" s="4" t="s">
        <v>36</v>
      </c>
    </row>
    <row r="29" spans="1:11">
      <c r="A29" t="s">
        <v>53</v>
      </c>
    </row>
    <row r="32" spans="1:11">
      <c r="C32" t="s">
        <v>31</v>
      </c>
      <c r="D32" t="s">
        <v>30</v>
      </c>
      <c r="E32" t="s">
        <v>29</v>
      </c>
      <c r="F32" t="s">
        <v>28</v>
      </c>
      <c r="G32" t="s">
        <v>27</v>
      </c>
      <c r="H32" t="s">
        <v>28</v>
      </c>
      <c r="I32" t="s">
        <v>29</v>
      </c>
      <c r="J32" t="s">
        <v>30</v>
      </c>
      <c r="K32" t="s">
        <v>31</v>
      </c>
    </row>
    <row r="34" spans="1:11">
      <c r="C34" s="13">
        <v>9</v>
      </c>
      <c r="D34" s="13">
        <v>7</v>
      </c>
      <c r="E34" s="13">
        <v>5</v>
      </c>
      <c r="F34" s="13">
        <v>3</v>
      </c>
      <c r="G34" s="13">
        <v>1</v>
      </c>
      <c r="H34" s="13">
        <f>1/F34</f>
        <v>0.33333333333333331</v>
      </c>
      <c r="I34" s="13">
        <f>1/E34</f>
        <v>0.2</v>
      </c>
      <c r="J34" s="13">
        <f>1/D34</f>
        <v>0.14285714285714285</v>
      </c>
      <c r="K34" s="13">
        <f>1/C34</f>
        <v>0.1111111111111111</v>
      </c>
    </row>
    <row r="35" spans="1:11">
      <c r="C35" t="s">
        <v>33</v>
      </c>
      <c r="K35" s="4" t="s">
        <v>37</v>
      </c>
    </row>
    <row r="37" spans="1:11">
      <c r="A37" t="s">
        <v>54</v>
      </c>
    </row>
    <row r="40" spans="1:11">
      <c r="C40" t="s">
        <v>31</v>
      </c>
      <c r="D40" t="s">
        <v>30</v>
      </c>
      <c r="E40" t="s">
        <v>29</v>
      </c>
      <c r="F40" t="s">
        <v>28</v>
      </c>
      <c r="G40" t="s">
        <v>27</v>
      </c>
      <c r="H40" t="s">
        <v>28</v>
      </c>
      <c r="I40" t="s">
        <v>29</v>
      </c>
      <c r="J40" t="s">
        <v>30</v>
      </c>
      <c r="K40" t="s">
        <v>31</v>
      </c>
    </row>
    <row r="42" spans="1:11">
      <c r="C42" s="13">
        <v>9</v>
      </c>
      <c r="D42" s="13">
        <v>7</v>
      </c>
      <c r="E42" s="13">
        <v>5</v>
      </c>
      <c r="F42" s="13">
        <v>3</v>
      </c>
      <c r="G42" s="13">
        <v>1</v>
      </c>
      <c r="H42" s="13">
        <f>1/F42</f>
        <v>0.33333333333333331</v>
      </c>
      <c r="I42" s="13">
        <f>1/E42</f>
        <v>0.2</v>
      </c>
      <c r="J42" s="13">
        <f>1/D42</f>
        <v>0.14285714285714285</v>
      </c>
      <c r="K42" s="13">
        <f>1/C42</f>
        <v>0.1111111111111111</v>
      </c>
    </row>
    <row r="43" spans="1:11">
      <c r="C43" t="s">
        <v>33</v>
      </c>
      <c r="K43" s="4" t="s">
        <v>38</v>
      </c>
    </row>
    <row r="46" spans="1:11">
      <c r="A46" t="s">
        <v>55</v>
      </c>
    </row>
    <row r="49" spans="1:11">
      <c r="C49" t="s">
        <v>31</v>
      </c>
      <c r="D49" t="s">
        <v>30</v>
      </c>
      <c r="E49" t="s">
        <v>29</v>
      </c>
      <c r="F49" t="s">
        <v>28</v>
      </c>
      <c r="G49" t="s">
        <v>27</v>
      </c>
      <c r="H49" t="s">
        <v>28</v>
      </c>
      <c r="I49" t="s">
        <v>29</v>
      </c>
      <c r="J49" t="s">
        <v>30</v>
      </c>
      <c r="K49" t="s">
        <v>31</v>
      </c>
    </row>
    <row r="51" spans="1:11">
      <c r="C51" s="13">
        <v>9</v>
      </c>
      <c r="D51" s="13">
        <v>7</v>
      </c>
      <c r="E51" s="13">
        <v>5</v>
      </c>
      <c r="F51" s="13">
        <v>3</v>
      </c>
      <c r="G51" s="13">
        <v>1</v>
      </c>
      <c r="H51" s="13">
        <f>1/F51</f>
        <v>0.33333333333333331</v>
      </c>
      <c r="I51" s="13">
        <f>1/E51</f>
        <v>0.2</v>
      </c>
      <c r="J51" s="13">
        <f>1/D51</f>
        <v>0.14285714285714285</v>
      </c>
      <c r="K51" s="13">
        <f>1/C51</f>
        <v>0.1111111111111111</v>
      </c>
    </row>
    <row r="52" spans="1:11">
      <c r="C52" t="s">
        <v>33</v>
      </c>
      <c r="K52" s="4" t="s">
        <v>39</v>
      </c>
    </row>
    <row r="55" spans="1:11">
      <c r="A55" t="s">
        <v>56</v>
      </c>
    </row>
    <row r="58" spans="1:11">
      <c r="C58" t="s">
        <v>31</v>
      </c>
      <c r="D58" t="s">
        <v>30</v>
      </c>
      <c r="E58" t="s">
        <v>29</v>
      </c>
      <c r="F58" t="s">
        <v>28</v>
      </c>
      <c r="G58" t="s">
        <v>27</v>
      </c>
      <c r="H58" t="s">
        <v>28</v>
      </c>
      <c r="I58" t="s">
        <v>29</v>
      </c>
      <c r="J58" t="s">
        <v>30</v>
      </c>
      <c r="K58" t="s">
        <v>31</v>
      </c>
    </row>
    <row r="60" spans="1:11">
      <c r="C60" s="13">
        <v>9</v>
      </c>
      <c r="D60" s="13">
        <v>7</v>
      </c>
      <c r="E60" s="13">
        <v>5</v>
      </c>
      <c r="F60" s="13">
        <v>3</v>
      </c>
      <c r="G60" s="13">
        <v>1</v>
      </c>
      <c r="H60" s="13">
        <f>1/F60</f>
        <v>0.33333333333333331</v>
      </c>
      <c r="I60" s="13">
        <f>1/E60</f>
        <v>0.2</v>
      </c>
      <c r="J60" s="13">
        <f>1/D60</f>
        <v>0.14285714285714285</v>
      </c>
      <c r="K60" s="13">
        <f>1/C60</f>
        <v>0.1111111111111111</v>
      </c>
    </row>
    <row r="61" spans="1:11">
      <c r="C61" t="s">
        <v>34</v>
      </c>
      <c r="K61" s="4" t="s">
        <v>35</v>
      </c>
    </row>
    <row r="64" spans="1:11">
      <c r="A64" t="s">
        <v>57</v>
      </c>
    </row>
    <row r="67" spans="1:11">
      <c r="C67" t="s">
        <v>31</v>
      </c>
      <c r="D67" t="s">
        <v>30</v>
      </c>
      <c r="E67" t="s">
        <v>29</v>
      </c>
      <c r="F67" t="s">
        <v>28</v>
      </c>
      <c r="G67" t="s">
        <v>27</v>
      </c>
      <c r="H67" t="s">
        <v>28</v>
      </c>
      <c r="I67" t="s">
        <v>29</v>
      </c>
      <c r="J67" t="s">
        <v>30</v>
      </c>
      <c r="K67" t="s">
        <v>31</v>
      </c>
    </row>
    <row r="69" spans="1:11">
      <c r="C69" s="13">
        <v>9</v>
      </c>
      <c r="D69" s="13">
        <v>7</v>
      </c>
      <c r="E69" s="13">
        <v>5</v>
      </c>
      <c r="F69" s="13">
        <v>3</v>
      </c>
      <c r="G69" s="13">
        <v>1</v>
      </c>
      <c r="H69" s="13">
        <f>1/F69</f>
        <v>0.33333333333333331</v>
      </c>
      <c r="I69" s="13">
        <f>1/E69</f>
        <v>0.2</v>
      </c>
      <c r="J69" s="13">
        <f>1/D69</f>
        <v>0.14285714285714285</v>
      </c>
      <c r="K69" s="13">
        <f>1/C69</f>
        <v>0.1111111111111111</v>
      </c>
    </row>
    <row r="70" spans="1:11">
      <c r="C70" t="s">
        <v>34</v>
      </c>
      <c r="K70" s="4" t="s">
        <v>36</v>
      </c>
    </row>
    <row r="73" spans="1:11">
      <c r="A73" t="s">
        <v>58</v>
      </c>
    </row>
    <row r="76" spans="1:11">
      <c r="C76" t="s">
        <v>31</v>
      </c>
      <c r="D76" t="s">
        <v>30</v>
      </c>
      <c r="E76" t="s">
        <v>29</v>
      </c>
      <c r="F76" t="s">
        <v>28</v>
      </c>
      <c r="G76" t="s">
        <v>27</v>
      </c>
      <c r="H76" t="s">
        <v>28</v>
      </c>
      <c r="I76" t="s">
        <v>29</v>
      </c>
      <c r="J76" t="s">
        <v>30</v>
      </c>
      <c r="K76" t="s">
        <v>31</v>
      </c>
    </row>
    <row r="78" spans="1:11">
      <c r="C78" s="13">
        <v>9</v>
      </c>
      <c r="D78" s="13">
        <v>7</v>
      </c>
      <c r="E78" s="13">
        <v>5</v>
      </c>
      <c r="F78" s="13">
        <v>3</v>
      </c>
      <c r="G78" s="13">
        <v>1</v>
      </c>
      <c r="H78" s="13">
        <f>1/F78</f>
        <v>0.33333333333333331</v>
      </c>
      <c r="I78" s="13">
        <f>1/E78</f>
        <v>0.2</v>
      </c>
      <c r="J78" s="13">
        <f>1/D78</f>
        <v>0.14285714285714285</v>
      </c>
      <c r="K78" s="13">
        <f>1/C78</f>
        <v>0.1111111111111111</v>
      </c>
    </row>
    <row r="79" spans="1:11">
      <c r="C79" t="s">
        <v>34</v>
      </c>
      <c r="K79" s="4" t="s">
        <v>37</v>
      </c>
    </row>
    <row r="82" spans="1:11">
      <c r="A82" t="s">
        <v>59</v>
      </c>
    </row>
    <row r="85" spans="1:11">
      <c r="C85" t="s">
        <v>31</v>
      </c>
      <c r="D85" t="s">
        <v>30</v>
      </c>
      <c r="E85" t="s">
        <v>29</v>
      </c>
      <c r="F85" t="s">
        <v>28</v>
      </c>
      <c r="G85" t="s">
        <v>27</v>
      </c>
      <c r="H85" t="s">
        <v>28</v>
      </c>
      <c r="I85" t="s">
        <v>29</v>
      </c>
      <c r="J85" t="s">
        <v>30</v>
      </c>
      <c r="K85" t="s">
        <v>31</v>
      </c>
    </row>
    <row r="87" spans="1:11">
      <c r="C87" s="13">
        <v>9</v>
      </c>
      <c r="D87" s="13">
        <v>7</v>
      </c>
      <c r="E87" s="13">
        <v>5</v>
      </c>
      <c r="F87" s="13">
        <v>3</v>
      </c>
      <c r="G87" s="13">
        <v>1</v>
      </c>
      <c r="H87" s="13">
        <f>1/F87</f>
        <v>0.33333333333333331</v>
      </c>
      <c r="I87" s="13">
        <f>1/E87</f>
        <v>0.2</v>
      </c>
      <c r="J87" s="13">
        <f>1/D87</f>
        <v>0.14285714285714285</v>
      </c>
      <c r="K87" s="13">
        <f>1/C87</f>
        <v>0.1111111111111111</v>
      </c>
    </row>
    <row r="88" spans="1:11">
      <c r="C88" t="s">
        <v>34</v>
      </c>
      <c r="K88" s="4" t="s">
        <v>38</v>
      </c>
    </row>
    <row r="91" spans="1:11">
      <c r="A91" t="s">
        <v>60</v>
      </c>
    </row>
    <row r="94" spans="1:11">
      <c r="C94" t="s">
        <v>31</v>
      </c>
      <c r="D94" t="s">
        <v>30</v>
      </c>
      <c r="E94" t="s">
        <v>29</v>
      </c>
      <c r="F94" t="s">
        <v>28</v>
      </c>
      <c r="G94" t="s">
        <v>27</v>
      </c>
      <c r="H94" t="s">
        <v>28</v>
      </c>
      <c r="I94" t="s">
        <v>29</v>
      </c>
      <c r="J94" t="s">
        <v>30</v>
      </c>
      <c r="K94" t="s">
        <v>31</v>
      </c>
    </row>
    <row r="96" spans="1:11">
      <c r="C96" s="13">
        <v>9</v>
      </c>
      <c r="D96" s="13">
        <v>7</v>
      </c>
      <c r="E96" s="13">
        <v>5</v>
      </c>
      <c r="F96" s="13">
        <v>3</v>
      </c>
      <c r="G96" s="13">
        <v>1</v>
      </c>
      <c r="H96" s="13">
        <f>1/F96</f>
        <v>0.33333333333333331</v>
      </c>
      <c r="I96" s="13">
        <f>1/E96</f>
        <v>0.2</v>
      </c>
      <c r="J96" s="13">
        <f>1/D96</f>
        <v>0.14285714285714285</v>
      </c>
      <c r="K96" s="13">
        <f>1/C96</f>
        <v>0.1111111111111111</v>
      </c>
    </row>
    <row r="97" spans="1:11">
      <c r="C97" t="s">
        <v>34</v>
      </c>
      <c r="K97" s="4" t="s">
        <v>39</v>
      </c>
    </row>
    <row r="100" spans="1:11">
      <c r="A100" t="s">
        <v>61</v>
      </c>
    </row>
    <row r="103" spans="1:11">
      <c r="C103" t="s">
        <v>31</v>
      </c>
      <c r="D103" t="s">
        <v>30</v>
      </c>
      <c r="E103" t="s">
        <v>29</v>
      </c>
      <c r="F103" t="s">
        <v>28</v>
      </c>
      <c r="G103" t="s">
        <v>27</v>
      </c>
      <c r="H103" t="s">
        <v>28</v>
      </c>
      <c r="I103" t="s">
        <v>29</v>
      </c>
      <c r="J103" t="s">
        <v>30</v>
      </c>
      <c r="K103" t="s">
        <v>31</v>
      </c>
    </row>
    <row r="105" spans="1:11">
      <c r="C105" s="13">
        <v>9</v>
      </c>
      <c r="D105" s="13">
        <v>7</v>
      </c>
      <c r="E105" s="13">
        <v>5</v>
      </c>
      <c r="F105" s="13">
        <v>3</v>
      </c>
      <c r="G105" s="13">
        <v>1</v>
      </c>
      <c r="H105" s="13">
        <f>1/F105</f>
        <v>0.33333333333333331</v>
      </c>
      <c r="I105" s="13">
        <f>1/E105</f>
        <v>0.2</v>
      </c>
      <c r="J105" s="13">
        <f>1/D105</f>
        <v>0.14285714285714285</v>
      </c>
      <c r="K105" s="13">
        <f>1/C105</f>
        <v>0.1111111111111111</v>
      </c>
    </row>
    <row r="106" spans="1:11">
      <c r="C106" t="s">
        <v>35</v>
      </c>
      <c r="K106" s="4" t="s">
        <v>36</v>
      </c>
    </row>
    <row r="109" spans="1:11">
      <c r="A109" t="s">
        <v>62</v>
      </c>
    </row>
    <row r="112" spans="1:11">
      <c r="C112" t="s">
        <v>31</v>
      </c>
      <c r="D112" t="s">
        <v>30</v>
      </c>
      <c r="E112" t="s">
        <v>29</v>
      </c>
      <c r="F112" t="s">
        <v>28</v>
      </c>
      <c r="G112" t="s">
        <v>27</v>
      </c>
      <c r="H112" t="s">
        <v>28</v>
      </c>
      <c r="I112" t="s">
        <v>29</v>
      </c>
      <c r="J112" t="s">
        <v>30</v>
      </c>
      <c r="K112" t="s">
        <v>31</v>
      </c>
    </row>
    <row r="114" spans="1:11">
      <c r="C114" s="13">
        <v>9</v>
      </c>
      <c r="D114" s="13">
        <v>7</v>
      </c>
      <c r="E114" s="13">
        <v>5</v>
      </c>
      <c r="F114" s="13">
        <v>3</v>
      </c>
      <c r="G114" s="13">
        <v>1</v>
      </c>
      <c r="H114" s="13">
        <f>1/F114</f>
        <v>0.33333333333333331</v>
      </c>
      <c r="I114" s="13">
        <f>1/E114</f>
        <v>0.2</v>
      </c>
      <c r="J114" s="13">
        <f>1/D114</f>
        <v>0.14285714285714285</v>
      </c>
      <c r="K114" s="13">
        <f>1/C114</f>
        <v>0.1111111111111111</v>
      </c>
    </row>
    <row r="115" spans="1:11">
      <c r="C115" t="s">
        <v>35</v>
      </c>
      <c r="K115" s="4" t="s">
        <v>37</v>
      </c>
    </row>
    <row r="118" spans="1:11">
      <c r="A118" t="s">
        <v>63</v>
      </c>
    </row>
    <row r="121" spans="1:11">
      <c r="C121" t="s">
        <v>31</v>
      </c>
      <c r="D121" t="s">
        <v>30</v>
      </c>
      <c r="E121" t="s">
        <v>29</v>
      </c>
      <c r="F121" t="s">
        <v>28</v>
      </c>
      <c r="G121" t="s">
        <v>27</v>
      </c>
      <c r="H121" t="s">
        <v>28</v>
      </c>
      <c r="I121" t="s">
        <v>29</v>
      </c>
      <c r="J121" t="s">
        <v>30</v>
      </c>
      <c r="K121" t="s">
        <v>31</v>
      </c>
    </row>
    <row r="123" spans="1:11">
      <c r="C123" s="13">
        <v>9</v>
      </c>
      <c r="D123" s="13">
        <v>7</v>
      </c>
      <c r="E123" s="13">
        <v>5</v>
      </c>
      <c r="F123" s="13">
        <v>3</v>
      </c>
      <c r="G123" s="13">
        <v>1</v>
      </c>
      <c r="H123" s="13">
        <f>1/F123</f>
        <v>0.33333333333333331</v>
      </c>
      <c r="I123" s="13">
        <f>1/E123</f>
        <v>0.2</v>
      </c>
      <c r="J123" s="13">
        <f>1/D123</f>
        <v>0.14285714285714285</v>
      </c>
      <c r="K123" s="13">
        <f>1/C123</f>
        <v>0.1111111111111111</v>
      </c>
    </row>
    <row r="124" spans="1:11">
      <c r="C124" t="s">
        <v>35</v>
      </c>
      <c r="K124" s="4" t="s">
        <v>38</v>
      </c>
    </row>
    <row r="127" spans="1:11">
      <c r="A127" t="s">
        <v>64</v>
      </c>
    </row>
    <row r="130" spans="1:11">
      <c r="C130" t="s">
        <v>31</v>
      </c>
      <c r="D130" t="s">
        <v>30</v>
      </c>
      <c r="E130" t="s">
        <v>29</v>
      </c>
      <c r="F130" t="s">
        <v>28</v>
      </c>
      <c r="G130" t="s">
        <v>27</v>
      </c>
      <c r="H130" t="s">
        <v>28</v>
      </c>
      <c r="I130" t="s">
        <v>29</v>
      </c>
      <c r="J130" t="s">
        <v>30</v>
      </c>
      <c r="K130" t="s">
        <v>31</v>
      </c>
    </row>
    <row r="132" spans="1:11">
      <c r="C132" s="13">
        <v>9</v>
      </c>
      <c r="D132" s="13">
        <v>7</v>
      </c>
      <c r="E132" s="13">
        <v>5</v>
      </c>
      <c r="F132" s="13">
        <v>3</v>
      </c>
      <c r="G132" s="13">
        <v>1</v>
      </c>
      <c r="H132" s="13">
        <f>1/F132</f>
        <v>0.33333333333333331</v>
      </c>
      <c r="I132" s="13">
        <f>1/E132</f>
        <v>0.2</v>
      </c>
      <c r="J132" s="13">
        <f>1/D132</f>
        <v>0.14285714285714285</v>
      </c>
      <c r="K132" s="13">
        <f>1/C132</f>
        <v>0.1111111111111111</v>
      </c>
    </row>
    <row r="133" spans="1:11">
      <c r="C133" t="s">
        <v>35</v>
      </c>
      <c r="K133" s="4" t="s">
        <v>39</v>
      </c>
    </row>
    <row r="136" spans="1:11">
      <c r="A136" t="s">
        <v>65</v>
      </c>
    </row>
    <row r="139" spans="1:11">
      <c r="C139" t="s">
        <v>31</v>
      </c>
      <c r="D139" t="s">
        <v>30</v>
      </c>
      <c r="E139" t="s">
        <v>29</v>
      </c>
      <c r="F139" t="s">
        <v>28</v>
      </c>
      <c r="G139" t="s">
        <v>27</v>
      </c>
      <c r="H139" t="s">
        <v>28</v>
      </c>
      <c r="I139" t="s">
        <v>29</v>
      </c>
      <c r="J139" t="s">
        <v>30</v>
      </c>
      <c r="K139" t="s">
        <v>31</v>
      </c>
    </row>
    <row r="141" spans="1:11">
      <c r="C141" s="13">
        <v>9</v>
      </c>
      <c r="D141" s="13">
        <v>7</v>
      </c>
      <c r="E141" s="13">
        <v>5</v>
      </c>
      <c r="F141" s="13">
        <v>3</v>
      </c>
      <c r="G141" s="13">
        <v>1</v>
      </c>
      <c r="H141" s="13">
        <f>1/F141</f>
        <v>0.33333333333333331</v>
      </c>
      <c r="I141" s="13">
        <f>1/E141</f>
        <v>0.2</v>
      </c>
      <c r="J141" s="13">
        <f>1/D141</f>
        <v>0.14285714285714285</v>
      </c>
      <c r="K141" s="13">
        <f>1/C141</f>
        <v>0.1111111111111111</v>
      </c>
    </row>
    <row r="142" spans="1:11">
      <c r="C142" t="s">
        <v>36</v>
      </c>
      <c r="K142" s="4" t="s">
        <v>37</v>
      </c>
    </row>
    <row r="145" spans="1:11">
      <c r="A145" t="s">
        <v>66</v>
      </c>
    </row>
    <row r="148" spans="1:11">
      <c r="C148" t="s">
        <v>31</v>
      </c>
      <c r="D148" t="s">
        <v>30</v>
      </c>
      <c r="E148" t="s">
        <v>29</v>
      </c>
      <c r="F148" t="s">
        <v>28</v>
      </c>
      <c r="G148" t="s">
        <v>27</v>
      </c>
      <c r="H148" t="s">
        <v>28</v>
      </c>
      <c r="I148" t="s">
        <v>29</v>
      </c>
      <c r="J148" t="s">
        <v>30</v>
      </c>
      <c r="K148" t="s">
        <v>31</v>
      </c>
    </row>
    <row r="150" spans="1:11">
      <c r="C150" s="13">
        <v>9</v>
      </c>
      <c r="D150" s="13">
        <v>7</v>
      </c>
      <c r="E150" s="13">
        <v>5</v>
      </c>
      <c r="F150" s="13">
        <v>3</v>
      </c>
      <c r="G150" s="13">
        <v>1</v>
      </c>
      <c r="H150" s="13">
        <f>1/F150</f>
        <v>0.33333333333333331</v>
      </c>
      <c r="I150" s="13">
        <f>1/E150</f>
        <v>0.2</v>
      </c>
      <c r="J150" s="13">
        <f>1/D150</f>
        <v>0.14285714285714285</v>
      </c>
      <c r="K150" s="13">
        <f>1/C150</f>
        <v>0.1111111111111111</v>
      </c>
    </row>
    <row r="151" spans="1:11">
      <c r="C151" t="s">
        <v>36</v>
      </c>
      <c r="K151" s="4" t="s">
        <v>38</v>
      </c>
    </row>
    <row r="154" spans="1:11">
      <c r="A154" t="s">
        <v>67</v>
      </c>
    </row>
    <row r="157" spans="1:11">
      <c r="C157" t="s">
        <v>31</v>
      </c>
      <c r="D157" t="s">
        <v>30</v>
      </c>
      <c r="E157" t="s">
        <v>29</v>
      </c>
      <c r="F157" t="s">
        <v>28</v>
      </c>
      <c r="G157" t="s">
        <v>27</v>
      </c>
      <c r="H157" t="s">
        <v>28</v>
      </c>
      <c r="I157" t="s">
        <v>29</v>
      </c>
      <c r="J157" t="s">
        <v>30</v>
      </c>
      <c r="K157" t="s">
        <v>31</v>
      </c>
    </row>
    <row r="159" spans="1:11">
      <c r="C159" s="13">
        <v>9</v>
      </c>
      <c r="D159" s="13">
        <v>7</v>
      </c>
      <c r="E159" s="13">
        <v>5</v>
      </c>
      <c r="F159" s="13">
        <v>3</v>
      </c>
      <c r="G159" s="13">
        <v>1</v>
      </c>
      <c r="H159" s="13">
        <f>1/F159</f>
        <v>0.33333333333333331</v>
      </c>
      <c r="I159" s="13">
        <f>1/E159</f>
        <v>0.2</v>
      </c>
      <c r="J159" s="13">
        <f>1/D159</f>
        <v>0.14285714285714285</v>
      </c>
      <c r="K159" s="13">
        <f>1/C159</f>
        <v>0.1111111111111111</v>
      </c>
    </row>
    <row r="160" spans="1:11">
      <c r="C160" t="s">
        <v>36</v>
      </c>
      <c r="K160" s="4" t="s">
        <v>39</v>
      </c>
    </row>
    <row r="163" spans="1:11">
      <c r="A163" t="s">
        <v>68</v>
      </c>
    </row>
    <row r="166" spans="1:11">
      <c r="C166" t="s">
        <v>31</v>
      </c>
      <c r="D166" t="s">
        <v>30</v>
      </c>
      <c r="E166" t="s">
        <v>29</v>
      </c>
      <c r="F166" t="s">
        <v>28</v>
      </c>
      <c r="G166" t="s">
        <v>27</v>
      </c>
      <c r="H166" t="s">
        <v>28</v>
      </c>
      <c r="I166" t="s">
        <v>29</v>
      </c>
      <c r="J166" t="s">
        <v>30</v>
      </c>
      <c r="K166" t="s">
        <v>31</v>
      </c>
    </row>
    <row r="168" spans="1:11">
      <c r="C168" s="13">
        <v>9</v>
      </c>
      <c r="D168" s="13">
        <v>7</v>
      </c>
      <c r="E168" s="13">
        <v>5</v>
      </c>
      <c r="F168" s="13">
        <v>3</v>
      </c>
      <c r="G168" s="13">
        <v>1</v>
      </c>
      <c r="H168" s="13">
        <f>1/F168</f>
        <v>0.33333333333333331</v>
      </c>
      <c r="I168" s="13">
        <f>1/E168</f>
        <v>0.2</v>
      </c>
      <c r="J168" s="13">
        <f>1/D168</f>
        <v>0.14285714285714285</v>
      </c>
      <c r="K168" s="13">
        <f>1/C168</f>
        <v>0.1111111111111111</v>
      </c>
    </row>
    <row r="169" spans="1:11">
      <c r="C169" t="s">
        <v>37</v>
      </c>
      <c r="K169" s="4" t="s">
        <v>38</v>
      </c>
    </row>
    <row r="172" spans="1:11">
      <c r="A172" t="s">
        <v>69</v>
      </c>
    </row>
    <row r="175" spans="1:11">
      <c r="C175" t="s">
        <v>31</v>
      </c>
      <c r="D175" t="s">
        <v>30</v>
      </c>
      <c r="E175" t="s">
        <v>29</v>
      </c>
      <c r="F175" t="s">
        <v>28</v>
      </c>
      <c r="G175" t="s">
        <v>27</v>
      </c>
      <c r="H175" t="s">
        <v>28</v>
      </c>
      <c r="I175" t="s">
        <v>29</v>
      </c>
      <c r="J175" t="s">
        <v>30</v>
      </c>
      <c r="K175" t="s">
        <v>31</v>
      </c>
    </row>
    <row r="177" spans="1:11">
      <c r="C177" s="13">
        <v>9</v>
      </c>
      <c r="D177" s="13">
        <v>7</v>
      </c>
      <c r="E177" s="13">
        <v>5</v>
      </c>
      <c r="F177" s="13">
        <v>3</v>
      </c>
      <c r="G177" s="13">
        <v>1</v>
      </c>
      <c r="H177" s="13">
        <f>1/F177</f>
        <v>0.33333333333333331</v>
      </c>
      <c r="I177" s="13">
        <f>1/E177</f>
        <v>0.2</v>
      </c>
      <c r="J177" s="13">
        <f>1/D177</f>
        <v>0.14285714285714285</v>
      </c>
      <c r="K177" s="13">
        <f>1/C177</f>
        <v>0.1111111111111111</v>
      </c>
    </row>
    <row r="178" spans="1:11">
      <c r="C178" t="s">
        <v>37</v>
      </c>
      <c r="K178" s="4" t="s">
        <v>39</v>
      </c>
    </row>
    <row r="181" spans="1:11">
      <c r="A181" t="s">
        <v>70</v>
      </c>
    </row>
    <row r="184" spans="1:11">
      <c r="C184" t="s">
        <v>31</v>
      </c>
      <c r="D184" t="s">
        <v>30</v>
      </c>
      <c r="E184" t="s">
        <v>29</v>
      </c>
      <c r="F184" t="s">
        <v>28</v>
      </c>
      <c r="G184" t="s">
        <v>27</v>
      </c>
      <c r="H184" t="s">
        <v>28</v>
      </c>
      <c r="I184" t="s">
        <v>29</v>
      </c>
      <c r="J184" t="s">
        <v>30</v>
      </c>
      <c r="K184" t="s">
        <v>31</v>
      </c>
    </row>
    <row r="186" spans="1:11">
      <c r="C186" s="13">
        <v>9</v>
      </c>
      <c r="D186" s="13">
        <v>7</v>
      </c>
      <c r="E186" s="13">
        <v>5</v>
      </c>
      <c r="F186" s="13">
        <v>3</v>
      </c>
      <c r="G186" s="13">
        <v>1</v>
      </c>
      <c r="H186" s="13">
        <f>1/F186</f>
        <v>0.33333333333333331</v>
      </c>
      <c r="I186" s="13">
        <f>1/E186</f>
        <v>0.2</v>
      </c>
      <c r="J186" s="13">
        <f>1/D186</f>
        <v>0.14285714285714285</v>
      </c>
      <c r="K186" s="13">
        <f>1/C186</f>
        <v>0.1111111111111111</v>
      </c>
    </row>
    <row r="187" spans="1:11">
      <c r="C187" t="s">
        <v>38</v>
      </c>
      <c r="K187" s="4" t="s">
        <v>39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sheetPr codeName="Hoja20"/>
  <dimension ref="A2:K187"/>
  <sheetViews>
    <sheetView workbookViewId="0">
      <selection activeCell="B2" sqref="B2"/>
    </sheetView>
  </sheetViews>
  <sheetFormatPr baseColWidth="10" defaultRowHeight="15"/>
  <sheetData>
    <row r="2" spans="1:11">
      <c r="B2" t="s">
        <v>95</v>
      </c>
    </row>
    <row r="5" spans="1:11">
      <c r="A5" t="s">
        <v>50</v>
      </c>
    </row>
    <row r="8" spans="1:11">
      <c r="C8" t="s">
        <v>31</v>
      </c>
      <c r="D8" t="s">
        <v>30</v>
      </c>
      <c r="E8" t="s">
        <v>29</v>
      </c>
      <c r="F8" t="s">
        <v>28</v>
      </c>
      <c r="G8" t="s">
        <v>27</v>
      </c>
      <c r="H8" t="s">
        <v>28</v>
      </c>
      <c r="I8" t="s">
        <v>29</v>
      </c>
      <c r="J8" t="s">
        <v>30</v>
      </c>
      <c r="K8" t="s">
        <v>31</v>
      </c>
    </row>
    <row r="9" spans="1:11">
      <c r="E9" t="s">
        <v>72</v>
      </c>
    </row>
    <row r="10" spans="1:11">
      <c r="C10" s="13">
        <v>9</v>
      </c>
      <c r="D10" s="13">
        <v>7</v>
      </c>
      <c r="E10" s="13">
        <v>5</v>
      </c>
      <c r="F10" s="13">
        <v>3</v>
      </c>
      <c r="G10" s="13">
        <v>1</v>
      </c>
      <c r="H10" s="13">
        <f>1/F10</f>
        <v>0.33333333333333331</v>
      </c>
      <c r="I10" s="13">
        <f>1/E10</f>
        <v>0.2</v>
      </c>
      <c r="J10" s="13">
        <f>1/D10</f>
        <v>0.14285714285714285</v>
      </c>
      <c r="K10" s="13">
        <f>1/C10</f>
        <v>0.1111111111111111</v>
      </c>
    </row>
    <row r="11" spans="1:11">
      <c r="C11" t="s">
        <v>33</v>
      </c>
      <c r="K11" s="4" t="s">
        <v>34</v>
      </c>
    </row>
    <row r="13" spans="1:11">
      <c r="A13" t="s">
        <v>51</v>
      </c>
    </row>
    <row r="16" spans="1:11">
      <c r="C16" t="s">
        <v>31</v>
      </c>
      <c r="D16" t="s">
        <v>30</v>
      </c>
      <c r="E16" t="s">
        <v>29</v>
      </c>
      <c r="F16" t="s">
        <v>28</v>
      </c>
      <c r="G16" t="s">
        <v>27</v>
      </c>
      <c r="H16" t="s">
        <v>28</v>
      </c>
      <c r="I16" t="s">
        <v>29</v>
      </c>
      <c r="J16" t="s">
        <v>30</v>
      </c>
      <c r="K16" t="s">
        <v>31</v>
      </c>
    </row>
    <row r="18" spans="1:11">
      <c r="C18" s="13">
        <v>9</v>
      </c>
      <c r="D18" s="13">
        <v>7</v>
      </c>
      <c r="E18" s="13">
        <v>5</v>
      </c>
      <c r="F18" s="13">
        <v>3</v>
      </c>
      <c r="G18" s="13">
        <v>1</v>
      </c>
      <c r="H18" s="13">
        <f>1/F18</f>
        <v>0.33333333333333331</v>
      </c>
      <c r="I18" s="13">
        <f>1/E18</f>
        <v>0.2</v>
      </c>
      <c r="J18" s="13">
        <f>1/D18</f>
        <v>0.14285714285714285</v>
      </c>
      <c r="K18" s="13">
        <f>1/C18</f>
        <v>0.1111111111111111</v>
      </c>
    </row>
    <row r="19" spans="1:11">
      <c r="C19" t="s">
        <v>33</v>
      </c>
      <c r="K19" s="4" t="s">
        <v>35</v>
      </c>
    </row>
    <row r="21" spans="1:11">
      <c r="A21" t="s">
        <v>52</v>
      </c>
    </row>
    <row r="24" spans="1:11">
      <c r="C24" t="s">
        <v>31</v>
      </c>
      <c r="D24" t="s">
        <v>30</v>
      </c>
      <c r="E24" t="s">
        <v>29</v>
      </c>
      <c r="F24" t="s">
        <v>28</v>
      </c>
      <c r="G24" t="s">
        <v>27</v>
      </c>
      <c r="H24" t="s">
        <v>28</v>
      </c>
      <c r="I24" t="s">
        <v>29</v>
      </c>
      <c r="J24" t="s">
        <v>30</v>
      </c>
      <c r="K24" t="s">
        <v>31</v>
      </c>
    </row>
    <row r="25" spans="1:11">
      <c r="I25">
        <v>0.5</v>
      </c>
    </row>
    <row r="26" spans="1:11">
      <c r="C26" s="13">
        <v>9</v>
      </c>
      <c r="D26" s="13">
        <v>7</v>
      </c>
      <c r="E26" s="13">
        <v>5</v>
      </c>
      <c r="F26" s="13">
        <v>3</v>
      </c>
      <c r="G26" s="13">
        <v>1</v>
      </c>
      <c r="H26" s="13">
        <f>1/F26</f>
        <v>0.33333333333333331</v>
      </c>
      <c r="I26" s="13">
        <f>1/E26</f>
        <v>0.2</v>
      </c>
      <c r="J26" s="13">
        <f>1/D26</f>
        <v>0.14285714285714285</v>
      </c>
      <c r="K26" s="13">
        <f>1/C26</f>
        <v>0.1111111111111111</v>
      </c>
    </row>
    <row r="27" spans="1:11">
      <c r="C27" t="s">
        <v>33</v>
      </c>
      <c r="K27" s="4" t="s">
        <v>36</v>
      </c>
    </row>
    <row r="29" spans="1:11">
      <c r="A29" t="s">
        <v>53</v>
      </c>
    </row>
    <row r="32" spans="1:11">
      <c r="C32" t="s">
        <v>31</v>
      </c>
      <c r="D32" t="s">
        <v>30</v>
      </c>
      <c r="E32" t="s">
        <v>29</v>
      </c>
      <c r="F32" t="s">
        <v>28</v>
      </c>
      <c r="G32" t="s">
        <v>27</v>
      </c>
      <c r="H32" t="s">
        <v>28</v>
      </c>
      <c r="I32" t="s">
        <v>29</v>
      </c>
      <c r="J32" t="s">
        <v>30</v>
      </c>
      <c r="K32" t="s">
        <v>31</v>
      </c>
    </row>
    <row r="34" spans="1:11">
      <c r="C34" s="13">
        <v>9</v>
      </c>
      <c r="D34" s="13">
        <v>7</v>
      </c>
      <c r="E34" s="13">
        <v>5</v>
      </c>
      <c r="F34" s="13">
        <v>3</v>
      </c>
      <c r="G34" s="13">
        <v>1</v>
      </c>
      <c r="H34" s="13">
        <f>1/F34</f>
        <v>0.33333333333333331</v>
      </c>
      <c r="I34" s="13">
        <f>1/E34</f>
        <v>0.2</v>
      </c>
      <c r="J34" s="13">
        <f>1/D34</f>
        <v>0.14285714285714285</v>
      </c>
      <c r="K34" s="13">
        <f>1/C34</f>
        <v>0.1111111111111111</v>
      </c>
    </row>
    <row r="35" spans="1:11">
      <c r="C35" t="s">
        <v>33</v>
      </c>
      <c r="K35" s="4" t="s">
        <v>37</v>
      </c>
    </row>
    <row r="37" spans="1:11">
      <c r="A37" t="s">
        <v>54</v>
      </c>
    </row>
    <row r="40" spans="1:11">
      <c r="C40" t="s">
        <v>31</v>
      </c>
      <c r="D40" t="s">
        <v>30</v>
      </c>
      <c r="E40" t="s">
        <v>29</v>
      </c>
      <c r="F40" t="s">
        <v>28</v>
      </c>
      <c r="G40" t="s">
        <v>27</v>
      </c>
      <c r="H40" t="s">
        <v>28</v>
      </c>
      <c r="I40" t="s">
        <v>29</v>
      </c>
      <c r="J40" t="s">
        <v>30</v>
      </c>
      <c r="K40" t="s">
        <v>31</v>
      </c>
    </row>
    <row r="42" spans="1:11">
      <c r="C42" s="13">
        <v>9</v>
      </c>
      <c r="D42" s="13">
        <v>7</v>
      </c>
      <c r="E42" s="13">
        <v>5</v>
      </c>
      <c r="F42" s="13">
        <v>3</v>
      </c>
      <c r="G42" s="13">
        <v>1</v>
      </c>
      <c r="H42" s="13">
        <f>1/F42</f>
        <v>0.33333333333333331</v>
      </c>
      <c r="I42" s="13">
        <f>1/E42</f>
        <v>0.2</v>
      </c>
      <c r="J42" s="13">
        <f>1/D42</f>
        <v>0.14285714285714285</v>
      </c>
      <c r="K42" s="13">
        <f>1/C42</f>
        <v>0.1111111111111111</v>
      </c>
    </row>
    <row r="43" spans="1:11">
      <c r="C43" t="s">
        <v>33</v>
      </c>
      <c r="K43" s="4" t="s">
        <v>38</v>
      </c>
    </row>
    <row r="46" spans="1:11">
      <c r="A46" t="s">
        <v>55</v>
      </c>
    </row>
    <row r="49" spans="1:11">
      <c r="C49" t="s">
        <v>31</v>
      </c>
      <c r="D49" t="s">
        <v>30</v>
      </c>
      <c r="E49" t="s">
        <v>29</v>
      </c>
      <c r="F49" t="s">
        <v>28</v>
      </c>
      <c r="G49" t="s">
        <v>27</v>
      </c>
      <c r="H49" t="s">
        <v>28</v>
      </c>
      <c r="I49" t="s">
        <v>29</v>
      </c>
      <c r="J49" t="s">
        <v>30</v>
      </c>
      <c r="K49" t="s">
        <v>31</v>
      </c>
    </row>
    <row r="51" spans="1:11">
      <c r="C51" s="13">
        <v>9</v>
      </c>
      <c r="D51" s="13">
        <v>7</v>
      </c>
      <c r="E51" s="13">
        <v>5</v>
      </c>
      <c r="F51" s="13">
        <v>3</v>
      </c>
      <c r="G51" s="13">
        <v>1</v>
      </c>
      <c r="H51" s="13">
        <f>1/F51</f>
        <v>0.33333333333333331</v>
      </c>
      <c r="I51" s="13">
        <f>1/E51</f>
        <v>0.2</v>
      </c>
      <c r="J51" s="13">
        <f>1/D51</f>
        <v>0.14285714285714285</v>
      </c>
      <c r="K51" s="13">
        <f>1/C51</f>
        <v>0.1111111111111111</v>
      </c>
    </row>
    <row r="52" spans="1:11">
      <c r="C52" t="s">
        <v>33</v>
      </c>
      <c r="K52" s="4" t="s">
        <v>39</v>
      </c>
    </row>
    <row r="55" spans="1:11">
      <c r="A55" t="s">
        <v>56</v>
      </c>
    </row>
    <row r="58" spans="1:11">
      <c r="C58" t="s">
        <v>31</v>
      </c>
      <c r="D58" t="s">
        <v>30</v>
      </c>
      <c r="E58" t="s">
        <v>29</v>
      </c>
      <c r="F58" t="s">
        <v>28</v>
      </c>
      <c r="G58" t="s">
        <v>27</v>
      </c>
      <c r="H58" t="s">
        <v>28</v>
      </c>
      <c r="I58" t="s">
        <v>29</v>
      </c>
      <c r="J58" t="s">
        <v>30</v>
      </c>
      <c r="K58" t="s">
        <v>31</v>
      </c>
    </row>
    <row r="60" spans="1:11">
      <c r="C60" s="13">
        <v>9</v>
      </c>
      <c r="D60" s="13">
        <v>7</v>
      </c>
      <c r="E60" s="13">
        <v>5</v>
      </c>
      <c r="F60" s="13">
        <v>3</v>
      </c>
      <c r="G60" s="13">
        <v>1</v>
      </c>
      <c r="H60" s="13">
        <f>1/F60</f>
        <v>0.33333333333333331</v>
      </c>
      <c r="I60" s="13">
        <f>1/E60</f>
        <v>0.2</v>
      </c>
      <c r="J60" s="13">
        <f>1/D60</f>
        <v>0.14285714285714285</v>
      </c>
      <c r="K60" s="13">
        <f>1/C60</f>
        <v>0.1111111111111111</v>
      </c>
    </row>
    <row r="61" spans="1:11">
      <c r="C61" t="s">
        <v>34</v>
      </c>
      <c r="K61" s="4" t="s">
        <v>35</v>
      </c>
    </row>
    <row r="64" spans="1:11">
      <c r="A64" t="s">
        <v>57</v>
      </c>
    </row>
    <row r="67" spans="1:11">
      <c r="C67" t="s">
        <v>31</v>
      </c>
      <c r="D67" t="s">
        <v>30</v>
      </c>
      <c r="E67" t="s">
        <v>29</v>
      </c>
      <c r="F67" t="s">
        <v>28</v>
      </c>
      <c r="G67" t="s">
        <v>27</v>
      </c>
      <c r="H67" t="s">
        <v>28</v>
      </c>
      <c r="I67" t="s">
        <v>29</v>
      </c>
      <c r="J67" t="s">
        <v>30</v>
      </c>
      <c r="K67" t="s">
        <v>31</v>
      </c>
    </row>
    <row r="69" spans="1:11">
      <c r="C69" s="13">
        <v>9</v>
      </c>
      <c r="D69" s="13">
        <v>7</v>
      </c>
      <c r="E69" s="13">
        <v>5</v>
      </c>
      <c r="F69" s="13">
        <v>3</v>
      </c>
      <c r="G69" s="13">
        <v>1</v>
      </c>
      <c r="H69" s="13">
        <f>1/F69</f>
        <v>0.33333333333333331</v>
      </c>
      <c r="I69" s="13">
        <f>1/E69</f>
        <v>0.2</v>
      </c>
      <c r="J69" s="13">
        <f>1/D69</f>
        <v>0.14285714285714285</v>
      </c>
      <c r="K69" s="13">
        <f>1/C69</f>
        <v>0.1111111111111111</v>
      </c>
    </row>
    <row r="70" spans="1:11">
      <c r="C70" t="s">
        <v>34</v>
      </c>
      <c r="K70" s="4" t="s">
        <v>36</v>
      </c>
    </row>
    <row r="73" spans="1:11">
      <c r="A73" t="s">
        <v>58</v>
      </c>
    </row>
    <row r="76" spans="1:11">
      <c r="C76" t="s">
        <v>31</v>
      </c>
      <c r="D76" t="s">
        <v>30</v>
      </c>
      <c r="E76" t="s">
        <v>29</v>
      </c>
      <c r="F76" t="s">
        <v>28</v>
      </c>
      <c r="G76" t="s">
        <v>27</v>
      </c>
      <c r="H76" t="s">
        <v>28</v>
      </c>
      <c r="I76" t="s">
        <v>29</v>
      </c>
      <c r="J76" t="s">
        <v>30</v>
      </c>
      <c r="K76" t="s">
        <v>31</v>
      </c>
    </row>
    <row r="78" spans="1:11">
      <c r="C78" s="13">
        <v>9</v>
      </c>
      <c r="D78" s="13">
        <v>7</v>
      </c>
      <c r="E78" s="13">
        <v>5</v>
      </c>
      <c r="F78" s="13">
        <v>3</v>
      </c>
      <c r="G78" s="13">
        <v>1</v>
      </c>
      <c r="H78" s="13">
        <f>1/F78</f>
        <v>0.33333333333333331</v>
      </c>
      <c r="I78" s="13">
        <f>1/E78</f>
        <v>0.2</v>
      </c>
      <c r="J78" s="13">
        <f>1/D78</f>
        <v>0.14285714285714285</v>
      </c>
      <c r="K78" s="13">
        <f>1/C78</f>
        <v>0.1111111111111111</v>
      </c>
    </row>
    <row r="79" spans="1:11">
      <c r="C79" t="s">
        <v>34</v>
      </c>
      <c r="K79" s="4" t="s">
        <v>37</v>
      </c>
    </row>
    <row r="82" spans="1:11">
      <c r="A82" t="s">
        <v>59</v>
      </c>
    </row>
    <row r="85" spans="1:11">
      <c r="C85" t="s">
        <v>31</v>
      </c>
      <c r="D85" t="s">
        <v>30</v>
      </c>
      <c r="E85" t="s">
        <v>29</v>
      </c>
      <c r="F85" t="s">
        <v>28</v>
      </c>
      <c r="G85" t="s">
        <v>27</v>
      </c>
      <c r="H85" t="s">
        <v>28</v>
      </c>
      <c r="I85" t="s">
        <v>29</v>
      </c>
      <c r="J85" t="s">
        <v>30</v>
      </c>
      <c r="K85" t="s">
        <v>31</v>
      </c>
    </row>
    <row r="87" spans="1:11">
      <c r="C87" s="13">
        <v>9</v>
      </c>
      <c r="D87" s="13">
        <v>7</v>
      </c>
      <c r="E87" s="13">
        <v>5</v>
      </c>
      <c r="F87" s="13">
        <v>3</v>
      </c>
      <c r="G87" s="13">
        <v>1</v>
      </c>
      <c r="H87" s="13">
        <f>1/F87</f>
        <v>0.33333333333333331</v>
      </c>
      <c r="I87" s="13">
        <f>1/E87</f>
        <v>0.2</v>
      </c>
      <c r="J87" s="13">
        <f>1/D87</f>
        <v>0.14285714285714285</v>
      </c>
      <c r="K87" s="13">
        <f>1/C87</f>
        <v>0.1111111111111111</v>
      </c>
    </row>
    <row r="88" spans="1:11">
      <c r="C88" t="s">
        <v>34</v>
      </c>
      <c r="K88" s="4" t="s">
        <v>38</v>
      </c>
    </row>
    <row r="91" spans="1:11">
      <c r="A91" t="s">
        <v>60</v>
      </c>
    </row>
    <row r="94" spans="1:11">
      <c r="C94" t="s">
        <v>31</v>
      </c>
      <c r="D94" t="s">
        <v>30</v>
      </c>
      <c r="E94" t="s">
        <v>29</v>
      </c>
      <c r="F94" t="s">
        <v>28</v>
      </c>
      <c r="G94" t="s">
        <v>27</v>
      </c>
      <c r="H94" t="s">
        <v>28</v>
      </c>
      <c r="I94" t="s">
        <v>29</v>
      </c>
      <c r="J94" t="s">
        <v>30</v>
      </c>
      <c r="K94" t="s">
        <v>31</v>
      </c>
    </row>
    <row r="96" spans="1:11">
      <c r="C96" s="13">
        <v>9</v>
      </c>
      <c r="D96" s="13">
        <v>7</v>
      </c>
      <c r="E96" s="13">
        <v>5</v>
      </c>
      <c r="F96" s="13">
        <v>3</v>
      </c>
      <c r="G96" s="13">
        <v>1</v>
      </c>
      <c r="H96" s="13">
        <f>1/F96</f>
        <v>0.33333333333333331</v>
      </c>
      <c r="I96" s="13">
        <f>1/E96</f>
        <v>0.2</v>
      </c>
      <c r="J96" s="13">
        <f>1/D96</f>
        <v>0.14285714285714285</v>
      </c>
      <c r="K96" s="13">
        <f>1/C96</f>
        <v>0.1111111111111111</v>
      </c>
    </row>
    <row r="97" spans="1:11">
      <c r="C97" t="s">
        <v>34</v>
      </c>
      <c r="K97" s="4" t="s">
        <v>39</v>
      </c>
    </row>
    <row r="100" spans="1:11">
      <c r="A100" t="s">
        <v>61</v>
      </c>
    </row>
    <row r="103" spans="1:11">
      <c r="C103" t="s">
        <v>31</v>
      </c>
      <c r="D103" t="s">
        <v>30</v>
      </c>
      <c r="E103" t="s">
        <v>29</v>
      </c>
      <c r="F103" t="s">
        <v>28</v>
      </c>
      <c r="G103" t="s">
        <v>27</v>
      </c>
      <c r="H103" t="s">
        <v>28</v>
      </c>
      <c r="I103" t="s">
        <v>29</v>
      </c>
      <c r="J103" t="s">
        <v>30</v>
      </c>
      <c r="K103" t="s">
        <v>31</v>
      </c>
    </row>
    <row r="105" spans="1:11">
      <c r="C105" s="13">
        <v>9</v>
      </c>
      <c r="D105" s="13">
        <v>7</v>
      </c>
      <c r="E105" s="13">
        <v>5</v>
      </c>
      <c r="F105" s="13">
        <v>3</v>
      </c>
      <c r="G105" s="13">
        <v>1</v>
      </c>
      <c r="H105" s="13">
        <f>1/F105</f>
        <v>0.33333333333333331</v>
      </c>
      <c r="I105" s="13">
        <f>1/E105</f>
        <v>0.2</v>
      </c>
      <c r="J105" s="13">
        <f>1/D105</f>
        <v>0.14285714285714285</v>
      </c>
      <c r="K105" s="13">
        <f>1/C105</f>
        <v>0.1111111111111111</v>
      </c>
    </row>
    <row r="106" spans="1:11">
      <c r="C106" t="s">
        <v>35</v>
      </c>
      <c r="K106" s="4" t="s">
        <v>36</v>
      </c>
    </row>
    <row r="109" spans="1:11">
      <c r="A109" t="s">
        <v>62</v>
      </c>
    </row>
    <row r="112" spans="1:11">
      <c r="C112" t="s">
        <v>31</v>
      </c>
      <c r="D112" t="s">
        <v>30</v>
      </c>
      <c r="E112" t="s">
        <v>29</v>
      </c>
      <c r="F112" t="s">
        <v>28</v>
      </c>
      <c r="G112" t="s">
        <v>27</v>
      </c>
      <c r="H112" t="s">
        <v>28</v>
      </c>
      <c r="I112" t="s">
        <v>29</v>
      </c>
      <c r="J112" t="s">
        <v>30</v>
      </c>
      <c r="K112" t="s">
        <v>31</v>
      </c>
    </row>
    <row r="114" spans="1:11">
      <c r="C114" s="13">
        <v>9</v>
      </c>
      <c r="D114" s="13">
        <v>7</v>
      </c>
      <c r="E114" s="13">
        <v>5</v>
      </c>
      <c r="F114" s="13">
        <v>3</v>
      </c>
      <c r="G114" s="13">
        <v>1</v>
      </c>
      <c r="H114" s="13">
        <f>1/F114</f>
        <v>0.33333333333333331</v>
      </c>
      <c r="I114" s="13">
        <f>1/E114</f>
        <v>0.2</v>
      </c>
      <c r="J114" s="13">
        <f>1/D114</f>
        <v>0.14285714285714285</v>
      </c>
      <c r="K114" s="13">
        <f>1/C114</f>
        <v>0.1111111111111111</v>
      </c>
    </row>
    <row r="115" spans="1:11">
      <c r="C115" t="s">
        <v>35</v>
      </c>
      <c r="K115" s="4" t="s">
        <v>37</v>
      </c>
    </row>
    <row r="118" spans="1:11">
      <c r="A118" t="s">
        <v>63</v>
      </c>
    </row>
    <row r="121" spans="1:11">
      <c r="C121" t="s">
        <v>31</v>
      </c>
      <c r="D121" t="s">
        <v>30</v>
      </c>
      <c r="E121" t="s">
        <v>29</v>
      </c>
      <c r="F121" t="s">
        <v>28</v>
      </c>
      <c r="G121" t="s">
        <v>27</v>
      </c>
      <c r="H121" t="s">
        <v>28</v>
      </c>
      <c r="I121" t="s">
        <v>29</v>
      </c>
      <c r="J121" t="s">
        <v>30</v>
      </c>
      <c r="K121" t="s">
        <v>31</v>
      </c>
    </row>
    <row r="123" spans="1:11">
      <c r="C123" s="13">
        <v>9</v>
      </c>
      <c r="D123" s="13">
        <v>7</v>
      </c>
      <c r="E123" s="13">
        <v>5</v>
      </c>
      <c r="F123" s="13">
        <v>3</v>
      </c>
      <c r="G123" s="13">
        <v>1</v>
      </c>
      <c r="H123" s="13">
        <f>1/F123</f>
        <v>0.33333333333333331</v>
      </c>
      <c r="I123" s="13">
        <f>1/E123</f>
        <v>0.2</v>
      </c>
      <c r="J123" s="13">
        <f>1/D123</f>
        <v>0.14285714285714285</v>
      </c>
      <c r="K123" s="13">
        <f>1/C123</f>
        <v>0.1111111111111111</v>
      </c>
    </row>
    <row r="124" spans="1:11">
      <c r="C124" t="s">
        <v>35</v>
      </c>
      <c r="K124" s="4" t="s">
        <v>38</v>
      </c>
    </row>
    <row r="127" spans="1:11">
      <c r="A127" t="s">
        <v>64</v>
      </c>
    </row>
    <row r="130" spans="1:11">
      <c r="C130" t="s">
        <v>31</v>
      </c>
      <c r="D130" t="s">
        <v>30</v>
      </c>
      <c r="E130" t="s">
        <v>29</v>
      </c>
      <c r="F130" t="s">
        <v>28</v>
      </c>
      <c r="G130" t="s">
        <v>27</v>
      </c>
      <c r="H130" t="s">
        <v>28</v>
      </c>
      <c r="I130" t="s">
        <v>29</v>
      </c>
      <c r="J130" t="s">
        <v>30</v>
      </c>
      <c r="K130" t="s">
        <v>31</v>
      </c>
    </row>
    <row r="132" spans="1:11">
      <c r="C132" s="13">
        <v>9</v>
      </c>
      <c r="D132" s="13">
        <v>7</v>
      </c>
      <c r="E132" s="13">
        <v>5</v>
      </c>
      <c r="F132" s="13">
        <v>3</v>
      </c>
      <c r="G132" s="13">
        <v>1</v>
      </c>
      <c r="H132" s="13">
        <f>1/F132</f>
        <v>0.33333333333333331</v>
      </c>
      <c r="I132" s="13">
        <f>1/E132</f>
        <v>0.2</v>
      </c>
      <c r="J132" s="13">
        <f>1/D132</f>
        <v>0.14285714285714285</v>
      </c>
      <c r="K132" s="13">
        <f>1/C132</f>
        <v>0.1111111111111111</v>
      </c>
    </row>
    <row r="133" spans="1:11">
      <c r="C133" t="s">
        <v>35</v>
      </c>
      <c r="K133" s="4" t="s">
        <v>39</v>
      </c>
    </row>
    <row r="136" spans="1:11">
      <c r="A136" t="s">
        <v>65</v>
      </c>
    </row>
    <row r="139" spans="1:11">
      <c r="C139" t="s">
        <v>31</v>
      </c>
      <c r="D139" t="s">
        <v>30</v>
      </c>
      <c r="E139" t="s">
        <v>29</v>
      </c>
      <c r="F139" t="s">
        <v>28</v>
      </c>
      <c r="G139" t="s">
        <v>27</v>
      </c>
      <c r="H139" t="s">
        <v>28</v>
      </c>
      <c r="I139" t="s">
        <v>29</v>
      </c>
      <c r="J139" t="s">
        <v>30</v>
      </c>
      <c r="K139" t="s">
        <v>31</v>
      </c>
    </row>
    <row r="141" spans="1:11">
      <c r="C141" s="13">
        <v>9</v>
      </c>
      <c r="D141" s="13">
        <v>7</v>
      </c>
      <c r="E141" s="13">
        <v>5</v>
      </c>
      <c r="F141" s="13">
        <v>3</v>
      </c>
      <c r="G141" s="13">
        <v>1</v>
      </c>
      <c r="H141" s="13">
        <f>1/F141</f>
        <v>0.33333333333333331</v>
      </c>
      <c r="I141" s="13">
        <f>1/E141</f>
        <v>0.2</v>
      </c>
      <c r="J141" s="13">
        <f>1/D141</f>
        <v>0.14285714285714285</v>
      </c>
      <c r="K141" s="13">
        <f>1/C141</f>
        <v>0.1111111111111111</v>
      </c>
    </row>
    <row r="142" spans="1:11">
      <c r="C142" t="s">
        <v>36</v>
      </c>
      <c r="K142" s="4" t="s">
        <v>37</v>
      </c>
    </row>
    <row r="145" spans="1:11">
      <c r="A145" t="s">
        <v>66</v>
      </c>
    </row>
    <row r="148" spans="1:11">
      <c r="C148" t="s">
        <v>31</v>
      </c>
      <c r="D148" t="s">
        <v>30</v>
      </c>
      <c r="E148" t="s">
        <v>29</v>
      </c>
      <c r="F148" t="s">
        <v>28</v>
      </c>
      <c r="G148" t="s">
        <v>27</v>
      </c>
      <c r="H148" t="s">
        <v>28</v>
      </c>
      <c r="I148" t="s">
        <v>29</v>
      </c>
      <c r="J148" t="s">
        <v>30</v>
      </c>
      <c r="K148" t="s">
        <v>31</v>
      </c>
    </row>
    <row r="150" spans="1:11">
      <c r="C150" s="13">
        <v>9</v>
      </c>
      <c r="D150" s="13">
        <v>7</v>
      </c>
      <c r="E150" s="13">
        <v>5</v>
      </c>
      <c r="F150" s="13">
        <v>3</v>
      </c>
      <c r="G150" s="13">
        <v>1</v>
      </c>
      <c r="H150" s="13">
        <f>1/F150</f>
        <v>0.33333333333333331</v>
      </c>
      <c r="I150" s="13">
        <f>1/E150</f>
        <v>0.2</v>
      </c>
      <c r="J150" s="13">
        <f>1/D150</f>
        <v>0.14285714285714285</v>
      </c>
      <c r="K150" s="13">
        <f>1/C150</f>
        <v>0.1111111111111111</v>
      </c>
    </row>
    <row r="151" spans="1:11">
      <c r="C151" t="s">
        <v>36</v>
      </c>
      <c r="K151" s="4" t="s">
        <v>38</v>
      </c>
    </row>
    <row r="154" spans="1:11">
      <c r="A154" t="s">
        <v>67</v>
      </c>
    </row>
    <row r="157" spans="1:11">
      <c r="C157" t="s">
        <v>31</v>
      </c>
      <c r="D157" t="s">
        <v>30</v>
      </c>
      <c r="E157" t="s">
        <v>29</v>
      </c>
      <c r="F157" t="s">
        <v>28</v>
      </c>
      <c r="G157" t="s">
        <v>27</v>
      </c>
      <c r="H157" t="s">
        <v>28</v>
      </c>
      <c r="I157" t="s">
        <v>29</v>
      </c>
      <c r="J157" t="s">
        <v>30</v>
      </c>
      <c r="K157" t="s">
        <v>31</v>
      </c>
    </row>
    <row r="159" spans="1:11">
      <c r="C159" s="13">
        <v>9</v>
      </c>
      <c r="D159" s="13">
        <v>7</v>
      </c>
      <c r="E159" s="13">
        <v>5</v>
      </c>
      <c r="F159" s="13">
        <v>3</v>
      </c>
      <c r="G159" s="13">
        <v>1</v>
      </c>
      <c r="H159" s="13">
        <f>1/F159</f>
        <v>0.33333333333333331</v>
      </c>
      <c r="I159" s="13">
        <f>1/E159</f>
        <v>0.2</v>
      </c>
      <c r="J159" s="13">
        <f>1/D159</f>
        <v>0.14285714285714285</v>
      </c>
      <c r="K159" s="13">
        <f>1/C159</f>
        <v>0.1111111111111111</v>
      </c>
    </row>
    <row r="160" spans="1:11">
      <c r="C160" t="s">
        <v>36</v>
      </c>
      <c r="K160" s="4" t="s">
        <v>39</v>
      </c>
    </row>
    <row r="163" spans="1:11">
      <c r="A163" t="s">
        <v>68</v>
      </c>
    </row>
    <row r="166" spans="1:11">
      <c r="C166" t="s">
        <v>31</v>
      </c>
      <c r="D166" t="s">
        <v>30</v>
      </c>
      <c r="E166" t="s">
        <v>29</v>
      </c>
      <c r="F166" t="s">
        <v>28</v>
      </c>
      <c r="G166" t="s">
        <v>27</v>
      </c>
      <c r="H166" t="s">
        <v>28</v>
      </c>
      <c r="I166" t="s">
        <v>29</v>
      </c>
      <c r="J166" t="s">
        <v>30</v>
      </c>
      <c r="K166" t="s">
        <v>31</v>
      </c>
    </row>
    <row r="168" spans="1:11">
      <c r="C168" s="13">
        <v>9</v>
      </c>
      <c r="D168" s="13">
        <v>7</v>
      </c>
      <c r="E168" s="13">
        <v>5</v>
      </c>
      <c r="F168" s="13">
        <v>3</v>
      </c>
      <c r="G168" s="13">
        <v>1</v>
      </c>
      <c r="H168" s="13">
        <f>1/F168</f>
        <v>0.33333333333333331</v>
      </c>
      <c r="I168" s="13">
        <f>1/E168</f>
        <v>0.2</v>
      </c>
      <c r="J168" s="13">
        <f>1/D168</f>
        <v>0.14285714285714285</v>
      </c>
      <c r="K168" s="13">
        <f>1/C168</f>
        <v>0.1111111111111111</v>
      </c>
    </row>
    <row r="169" spans="1:11">
      <c r="C169" t="s">
        <v>37</v>
      </c>
      <c r="K169" s="4" t="s">
        <v>38</v>
      </c>
    </row>
    <row r="172" spans="1:11">
      <c r="A172" t="s">
        <v>69</v>
      </c>
    </row>
    <row r="175" spans="1:11">
      <c r="C175" t="s">
        <v>31</v>
      </c>
      <c r="D175" t="s">
        <v>30</v>
      </c>
      <c r="E175" t="s">
        <v>29</v>
      </c>
      <c r="F175" t="s">
        <v>28</v>
      </c>
      <c r="G175" t="s">
        <v>27</v>
      </c>
      <c r="H175" t="s">
        <v>28</v>
      </c>
      <c r="I175" t="s">
        <v>29</v>
      </c>
      <c r="J175" t="s">
        <v>30</v>
      </c>
      <c r="K175" t="s">
        <v>31</v>
      </c>
    </row>
    <row r="177" spans="1:11">
      <c r="C177" s="13">
        <v>9</v>
      </c>
      <c r="D177" s="13">
        <v>7</v>
      </c>
      <c r="E177" s="13">
        <v>5</v>
      </c>
      <c r="F177" s="13">
        <v>3</v>
      </c>
      <c r="G177" s="13">
        <v>1</v>
      </c>
      <c r="H177" s="13">
        <f>1/F177</f>
        <v>0.33333333333333331</v>
      </c>
      <c r="I177" s="13">
        <f>1/E177</f>
        <v>0.2</v>
      </c>
      <c r="J177" s="13">
        <f>1/D177</f>
        <v>0.14285714285714285</v>
      </c>
      <c r="K177" s="13">
        <f>1/C177</f>
        <v>0.1111111111111111</v>
      </c>
    </row>
    <row r="178" spans="1:11">
      <c r="C178" t="s">
        <v>37</v>
      </c>
      <c r="K178" s="4" t="s">
        <v>39</v>
      </c>
    </row>
    <row r="181" spans="1:11">
      <c r="A181" t="s">
        <v>70</v>
      </c>
    </row>
    <row r="184" spans="1:11">
      <c r="C184" t="s">
        <v>31</v>
      </c>
      <c r="D184" t="s">
        <v>30</v>
      </c>
      <c r="E184" t="s">
        <v>29</v>
      </c>
      <c r="F184" t="s">
        <v>28</v>
      </c>
      <c r="G184" t="s">
        <v>27</v>
      </c>
      <c r="H184" t="s">
        <v>28</v>
      </c>
      <c r="I184" t="s">
        <v>29</v>
      </c>
      <c r="J184" t="s">
        <v>30</v>
      </c>
      <c r="K184" t="s">
        <v>31</v>
      </c>
    </row>
    <row r="186" spans="1:11">
      <c r="C186" s="13">
        <v>9</v>
      </c>
      <c r="D186" s="13">
        <v>7</v>
      </c>
      <c r="E186" s="13">
        <v>5</v>
      </c>
      <c r="F186" s="13">
        <v>3</v>
      </c>
      <c r="G186" s="13">
        <v>1</v>
      </c>
      <c r="H186" s="13">
        <f>1/F186</f>
        <v>0.33333333333333331</v>
      </c>
      <c r="I186" s="13">
        <f>1/E186</f>
        <v>0.2</v>
      </c>
      <c r="J186" s="13">
        <f>1/D186</f>
        <v>0.14285714285714285</v>
      </c>
      <c r="K186" s="13">
        <f>1/C186</f>
        <v>0.1111111111111111</v>
      </c>
    </row>
    <row r="187" spans="1:11">
      <c r="C187" t="s">
        <v>38</v>
      </c>
      <c r="K187" s="4" t="s">
        <v>39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sheetPr codeName="Hoja21"/>
  <dimension ref="A2:K187"/>
  <sheetViews>
    <sheetView workbookViewId="0">
      <selection activeCell="K10" sqref="K10"/>
    </sheetView>
  </sheetViews>
  <sheetFormatPr baseColWidth="10" defaultRowHeight="15"/>
  <sheetData>
    <row r="2" spans="1:11">
      <c r="B2" t="s">
        <v>94</v>
      </c>
    </row>
    <row r="5" spans="1:11">
      <c r="A5" t="s">
        <v>50</v>
      </c>
    </row>
    <row r="8" spans="1:11">
      <c r="C8" t="s">
        <v>31</v>
      </c>
      <c r="D8" t="s">
        <v>30</v>
      </c>
      <c r="E8" t="s">
        <v>29</v>
      </c>
      <c r="F8" t="s">
        <v>28</v>
      </c>
      <c r="G8" t="s">
        <v>27</v>
      </c>
      <c r="H8" t="s">
        <v>28</v>
      </c>
      <c r="I8" t="s">
        <v>29</v>
      </c>
      <c r="J8" t="s">
        <v>30</v>
      </c>
      <c r="K8" t="s">
        <v>31</v>
      </c>
    </row>
    <row r="9" spans="1:11">
      <c r="E9" t="s">
        <v>72</v>
      </c>
    </row>
    <row r="10" spans="1:11">
      <c r="C10" s="13">
        <v>9</v>
      </c>
      <c r="D10" s="13">
        <v>7</v>
      </c>
      <c r="E10" s="13">
        <v>5</v>
      </c>
      <c r="F10" s="13">
        <v>3</v>
      </c>
      <c r="G10" s="13">
        <v>1</v>
      </c>
      <c r="H10" s="13">
        <f>1/F10</f>
        <v>0.33333333333333331</v>
      </c>
      <c r="I10" s="13">
        <f>1/E10</f>
        <v>0.2</v>
      </c>
      <c r="J10" s="13">
        <f>1/D10</f>
        <v>0.14285714285714285</v>
      </c>
      <c r="K10" s="13">
        <f>1/C10</f>
        <v>0.1111111111111111</v>
      </c>
    </row>
    <row r="11" spans="1:11">
      <c r="C11" t="s">
        <v>33</v>
      </c>
      <c r="K11" s="4" t="s">
        <v>34</v>
      </c>
    </row>
    <row r="13" spans="1:11">
      <c r="A13" t="s">
        <v>51</v>
      </c>
    </row>
    <row r="16" spans="1:11">
      <c r="C16" t="s">
        <v>31</v>
      </c>
      <c r="D16" t="s">
        <v>30</v>
      </c>
      <c r="E16" t="s">
        <v>29</v>
      </c>
      <c r="F16" t="s">
        <v>28</v>
      </c>
      <c r="G16" t="s">
        <v>27</v>
      </c>
      <c r="H16" t="s">
        <v>28</v>
      </c>
      <c r="I16" t="s">
        <v>29</v>
      </c>
      <c r="J16" t="s">
        <v>30</v>
      </c>
      <c r="K16" t="s">
        <v>31</v>
      </c>
    </row>
    <row r="18" spans="1:11">
      <c r="C18" s="13">
        <v>9</v>
      </c>
      <c r="D18" s="13">
        <v>7</v>
      </c>
      <c r="E18" s="13">
        <v>5</v>
      </c>
      <c r="F18" s="13">
        <v>3</v>
      </c>
      <c r="G18" s="13">
        <v>1</v>
      </c>
      <c r="H18" s="13">
        <f>1/F18</f>
        <v>0.33333333333333331</v>
      </c>
      <c r="I18" s="13">
        <f>1/E18</f>
        <v>0.2</v>
      </c>
      <c r="J18" s="13">
        <f>1/D18</f>
        <v>0.14285714285714285</v>
      </c>
      <c r="K18" s="13">
        <f>1/C18</f>
        <v>0.1111111111111111</v>
      </c>
    </row>
    <row r="19" spans="1:11">
      <c r="C19" t="s">
        <v>33</v>
      </c>
      <c r="K19" s="4" t="s">
        <v>35</v>
      </c>
    </row>
    <row r="21" spans="1:11">
      <c r="A21" t="s">
        <v>52</v>
      </c>
    </row>
    <row r="24" spans="1:11">
      <c r="C24" t="s">
        <v>31</v>
      </c>
      <c r="D24" t="s">
        <v>30</v>
      </c>
      <c r="E24" t="s">
        <v>29</v>
      </c>
      <c r="F24" t="s">
        <v>28</v>
      </c>
      <c r="G24" t="s">
        <v>27</v>
      </c>
      <c r="H24" t="s">
        <v>28</v>
      </c>
      <c r="I24" t="s">
        <v>29</v>
      </c>
      <c r="J24" t="s">
        <v>30</v>
      </c>
      <c r="K24" t="s">
        <v>31</v>
      </c>
    </row>
    <row r="25" spans="1:11">
      <c r="I25">
        <v>0.5</v>
      </c>
    </row>
    <row r="26" spans="1:11">
      <c r="C26" s="13">
        <v>9</v>
      </c>
      <c r="D26" s="13">
        <v>7</v>
      </c>
      <c r="E26" s="13">
        <v>5</v>
      </c>
      <c r="F26" s="13">
        <v>3</v>
      </c>
      <c r="G26" s="13">
        <v>1</v>
      </c>
      <c r="H26" s="13">
        <f>1/F26</f>
        <v>0.33333333333333331</v>
      </c>
      <c r="I26" s="13">
        <f>1/E26</f>
        <v>0.2</v>
      </c>
      <c r="J26" s="13">
        <f>1/D26</f>
        <v>0.14285714285714285</v>
      </c>
      <c r="K26" s="13">
        <f>1/C26</f>
        <v>0.1111111111111111</v>
      </c>
    </row>
    <row r="27" spans="1:11">
      <c r="C27" t="s">
        <v>33</v>
      </c>
      <c r="K27" s="4" t="s">
        <v>36</v>
      </c>
    </row>
    <row r="29" spans="1:11">
      <c r="A29" t="s">
        <v>53</v>
      </c>
    </row>
    <row r="32" spans="1:11">
      <c r="C32" t="s">
        <v>31</v>
      </c>
      <c r="D32" t="s">
        <v>30</v>
      </c>
      <c r="E32" t="s">
        <v>29</v>
      </c>
      <c r="F32" t="s">
        <v>28</v>
      </c>
      <c r="G32" t="s">
        <v>27</v>
      </c>
      <c r="H32" t="s">
        <v>28</v>
      </c>
      <c r="I32" t="s">
        <v>29</v>
      </c>
      <c r="J32" t="s">
        <v>30</v>
      </c>
      <c r="K32" t="s">
        <v>31</v>
      </c>
    </row>
    <row r="34" spans="1:11">
      <c r="C34" s="13">
        <v>9</v>
      </c>
      <c r="D34" s="13">
        <v>7</v>
      </c>
      <c r="E34" s="13">
        <v>5</v>
      </c>
      <c r="F34" s="13">
        <v>3</v>
      </c>
      <c r="G34" s="13">
        <v>1</v>
      </c>
      <c r="H34" s="13">
        <f>1/F34</f>
        <v>0.33333333333333331</v>
      </c>
      <c r="I34" s="13">
        <f>1/E34</f>
        <v>0.2</v>
      </c>
      <c r="J34" s="13">
        <f>1/D34</f>
        <v>0.14285714285714285</v>
      </c>
      <c r="K34" s="13">
        <f>1/C34</f>
        <v>0.1111111111111111</v>
      </c>
    </row>
    <row r="35" spans="1:11">
      <c r="C35" t="s">
        <v>33</v>
      </c>
      <c r="K35" s="4" t="s">
        <v>37</v>
      </c>
    </row>
    <row r="37" spans="1:11">
      <c r="A37" t="s">
        <v>54</v>
      </c>
    </row>
    <row r="40" spans="1:11">
      <c r="C40" t="s">
        <v>31</v>
      </c>
      <c r="D40" t="s">
        <v>30</v>
      </c>
      <c r="E40" t="s">
        <v>29</v>
      </c>
      <c r="F40" t="s">
        <v>28</v>
      </c>
      <c r="G40" t="s">
        <v>27</v>
      </c>
      <c r="H40" t="s">
        <v>28</v>
      </c>
      <c r="I40" t="s">
        <v>29</v>
      </c>
      <c r="J40" t="s">
        <v>30</v>
      </c>
      <c r="K40" t="s">
        <v>31</v>
      </c>
    </row>
    <row r="42" spans="1:11">
      <c r="C42" s="13">
        <v>9</v>
      </c>
      <c r="D42" s="13">
        <v>7</v>
      </c>
      <c r="E42" s="13">
        <v>5</v>
      </c>
      <c r="F42" s="13">
        <v>3</v>
      </c>
      <c r="G42" s="13">
        <v>1</v>
      </c>
      <c r="H42" s="13">
        <f>1/F42</f>
        <v>0.33333333333333331</v>
      </c>
      <c r="I42" s="13">
        <f>1/E42</f>
        <v>0.2</v>
      </c>
      <c r="J42" s="13">
        <f>1/D42</f>
        <v>0.14285714285714285</v>
      </c>
      <c r="K42" s="13">
        <f>1/C42</f>
        <v>0.1111111111111111</v>
      </c>
    </row>
    <row r="43" spans="1:11">
      <c r="C43" t="s">
        <v>33</v>
      </c>
      <c r="K43" s="4" t="s">
        <v>38</v>
      </c>
    </row>
    <row r="46" spans="1:11">
      <c r="A46" t="s">
        <v>55</v>
      </c>
    </row>
    <row r="49" spans="1:11">
      <c r="C49" t="s">
        <v>31</v>
      </c>
      <c r="D49" t="s">
        <v>30</v>
      </c>
      <c r="E49" t="s">
        <v>29</v>
      </c>
      <c r="F49" t="s">
        <v>28</v>
      </c>
      <c r="G49" t="s">
        <v>27</v>
      </c>
      <c r="H49" t="s">
        <v>28</v>
      </c>
      <c r="I49" t="s">
        <v>29</v>
      </c>
      <c r="J49" t="s">
        <v>30</v>
      </c>
      <c r="K49" t="s">
        <v>31</v>
      </c>
    </row>
    <row r="51" spans="1:11">
      <c r="C51" s="13">
        <v>9</v>
      </c>
      <c r="D51" s="13">
        <v>7</v>
      </c>
      <c r="E51" s="13">
        <v>5</v>
      </c>
      <c r="F51" s="13">
        <v>3</v>
      </c>
      <c r="G51" s="13">
        <v>1</v>
      </c>
      <c r="H51" s="13">
        <f>1/F51</f>
        <v>0.33333333333333331</v>
      </c>
      <c r="I51" s="13">
        <f>1/E51</f>
        <v>0.2</v>
      </c>
      <c r="J51" s="13">
        <f>1/D51</f>
        <v>0.14285714285714285</v>
      </c>
      <c r="K51" s="13">
        <f>1/C51</f>
        <v>0.1111111111111111</v>
      </c>
    </row>
    <row r="52" spans="1:11">
      <c r="C52" t="s">
        <v>33</v>
      </c>
      <c r="K52" s="4" t="s">
        <v>39</v>
      </c>
    </row>
    <row r="55" spans="1:11">
      <c r="A55" t="s">
        <v>56</v>
      </c>
    </row>
    <row r="58" spans="1:11">
      <c r="C58" t="s">
        <v>31</v>
      </c>
      <c r="D58" t="s">
        <v>30</v>
      </c>
      <c r="E58" t="s">
        <v>29</v>
      </c>
      <c r="F58" t="s">
        <v>28</v>
      </c>
      <c r="G58" t="s">
        <v>27</v>
      </c>
      <c r="H58" t="s">
        <v>28</v>
      </c>
      <c r="I58" t="s">
        <v>29</v>
      </c>
      <c r="J58" t="s">
        <v>30</v>
      </c>
      <c r="K58" t="s">
        <v>31</v>
      </c>
    </row>
    <row r="60" spans="1:11">
      <c r="C60" s="13">
        <v>9</v>
      </c>
      <c r="D60" s="13">
        <v>7</v>
      </c>
      <c r="E60" s="13">
        <v>5</v>
      </c>
      <c r="F60" s="13">
        <v>3</v>
      </c>
      <c r="G60" s="13">
        <v>1</v>
      </c>
      <c r="H60" s="13">
        <f>1/F60</f>
        <v>0.33333333333333331</v>
      </c>
      <c r="I60" s="13">
        <f>1/E60</f>
        <v>0.2</v>
      </c>
      <c r="J60" s="13">
        <f>1/D60</f>
        <v>0.14285714285714285</v>
      </c>
      <c r="K60" s="13">
        <f>1/C60</f>
        <v>0.1111111111111111</v>
      </c>
    </row>
    <row r="61" spans="1:11">
      <c r="C61" t="s">
        <v>34</v>
      </c>
      <c r="K61" s="4" t="s">
        <v>35</v>
      </c>
    </row>
    <row r="64" spans="1:11">
      <c r="A64" t="s">
        <v>57</v>
      </c>
    </row>
    <row r="67" spans="1:11">
      <c r="C67" t="s">
        <v>31</v>
      </c>
      <c r="D67" t="s">
        <v>30</v>
      </c>
      <c r="E67" t="s">
        <v>29</v>
      </c>
      <c r="F67" t="s">
        <v>28</v>
      </c>
      <c r="G67" t="s">
        <v>27</v>
      </c>
      <c r="H67" t="s">
        <v>28</v>
      </c>
      <c r="I67" t="s">
        <v>29</v>
      </c>
      <c r="J67" t="s">
        <v>30</v>
      </c>
      <c r="K67" t="s">
        <v>31</v>
      </c>
    </row>
    <row r="69" spans="1:11">
      <c r="C69" s="13">
        <v>9</v>
      </c>
      <c r="D69" s="13">
        <v>7</v>
      </c>
      <c r="E69" s="13">
        <v>5</v>
      </c>
      <c r="F69" s="13">
        <v>3</v>
      </c>
      <c r="G69" s="13">
        <v>1</v>
      </c>
      <c r="H69" s="13">
        <f>1/F69</f>
        <v>0.33333333333333331</v>
      </c>
      <c r="I69" s="13">
        <f>1/E69</f>
        <v>0.2</v>
      </c>
      <c r="J69" s="13">
        <f>1/D69</f>
        <v>0.14285714285714285</v>
      </c>
      <c r="K69" s="13">
        <f>1/C69</f>
        <v>0.1111111111111111</v>
      </c>
    </row>
    <row r="70" spans="1:11">
      <c r="C70" t="s">
        <v>34</v>
      </c>
      <c r="K70" s="4" t="s">
        <v>36</v>
      </c>
    </row>
    <row r="73" spans="1:11">
      <c r="A73" t="s">
        <v>58</v>
      </c>
    </row>
    <row r="76" spans="1:11">
      <c r="C76" t="s">
        <v>31</v>
      </c>
      <c r="D76" t="s">
        <v>30</v>
      </c>
      <c r="E76" t="s">
        <v>29</v>
      </c>
      <c r="F76" t="s">
        <v>28</v>
      </c>
      <c r="G76" t="s">
        <v>27</v>
      </c>
      <c r="H76" t="s">
        <v>28</v>
      </c>
      <c r="I76" t="s">
        <v>29</v>
      </c>
      <c r="J76" t="s">
        <v>30</v>
      </c>
      <c r="K76" t="s">
        <v>31</v>
      </c>
    </row>
    <row r="78" spans="1:11">
      <c r="C78" s="13">
        <v>9</v>
      </c>
      <c r="D78" s="13">
        <v>7</v>
      </c>
      <c r="E78" s="13">
        <v>5</v>
      </c>
      <c r="F78" s="13">
        <v>3</v>
      </c>
      <c r="G78" s="13">
        <v>1</v>
      </c>
      <c r="H78" s="13">
        <f>1/F78</f>
        <v>0.33333333333333331</v>
      </c>
      <c r="I78" s="13">
        <f>1/E78</f>
        <v>0.2</v>
      </c>
      <c r="J78" s="13">
        <f>1/D78</f>
        <v>0.14285714285714285</v>
      </c>
      <c r="K78" s="13">
        <f>1/C78</f>
        <v>0.1111111111111111</v>
      </c>
    </row>
    <row r="79" spans="1:11">
      <c r="C79" t="s">
        <v>34</v>
      </c>
      <c r="K79" s="4" t="s">
        <v>37</v>
      </c>
    </row>
    <row r="82" spans="1:11">
      <c r="A82" t="s">
        <v>59</v>
      </c>
    </row>
    <row r="85" spans="1:11">
      <c r="C85" t="s">
        <v>31</v>
      </c>
      <c r="D85" t="s">
        <v>30</v>
      </c>
      <c r="E85" t="s">
        <v>29</v>
      </c>
      <c r="F85" t="s">
        <v>28</v>
      </c>
      <c r="G85" t="s">
        <v>27</v>
      </c>
      <c r="H85" t="s">
        <v>28</v>
      </c>
      <c r="I85" t="s">
        <v>29</v>
      </c>
      <c r="J85" t="s">
        <v>30</v>
      </c>
      <c r="K85" t="s">
        <v>31</v>
      </c>
    </row>
    <row r="87" spans="1:11">
      <c r="C87" s="13">
        <v>9</v>
      </c>
      <c r="D87" s="13">
        <v>7</v>
      </c>
      <c r="E87" s="13">
        <v>5</v>
      </c>
      <c r="F87" s="13">
        <v>3</v>
      </c>
      <c r="G87" s="13">
        <v>1</v>
      </c>
      <c r="H87" s="13">
        <f>1/F87</f>
        <v>0.33333333333333331</v>
      </c>
      <c r="I87" s="13">
        <f>1/E87</f>
        <v>0.2</v>
      </c>
      <c r="J87" s="13">
        <f>1/D87</f>
        <v>0.14285714285714285</v>
      </c>
      <c r="K87" s="13">
        <f>1/C87</f>
        <v>0.1111111111111111</v>
      </c>
    </row>
    <row r="88" spans="1:11">
      <c r="C88" t="s">
        <v>34</v>
      </c>
      <c r="K88" s="4" t="s">
        <v>38</v>
      </c>
    </row>
    <row r="91" spans="1:11">
      <c r="A91" t="s">
        <v>60</v>
      </c>
    </row>
    <row r="94" spans="1:11">
      <c r="C94" t="s">
        <v>31</v>
      </c>
      <c r="D94" t="s">
        <v>30</v>
      </c>
      <c r="E94" t="s">
        <v>29</v>
      </c>
      <c r="F94" t="s">
        <v>28</v>
      </c>
      <c r="G94" t="s">
        <v>27</v>
      </c>
      <c r="H94" t="s">
        <v>28</v>
      </c>
      <c r="I94" t="s">
        <v>29</v>
      </c>
      <c r="J94" t="s">
        <v>30</v>
      </c>
      <c r="K94" t="s">
        <v>31</v>
      </c>
    </row>
    <row r="96" spans="1:11">
      <c r="C96" s="13">
        <v>9</v>
      </c>
      <c r="D96" s="13">
        <v>7</v>
      </c>
      <c r="E96" s="13">
        <v>5</v>
      </c>
      <c r="F96" s="13">
        <v>3</v>
      </c>
      <c r="G96" s="13">
        <v>1</v>
      </c>
      <c r="H96" s="13">
        <f>1/F96</f>
        <v>0.33333333333333331</v>
      </c>
      <c r="I96" s="13">
        <f>1/E96</f>
        <v>0.2</v>
      </c>
      <c r="J96" s="13">
        <f>1/D96</f>
        <v>0.14285714285714285</v>
      </c>
      <c r="K96" s="13">
        <f>1/C96</f>
        <v>0.1111111111111111</v>
      </c>
    </row>
    <row r="97" spans="1:11">
      <c r="C97" t="s">
        <v>34</v>
      </c>
      <c r="K97" s="4" t="s">
        <v>39</v>
      </c>
    </row>
    <row r="100" spans="1:11">
      <c r="A100" t="s">
        <v>61</v>
      </c>
    </row>
    <row r="103" spans="1:11">
      <c r="C103" t="s">
        <v>31</v>
      </c>
      <c r="D103" t="s">
        <v>30</v>
      </c>
      <c r="E103" t="s">
        <v>29</v>
      </c>
      <c r="F103" t="s">
        <v>28</v>
      </c>
      <c r="G103" t="s">
        <v>27</v>
      </c>
      <c r="H103" t="s">
        <v>28</v>
      </c>
      <c r="I103" t="s">
        <v>29</v>
      </c>
      <c r="J103" t="s">
        <v>30</v>
      </c>
      <c r="K103" t="s">
        <v>31</v>
      </c>
    </row>
    <row r="105" spans="1:11">
      <c r="C105" s="13">
        <v>9</v>
      </c>
      <c r="D105" s="13">
        <v>7</v>
      </c>
      <c r="E105" s="13">
        <v>5</v>
      </c>
      <c r="F105" s="13">
        <v>3</v>
      </c>
      <c r="G105" s="13">
        <v>1</v>
      </c>
      <c r="H105" s="13">
        <f>1/F105</f>
        <v>0.33333333333333331</v>
      </c>
      <c r="I105" s="13">
        <f>1/E105</f>
        <v>0.2</v>
      </c>
      <c r="J105" s="13">
        <f>1/D105</f>
        <v>0.14285714285714285</v>
      </c>
      <c r="K105" s="13">
        <f>1/C105</f>
        <v>0.1111111111111111</v>
      </c>
    </row>
    <row r="106" spans="1:11">
      <c r="C106" t="s">
        <v>35</v>
      </c>
      <c r="K106" s="4" t="s">
        <v>36</v>
      </c>
    </row>
    <row r="109" spans="1:11">
      <c r="A109" t="s">
        <v>62</v>
      </c>
    </row>
    <row r="112" spans="1:11">
      <c r="C112" t="s">
        <v>31</v>
      </c>
      <c r="D112" t="s">
        <v>30</v>
      </c>
      <c r="E112" t="s">
        <v>29</v>
      </c>
      <c r="F112" t="s">
        <v>28</v>
      </c>
      <c r="G112" t="s">
        <v>27</v>
      </c>
      <c r="H112" t="s">
        <v>28</v>
      </c>
      <c r="I112" t="s">
        <v>29</v>
      </c>
      <c r="J112" t="s">
        <v>30</v>
      </c>
      <c r="K112" t="s">
        <v>31</v>
      </c>
    </row>
    <row r="114" spans="1:11">
      <c r="C114" s="13">
        <v>9</v>
      </c>
      <c r="D114" s="13">
        <v>7</v>
      </c>
      <c r="E114" s="13">
        <v>5</v>
      </c>
      <c r="F114" s="13">
        <v>3</v>
      </c>
      <c r="G114" s="13">
        <v>1</v>
      </c>
      <c r="H114" s="13">
        <f>1/F114</f>
        <v>0.33333333333333331</v>
      </c>
      <c r="I114" s="13">
        <f>1/E114</f>
        <v>0.2</v>
      </c>
      <c r="J114" s="13">
        <f>1/D114</f>
        <v>0.14285714285714285</v>
      </c>
      <c r="K114" s="13">
        <f>1/C114</f>
        <v>0.1111111111111111</v>
      </c>
    </row>
    <row r="115" spans="1:11">
      <c r="C115" t="s">
        <v>35</v>
      </c>
      <c r="K115" s="4" t="s">
        <v>37</v>
      </c>
    </row>
    <row r="118" spans="1:11">
      <c r="A118" t="s">
        <v>63</v>
      </c>
    </row>
    <row r="121" spans="1:11">
      <c r="C121" t="s">
        <v>31</v>
      </c>
      <c r="D121" t="s">
        <v>30</v>
      </c>
      <c r="E121" t="s">
        <v>29</v>
      </c>
      <c r="F121" t="s">
        <v>28</v>
      </c>
      <c r="G121" t="s">
        <v>27</v>
      </c>
      <c r="H121" t="s">
        <v>28</v>
      </c>
      <c r="I121" t="s">
        <v>29</v>
      </c>
      <c r="J121" t="s">
        <v>30</v>
      </c>
      <c r="K121" t="s">
        <v>31</v>
      </c>
    </row>
    <row r="123" spans="1:11">
      <c r="C123" s="13">
        <v>9</v>
      </c>
      <c r="D123" s="13">
        <v>7</v>
      </c>
      <c r="E123" s="13">
        <v>5</v>
      </c>
      <c r="F123" s="13">
        <v>3</v>
      </c>
      <c r="G123" s="13">
        <v>1</v>
      </c>
      <c r="H123" s="13">
        <f>1/F123</f>
        <v>0.33333333333333331</v>
      </c>
      <c r="I123" s="13">
        <f>1/E123</f>
        <v>0.2</v>
      </c>
      <c r="J123" s="13">
        <f>1/D123</f>
        <v>0.14285714285714285</v>
      </c>
      <c r="K123" s="13">
        <f>1/C123</f>
        <v>0.1111111111111111</v>
      </c>
    </row>
    <row r="124" spans="1:11">
      <c r="C124" t="s">
        <v>35</v>
      </c>
      <c r="K124" s="4" t="s">
        <v>38</v>
      </c>
    </row>
    <row r="127" spans="1:11">
      <c r="A127" t="s">
        <v>64</v>
      </c>
    </row>
    <row r="130" spans="1:11">
      <c r="C130" t="s">
        <v>31</v>
      </c>
      <c r="D130" t="s">
        <v>30</v>
      </c>
      <c r="E130" t="s">
        <v>29</v>
      </c>
      <c r="F130" t="s">
        <v>28</v>
      </c>
      <c r="G130" t="s">
        <v>27</v>
      </c>
      <c r="H130" t="s">
        <v>28</v>
      </c>
      <c r="I130" t="s">
        <v>29</v>
      </c>
      <c r="J130" t="s">
        <v>30</v>
      </c>
      <c r="K130" t="s">
        <v>31</v>
      </c>
    </row>
    <row r="132" spans="1:11">
      <c r="C132" s="13">
        <v>9</v>
      </c>
      <c r="D132" s="13">
        <v>7</v>
      </c>
      <c r="E132" s="13">
        <v>5</v>
      </c>
      <c r="F132" s="13">
        <v>3</v>
      </c>
      <c r="G132" s="13">
        <v>1</v>
      </c>
      <c r="H132" s="13">
        <f>1/F132</f>
        <v>0.33333333333333331</v>
      </c>
      <c r="I132" s="13">
        <f>1/E132</f>
        <v>0.2</v>
      </c>
      <c r="J132" s="13">
        <f>1/D132</f>
        <v>0.14285714285714285</v>
      </c>
      <c r="K132" s="13">
        <f>1/C132</f>
        <v>0.1111111111111111</v>
      </c>
    </row>
    <row r="133" spans="1:11">
      <c r="C133" t="s">
        <v>35</v>
      </c>
      <c r="K133" s="4" t="s">
        <v>39</v>
      </c>
    </row>
    <row r="136" spans="1:11">
      <c r="A136" t="s">
        <v>65</v>
      </c>
    </row>
    <row r="139" spans="1:11">
      <c r="C139" t="s">
        <v>31</v>
      </c>
      <c r="D139" t="s">
        <v>30</v>
      </c>
      <c r="E139" t="s">
        <v>29</v>
      </c>
      <c r="F139" t="s">
        <v>28</v>
      </c>
      <c r="G139" t="s">
        <v>27</v>
      </c>
      <c r="H139" t="s">
        <v>28</v>
      </c>
      <c r="I139" t="s">
        <v>29</v>
      </c>
      <c r="J139" t="s">
        <v>30</v>
      </c>
      <c r="K139" t="s">
        <v>31</v>
      </c>
    </row>
    <row r="141" spans="1:11">
      <c r="C141" s="13">
        <v>9</v>
      </c>
      <c r="D141" s="13">
        <v>7</v>
      </c>
      <c r="E141" s="13">
        <v>5</v>
      </c>
      <c r="F141" s="13">
        <v>3</v>
      </c>
      <c r="G141" s="13">
        <v>1</v>
      </c>
      <c r="H141" s="13">
        <f>1/F141</f>
        <v>0.33333333333333331</v>
      </c>
      <c r="I141" s="13">
        <f>1/E141</f>
        <v>0.2</v>
      </c>
      <c r="J141" s="13">
        <f>1/D141</f>
        <v>0.14285714285714285</v>
      </c>
      <c r="K141" s="13">
        <f>1/C141</f>
        <v>0.1111111111111111</v>
      </c>
    </row>
    <row r="142" spans="1:11">
      <c r="C142" t="s">
        <v>36</v>
      </c>
      <c r="K142" s="4" t="s">
        <v>37</v>
      </c>
    </row>
    <row r="145" spans="1:11">
      <c r="A145" t="s">
        <v>66</v>
      </c>
    </row>
    <row r="148" spans="1:11">
      <c r="C148" t="s">
        <v>31</v>
      </c>
      <c r="D148" t="s">
        <v>30</v>
      </c>
      <c r="E148" t="s">
        <v>29</v>
      </c>
      <c r="F148" t="s">
        <v>28</v>
      </c>
      <c r="G148" t="s">
        <v>27</v>
      </c>
      <c r="H148" t="s">
        <v>28</v>
      </c>
      <c r="I148" t="s">
        <v>29</v>
      </c>
      <c r="J148" t="s">
        <v>30</v>
      </c>
      <c r="K148" t="s">
        <v>31</v>
      </c>
    </row>
    <row r="150" spans="1:11">
      <c r="C150" s="13">
        <v>9</v>
      </c>
      <c r="D150" s="13">
        <v>7</v>
      </c>
      <c r="E150" s="13">
        <v>5</v>
      </c>
      <c r="F150" s="13">
        <v>3</v>
      </c>
      <c r="G150" s="13">
        <v>1</v>
      </c>
      <c r="H150" s="13">
        <f>1/F150</f>
        <v>0.33333333333333331</v>
      </c>
      <c r="I150" s="13">
        <f>1/E150</f>
        <v>0.2</v>
      </c>
      <c r="J150" s="13">
        <f>1/D150</f>
        <v>0.14285714285714285</v>
      </c>
      <c r="K150" s="13">
        <f>1/C150</f>
        <v>0.1111111111111111</v>
      </c>
    </row>
    <row r="151" spans="1:11">
      <c r="C151" t="s">
        <v>36</v>
      </c>
      <c r="K151" s="4" t="s">
        <v>38</v>
      </c>
    </row>
    <row r="154" spans="1:11">
      <c r="A154" t="s">
        <v>67</v>
      </c>
    </row>
    <row r="157" spans="1:11">
      <c r="C157" t="s">
        <v>31</v>
      </c>
      <c r="D157" t="s">
        <v>30</v>
      </c>
      <c r="E157" t="s">
        <v>29</v>
      </c>
      <c r="F157" t="s">
        <v>28</v>
      </c>
      <c r="G157" t="s">
        <v>27</v>
      </c>
      <c r="H157" t="s">
        <v>28</v>
      </c>
      <c r="I157" t="s">
        <v>29</v>
      </c>
      <c r="J157" t="s">
        <v>30</v>
      </c>
      <c r="K157" t="s">
        <v>31</v>
      </c>
    </row>
    <row r="159" spans="1:11">
      <c r="C159" s="13">
        <v>9</v>
      </c>
      <c r="D159" s="13">
        <v>7</v>
      </c>
      <c r="E159" s="13">
        <v>5</v>
      </c>
      <c r="F159" s="13">
        <v>3</v>
      </c>
      <c r="G159" s="13">
        <v>1</v>
      </c>
      <c r="H159" s="13">
        <f>1/F159</f>
        <v>0.33333333333333331</v>
      </c>
      <c r="I159" s="13">
        <f>1/E159</f>
        <v>0.2</v>
      </c>
      <c r="J159" s="13">
        <f>1/D159</f>
        <v>0.14285714285714285</v>
      </c>
      <c r="K159" s="13">
        <f>1/C159</f>
        <v>0.1111111111111111</v>
      </c>
    </row>
    <row r="160" spans="1:11">
      <c r="C160" t="s">
        <v>36</v>
      </c>
      <c r="K160" s="4" t="s">
        <v>39</v>
      </c>
    </row>
    <row r="163" spans="1:11">
      <c r="A163" t="s">
        <v>68</v>
      </c>
    </row>
    <row r="166" spans="1:11">
      <c r="C166" t="s">
        <v>31</v>
      </c>
      <c r="D166" t="s">
        <v>30</v>
      </c>
      <c r="E166" t="s">
        <v>29</v>
      </c>
      <c r="F166" t="s">
        <v>28</v>
      </c>
      <c r="G166" t="s">
        <v>27</v>
      </c>
      <c r="H166" t="s">
        <v>28</v>
      </c>
      <c r="I166" t="s">
        <v>29</v>
      </c>
      <c r="J166" t="s">
        <v>30</v>
      </c>
      <c r="K166" t="s">
        <v>31</v>
      </c>
    </row>
    <row r="168" spans="1:11">
      <c r="C168" s="13">
        <v>9</v>
      </c>
      <c r="D168" s="13">
        <v>7</v>
      </c>
      <c r="E168" s="13">
        <v>5</v>
      </c>
      <c r="F168" s="13">
        <v>3</v>
      </c>
      <c r="G168" s="13">
        <v>1</v>
      </c>
      <c r="H168" s="13">
        <f>1/F168</f>
        <v>0.33333333333333331</v>
      </c>
      <c r="I168" s="13">
        <f>1/E168</f>
        <v>0.2</v>
      </c>
      <c r="J168" s="13">
        <f>1/D168</f>
        <v>0.14285714285714285</v>
      </c>
      <c r="K168" s="13">
        <f>1/C168</f>
        <v>0.1111111111111111</v>
      </c>
    </row>
    <row r="169" spans="1:11">
      <c r="C169" t="s">
        <v>37</v>
      </c>
      <c r="K169" s="4" t="s">
        <v>38</v>
      </c>
    </row>
    <row r="172" spans="1:11">
      <c r="A172" t="s">
        <v>69</v>
      </c>
    </row>
    <row r="175" spans="1:11">
      <c r="C175" t="s">
        <v>31</v>
      </c>
      <c r="D175" t="s">
        <v>30</v>
      </c>
      <c r="E175" t="s">
        <v>29</v>
      </c>
      <c r="F175" t="s">
        <v>28</v>
      </c>
      <c r="G175" t="s">
        <v>27</v>
      </c>
      <c r="H175" t="s">
        <v>28</v>
      </c>
      <c r="I175" t="s">
        <v>29</v>
      </c>
      <c r="J175" t="s">
        <v>30</v>
      </c>
      <c r="K175" t="s">
        <v>31</v>
      </c>
    </row>
    <row r="177" spans="1:11">
      <c r="C177" s="13">
        <v>9</v>
      </c>
      <c r="D177" s="13">
        <v>7</v>
      </c>
      <c r="E177" s="13">
        <v>5</v>
      </c>
      <c r="F177" s="13">
        <v>3</v>
      </c>
      <c r="G177" s="13">
        <v>1</v>
      </c>
      <c r="H177" s="13">
        <f>1/F177</f>
        <v>0.33333333333333331</v>
      </c>
      <c r="I177" s="13">
        <f>1/E177</f>
        <v>0.2</v>
      </c>
      <c r="J177" s="13">
        <f>1/D177</f>
        <v>0.14285714285714285</v>
      </c>
      <c r="K177" s="13">
        <f>1/C177</f>
        <v>0.1111111111111111</v>
      </c>
    </row>
    <row r="178" spans="1:11">
      <c r="C178" t="s">
        <v>37</v>
      </c>
      <c r="K178" s="4" t="s">
        <v>39</v>
      </c>
    </row>
    <row r="181" spans="1:11">
      <c r="A181" t="s">
        <v>70</v>
      </c>
    </row>
    <row r="184" spans="1:11">
      <c r="C184" t="s">
        <v>31</v>
      </c>
      <c r="D184" t="s">
        <v>30</v>
      </c>
      <c r="E184" t="s">
        <v>29</v>
      </c>
      <c r="F184" t="s">
        <v>28</v>
      </c>
      <c r="G184" t="s">
        <v>27</v>
      </c>
      <c r="H184" t="s">
        <v>28</v>
      </c>
      <c r="I184" t="s">
        <v>29</v>
      </c>
      <c r="J184" t="s">
        <v>30</v>
      </c>
      <c r="K184" t="s">
        <v>31</v>
      </c>
    </row>
    <row r="186" spans="1:11">
      <c r="C186" s="13">
        <v>9</v>
      </c>
      <c r="D186" s="13">
        <v>7</v>
      </c>
      <c r="E186" s="13">
        <v>5</v>
      </c>
      <c r="F186" s="13">
        <v>3</v>
      </c>
      <c r="G186" s="13">
        <v>1</v>
      </c>
      <c r="H186" s="13">
        <f>1/F186</f>
        <v>0.33333333333333331</v>
      </c>
      <c r="I186" s="13">
        <f>1/E186</f>
        <v>0.2</v>
      </c>
      <c r="J186" s="13">
        <f>1/D186</f>
        <v>0.14285714285714285</v>
      </c>
      <c r="K186" s="13">
        <f>1/C186</f>
        <v>0.1111111111111111</v>
      </c>
    </row>
    <row r="187" spans="1:11">
      <c r="C187" t="s">
        <v>38</v>
      </c>
      <c r="K187" s="4" t="s">
        <v>39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22</vt:i4>
      </vt:variant>
    </vt:vector>
  </HeadingPairs>
  <TitlesOfParts>
    <vt:vector size="22" baseType="lpstr">
      <vt:lpstr>Metodología</vt:lpstr>
      <vt:lpstr>Modelo de Priorización</vt:lpstr>
      <vt:lpstr>Objetivo</vt:lpstr>
      <vt:lpstr>Definición de evaluadores</vt:lpstr>
      <vt:lpstr>Definición de criterios</vt:lpstr>
      <vt:lpstr>Descripción de Alternativas</vt:lpstr>
      <vt:lpstr>Valoraciones</vt:lpstr>
      <vt:lpstr>Resultados</vt:lpstr>
      <vt:lpstr>Matriz de criterios</vt:lpstr>
      <vt:lpstr>Comparación de criterios</vt:lpstr>
      <vt:lpstr>IC</vt:lpstr>
      <vt:lpstr>Combinaciones</vt:lpstr>
      <vt:lpstr>Matriz AC1 </vt:lpstr>
      <vt:lpstr>Matriz AC2</vt:lpstr>
      <vt:lpstr>Matriz AC3</vt:lpstr>
      <vt:lpstr>Comparación AC1</vt:lpstr>
      <vt:lpstr>Comparación AC2</vt:lpstr>
      <vt:lpstr>Comparación AC3</vt:lpstr>
      <vt:lpstr>Comparación AC4</vt:lpstr>
      <vt:lpstr>Comparación AC5</vt:lpstr>
      <vt:lpstr>Comparación AC6</vt:lpstr>
      <vt:lpstr>Comparación AC7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Liz</dc:creator>
  <cp:lastModifiedBy>user</cp:lastModifiedBy>
  <dcterms:created xsi:type="dcterms:W3CDTF">2015-01-26T03:54:35Z</dcterms:created>
  <dcterms:modified xsi:type="dcterms:W3CDTF">2015-05-01T05:08:33Z</dcterms:modified>
</cp:coreProperties>
</file>