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8135" windowHeight="81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" i="1"/>
  <c r="F3"/>
  <c r="F4"/>
  <c r="F5"/>
  <c r="F6"/>
  <c r="F7"/>
  <c r="F8"/>
  <c r="F9"/>
  <c r="F10"/>
  <c r="F11"/>
  <c r="F12"/>
  <c r="F13"/>
  <c r="F1"/>
  <c r="D1"/>
  <c r="D13"/>
  <c r="D12"/>
  <c r="D11"/>
  <c r="D10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<sst xmlns="http://schemas.openxmlformats.org/spreadsheetml/2006/main" count="13" uniqueCount="12">
  <si>
    <t>4'33"</t>
    <phoneticPr fontId="1" type="noConversion"/>
  </si>
  <si>
    <t>4'21"</t>
    <phoneticPr fontId="1" type="noConversion"/>
  </si>
  <si>
    <t>3'37"</t>
    <phoneticPr fontId="1" type="noConversion"/>
  </si>
  <si>
    <t>3'25"</t>
    <phoneticPr fontId="1" type="noConversion"/>
  </si>
  <si>
    <t>3'27"</t>
    <phoneticPr fontId="1" type="noConversion"/>
  </si>
  <si>
    <t>3'21"</t>
    <phoneticPr fontId="1" type="noConversion"/>
  </si>
  <si>
    <t>4'03"</t>
    <phoneticPr fontId="1" type="noConversion"/>
  </si>
  <si>
    <t>3'49</t>
    <phoneticPr fontId="1" type="noConversion"/>
  </si>
  <si>
    <t>3'17"</t>
    <phoneticPr fontId="1" type="noConversion"/>
  </si>
  <si>
    <t>3'13"</t>
    <phoneticPr fontId="1" type="noConversion"/>
  </si>
  <si>
    <t>3'10"</t>
    <phoneticPr fontId="1" type="noConversion"/>
  </si>
  <si>
    <t>5'11"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</si>
</sst>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3"/>
  <c:chart>
    <c:title>
      <c:tx>
        <c:rich>
          <a:bodyPr/>
          <a:lstStyle/>
          <a:p>
            <a:pPr>
              <a:defRPr sz="2000">
                <a:latin typeface="微软雅黑" pitchFamily="34" charset="-122"/>
                <a:ea typeface="微软雅黑" pitchFamily="34" charset="-122"/>
              </a:defRPr>
            </a:pPr>
            <a:r>
              <a:rPr lang="en-US" altLang="zh-CN" sz="1600">
                <a:latin typeface="微软雅黑" pitchFamily="34" charset="-122"/>
                <a:ea typeface="微软雅黑" pitchFamily="34" charset="-122"/>
              </a:rPr>
              <a:t>Aeviou </a:t>
            </a:r>
            <a:r>
              <a:rPr lang="zh-CN" altLang="en-US" sz="1600">
                <a:latin typeface="微软雅黑" pitchFamily="34" charset="-122"/>
                <a:ea typeface="微软雅黑" pitchFamily="34" charset="-122"/>
              </a:rPr>
              <a:t>输入法</a:t>
            </a:r>
            <a:r>
              <a:rPr lang="zh-CN" altLang="en-US" sz="1600" baseline="0">
                <a:latin typeface="微软雅黑" pitchFamily="34" charset="-122"/>
                <a:ea typeface="微软雅黑" pitchFamily="34" charset="-122"/>
              </a:rPr>
              <a:t>学习曲线</a:t>
            </a:r>
            <a:endParaRPr lang="zh-CN" altLang="en-US" sz="1600">
              <a:latin typeface="微软雅黑" pitchFamily="34" charset="-122"/>
              <a:ea typeface="微软雅黑" pitchFamily="34" charset="-122"/>
            </a:endParaRPr>
          </a:p>
        </c:rich>
      </c:tx>
      <c:layout>
        <c:manualLayout>
          <c:xMode val="edge"/>
          <c:yMode val="edge"/>
          <c:x val="0.2931111111111111"/>
          <c:y val="2.3121387283236993E-2"/>
        </c:manualLayout>
      </c:layout>
    </c:title>
    <c:plotArea>
      <c:layout/>
      <c:lineChart>
        <c:grouping val="standard"/>
        <c:ser>
          <c:idx val="0"/>
          <c:order val="0"/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none"/>
          </c:marker>
          <c:cat>
            <c:numRef>
              <c:f>Sheet1!$E$1:$E$13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Sheet1!$F$1:$F$13</c:f>
              <c:numCache>
                <c:formatCode>General</c:formatCode>
                <c:ptCount val="13"/>
                <c:pt idx="0">
                  <c:v>25.40192926045016</c:v>
                </c:pt>
                <c:pt idx="1">
                  <c:v>28.937728937728934</c:v>
                </c:pt>
                <c:pt idx="2">
                  <c:v>30.268199233716476</c:v>
                </c:pt>
                <c:pt idx="3">
                  <c:v>32.510288065843625</c:v>
                </c:pt>
                <c:pt idx="4">
                  <c:v>34.497816593886462</c:v>
                </c:pt>
                <c:pt idx="5">
                  <c:v>36.405529953917053</c:v>
                </c:pt>
                <c:pt idx="6">
                  <c:v>38.536585365853661</c:v>
                </c:pt>
                <c:pt idx="7">
                  <c:v>38.164251207729464</c:v>
                </c:pt>
                <c:pt idx="8">
                  <c:v>39.303482587064678</c:v>
                </c:pt>
                <c:pt idx="9">
                  <c:v>39.303482587064678</c:v>
                </c:pt>
                <c:pt idx="10">
                  <c:v>40.101522842639589</c:v>
                </c:pt>
                <c:pt idx="11">
                  <c:v>40.932642487046628</c:v>
                </c:pt>
                <c:pt idx="12">
                  <c:v>41.578947368421048</c:v>
                </c:pt>
              </c:numCache>
            </c:numRef>
          </c:val>
        </c:ser>
        <c:hiLowLines/>
        <c:marker val="1"/>
        <c:axId val="65380736"/>
        <c:axId val="65382656"/>
      </c:lineChart>
      <c:catAx>
        <c:axId val="65380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zh-CN" altLang="en-US" sz="1200"/>
                  <a:t>输入字数（字）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sz="1200"/>
            </a:pPr>
            <a:endParaRPr lang="zh-CN"/>
          </a:p>
        </c:txPr>
        <c:crossAx val="65382656"/>
        <c:crosses val="autoZero"/>
        <c:auto val="1"/>
        <c:lblAlgn val="ctr"/>
        <c:lblOffset val="100"/>
      </c:catAx>
      <c:valAx>
        <c:axId val="653826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zh-CN" altLang="en-US" sz="1200"/>
                  <a:t>输入速度（字</a:t>
                </a:r>
                <a:r>
                  <a:rPr lang="zh-CN" altLang="en-US" sz="1200" baseline="0"/>
                  <a:t> </a:t>
                </a:r>
                <a:r>
                  <a:rPr lang="en-US" altLang="zh-CN" sz="1200" baseline="0"/>
                  <a:t>/</a:t>
                </a:r>
                <a:r>
                  <a:rPr lang="zh-CN" altLang="en-US" sz="1200" baseline="0"/>
                  <a:t>秒</a:t>
                </a:r>
                <a:r>
                  <a:rPr lang="zh-CN" altLang="en-US" sz="1200"/>
                  <a:t>）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050"/>
            </a:pPr>
            <a:endParaRPr lang="zh-CN"/>
          </a:p>
        </c:txPr>
        <c:crossAx val="65380736"/>
        <c:crosses val="autoZero"/>
        <c:crossBetween val="between"/>
      </c:valAx>
    </c:plotArea>
    <c:plotVisOnly val="1"/>
  </c:chart>
  <c:printSettings>
    <c:headerFooter/>
    <c:pageMargins b="0.75" l="0.7" r="0.7" t="0.75" header="0.30000000000000004" footer="0.30000000000000004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24</xdr:row>
      <xdr:rowOff>47624</xdr:rowOff>
    </xdr:from>
    <xdr:to>
      <xdr:col>14</xdr:col>
      <xdr:colOff>38101</xdr:colOff>
      <xdr:row>28</xdr:row>
      <xdr:rowOff>38099</xdr:rowOff>
    </xdr:to>
    <xdr:sp macro="" textlink="">
      <xdr:nvSpPr>
        <xdr:cNvPr id="4" name="TextBox 3"/>
        <xdr:cNvSpPr txBox="1"/>
      </xdr:nvSpPr>
      <xdr:spPr>
        <a:xfrm>
          <a:off x="9020175" y="4162424"/>
          <a:ext cx="619126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已输入</a:t>
          </a:r>
          <a:endParaRPr lang="en-US" altLang="zh-CN" sz="1100"/>
        </a:p>
        <a:p>
          <a:r>
            <a:rPr lang="zh-CN" altLang="en-US" sz="1100"/>
            <a:t>汉字数</a:t>
          </a:r>
          <a:endParaRPr lang="en-US" altLang="zh-CN" sz="1100"/>
        </a:p>
        <a:p>
          <a:r>
            <a:rPr lang="zh-CN" altLang="en-US" sz="1100"/>
            <a:t>（个）</a:t>
          </a:r>
        </a:p>
      </xdr:txBody>
    </xdr:sp>
    <xdr:clientData/>
  </xdr:twoCellAnchor>
  <xdr:twoCellAnchor>
    <xdr:from>
      <xdr:col>0</xdr:col>
      <xdr:colOff>0</xdr:colOff>
      <xdr:row>0</xdr:row>
      <xdr:rowOff>28575</xdr:rowOff>
    </xdr:from>
    <xdr:to>
      <xdr:col>6</xdr:col>
      <xdr:colOff>457200</xdr:colOff>
      <xdr:row>19</xdr:row>
      <xdr:rowOff>66675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0.44808</cdr:x>
      <cdr:y>0.2879</cdr:y>
    </cdr:from>
    <cdr:to>
      <cdr:x>0.46683</cdr:x>
      <cdr:y>0.31392</cdr:y>
    </cdr:to>
    <cdr:sp macro="" textlink="">
      <cdr:nvSpPr>
        <cdr:cNvPr id="2" name="椭圆 1"/>
        <cdr:cNvSpPr/>
      </cdr:nvSpPr>
      <cdr:spPr>
        <a:xfrm xmlns:a="http://schemas.openxmlformats.org/drawingml/2006/main">
          <a:off x="2048611" y="948834"/>
          <a:ext cx="85726" cy="857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0">
          <a:schemeClr val="dk1"/>
        </a:lnRef>
        <a:fillRef xmlns:a="http://schemas.openxmlformats.org/drawingml/2006/main" idx="3">
          <a:schemeClr val="dk1"/>
        </a:fillRef>
        <a:effectRef xmlns:a="http://schemas.openxmlformats.org/drawingml/2006/main" idx="3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0.46978</cdr:x>
      <cdr:y>0.36615</cdr:y>
    </cdr:from>
    <cdr:to>
      <cdr:x>0.76407</cdr:x>
      <cdr:y>0.46419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139184" y="1202121"/>
          <a:ext cx="1340068" cy="3218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0.39764</cdr:x>
      <cdr:y>0.3737</cdr:y>
    </cdr:from>
    <cdr:to>
      <cdr:x>0.7872</cdr:x>
      <cdr:y>0.47574</cdr:y>
    </cdr:to>
    <cdr:sp macro="" textlink="">
      <cdr:nvSpPr>
        <cdr:cNvPr id="5" name="圆角矩形标注 4"/>
        <cdr:cNvSpPr/>
      </cdr:nvSpPr>
      <cdr:spPr>
        <a:xfrm xmlns:a="http://schemas.openxmlformats.org/drawingml/2006/main">
          <a:off x="1811741" y="1226920"/>
          <a:ext cx="1774914" cy="335015"/>
        </a:xfrm>
        <a:prstGeom xmlns:a="http://schemas.openxmlformats.org/drawingml/2006/main" prst="wedgeRoundRectCallout">
          <a:avLst>
            <a:gd name="adj1" fmla="val -30717"/>
            <a:gd name="adj2" fmla="val -95608"/>
            <a:gd name="adj3" fmla="val 16667"/>
          </a:avLst>
        </a:prstGeom>
        <a:ln xmlns:a="http://schemas.openxmlformats.org/drawingml/2006/main" w="12700"/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传统输入法输入速度</a:t>
          </a:r>
          <a:endParaRPr lang="zh-CN">
            <a:solidFill>
              <a:sysClr val="windowText" lastClr="00000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145" zoomScaleNormal="145" workbookViewId="0">
      <selection activeCell="H9" sqref="H9"/>
    </sheetView>
  </sheetViews>
  <sheetFormatPr defaultRowHeight="13.5"/>
  <sheetData>
    <row r="1" spans="1:6">
      <c r="A1" t="s">
        <v>11</v>
      </c>
      <c r="D1">
        <f>5*60+11</f>
        <v>311</v>
      </c>
      <c r="E1">
        <v>100</v>
      </c>
      <c r="F1">
        <f>100/D1*79</f>
        <v>25.40192926045016</v>
      </c>
    </row>
    <row r="2" spans="1:6">
      <c r="A2" t="s">
        <v>0</v>
      </c>
      <c r="D2">
        <f>4*60+33</f>
        <v>273</v>
      </c>
      <c r="E2">
        <v>200</v>
      </c>
      <c r="F2">
        <f t="shared" ref="F2:F13" si="0">100/D2*79</f>
        <v>28.937728937728934</v>
      </c>
    </row>
    <row r="3" spans="1:6">
      <c r="A3" t="s">
        <v>1</v>
      </c>
      <c r="D3">
        <f>4*60+21</f>
        <v>261</v>
      </c>
      <c r="E3">
        <v>300</v>
      </c>
      <c r="F3">
        <f t="shared" si="0"/>
        <v>30.268199233716476</v>
      </c>
    </row>
    <row r="4" spans="1:6">
      <c r="A4" t="s">
        <v>6</v>
      </c>
      <c r="D4">
        <f>4*60+3</f>
        <v>243</v>
      </c>
      <c r="E4">
        <v>400</v>
      </c>
      <c r="F4">
        <f t="shared" si="0"/>
        <v>32.510288065843625</v>
      </c>
    </row>
    <row r="5" spans="1:6">
      <c r="A5" t="s">
        <v>7</v>
      </c>
      <c r="D5">
        <f>3*60+49</f>
        <v>229</v>
      </c>
      <c r="E5">
        <v>500</v>
      </c>
      <c r="F5">
        <f t="shared" si="0"/>
        <v>34.497816593886462</v>
      </c>
    </row>
    <row r="6" spans="1:6">
      <c r="A6" t="s">
        <v>2</v>
      </c>
      <c r="D6">
        <f>3*60+37</f>
        <v>217</v>
      </c>
      <c r="E6">
        <v>600</v>
      </c>
      <c r="F6">
        <f t="shared" si="0"/>
        <v>36.405529953917053</v>
      </c>
    </row>
    <row r="7" spans="1:6">
      <c r="A7" t="s">
        <v>3</v>
      </c>
      <c r="D7">
        <f>3*60+25</f>
        <v>205</v>
      </c>
      <c r="E7">
        <v>700</v>
      </c>
      <c r="F7">
        <f t="shared" si="0"/>
        <v>38.536585365853661</v>
      </c>
    </row>
    <row r="8" spans="1:6">
      <c r="A8" t="s">
        <v>4</v>
      </c>
      <c r="D8">
        <f>3*60+27</f>
        <v>207</v>
      </c>
      <c r="E8">
        <v>800</v>
      </c>
      <c r="F8">
        <f t="shared" si="0"/>
        <v>38.164251207729464</v>
      </c>
    </row>
    <row r="9" spans="1:6">
      <c r="A9" t="s">
        <v>5</v>
      </c>
      <c r="D9">
        <f>3*60+21</f>
        <v>201</v>
      </c>
      <c r="E9">
        <v>900</v>
      </c>
      <c r="F9">
        <f t="shared" si="0"/>
        <v>39.303482587064678</v>
      </c>
    </row>
    <row r="10" spans="1:6">
      <c r="A10" t="s">
        <v>5</v>
      </c>
      <c r="D10">
        <f>3*60+21</f>
        <v>201</v>
      </c>
      <c r="E10">
        <v>1000</v>
      </c>
      <c r="F10">
        <f t="shared" si="0"/>
        <v>39.303482587064678</v>
      </c>
    </row>
    <row r="11" spans="1:6">
      <c r="A11" t="s">
        <v>8</v>
      </c>
      <c r="D11">
        <f>3*60+17</f>
        <v>197</v>
      </c>
      <c r="E11">
        <v>1100</v>
      </c>
      <c r="F11">
        <f t="shared" si="0"/>
        <v>40.101522842639589</v>
      </c>
    </row>
    <row r="12" spans="1:6">
      <c r="A12" t="s">
        <v>9</v>
      </c>
      <c r="D12">
        <f>3*60+13</f>
        <v>193</v>
      </c>
      <c r="E12">
        <v>1200</v>
      </c>
      <c r="F12">
        <f t="shared" si="0"/>
        <v>40.932642487046628</v>
      </c>
    </row>
    <row r="13" spans="1:6">
      <c r="A13" t="s">
        <v>10</v>
      </c>
      <c r="D13">
        <f>3*60+10</f>
        <v>190</v>
      </c>
      <c r="E13">
        <v>1300</v>
      </c>
      <c r="F13">
        <f t="shared" si="0"/>
        <v>41.578947368421048</v>
      </c>
    </row>
  </sheetData>
  <phoneticPr fontId="1" type="noConversion"/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DongHaoliang</dc:creator>
  <cp:lastModifiedBy>董浩亮</cp:lastModifiedBy>
  <cp:lastPrinted>2011-02-01T06:00:04Z</cp:lastPrinted>
  <dcterms:created xsi:type="dcterms:W3CDTF">2009-09-22T00:37:09Z</dcterms:created>
  <dcterms:modified xsi:type="dcterms:W3CDTF">2011-02-01T08:51:22Z</dcterms:modified>
</cp:coreProperties>
</file>