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7"/>
  </bookViews>
  <sheets>
    <sheet name="Table S1a" sheetId="1" state="visible" r:id="rId2"/>
    <sheet name="Table S1b" sheetId="2" state="visible" r:id="rId3"/>
    <sheet name="Table S1c" sheetId="3" state="visible" r:id="rId4"/>
    <sheet name="Table S1d" sheetId="4" state="visible" r:id="rId5"/>
    <sheet name="Table S1e" sheetId="5" state="visible" r:id="rId6"/>
    <sheet name="Table S1f" sheetId="6" state="visible" r:id="rId7"/>
    <sheet name="Table S1g" sheetId="7" state="visible" r:id="rId8"/>
    <sheet name="Table S1h"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<sst xmlns="http://schemas.openxmlformats.org/spreadsheetml/2006/main" count="11729" uniqueCount="5441">
  <si>
    <t xml:space="preserve">Table S1a</t>
  </si>
  <si>
    <t xml:space="preserve">Iron concentration estimates at Tara Oceans samplig stations. Table shows compilation of PISCES2 estimates, ECCO2-DARWIN estimates, and observed data. In bold: Tara Oceans sampling stations and depths used for the WGCNA analyses. Observed data: Iron concentrations measured at sampling stations which are the closest to the Tara Oceans stations. Only stations within a range of 2 degrees were considered to be sufficiently reliable to make a comparison with model-derived data.</t>
  </si>
  <si>
    <t xml:space="preserve">Tara_Station</t>
  </si>
  <si>
    <t xml:space="preserve">Depth</t>
  </si>
  <si>
    <t xml:space="preserve">Iron Estimates</t>
  </si>
  <si>
    <t xml:space="preserve">Observed</t>
  </si>
  <si>
    <t xml:space="preserve">PISCES2 (nmol)</t>
  </si>
  <si>
    <t xml:space="preserve">ECCO2-DARWIN (nmol)</t>
  </si>
  <si>
    <t xml:space="preserve">Mean_Lat</t>
  </si>
  <si>
    <t xml:space="preserve">Mean_Long</t>
  </si>
  <si>
    <t xml:space="preserve">Iron (nmol)</t>
  </si>
  <si>
    <t xml:space="preserve">Resolution (degrees)</t>
  </si>
  <si>
    <t xml:space="preserve">SUR</t>
  </si>
  <si>
    <t xml:space="preserve">NA</t>
  </si>
  <si>
    <t xml:space="preserve">DCM</t>
  </si>
  <si>
    <t xml:space="preserve">79a</t>
  </si>
  <si>
    <t xml:space="preserve">79b</t>
  </si>
  <si>
    <t xml:space="preserve">148b</t>
  </si>
  <si>
    <t xml:space="preserve">Table S1b</t>
  </si>
  <si>
    <t xml:space="preserve">Phytoplankton C to Chl a (Phyto C: Chl a) ratio at different depth extrapolated from Campbell et al., 1994</t>
  </si>
  <si>
    <t xml:space="preserve">Depth (meters)</t>
  </si>
  <si>
    <t xml:space="preserve">PhytoC:ChlA</t>
  </si>
  <si>
    <t xml:space="preserve">Table S1c</t>
  </si>
  <si>
    <r>
      <rPr>
        <sz val="12"/>
        <rFont val="Calibri"/>
        <family val="1"/>
        <charset val="1"/>
      </rPr>
      <t xml:space="preserve">Analysis of association of modeled iron concentrations with diatom ISIP gene abundance and expression. Correlation, nonlinear regression and rank between diatom </t>
    </r>
    <r>
      <rPr>
        <i val="true"/>
        <sz val="12"/>
        <rFont val="Calibri"/>
        <family val="1"/>
        <charset val="1"/>
      </rPr>
      <t xml:space="preserve">ISIP </t>
    </r>
    <r>
      <rPr>
        <sz val="12"/>
        <rFont val="Calibri"/>
        <family val="1"/>
        <charset val="1"/>
      </rPr>
      <t xml:space="preserve">abundances in the metagenome and metatranscriptome with ECCO2-DARWIN and PISCES2-derived estimates of iron concentration are shown.</t>
    </r>
  </si>
  <si>
    <t xml:space="preserve">Pearson correlation</t>
  </si>
  <si>
    <t xml:space="preserve">Fraction</t>
  </si>
  <si>
    <t xml:space="preserve">0.8-5 µm</t>
  </si>
  <si>
    <t xml:space="preserve">5-20 µm</t>
  </si>
  <si>
    <t xml:space="preserve">20-180 µm</t>
  </si>
  <si>
    <t xml:space="preserve">180-2000 µm</t>
  </si>
  <si>
    <t xml:space="preserve">Combined 4 filter sizes</t>
  </si>
  <si>
    <t xml:space="preserve">PISCES2 Annual</t>
  </si>
  <si>
    <t xml:space="preserve">PISCES2 Monthly</t>
  </si>
  <si>
    <t xml:space="preserve">DARWIN</t>
  </si>
  <si>
    <t xml:space="preserve">Pearson correlation (PISCES2 Annual x PISCES2 Monthly)</t>
  </si>
  <si>
    <t xml:space="preserve">Pearson correlation (PISCES2 Annual x ECCO2-DARWIN)</t>
  </si>
  <si>
    <t xml:space="preserve">Pearson correlation (PISCES2 Monthly x ECCO2-DARWIN)</t>
  </si>
  <si>
    <t xml:space="preserve">metaG</t>
  </si>
  <si>
    <t xml:space="preserve">metaT</t>
  </si>
  <si>
    <t xml:space="preserve">Nonlinear regression fitness</t>
  </si>
  <si>
    <t xml:space="preserve">model</t>
  </si>
  <si>
    <t xml:space="preserve">ECCO2-DARWIN</t>
  </si>
  <si>
    <t xml:space="preserve">averages</t>
  </si>
  <si>
    <t xml:space="preserve">standard deviation</t>
  </si>
  <si>
    <t xml:space="preserve">Feature rank with SVMs</t>
  </si>
  <si>
    <t xml:space="preserve">Table S1d</t>
  </si>
  <si>
    <t xml:space="preserve">Characteristics of lineages associated with modules described extensively in text. Iron Associated Assemblages: Lineage, ECCO-2-DARWIN VIP scores and correlation to iron, PISCES2 VIP scores and correlation to iron, centrality. For selected groups, VIP scores and iron correlation median values are given. DarkGrey and Red modules: ECCO-2-DARWIN VIP scores and correlation to iron, PISCES2 VIP scores and correlation to iron, centrality.</t>
  </si>
  <si>
    <t xml:space="preserve">Subnetworks</t>
  </si>
  <si>
    <t xml:space="preserve">Lineages</t>
  </si>
  <si>
    <t xml:space="preserve">PISCES2</t>
  </si>
  <si>
    <t xml:space="preserve">MM</t>
  </si>
  <si>
    <t xml:space="preserve">Median Values</t>
  </si>
  <si>
    <t xml:space="preserve">#</t>
  </si>
  <si>
    <t xml:space="preserve">VIP</t>
  </si>
  <si>
    <t xml:space="preserve">Iron Correlation</t>
  </si>
  <si>
    <t xml:space="preserve">VIP (PISCES2)</t>
  </si>
  <si>
    <t xml:space="preserve">Bacillariophyta</t>
  </si>
  <si>
    <t xml:space="preserve">Dinophyceae</t>
  </si>
  <si>
    <t xml:space="preserve">Haptophyta</t>
  </si>
  <si>
    <t xml:space="preserve">MALV</t>
  </si>
  <si>
    <t xml:space="preserve">MAST</t>
  </si>
  <si>
    <t xml:space="preserve">Rhizaria</t>
  </si>
  <si>
    <t xml:space="preserve">Metazoa</t>
  </si>
  <si>
    <t xml:space="preserve">Black</t>
  </si>
  <si>
    <t xml:space="preserve">Bacillariophyta|Bacillariophytina|Bacillariophyceae|Navicula|Navicula+vara</t>
  </si>
  <si>
    <t xml:space="preserve">DarkRed</t>
  </si>
  <si>
    <t xml:space="preserve">Bacillariophyta|Bacillariophytina|Bacillariophyceae|Nitzschia|Nitzschia+apiculata</t>
  </si>
  <si>
    <t xml:space="preserve">Turquoise</t>
  </si>
  <si>
    <t xml:space="preserve">Bacillariophyta|Bacillariophytina|Bacillariophyceae|Pseudohimantidium|Pseudohimantidium+pacificum</t>
  </si>
  <si>
    <t xml:space="preserve">Yellow</t>
  </si>
  <si>
    <t xml:space="preserve">Bacillariophyta|Bacillariophytina|Mediophyceae|Thalassiosira|Thalassiosira+allenii</t>
  </si>
  <si>
    <t xml:space="preserve">Bacillariophyta|Coscinodiscophytina|Rhizosolenids|Leptocylindrus|Leptocylindrus+convexus</t>
  </si>
  <si>
    <t xml:space="preserve">Iron correlation (PISCES2)</t>
  </si>
  <si>
    <t xml:space="preserve">Bacillariophyta|Coscinodiscophytina|Rhizosolenids|Leptocylindrus|Leptocylindrus+danicus var. apora B651</t>
  </si>
  <si>
    <t xml:space="preserve">Intramacronucleata|Oligohymenophorea|Peritrichia|Zoothamniidae|Zoothamnium|Zoothamnium+pelagicum</t>
  </si>
  <si>
    <t xml:space="preserve">Intramacronucleata|Oligohymenophorea|Scuticociliatia|Orchitophryidae|Mesanophrys|Mesanophrys+carcini</t>
  </si>
  <si>
    <t xml:space="preserve">Intramacronucleata|Spirotrichea|Choreotrichia|Tintinnidiidae|Eutintinnus|Eutintinnus+fraknoi</t>
  </si>
  <si>
    <t xml:space="preserve">Intramacronucleata|Spirotrichea|Choreotrichia|Tintinnidiidae|Eutintinnus|Eutintinnus+tenuis</t>
  </si>
  <si>
    <t xml:space="preserve">Intramacronucleata|Spirotrichea|Euplotia|Euplotidae|Euplotes|Euplotes+focardii TN1</t>
  </si>
  <si>
    <t xml:space="preserve">Dinophyceae|Dinophysiales</t>
  </si>
  <si>
    <t xml:space="preserve">Dinophyceae|Dinophysiales|03|Dinophysiaceae</t>
  </si>
  <si>
    <t xml:space="preserve">Dinophyceae|Dinophysiales|03|Dinophysiaceae|Dinophysis_03|Dinophysis+acuminata DAEP01</t>
  </si>
  <si>
    <t xml:space="preserve">Dinophyceae|Gymnodiniales|09|Gymnodiniaceae|Apicoporus_01|Apicoporus+parvidiaboli</t>
  </si>
  <si>
    <t xml:space="preserve">Dinophyceae|Gymnodiniales|28|Gymnodiniaceae|Gymnodinium_06|Gymnodinium+sp.</t>
  </si>
  <si>
    <t xml:space="preserve">Dinophyceae|Gymnodiniales|58|Kareniaceae_40|Brachidinium|Brachidinium+capitatum</t>
  </si>
  <si>
    <t xml:space="preserve">Dinophyceae|Peridiniales|02|Protoperidiniaceae|Protoperidinium_02|Protoperidinium+crassipes</t>
  </si>
  <si>
    <t xml:space="preserve">Dinophyceae|Peridiniales|38|Peridiniaceae|Durinskia|Durinskia+baltica</t>
  </si>
  <si>
    <t xml:space="preserve">Dinophyceae|Peridiniales|46|Blastodiniaceae|Blastodinium_06|Blastodinium+mangini</t>
  </si>
  <si>
    <t xml:space="preserve">Dinophyceae|Peridiniales|49|Pfiesteriaceae|Uncultured</t>
  </si>
  <si>
    <t xml:space="preserve">Dinophyceae|unclassified Dinophyceae|Dinophyceae+sp. 1 HJH-2013</t>
  </si>
  <si>
    <t xml:space="preserve">Dinophyceae|Uncultured|110|Uncultured-X|EF526887_gen|EF526887_gen+sp.</t>
  </si>
  <si>
    <t xml:space="preserve">Dinophyceae|Uncultured|146|Uncultured-X|AY664953_gen|AY664953_gen+sp.</t>
  </si>
  <si>
    <t xml:space="preserve">Dinophyceae|Uncultured|15|Uncultured-X|AY664972_gen|AY664972_gen+sp.</t>
  </si>
  <si>
    <t xml:space="preserve">Dinophyceae|Uncultured|166|Uncultured-X|AY664880_gen|AY664880_gen+sp.</t>
  </si>
  <si>
    <t xml:space="preserve">Dinophyceae|Uncultured|23|Uncultured-X|AY664956_gen|AY664956_gen+sp.</t>
  </si>
  <si>
    <t xml:space="preserve">Dinophyceae|Uncultured|25|Uncultured-X|AY664957_gen|AY664957_gen+sp.</t>
  </si>
  <si>
    <t xml:space="preserve">Dinophyceae|Uncultured|42|Uncultured-X|AY664889_gen|AY664889_gen+sp.</t>
  </si>
  <si>
    <t xml:space="preserve">Dinophyceae|Uncultured|42|Uncultured-X|FJ832125_gen|FJ832125_gen+sp.</t>
  </si>
  <si>
    <t xml:space="preserve">Dinophyceae|Uncultured|57|Uncultured-X|GU825234_gen|GU825234_gen+sp.</t>
  </si>
  <si>
    <t xml:space="preserve">Dinophyceae|Uncultured|74|Uncultured-X|AY664883_gen|AY664883_gen+sp.</t>
  </si>
  <si>
    <t xml:space="preserve">Dinophyceae|Uncultured|75|Uncultured-X|AY664979_gen|AY664979_gen+sp.</t>
  </si>
  <si>
    <t xml:space="preserve">Dinophyceae|Uncultured|996|Uncultured-X|GU824596_gen|GU824596_gen+sp.</t>
  </si>
  <si>
    <t xml:space="preserve">Malv_I|Malv_I_clade_3</t>
  </si>
  <si>
    <t xml:space="preserve">Malv_I|Malv_I_clade_4|Euduboscquella</t>
  </si>
  <si>
    <t xml:space="preserve">Malv_II|Malv_II_clade_20|Malv_II_clade_20_X|Malv_II_clade_20_X+sp.</t>
  </si>
  <si>
    <t xml:space="preserve">Malv_V|Malv_V_X|Malv_V_X+sp.</t>
  </si>
  <si>
    <t xml:space="preserve">Amoebozoa|Lobosa|Discosea|Flabellinia|Vannellida|Vannellidae|Lingulamoeba|Lingulamoeba+sp.</t>
  </si>
  <si>
    <t xml:space="preserve">Amoebozoa|Lobosa|Discosea|Flabellinia|Vannellida|Vannellidae|Vannella|Vannella+calycinucleolus</t>
  </si>
  <si>
    <t xml:space="preserve">Amoebozoa|Lobosa|Discosea|Flabellinia|Vannellida|Vannellidae|Vannella|Vannella+contorta</t>
  </si>
  <si>
    <t xml:space="preserve">Amoebozoa|Lobosa|Discosea|Flabellinia|Vannellida|Vannellidae|Vannella|Vannella+sp. 517-6-12</t>
  </si>
  <si>
    <t xml:space="preserve">Amoebozoa|Lobosa|Tubulinea|Leptomyxida|Flabellulidae|Flabellula|Flabellula+sp.</t>
  </si>
  <si>
    <t xml:space="preserve">Chlorophyta|Pyramimonadales|Pterosperma</t>
  </si>
  <si>
    <t xml:space="preserve">Embryophyta|Bryophyta</t>
  </si>
  <si>
    <t xml:space="preserve">Euglenozoa|Euglenida|Euglenales|Rapaza|Rapaza+viridis</t>
  </si>
  <si>
    <t xml:space="preserve">Fungi|Basidiomycota</t>
  </si>
  <si>
    <t xml:space="preserve">Fungi|Basidiomycota|Pucciniomycotina|Microbotryomycetes|Sporobolomyces[Microbotryomycetes]</t>
  </si>
  <si>
    <t xml:space="preserve">Fungi|Glomeromycota|Paraglomerales|environmental samples|uncultured Paraglomus</t>
  </si>
  <si>
    <t xml:space="preserve">Choanoflagellatea|Craspedida|Salpingoecidae|Salpingoeca|Salpingoeca+urceolata</t>
  </si>
  <si>
    <t xml:space="preserve">Annelida|Echiura|Echiuroinea|Thalassema|Thalassema+owstoni</t>
  </si>
  <si>
    <t xml:space="preserve">Annelida|Polychaeta|Errantia|Hesionidae|Amphiduros|Amphiduros+pacificus</t>
  </si>
  <si>
    <t xml:space="preserve">Annelida|Polychaeta|Sedentaria|Canalipalpata|Spionida</t>
  </si>
  <si>
    <t xml:space="preserve">Annelida|Polychaeta|Sedentaria|Canalipalpata|Spionida|Phyllochaetopterus</t>
  </si>
  <si>
    <t xml:space="preserve">Annelida|Polychaeta|Sedentaria|Canalipalpata|Spionida|Phyllochaetopterus|Phyllochaetopterus+sp.</t>
  </si>
  <si>
    <t xml:space="preserve">Annelida|Polychaeta|Sedentaria|Canalipalpata|Spionida|Prionospio|Prionospio+dubia</t>
  </si>
  <si>
    <t xml:space="preserve">Annelida|Polychaeta|Sedentaria|Canalipalpata|Spionida|Spiochaetopterus|Spiochaetopterus+bergensis</t>
  </si>
  <si>
    <t xml:space="preserve">Annelida|Polychaeta|Sedentaria|Canalipalpata|Terebellida|Pectinaria|Pectinaria+koreni</t>
  </si>
  <si>
    <t xml:space="preserve">Decapoda|Dendrobranchiata|Aristeidae|Cerataspis|Cerataspis+monstruosus</t>
  </si>
  <si>
    <t xml:space="preserve">Decapoda|Pleocyemata|Caridea|Alpheus|Alpheus+packardii</t>
  </si>
  <si>
    <t xml:space="preserve">Maxillopoda</t>
  </si>
  <si>
    <t xml:space="preserve">Copepoda|Calanoida|Centropagidae</t>
  </si>
  <si>
    <t xml:space="preserve">Copepoda|Calanoida|Clausocalanidae|Pseudocalanus|Pseudocalanus+elongatus</t>
  </si>
  <si>
    <t xml:space="preserve">Copepoda|Calanoida|Temoridae|Temora</t>
  </si>
  <si>
    <t xml:space="preserve">Hexapoda|Insecta|Pterygota|Australothrips|Australothrips+bicolor</t>
  </si>
  <si>
    <t xml:space="preserve">Chaetognatha|Aphragmophora|Ctenodontina|Sagittidae</t>
  </si>
  <si>
    <t xml:space="preserve">Chaetognatha|Aphragmophora|Ctenodontina|Sagittidae|Aidanosagitta|Aidanosagitta+neglecta</t>
  </si>
  <si>
    <t xml:space="preserve">Chaetognatha|Aphragmophora|Ctenodontina|Sagittidae|Decipisagitta|Decipisagitta+decipiens</t>
  </si>
  <si>
    <t xml:space="preserve">Cnidaria|Anthozoa|Hexacorallia|Actiniaria|Edwardsiidae|unclassified Edwardsiidae|Edwardsiidae+sp. BAR</t>
  </si>
  <si>
    <t xml:space="preserve">Cnidaria|Hydrozoa|Hydroidolina|Anthoathecata|Rathkeidae|Lizzia|Lizzia+blondina</t>
  </si>
  <si>
    <t xml:space="preserve">Cnidaria|Hydrozoa|Hydroidolina|Leptothecata|Campanulariidae|Clytia|Clytia+sp.</t>
  </si>
  <si>
    <t xml:space="preserve">Cnidaria|Hydrozoa|Hydroidolina|Siphonophorae|Calycophorae</t>
  </si>
  <si>
    <t xml:space="preserve">Cnidaria|Hydrozoa|Hydroidolina|Siphonophorae|Calycophorae|Diphyidae|Gilia|Gilia+reticulata</t>
  </si>
  <si>
    <t xml:space="preserve">Cnidaria|Hydrozoa|Hydroidolina|Siphonophorae|Physonectae|Agalmatidae|Nanomia|Nanomia+bijuga</t>
  </si>
  <si>
    <t xml:space="preserve">Cnidaria|Scyphozoa|Semaeostomeae|Pelagiidae|Pelagia|Pelagia+noctiluca</t>
  </si>
  <si>
    <t xml:space="preserve">Ctenophora|Cyclocoela|Lobata|Environmental Lobata 1|Environmental Lobata 1|Environmental Lobata 1+sp.</t>
  </si>
  <si>
    <t xml:space="preserve">Ctenophora|Typhlocoela|Cydippida|Haeckeliidae|Haeckelia|Haeckelia+rubra</t>
  </si>
  <si>
    <t xml:space="preserve">Echinodermata|Echinoidea|Camarodonta</t>
  </si>
  <si>
    <t xml:space="preserve">Echinodermata|Echinoidea|Camarodonta|Parechinidae|Paracentrotus|Paracentrotus+lividus</t>
  </si>
  <si>
    <t xml:space="preserve">Echinodermata|Echinoidea|Clypeasteroida|Echinocyamidae|Echinocyamus|Echinocyamus+pusillus</t>
  </si>
  <si>
    <t xml:space="preserve">Mollusca|Bivalvia|Heterodonta|Myoida|Varicorbula|Varicorbula+disparilis</t>
  </si>
  <si>
    <t xml:space="preserve">Mollusca|Bivalvia|Heterodonta|Veneroida|Gastrochaena|Gastrochaena+dubia</t>
  </si>
  <si>
    <t xml:space="preserve">Mollusca|Bivalvia|Pteriomorphia|Arcoida|Barbatia|Barbatia+virescens</t>
  </si>
  <si>
    <t xml:space="preserve">Mollusca|Bivalvia|Pteriomorphia|Limoida|Limaria|Limaria+hians</t>
  </si>
  <si>
    <t xml:space="preserve">Mollusca|Bivalvia|Pteriomorphia|Mytiloida|Lithophaga|Lithophaga+lithophaga</t>
  </si>
  <si>
    <t xml:space="preserve">Mollusca|Bivalvia|Pteriomorphia|Ostreoida|Crassostrea</t>
  </si>
  <si>
    <t xml:space="preserve">Mollusca|Gastropoda|Caenogastropoda</t>
  </si>
  <si>
    <t xml:space="preserve">Mollusca|Gastropoda|Caenogastropoda|Hypsogastropoda|Ptychobela|Ptychobela+sp.</t>
  </si>
  <si>
    <t xml:space="preserve">Mollusca|Gastropoda|Heterobranchia|Planorbidae|Biomphalaria</t>
  </si>
  <si>
    <t xml:space="preserve">Mollusca|Gastropoda|Heterobranchia|Pleurobranchidae|Pleurobranchus|Pleurobranchus+reticulatus</t>
  </si>
  <si>
    <t xml:space="preserve">Nemertea|Anopla|Heteronemertea|Cerebratulidae|Cerebratulus|Cerebratulus+lacteus</t>
  </si>
  <si>
    <t xml:space="preserve">Phoronida|Phoronis|Phoronis+hippocrepia</t>
  </si>
  <si>
    <t xml:space="preserve">Haptophyta|Pavlovophyceae|Pavlovales|Pavlovaceae|Exanthemachrysis</t>
  </si>
  <si>
    <t xml:space="preserve">Haptophyta|Pavlovophyceae|Pavlovales|Pavlovaceae|Pavlova</t>
  </si>
  <si>
    <t xml:space="preserve">Planomonadida|Ancyromonas_lineage|Ancyromonas|Ancyromonas+sp.</t>
  </si>
  <si>
    <t xml:space="preserve">Planomonadida|Planomonadida_U1|Planomonadida_U1_X3|Planomonadida_U1_X3+sp.</t>
  </si>
  <si>
    <t xml:space="preserve">Planomonadida|Planomonas_lineage|Planomonas</t>
  </si>
  <si>
    <t xml:space="preserve">Rhizaria|Filosa|Granofilosea|Nanofila_lineage|Nanofila|Nanofila+sp.</t>
  </si>
  <si>
    <t xml:space="preserve">Rhizaria|Retaria|Acantharea|Chaunacanthida_C|Conaconidae_C2|Stauracon|Stauracon+fragilis</t>
  </si>
  <si>
    <t xml:space="preserve">Rhizaria|Retaria|Polycystinea|Collodaria|Sphaerozoidae|Collozoum|Collozoum+inerme</t>
  </si>
  <si>
    <t xml:space="preserve">Bicoecea|Anoecales|Caecitellaceae|Caecitellus</t>
  </si>
  <si>
    <t xml:space="preserve">Labyrinthulea|Thraustochytriida_1|Thraustochytriidae|Thraustochytrium|Thraustochytrium+sp.</t>
  </si>
  <si>
    <t xml:space="preserve">Bolidophyceae|Bolidomonas|Bolidomonas+pacifica</t>
  </si>
  <si>
    <t xml:space="preserve">Chrysophyceae|Chryso_clade_I|Chryso_clade_I_X|Chryso_clade_I_X+sp.</t>
  </si>
  <si>
    <t xml:space="preserve">Dictyochophyceae|Florenciellales</t>
  </si>
  <si>
    <t xml:space="preserve">Pelagophyceae|Pelagococcus|Pelagococcus+subviridis</t>
  </si>
  <si>
    <t xml:space="preserve">Pinguiophyceae|Phaeomonas|Phaeomonas+parva</t>
  </si>
  <si>
    <t xml:space="preserve">Pseudofungi|Oomycota|Oomycota_X|Oomycota_X+sp.</t>
  </si>
  <si>
    <t xml:space="preserve">Bacillariophyta|Bacillariophytina|Bacillariophyceae|Asterionella|Asterionella+glacialis</t>
  </si>
  <si>
    <t xml:space="preserve">Bacillariophyta|Bacillariophytina|Bacillariophyceae|Opephora|Opephora+guenter-grassii</t>
  </si>
  <si>
    <t xml:space="preserve">Bacillariophyta|Bacillariophytina|Bacillariophyceae|Pleurosigma|Pleurosigma+sp.</t>
  </si>
  <si>
    <t xml:space="preserve">Bacillariophyta|Bacillariophytina|Bacillariophyceae|Pseudo-nitzschia|Pseudo-nitzschia+heimii</t>
  </si>
  <si>
    <t xml:space="preserve">Bacillariophyta|Bacillariophytina|Bacillariophyceae|Synedra|Synedra+fragilaroides</t>
  </si>
  <si>
    <t xml:space="preserve">Bacillariophyta|Bacillariophytina|Mediophyceae|Planktoniella|Planktoniella+sol</t>
  </si>
  <si>
    <t xml:space="preserve">Bacillariophyta|Bacillariophytina|Mediophyceae|Stephanodiscus</t>
  </si>
  <si>
    <t xml:space="preserve">Dinophyceae|Gonyaulacales|Gonyaulacaceae|Alexandrium|Alexandrium+ostenfeldii</t>
  </si>
  <si>
    <t xml:space="preserve">Dinophyceae|Peridiniales|48|Pfiesteriaceae</t>
  </si>
  <si>
    <t xml:space="preserve">Dinophyceae|Uncultured|54|Uncultured-X|AY664923_gen|AY664923_gen+sp.</t>
  </si>
  <si>
    <t xml:space="preserve">Malv_II|Malv_II_clade_07|Malv_II_clade_07_X|Malv_II_clade_07_X+sp.</t>
  </si>
  <si>
    <t xml:space="preserve">Chlorophyta|Prasino_clade_7|Prasino_clade_7B|Prasino_clade_7B1|Prasino_clade_7B1_X|Prasino_clade_7B1_X+sp.</t>
  </si>
  <si>
    <t xml:space="preserve">Fungi|Ascomycota|Pezizomycotina|Eurotiomycetes|Talaromyces|Talaromyces+radicus</t>
  </si>
  <si>
    <t xml:space="preserve">Fungi|Ascomycota|Saccharomycotina|Saccharomycetales|Candida|Candida+sorboxylosa</t>
  </si>
  <si>
    <t xml:space="preserve">Fungi|Ascomycota|Saccharomycotina|Saccharomycetales|Candida|Candida+stellimalicola</t>
  </si>
  <si>
    <t xml:space="preserve">Fungi|Ascomycota|Saccharomycotina|Saccharomycetales|Galactomyces|Galactomyces+citri-aurantii</t>
  </si>
  <si>
    <t xml:space="preserve">Fungi|Ascomycota|Saccharomycotina|Saccharomycetales|Kluyveromyces</t>
  </si>
  <si>
    <t xml:space="preserve">Fungi|Ascomycota|Saccharomycotina|Saccharomycetales|Kodamaea|Kodamaea+ohmeri</t>
  </si>
  <si>
    <t xml:space="preserve">Fungi|Ascomycota|Saccharomycotina|Saccharomycetales|Pichia</t>
  </si>
  <si>
    <t xml:space="preserve">Fungi|Ascomycota|Saccharomycotina|Saccharomycetales|Saccharomycopsis|Saccharomycopsis+crataegensis</t>
  </si>
  <si>
    <t xml:space="preserve">Fungi|Chytridiomycota|Chytridiomycotina|Chytridiomycetes|Spizellomycetales-and-Rhizophlyctidales_X|Spizellomycetales-and-Rhizophlyctidales_X+sp.</t>
  </si>
  <si>
    <t xml:space="preserve">Mysida|Boreomysis</t>
  </si>
  <si>
    <t xml:space="preserve">Mysida|Paramblyops|Paramblyops+bidigitata</t>
  </si>
  <si>
    <t xml:space="preserve">Mysida|Pseudomma|Pseudomma+frigidum</t>
  </si>
  <si>
    <t xml:space="preserve">Cnidaria|Hydrozoa|Hydroidolina|Siphonophorae|Cystonectae|Physaliidae|Physalia</t>
  </si>
  <si>
    <t xml:space="preserve">Echinodermata|Ophiuroidea|Ophiurida|Amphiuridae|Amphipholis|Amphipholis+squamata</t>
  </si>
  <si>
    <t xml:space="preserve">Nematoda|Chromadorea|Rhabditida|Rhabditoidea|Oscheius|Oscheius+dolichura</t>
  </si>
  <si>
    <t xml:space="preserve">Rhizaria|Retaria|Acantharea|Chaunacanthida_C</t>
  </si>
  <si>
    <t xml:space="preserve">Rhizaria|Retaria|Foraminifera|Globothalamea|Rotaliida|Globigerinacea|Candeina|Candeina+nitida</t>
  </si>
  <si>
    <t xml:space="preserve">Rhizaria|Retaria|Foraminifera|Globothalamea|Rotaliida|Globigerinacea|Globigerinella|Globigerinella+aequilateralis</t>
  </si>
  <si>
    <t xml:space="preserve">Rhizaria|Retaria|Foraminifera|Globothalamea|Rotaliida|Globigerinacea|Globigerinoides</t>
  </si>
  <si>
    <t xml:space="preserve">Rhizaria|Retaria|Foraminifera|Globothalamea|Rotaliida|Globigerinacea|Globigerinoides|Globigerinoides+conglobatus</t>
  </si>
  <si>
    <t xml:space="preserve">Rhizaria|Retaria|Foraminifera|Globothalamea|Rotaliida|Globigerinacea|Hastigerina|Hastigerina+pelagica</t>
  </si>
  <si>
    <t xml:space="preserve">Rhizaria|Retaria|Foraminifera|Globothalamea|Rotaliida|Globigerinacea|Pulleniatina|Pulleniatina+obliquiloculata</t>
  </si>
  <si>
    <t xml:space="preserve">Rhizaria|Retaria|Foraminifera|Globothalamea|Rotaliida|Rotaliida_X|Rotaliida_X+sp.</t>
  </si>
  <si>
    <t xml:space="preserve">Rhizaria|Retaria|Polycystinea|Collodaria|Sphaerozoidae|Thalassicolla|Thalassicolla+melacapsa</t>
  </si>
  <si>
    <t xml:space="preserve">Rhizaria|Retaria|Polycystinea|Collodaria|Sphaerozoidae|Thalassophysa|Thalassophysa+pelagica</t>
  </si>
  <si>
    <t xml:space="preserve">Rhizaria|Retaria|Polycystinea|Nassellaria|Plagoniidae|Pterocanium|Pterocanium+trilobum</t>
  </si>
  <si>
    <t xml:space="preserve">Rhizaria|Retaria|Polycystinea|Nassellaria|Trissocyclidae|Ceratospyris|Ceratospyris+hyperborea</t>
  </si>
  <si>
    <t xml:space="preserve">Bolidophyceae|Bolidomonas|Bolidomonas+pacifica CCMP1866</t>
  </si>
  <si>
    <t xml:space="preserve">Dictyochophyceae|Ciliophrys|Ciliophrys+infusionum</t>
  </si>
  <si>
    <t xml:space="preserve">Phaeophyceae|Ectocarpales|Ectocarpus</t>
  </si>
  <si>
    <t xml:space="preserve">Bacillariophyta|Bacillariophytina</t>
  </si>
  <si>
    <t xml:space="preserve">Bacillariophyta|Bacillariophytina|Bacillariophyceae</t>
  </si>
  <si>
    <t xml:space="preserve">Bacillariophyta|Bacillariophytina|Bacillariophyceae|Araphid-pennate_X|Araphid-pennate_X+sp.</t>
  </si>
  <si>
    <t xml:space="preserve">Bacillariophyta|Bacillariophytina|Bacillariophyceae|Asterionellopsis|Asterionellopsis+glacialis</t>
  </si>
  <si>
    <t xml:space="preserve">Bacillariophyta|Bacillariophytina|Bacillariophyceae|Cylindrotheca|Cylindrotheca+closterium</t>
  </si>
  <si>
    <t xml:space="preserve">Bacillariophyta|Bacillariophytina|Bacillariophyceae|Fragilaria|Fragilaria+crotonensis</t>
  </si>
  <si>
    <t xml:space="preserve">Bacillariophyta|Bacillariophytina|Bacillariophyceae|Fragilaria|Fragilaria+delicatissima</t>
  </si>
  <si>
    <t xml:space="preserve">Bacillariophyta|Bacillariophytina|Bacillariophyceae|Fragilariopsis|Fragilariopsis+cylindrus</t>
  </si>
  <si>
    <t xml:space="preserve">Bacillariophyta|Bacillariophytina|Bacillariophyceae|Haslea|Haslea+spicula</t>
  </si>
  <si>
    <t xml:space="preserve">Bacillariophyta|Bacillariophytina|Bacillariophyceae|Pseudo-nitzschia</t>
  </si>
  <si>
    <t xml:space="preserve">Bacillariophyta|Bacillariophytina|Bacillariophyceae|Pseudo-nitzschia|Pseudo-nitzschia+delicatissima</t>
  </si>
  <si>
    <t xml:space="preserve">Bacillariophyta|Bacillariophytina|Bacillariophyceae|Pseudo-nitzschia|Pseudo-nitzschia+sp.</t>
  </si>
  <si>
    <t xml:space="preserve">Bacillariophyta|Bacillariophytina|Bacillariophyceae|Rhaphoneis</t>
  </si>
  <si>
    <t xml:space="preserve">Bacillariophyta|Bacillariophytina|Bacillariophyceae|Rhaphoneis|Rhaphoneis+sp.</t>
  </si>
  <si>
    <t xml:space="preserve">Bacillariophyta|Bacillariophytina|Bacillariophyceae|Staurosira|Staurosira+elliptica</t>
  </si>
  <si>
    <t xml:space="preserve">Bacillariophyta|Bacillariophytina|Bacillariophyceae|Synedra|Synedra+toxoneides</t>
  </si>
  <si>
    <t xml:space="preserve">Bacillariophyta|Bacillariophytina|Bacillariophyceae|Tabularia|Tabularia+fasciculata</t>
  </si>
  <si>
    <t xml:space="preserve">Bacillariophyta|Bacillariophytina|Bacillariophyceae|Talaroneis|Talaroneis+posidoniae</t>
  </si>
  <si>
    <t xml:space="preserve">Bacillariophyta|Bacillariophytina|Bacillariophyceae|Triceratium|Triceratium+dubium</t>
  </si>
  <si>
    <t xml:space="preserve">Bacillariophyta|Bacillariophytina|Mediophyceae|Biddulphia|Biddulphia+biddulphiana</t>
  </si>
  <si>
    <t xml:space="preserve">Bacillariophyta|Bacillariophytina|Mediophyceae|Brockmanniella|Brockmanniella+brockmannii</t>
  </si>
  <si>
    <t xml:space="preserve">Bacillariophyta|Bacillariophytina|Mediophyceae|Chaetoceros</t>
  </si>
  <si>
    <t xml:space="preserve">Bacillariophyta|Bacillariophytina|Mediophyceae|Chaetoceros|Chaetoceros+affinis</t>
  </si>
  <si>
    <t xml:space="preserve">Bacillariophyta|Bacillariophytina|Mediophyceae|Chaetoceros|Chaetoceros+cf. neogracile RCC1993</t>
  </si>
  <si>
    <t xml:space="preserve">Bacillariophyta|Bacillariophytina|Mediophyceae|Chaetoceros|Chaetoceros+muellerii</t>
  </si>
  <si>
    <t xml:space="preserve">Bacillariophyta|Bacillariophytina|Mediophyceae|Chaetoceros|Chaetoceros+rostratus</t>
  </si>
  <si>
    <t xml:space="preserve">Bacillariophyta|Bacillariophytina|Mediophyceae|Cyclotella|Cyclotella striata</t>
  </si>
  <si>
    <t xml:space="preserve">Bacillariophyta|Bacillariophytina|Mediophyceae|Cyclotella|Cyclotella+choctawhatcheeana</t>
  </si>
  <si>
    <t xml:space="preserve">Bacillariophyta|Bacillariophytina|Mediophyceae|Cyclotella|Cyclotella+scaldensis</t>
  </si>
  <si>
    <t xml:space="preserve">Bacillariophyta|Bacillariophytina|Mediophyceae|Ditylum|Ditylum+brightwellii GSO105</t>
  </si>
  <si>
    <t xml:space="preserve">Bacillariophyta|Bacillariophytina|Mediophyceae|Eucampia</t>
  </si>
  <si>
    <t xml:space="preserve">Bacillariophyta|Bacillariophytina|Mediophyceae|Helicotheca|Helicotheca+tamesis</t>
  </si>
  <si>
    <t xml:space="preserve">Bacillariophyta|Bacillariophytina|Mediophyceae|Mediophyceae_X|Mediophyceae_X+sp.</t>
  </si>
  <si>
    <t xml:space="preserve">Bacillariophyta|Bacillariophytina|Mediophyceae|Minutocellus</t>
  </si>
  <si>
    <t xml:space="preserve">Bacillariophyta|Bacillariophytina|Mediophyceae|Minutocellus|Minutocellus+polymorphus</t>
  </si>
  <si>
    <t xml:space="preserve">Bacillariophyta|Bacillariophytina|Mediophyceae|Odontella|Odontella+aurita</t>
  </si>
  <si>
    <t xml:space="preserve">Bacillariophyta|Bacillariophytina|Mediophyceae|Odontella|Odontella+sinensis</t>
  </si>
  <si>
    <t xml:space="preserve">Bacillariophyta|Bacillariophytina|Mediophyceae|Porosira</t>
  </si>
  <si>
    <t xml:space="preserve">Bacillariophyta|Bacillariophytina|Mediophyceae|Skeletonema|Skeletonema+costatum</t>
  </si>
  <si>
    <t xml:space="preserve">Bacillariophyta|Bacillariophytina|Mediophyceae|Skeletonema|Skeletonema+grevillei</t>
  </si>
  <si>
    <t xml:space="preserve">Bacillariophyta|Bacillariophytina|Mediophyceae|Skeletonema|Skeletonema+menzellii</t>
  </si>
  <si>
    <t xml:space="preserve">Bacillariophyta|Bacillariophytina|Mediophyceae|Skeletonema|Skeletonema+tropicum</t>
  </si>
  <si>
    <t xml:space="preserve">Bacillariophyta|Bacillariophytina|Mediophyceae|Thalassiosira|Thalassiosira+tumida</t>
  </si>
  <si>
    <t xml:space="preserve">Bacillariophyta|Coscinodiscophytina|Corethrids</t>
  </si>
  <si>
    <t xml:space="preserve">Bacillariophyta|Coscinodiscophytina|Corethrids|Corethron|Corethron+hystrix</t>
  </si>
  <si>
    <t xml:space="preserve">Bacillariophyta|Coscinodiscophytina|Corethrids|Corethron|Corethron+inerme</t>
  </si>
  <si>
    <t xml:space="preserve">Bacillariophyta|Coscinodiscophytina|Corethrids|Corethron|Corethron+pennatum L29A3</t>
  </si>
  <si>
    <t xml:space="preserve">Bacillariophyta|Coscinodiscophytina|Coscinodiscids|Coscinodiscus|Coscinodiscus+sp.</t>
  </si>
  <si>
    <t xml:space="preserve">Bacillariophyta|Coscinodiscophytina|Coscinodiscophytina incertae sedis|Proboscia</t>
  </si>
  <si>
    <t xml:space="preserve">Bacillariophyta|Coscinodiscophytina|Rhizosolenids|Rhizosolenia</t>
  </si>
  <si>
    <t xml:space="preserve">Bacillariophyta|Coscinodiscophytina|Rhizosolenids|Rhizosolenia|Rhizosolenia+shrubsolei</t>
  </si>
  <si>
    <t xml:space="preserve">Bacillariophyta|Coscinodiscophytina|Rhizosolenids|Rhizosolenids_X|Rhizosolenids_X+sp.</t>
  </si>
  <si>
    <t xml:space="preserve">Bacillariophyta|Coscinodiscophytina|Rhizosolenids|Tenuicylindrus|Tenuicylindrus+belgicus</t>
  </si>
  <si>
    <t xml:space="preserve">Bacillariophyta|unclassified Bacillariophyta|Bacillariophyta+sp. SL64_78Frag</t>
  </si>
  <si>
    <t xml:space="preserve">Bacillariophyta|unclassified Bacillariophyta|Peridinium foliaceum endosymbiont</t>
  </si>
  <si>
    <t xml:space="preserve">Intramacronucleata|Colpodea|Colpodida|Colpodidae|Colpoda|Colpoda+sp.</t>
  </si>
  <si>
    <t xml:space="preserve">Intramacronucleata|Colpodea|Colpodida|Grossglockneriidae|Pseudoplatyophrya|Pseudoplatyophrya+nana</t>
  </si>
  <si>
    <t xml:space="preserve">Intramacronucleata|Litostomatea|Cyclotrichia|Cyclotrichium|Cyclotrichium+sp.</t>
  </si>
  <si>
    <t xml:space="preserve">Intramacronucleata|Litostomatea|Cyclotrichia|Mesodiniidae</t>
  </si>
  <si>
    <t xml:space="preserve">Intramacronucleata|Litostomatea|Cyclotrichia|Mesodiniidae|Mesodinium|Mesodinium+pulex</t>
  </si>
  <si>
    <t xml:space="preserve">Intramacronucleata|Litostomatea|Litostomatea_X|Litostomatea_X|Litostomatea_X+sp.</t>
  </si>
  <si>
    <t xml:space="preserve">Intramacronucleata|Nassophorea|Nassophorea_X|Microthoracidae|Leptopharynx|Leptopharynx+costatus</t>
  </si>
  <si>
    <t xml:space="preserve">Intramacronucleata|Oligohymenophorea|Apostomatida|Colliniidae|Pseudocollinia</t>
  </si>
  <si>
    <t xml:space="preserve">Intramacronucleata|Oligohymenophorea|Apostomatida|Foettingeriidae|Gymnodinioides|Gymnodinioides+sp.</t>
  </si>
  <si>
    <t xml:space="preserve">Intramacronucleata|Oligohymenophorea|Scuticociliatia|Cyclidiidae|Cyclidium|Cyclidium+glaucoma</t>
  </si>
  <si>
    <t xml:space="preserve">Intramacronucleata|Oligohymenophorea|Scuticociliatia|Philasteridae|Paralembus|Paralembus+digitiformis</t>
  </si>
  <si>
    <t xml:space="preserve">Intramacronucleata|Oligohymenophorea|Scuticociliatia|Scuticociliatia_X|Scuticociliatia_X+sp.</t>
  </si>
  <si>
    <t xml:space="preserve">Intramacronucleata|Oligohymenophorea|Scuticociliatia|Scuticociliatia-1|Scuticociliatia-1_X|Scuticociliatia-1_X+sp.</t>
  </si>
  <si>
    <t xml:space="preserve">Intramacronucleata|Oligohymenophorea|Scuticociliatia|Uronematidae|Uronema|Uronema+marinum</t>
  </si>
  <si>
    <t xml:space="preserve">Intramacronucleata|Oligohymenophorea|Sessilida|Vorticellidae</t>
  </si>
  <si>
    <t xml:space="preserve">Intramacronucleata|Oligohymenophorea|Sessilida|Vorticellidae|Pseudovorticella|Pseudovorticella+paracratera</t>
  </si>
  <si>
    <t xml:space="preserve">Intramacronucleata|Oligohymenophorea|Sessilida|Vorticellidae|Pseudovorticella|Pseudovorticella+sinensis</t>
  </si>
  <si>
    <t xml:space="preserve">Intramacronucleata|Oligohymenophorea|Sessilida|Vorticellidae|Vorticella|Vorticella+convallaria</t>
  </si>
  <si>
    <t xml:space="preserve">Intramacronucleata|Phyllopharyngea|Cyrtophoria|Chilodonellidae|Chilodonella|Chilodonella+uncinata</t>
  </si>
  <si>
    <t xml:space="preserve">Intramacronucleata|Phyllopharyngea|Cyrtophoria|Hartmannulidae|Hartmannulidae_X|Hartmannulidae_X+sp._strain1</t>
  </si>
  <si>
    <t xml:space="preserve">Intramacronucleata|Phyllopharyngea|Suctoria|Paracinetidae|Paracineta|Paracineta+limbata</t>
  </si>
  <si>
    <t xml:space="preserve">Intramacronucleata|Spirotrichea|Choreotrichia|Ptychocylididae|Cymatocylis|Cymatocylis+calyciformis</t>
  </si>
  <si>
    <t xml:space="preserve">Intramacronucleata|Spirotrichea|Choreotrichia|Strobilidiidae|Pelagostrobilidium|Pelagostrobilidium+minutum</t>
  </si>
  <si>
    <t xml:space="preserve">Intramacronucleata|Spirotrichea|Choreotrichia|Strobilidiidae|Pelagostrobilidium|Pelagostrobilidium+neptuni</t>
  </si>
  <si>
    <t xml:space="preserve">Intramacronucleata|Spirotrichea|Choreotrichia|Strombidinopsidae|Parastrombidinopsis|Parastrombidinopsis+minima</t>
  </si>
  <si>
    <t xml:space="preserve">Intramacronucleata|Spirotrichea|Choreotrichia|Strombidinopsidae|Strombidinopsis</t>
  </si>
  <si>
    <t xml:space="preserve">Intramacronucleata|Spirotrichea|Choreotrichia|Strombidinopsidae|Strombidinopsis|Strombidinopsis+acuminata</t>
  </si>
  <si>
    <t xml:space="preserve">Intramacronucleata|Spirotrichea|Choreotrichia|Strombidinopsidae|Strombidinopsis|Strombidinopsis+sp SopsisLIS2011</t>
  </si>
  <si>
    <t xml:space="preserve">Intramacronucleata|Spirotrichea|Choreotrichia|Tintinnidiidae</t>
  </si>
  <si>
    <t xml:space="preserve">Intramacronucleata|Spirotrichea|Choreotrichia|Tintinnidiidae|Amphorellopsis|Amphorellopsis+acuta</t>
  </si>
  <si>
    <t xml:space="preserve">Intramacronucleata|Spirotrichea|Choreotrichia|Tintinnidiidae|Eutintinnus</t>
  </si>
  <si>
    <t xml:space="preserve">Intramacronucleata|Spirotrichea|Choreotrichia|Tintinnidiidae|Tintinnopsis|Tintinnopsis+radix</t>
  </si>
  <si>
    <t xml:space="preserve">Intramacronucleata|Spirotrichea|Euplotia|Euplotidae|Euplotes</t>
  </si>
  <si>
    <t xml:space="preserve">Intramacronucleata|Spirotrichea|Euplotia|Euplotidae|Euplotes|Euplotes+trisulcatus</t>
  </si>
  <si>
    <t xml:space="preserve">Intramacronucleata|Spirotrichea|Hypotrichia|Oxytrichidae|Gastrostyla|Gastrostyla+steinii</t>
  </si>
  <si>
    <t xml:space="preserve">Intramacronucleata|Spirotrichea|Protocruziida|Protocruziida_X|Protocruzia|Protocruzia+sp.</t>
  </si>
  <si>
    <t xml:space="preserve">Holoapicomplexa|Voromonas_lineage|Voromonas|Voromonas+pontica</t>
  </si>
  <si>
    <t xml:space="preserve">Dinophyceae|Dinophyceae_X|Heterocapsa|Heterocapsa+nei/rotundata_strain2</t>
  </si>
  <si>
    <t xml:space="preserve">Dinophyceae|Dinophyceae_X|Pentapharsodinium|Pentapharsodinium+sp.</t>
  </si>
  <si>
    <t xml:space="preserve">Dinophyceae|Gonyaulacales|Ceratiaceae</t>
  </si>
  <si>
    <t xml:space="preserve">Dinophyceae|Gonyaulacales|Ceratiaceae|Protoceratium_01|Protoceratium+reticulatum</t>
  </si>
  <si>
    <t xml:space="preserve">Dinophyceae|Gonyaulacales|Goniodomataceae|Gambierdiscus|Gambierdiscus+australes CAWD 149</t>
  </si>
  <si>
    <t xml:space="preserve">Dinophyceae|Gonyaulacales|Gonyaulacaceae|Alexandrium_02|Alexandrium+fraterculus</t>
  </si>
  <si>
    <t xml:space="preserve">Dinophyceae|Gymnodiniales|12|Kareniaceae_01|Takayama_01|Takayama+sp.</t>
  </si>
  <si>
    <t xml:space="preserve">Dinophyceae|Gymnodiniales|26|Gymnodiniaceae|Lepidodinium|Lepidodinium+viride</t>
  </si>
  <si>
    <t xml:space="preserve">Dinophyceae|Gymnodiniales|27|Gymnodiniaceae|Spiniferodinium|Spiniferodinium+galeiforme</t>
  </si>
  <si>
    <t xml:space="preserve">Dinophyceae|Gymnodiniales|31|Gymnodiniaceae|Gyrodinium_02|Gyrodinium+rubrum</t>
  </si>
  <si>
    <t xml:space="preserve">Dinophyceae|Gymnodiniales|37|Kareniaceae_15|Karlodinium_06|Karlodinium+micrum</t>
  </si>
  <si>
    <t xml:space="preserve">Dinophyceae|Gymnodiniales|43|Kareniaceae_32|Karlodinium_13|Karlodinium+sp.</t>
  </si>
  <si>
    <t xml:space="preserve">Dinophyceae|Gymnodiniales|50|Gymnodiniaceae|Gyrodinium_04</t>
  </si>
  <si>
    <t xml:space="preserve">Dinophyceae|Gymnodiniales|51|Gymnodiniaceae|Akashiwo_01|Akashiwo+sanguinea</t>
  </si>
  <si>
    <t xml:space="preserve">Dinophyceae|Gymnodiniales|53|Gymnodiniaceae|Gyrodinium_05|Gyrodinium+sp.</t>
  </si>
  <si>
    <t xml:space="preserve">Dinophyceae|Peridiniales|01|Protoperidiniaceae|Protoperidinium_01|Protoperidinium+abei</t>
  </si>
  <si>
    <t xml:space="preserve">Dinophyceae|Peridiniales|02|Protoperidiniaceae|Protoperidinium_02|Protoperidinium+elegans</t>
  </si>
  <si>
    <t xml:space="preserve">Dinophyceae|Peridiniales|09|Protoperidiniaceae|Protoperidinium_03|Protoperidinium+depressum</t>
  </si>
  <si>
    <t xml:space="preserve">Dinophyceae|Peridiniales|10|Protoperidiniaceae|Diplopsalis|Diplopsalis+lebourae</t>
  </si>
  <si>
    <t xml:space="preserve">Dinophyceae|Peridiniales|10|Protoperidiniaceae|Diplopsalopsis|Diplopsalis+bomba</t>
  </si>
  <si>
    <t xml:space="preserve">Dinophyceae|Peridiniales|10|Protoperidiniaceae|Oblea</t>
  </si>
  <si>
    <t xml:space="preserve">Dinophyceae|Peridiniales|31|Peridiniaceae|Scrippsiella_07|Scrippsiella+nutricula</t>
  </si>
  <si>
    <t xml:space="preserve">Dinophyceae|Peridiniales|41|Peridiniaceae|Pentapharsodinium_05|Pentapharsodinium+tyrrhenicum</t>
  </si>
  <si>
    <t xml:space="preserve">Dinophyceae|Peridiniales|42|Peridiniaceae|Peridinium_07|Peridinium+quinquecorne</t>
  </si>
  <si>
    <t xml:space="preserve">Dinophyceae|Peridiniales|44|Pfiesteriaceae|Stoeckeria_01</t>
  </si>
  <si>
    <t xml:space="preserve">Dinophyceae|Peridiniales|48</t>
  </si>
  <si>
    <t xml:space="preserve">Dinophyceae|Peridiniales|48|Peridiniales-X|Paulsenella|Paulsenella+vonstoschii</t>
  </si>
  <si>
    <t xml:space="preserve">Dinophyceae|Peridiniales|Protoperidiniaceae|Protoperidinium|Protoperidinium+americanum</t>
  </si>
  <si>
    <t xml:space="preserve">Dinophyceae|Phytodiniales|01|Gloeodiniaceae|Gloeodinium_01|Gloeodinium+viscum</t>
  </si>
  <si>
    <t xml:space="preserve">Dinophyceae|Prorocentrales|06|Prorocentraceae|Prorocentrum_06|Prorocentrum+tsawwassenense</t>
  </si>
  <si>
    <t xml:space="preserve">Dinophyceae|Prorocentrales|11|Prorocentraceae|Prorocentrum_11|Prorocentrum+minimum</t>
  </si>
  <si>
    <t xml:space="preserve">Dinophyceae|Prorocentrales|15|Prorocentraceae|Prorocentrum_15|Prorocentrum+micans</t>
  </si>
  <si>
    <t xml:space="preserve">Dinophyceae|Prorocentrales|16|Uncultured-X|JF791093_gen|JF791093_gen+sp.</t>
  </si>
  <si>
    <t xml:space="preserve">Dinophyceae|Suessiales|04|Symbiodiniaceae</t>
  </si>
  <si>
    <t xml:space="preserve">Dinophyceae|Suessiales|04|Symbiodiniaceae|SymbiodiniumCladeA|Symbiodinium+sp 380Symb4</t>
  </si>
  <si>
    <t xml:space="preserve">Dinophyceae|Suessiales|04|Symbiodiniaceae|SymbiodiniumCladeC|Symbiodinium+goreaui</t>
  </si>
  <si>
    <t xml:space="preserve">Dinophyceae|Suessiales|04|Symbiodiniaceae|SymbiodiniumCladeC|Symbiodinium+sp.</t>
  </si>
  <si>
    <t xml:space="preserve">Dinophyceae|Suessiales|04|Symbiodiniaceae|SymbiodiniumCladeF3|Symbiodinium+sp 5243X</t>
  </si>
  <si>
    <t xml:space="preserve">Dinophyceae|Suessiales|05|Suessiaceae</t>
  </si>
  <si>
    <t xml:space="preserve">Dinophyceae|Uncultured|104|Uncultured-X|GU823882_gen|GU823882_gen+sp.</t>
  </si>
  <si>
    <t xml:space="preserve">Dinophyceae|Uncultured|108|Uncultured-X|FR720082_gen|FR720082_gen+sp.</t>
  </si>
  <si>
    <t xml:space="preserve">Dinophyceae|Uncultured|109|Uncultured-X|DQ103863_gen|DQ103863_gen+sp.</t>
  </si>
  <si>
    <t xml:space="preserve">Dinophyceae|Uncultured|112|Uncultured-X|GU825700_gen|GU825700_gen+sp.</t>
  </si>
  <si>
    <t xml:space="preserve">Dinophyceae|Uncultured|115|Uncultured-X|GU824850_gen|GU824850_gen+sp.</t>
  </si>
  <si>
    <t xml:space="preserve">Dinophyceae|Uncultured|142|Uncultured-X|FJ832114_gen|FJ832114_gen+sp.</t>
  </si>
  <si>
    <t xml:space="preserve">Dinophyceae|Uncultured|170|Uncultured-X|JF791102_gen|JF791102_gen+sp.</t>
  </si>
  <si>
    <t xml:space="preserve">Dinophyceae|Uncultured|18|Uncultured-X|AY429067_gen|AY429067_gen+sp.</t>
  </si>
  <si>
    <t xml:space="preserve">Dinophyceae|Uncultured|203|Uncultured-X|AY665039_gen|AY665039_gen+sp.</t>
  </si>
  <si>
    <t xml:space="preserve">Dinophyceae|Uncultured|23|Uncultured-X|GU824728_gen|GU824728_gen+sp.</t>
  </si>
  <si>
    <t xml:space="preserve">Dinophyceae|Uncultured|234|Uncultured-X|AY429060_gen|AY429060_gen+sp.</t>
  </si>
  <si>
    <t xml:space="preserve">Dinophyceae|Uncultured|257|Uncultured-X|AB191414_gen|AB191414_gen+sp.</t>
  </si>
  <si>
    <t xml:space="preserve">Dinophyceae|Uncultured|26|Uncultured-X</t>
  </si>
  <si>
    <t xml:space="preserve">Dinophyceae|Uncultured|26|Uncultured-X|FJ832102_gen|FJ832102_gen+sp.</t>
  </si>
  <si>
    <t xml:space="preserve">Dinophyceae|Uncultured|26|Uncultured-X|HM581762_gen|HM581762_gen+sp.</t>
  </si>
  <si>
    <t xml:space="preserve">Dinophyceae|Uncultured|28|Uncultured-X|GU825078_gen|GU825078_gen+sp.</t>
  </si>
  <si>
    <t xml:space="preserve">Dinophyceae|Uncultured|29|Uncultured-X|GU824463_gen|GU824463_gen+sp.</t>
  </si>
  <si>
    <t xml:space="preserve">Dinophyceae|Uncultured|33|Uncultured-X|GU825681_gen|GU825681_gen+sp.</t>
  </si>
  <si>
    <t xml:space="preserve">Dinophyceae|Uncultured|36|Uncultured-X</t>
  </si>
  <si>
    <t xml:space="preserve">Dinophyceae|Uncultured|40|Uncultured-X|GU825541_gen|GU825541_gen+sp.</t>
  </si>
  <si>
    <t xml:space="preserve">Dinophyceae|Uncultured|42|Uncultured-X</t>
  </si>
  <si>
    <t xml:space="preserve">Dinophyceae|Uncultured|43|Uncultured-X|GU824622_gen|GU824622_gen+sp.</t>
  </si>
  <si>
    <t xml:space="preserve">Dinophyceae|Uncultured|43|Uncultured-X|GU825062_gen|GU825062_gen+sp.</t>
  </si>
  <si>
    <t xml:space="preserve">Dinophyceae|Uncultured|48|Uncultured-X|GU824145_gen|GU824145_gen+sp.</t>
  </si>
  <si>
    <t xml:space="preserve">Dinophyceae|Uncultured|60|Uncultured-X|GU824792_gen|GU824792_gen+sp.</t>
  </si>
  <si>
    <t xml:space="preserve">Dinophyceae|Uncultured|96|Uncultured-X|JF791080_gen|JF791080_gen+sp.</t>
  </si>
  <si>
    <t xml:space="preserve">Dinophyceae|Uncultured|993|Uncultured-X|GU824500_gen|GU824500_gen+sp.</t>
  </si>
  <si>
    <t xml:space="preserve">Dinophyceae|Uncultured|995|Uncultured-X|AB275019_gen|AB275019_gen+sp.</t>
  </si>
  <si>
    <t xml:space="preserve">Dinophyceae|Uncultured|Polycystine_associated|Uncultured-X|DQ116022_gen|DQ116022_gen+sp.</t>
  </si>
  <si>
    <t xml:space="preserve">Ellobiopsidae|Thalassomyces</t>
  </si>
  <si>
    <t xml:space="preserve">Malv_I</t>
  </si>
  <si>
    <t xml:space="preserve">Malv_I|Malv_I_clade_1</t>
  </si>
  <si>
    <t xml:space="preserve">Malv_I|Malv_I_clade_3|Ichthyodinium|Ichthyodinium+chabelardi</t>
  </si>
  <si>
    <t xml:space="preserve">Malv_I|Malv_I_clade_4</t>
  </si>
  <si>
    <t xml:space="preserve">Malv_I|Malv_I_clade_4|Malv_I_clade_4_X|Malv_I_clade_4_X+sp.</t>
  </si>
  <si>
    <t xml:space="preserve">Malv_II|Malv_II_clade_01|Amoebophrya|Amoebophrya+sp. ex Karlodinium veneficum</t>
  </si>
  <si>
    <t xml:space="preserve">Malv_II|Malv_II_clade_04|Amoebophrya|Amoebophrya+sp.</t>
  </si>
  <si>
    <t xml:space="preserve">Malv_II|Malv_II_clade_06|Malv_II_clade_06_X|Malv_II_clade_06_X+sp.</t>
  </si>
  <si>
    <t xml:space="preserve">Malv_II|Malv_II_clade_09|Malv_II_clade_09_X|Malv_II_clade_09_X+sp.</t>
  </si>
  <si>
    <t xml:space="preserve">Malv_II|Malv_II_clade_10-11|Malv_II_clade_10-11_X|Malv_II_clade_10-11_X+sp.</t>
  </si>
  <si>
    <t xml:space="preserve">Malv_II|Malv_II_clade_15|Malv_II_clade_15_X|Malv_II_clade_15_X+sp.</t>
  </si>
  <si>
    <t xml:space="preserve">Malv_II|Malv_II_clade_29|Malv_II_clade_29_X|Malv_II_clade_29_X+sp.</t>
  </si>
  <si>
    <t xml:space="preserve">Malv_IV|Hematodinium_lineage|Hematodinium|unclassified Hematodinium</t>
  </si>
  <si>
    <t xml:space="preserve">Malv_IV|Syndinium_lineage|Syndinium|Syndinium+sp.</t>
  </si>
  <si>
    <t xml:space="preserve">Amoebozoa|Conosa|Macromycetozoa|Myxogastrea|Columellidia|Fuscisporida|LDP_lineage|Didymium|Didymium+sp.</t>
  </si>
  <si>
    <t xml:space="preserve">Amoebozoa|Conosa|Variosea|V08_Flamellids|Flamella_2|Flamella_2+arnhemensis</t>
  </si>
  <si>
    <t xml:space="preserve">Amoebozoa|Lobosa|Discosea|Flabellinia|Dactylopodida|Paramoebidae|Paramoeba_1|Paramoeba_1+pemaquidensis</t>
  </si>
  <si>
    <t xml:space="preserve">Amoebozoa|Lobosa|Discosea|Flabellinia|Dactylopodida|Vexilliferidae|Pseudoparamoeba</t>
  </si>
  <si>
    <t xml:space="preserve">Amoebozoa|Lobosa|Discosea|Flabellinia|Dactylopodida|Vexilliferidae|Pseudoparamoeba|Pseudoparamoeba+pagei</t>
  </si>
  <si>
    <t xml:space="preserve">Amoebozoa|Lobosa|Discosea|Flabellinia|Dactylopodida|Vexilliferidae|Pseudoparamoeba|Pseudoparamoeba+sp.</t>
  </si>
  <si>
    <t xml:space="preserve">Amoebozoa|Lobosa|Tubulinea|Echinamoebida|Vermamoebidae|Vermamoeba|Vermamoeba+vermiformis</t>
  </si>
  <si>
    <t xml:space="preserve">Amoebozoa|Lobosa|Tubulinea|Nolandida|Nolandellidae|Nolandella</t>
  </si>
  <si>
    <t xml:space="preserve">Rhodophyta|Florideophyceae|Ceramiales|Callithamniaceae|Callithamnion|Callithamnion+pikeanum</t>
  </si>
  <si>
    <t xml:space="preserve">Rhodophyta|Florideophyceae|Colaconematales|Colaconema</t>
  </si>
  <si>
    <t xml:space="preserve">Rhodophyta|Florideophyceae|Corallinales|Mastophoroideae|Mastophoroideae+sp.</t>
  </si>
  <si>
    <t xml:space="preserve">Rhodophyta|Florideophyceae|Corallinales|Mesophyllum|Mesophyllum+lichenoides</t>
  </si>
  <si>
    <t xml:space="preserve">Chlorophyta|Chlorophyceae</t>
  </si>
  <si>
    <t xml:space="preserve">Chlorophyta|Chlorophyceae|Chlamydomonadales|Chlamydomonas|Chlamydomonas+acidophila</t>
  </si>
  <si>
    <t xml:space="preserve">Chlorophyta|Chlorophyceae|Chlamydomonadales|Microglena|Microglena+reginae</t>
  </si>
  <si>
    <t xml:space="preserve">Chlorophyta|Mamiellophyceae|Mamiellales|Mamiellaceae|Mantoniella|Mantoniella+squamata</t>
  </si>
  <si>
    <t xml:space="preserve">Chlorophyta|Mamiellophyceae|Mamiellales|Mamiellaceae|Micromonas</t>
  </si>
  <si>
    <t xml:space="preserve">Chlorophyta|Mamiellophyceae|Mamiellales|Mamiellaceae|Micromonas|Micromonas+Clade-A.ABC.1-2</t>
  </si>
  <si>
    <t xml:space="preserve">Chlorophyta|Mamiellophyceae|Mamiellales|Mamiellaceae|Micromonas|Micromonas+Clade-A.ABC.12</t>
  </si>
  <si>
    <t xml:space="preserve">Chlorophyta|Mamiellophyceae|Mamiellales|Mamiellaceae|Micromonas|Micromonas+Clade-B_arctic</t>
  </si>
  <si>
    <t xml:space="preserve">Chlorophyta|Mamiellophyceae|Mamiellales|Mamiellaceae|Micromonas|Micromonas+Clade-B.4</t>
  </si>
  <si>
    <t xml:space="preserve">Chlorophyta|Nephroselmidophyceae|Nephroselmis|Nephroselmis+viridis</t>
  </si>
  <si>
    <t xml:space="preserve">Chlorophyta|Prasino_clade_9|Prasino_clade_9B|Prasino_clade_9B_X|Prasino_clade_9B_X+sp.</t>
  </si>
  <si>
    <t xml:space="preserve">Chlorophyta|Pyramimonadales|Pterosperma|Pterosperma sp. CCMP1384</t>
  </si>
  <si>
    <t xml:space="preserve">Chlorophyta|Pyramimonadales|Pyramimonas|Pyramimonas+disomata</t>
  </si>
  <si>
    <t xml:space="preserve">Chlorophyta|Pyramimonadales|Pyramimonas|Pyramimonas+gelidicola</t>
  </si>
  <si>
    <t xml:space="preserve">Chlorophyta|Trebouxiophyceae|Chlorellales|Apatococcus|Apatococcus+lobatus</t>
  </si>
  <si>
    <t xml:space="preserve">Chlorophyta|Trebouxiophyceae|Chlorellales|Auxenochlorella</t>
  </si>
  <si>
    <t xml:space="preserve">Chlorophyta|Trebouxiophyceae|Chlorellales|Chloroidium|Chloroidium+ellipsoideum</t>
  </si>
  <si>
    <t xml:space="preserve">Chlorophyta|Trebouxiophyceae|Chlorellales|Nannochloris|Nannochloris+sp.</t>
  </si>
  <si>
    <t xml:space="preserve">Chlorophyta|Trebouxiophyceae|Chlorellales|Picochlorum|Picochlorum+eukaryotum</t>
  </si>
  <si>
    <t xml:space="preserve">Chlorophyta|Trebouxiophyceae|Trebouxiophyceae incertae sedis|Coccomyxa</t>
  </si>
  <si>
    <t xml:space="preserve">Chlorophyta|Ulvophyceae|Ulotrichales</t>
  </si>
  <si>
    <t xml:space="preserve">Chlorophyta|Ulvophyceae|Ulotrichales|Collinsiella|Collinsiella+tuberculata</t>
  </si>
  <si>
    <t xml:space="preserve">Chlorophyta|Ulvophyceae|Ulotrichales|Urospora</t>
  </si>
  <si>
    <t xml:space="preserve">Chlorophyta|Ulvophyceae|Ulvales|Halochlorococcum</t>
  </si>
  <si>
    <t xml:space="preserve">Chlorophyta|Ulvophyceae|Ulvales|Ulva|Ulva+pertusa</t>
  </si>
  <si>
    <t xml:space="preserve">Embryophyta|Tracheophyta|Poales|Oryza|Oryza+sativa</t>
  </si>
  <si>
    <t xml:space="preserve">Embryophyta|Tracheophyta|Rosales|Pilea|Pilea+microphylla</t>
  </si>
  <si>
    <t xml:space="preserve">Streptophyta|Klebsormidiophyceae</t>
  </si>
  <si>
    <t xml:space="preserve">Euglenozoa|Euglenida|Petalomonadales|Petalomonas|Petalomonas+cantuscygni</t>
  </si>
  <si>
    <t xml:space="preserve">Euglenozoa|Kinetoplastida|Neobodonid|Neobodo|Neobodo+sp1</t>
  </si>
  <si>
    <t xml:space="preserve">Euglenozoa|Kinetoplastida|Parabodonid|Procryptobia</t>
  </si>
  <si>
    <t xml:space="preserve">Euglenozoa|Kinetoplastida|Parabodonid|Procryptobia|Procryptobia+sorokini</t>
  </si>
  <si>
    <t xml:space="preserve">Euglenozoa|Kinetoplastida|Prokinetoplastidae|Ichthyobodo|Ichthyobodo+necator</t>
  </si>
  <si>
    <t xml:space="preserve">Heterolobosea|Heteramoeba|Heteramoeba+clara</t>
  </si>
  <si>
    <t xml:space="preserve">Jakobida|Jakoba|Jakoba+libera</t>
  </si>
  <si>
    <t xml:space="preserve">Opisthokonta</t>
  </si>
  <si>
    <t xml:space="preserve">Holomycota|Cristidiscoidea|Fonticulida|Fonticulida_U2|Fonticulida_U2_X1|Fonticulida_U2_X1+sp.</t>
  </si>
  <si>
    <t xml:space="preserve">Fungi</t>
  </si>
  <si>
    <t xml:space="preserve">Fungi|Ascomycota|Pezizomycotina</t>
  </si>
  <si>
    <t xml:space="preserve">Fungi|Ascomycota|Pezizomycotina|Dothideomycetes</t>
  </si>
  <si>
    <t xml:space="preserve">Fungi|Ascomycota|Pezizomycotina|Dothideomycetes|Acrodontium|Acrodontium+crateriforme</t>
  </si>
  <si>
    <t xml:space="preserve">Fungi|Ascomycota|Pezizomycotina|Dothideomycetes|Alternaria|Alternaria+japonica</t>
  </si>
  <si>
    <t xml:space="preserve">Fungi|Ascomycota|Pezizomycotina|Dothideomycetes|Aureobasidium</t>
  </si>
  <si>
    <t xml:space="preserve">Fungi|Ascomycota|Pezizomycotina|Dothideomycetes|Aureobasidium|Aureobasidium+pullulans</t>
  </si>
  <si>
    <t xml:space="preserve">Fungi|Ascomycota|Pezizomycotina|Dothideomycetes|Hortaea|Hortaea+werneckii</t>
  </si>
  <si>
    <t xml:space="preserve">Fungi|Ascomycota|Pezizomycotina|Dothideomycetes|Leptosphaeria|Leptosphaeria+maculans</t>
  </si>
  <si>
    <t xml:space="preserve">Fungi|Ascomycota|Pezizomycotina|Dothideomycetes|Lophium|Lophium+mytilinum</t>
  </si>
  <si>
    <t xml:space="preserve">Fungi|Ascomycota|Pezizomycotina|Dothideomycetes|Mycosphaerella|Mycosphaerella+fijiensis</t>
  </si>
  <si>
    <t xml:space="preserve">Fungi|Ascomycota|Pezizomycotina|Dothideomycetes|Ochroconis</t>
  </si>
  <si>
    <t xml:space="preserve">Fungi|Ascomycota|Pezizomycotina|Dothideomycetes|Ochroconis|Ochroconis+constricta</t>
  </si>
  <si>
    <t xml:space="preserve">Fungi|Ascomycota|Pezizomycotina|Dothideomycetes|Tubeufia|Tubeufia+helicomyces</t>
  </si>
  <si>
    <t xml:space="preserve">Fungi|Ascomycota|Pezizomycotina|Dothideomycetes|unclassified Dothioraceae|Dothioraceae+sp. LM572</t>
  </si>
  <si>
    <t xml:space="preserve">Fungi|Ascomycota|Pezizomycotina|Dothideomycetes|unclassified Teratosphaeriaceae|Teratosphaeriaceae+sp. XVC-2014</t>
  </si>
  <si>
    <t xml:space="preserve">Fungi|Ascomycota|Pezizomycotina|Eurotiomycetes|Aspergillus|Aspergillus+penicillioides</t>
  </si>
  <si>
    <t xml:space="preserve">Fungi|Ascomycota|Pezizomycotina|Eurotiomycetes|Coccidioides</t>
  </si>
  <si>
    <t xml:space="preserve">Fungi|Ascomycota|Pezizomycotina|Eurotiomycetes|Eurotiomycetes_X|Eurotiomycetes_X+sp.</t>
  </si>
  <si>
    <t xml:space="preserve">Fungi|Ascomycota|Pezizomycotina|Eurotiomycetes|Fonsecaea|Fonsecaea+nubica</t>
  </si>
  <si>
    <t xml:space="preserve">Fungi|Ascomycota|Pezizomycotina|Eurotiomycetes|Penicillium|Penicillium+citrinum</t>
  </si>
  <si>
    <t xml:space="preserve">Fungi|Ascomycota|Pezizomycotina|Pezizomycotina_X|Pezizomycotina_X+sp.</t>
  </si>
  <si>
    <t xml:space="preserve">Fungi|Ascomycota|Pezizomycotina|Sordariomycetes|Acremonium|Acremonium+sclerotigenum</t>
  </si>
  <si>
    <t xml:space="preserve">Fungi|Ascomycota|Pezizomycotina|Sordariomycetes|Flammispora|Flammispora+bioteca</t>
  </si>
  <si>
    <t xml:space="preserve">Fungi|Ascomycota|Pezizomycotina|Sordariomycetes|Myrothecium</t>
  </si>
  <si>
    <t xml:space="preserve">Fungi|Ascomycota|Pezizomycotina|Sordariomycetes|Sordariomycetes_X|Sordariomycetes_X+sp.</t>
  </si>
  <si>
    <t xml:space="preserve">Fungi|Ascomycota|Saccharomycotina|Saccharomycetales|Candida|Candida+parapsilosis</t>
  </si>
  <si>
    <t xml:space="preserve">Fungi|Ascomycota|Saccharomycotina|Saccharomycetales|Candida|Candida+torresii</t>
  </si>
  <si>
    <t xml:space="preserve">Fungi|Ascomycota|Saccharomycotina|Saccharomycetales|Hanseniaspora|Hanseniaspora+osmophila</t>
  </si>
  <si>
    <t xml:space="preserve">Fungi|Ascomycota|Saccharomycotina|Saccharomycetales|Metschnikowia|Metschnikowia+sp.</t>
  </si>
  <si>
    <t xml:space="preserve">Fungi|Ascomycota|Saccharomycotina|Saccharomycetales|Pichia|Pichia+sp. 11-485</t>
  </si>
  <si>
    <t xml:space="preserve">Fungi|Ascomycota|Saccharomycotina|Saccharomycetales|Saccharomycetales_X|Saccharomycetales_X+sp.</t>
  </si>
  <si>
    <t xml:space="preserve">Fungi|Ascomycota|Taphrinomycotina|Taphrinomycetes|Taphrina</t>
  </si>
  <si>
    <t xml:space="preserve">Fungi|Basidiomycota|Agaricomycotina|Agaricomycetes</t>
  </si>
  <si>
    <t xml:space="preserve">Fungi|Basidiomycota|Agaricomycotina|Agaricomycetes|Abortiporus|Abortiporus+biennis</t>
  </si>
  <si>
    <t xml:space="preserve">Fungi|Basidiomycota|Agaricomycotina|Agaricomycetes|Agaricomycetes_X|Agaricomycetes_X+sp.</t>
  </si>
  <si>
    <t xml:space="preserve">Fungi|Basidiomycota|Agaricomycotina|Agaricomycetes|Amanita|Amanita+bisporigera</t>
  </si>
  <si>
    <t xml:space="preserve">Fungi|Basidiomycota|Agaricomycotina|Agaricomycetes|Antrodia|Antrodia+lalashana</t>
  </si>
  <si>
    <t xml:space="preserve">Fungi|Basidiomycota|Agaricomycotina|Agaricomycetes|Antrodia|Antrodia+sordida</t>
  </si>
  <si>
    <t xml:space="preserve">Fungi|Basidiomycota|Agaricomycotina|Agaricomycetes|Antrodiella</t>
  </si>
  <si>
    <t xml:space="preserve">Fungi|Basidiomycota|Agaricomycotina|Agaricomycetes|Auricularia</t>
  </si>
  <si>
    <t xml:space="preserve">Fungi|Basidiomycota|Agaricomycotina|Agaricomycetes|Auriscalpium|Auriscalpium+vulgare</t>
  </si>
  <si>
    <t xml:space="preserve">Fungi|Basidiomycota|Agaricomycotina|Agaricomycetes|Crepidotus|Crepidotus+sp.</t>
  </si>
  <si>
    <t xml:space="preserve">Fungi|Basidiomycota|Agaricomycotina|Agaricomycetes|Crepidotus|Crepidotus+variabilis</t>
  </si>
  <si>
    <t xml:space="preserve">Fungi|Basidiomycota|Agaricomycotina|Agaricomycetes|environmental samples|uncultured Agaricomycetes</t>
  </si>
  <si>
    <t xml:space="preserve">Fungi|Basidiomycota|Agaricomycotina|Agaricomycetes|Exidia</t>
  </si>
  <si>
    <t xml:space="preserve">Fungi|Basidiomycota|Agaricomycotina|Agaricomycetes|Fibroporia|Fibroporia+vaillantii</t>
  </si>
  <si>
    <t xml:space="preserve">Fungi|Basidiomycota|Agaricomycotina|Agaricomycetes|Ganoderma</t>
  </si>
  <si>
    <t xml:space="preserve">Fungi|Basidiomycota|Agaricomycotina|Agaricomycetes|Ganoderma|Ganoderma+applanatum</t>
  </si>
  <si>
    <t xml:space="preserve">Fungi|Basidiomycota|Agaricomycotina|Agaricomycetes|Gymnopus|Gymnopus+dryophilus</t>
  </si>
  <si>
    <t xml:space="preserve">Fungi|Basidiomycota|Agaricomycotina|Agaricomycetes|Hydnochaete|Hydnochaete+duportii</t>
  </si>
  <si>
    <t xml:space="preserve">Fungi|Basidiomycota|Agaricomycotina|Agaricomycetes|Hyphodontia|Hyphodontia+nespori</t>
  </si>
  <si>
    <t xml:space="preserve">Fungi|Basidiomycota|Agaricomycotina|Agaricomycetes|Hyphodontia|Hyphodontia+rimosissima</t>
  </si>
  <si>
    <t xml:space="preserve">Fungi|Basidiomycota|Agaricomycotina|Agaricomycetes|Pachykytospora|Pachykytospora+papyracea</t>
  </si>
  <si>
    <t xml:space="preserve">Fungi|Basidiomycota|Agaricomycotina|Agaricomycetes|Perenniporia|Perenniporia+subacida</t>
  </si>
  <si>
    <t xml:space="preserve">Fungi|Basidiomycota|Agaricomycotina|Agaricomycetes|Phellinus|Phellinus+bicuspidatus</t>
  </si>
  <si>
    <t xml:space="preserve">Fungi|Basidiomycota|Agaricomycotina|Agaricomycetes|Resinicium</t>
  </si>
  <si>
    <t xml:space="preserve">Fungi|Basidiomycota|Agaricomycotina|Agaricomycetes|Rhizochaete</t>
  </si>
  <si>
    <t xml:space="preserve">Fungi|Basidiomycota|Agaricomycotina|Agaricomycetes|Rigidoporus|Rigidoporus+vinctus</t>
  </si>
  <si>
    <t xml:space="preserve">Fungi|Basidiomycota|Agaricomycotina|Agaricomycetes|Trechispora|Trechispora+farinacea</t>
  </si>
  <si>
    <t xml:space="preserve">Fungi|Basidiomycota|Agaricomycotina|Agaricomycetes|Trechispora|Trechispora+sp.</t>
  </si>
  <si>
    <t xml:space="preserve">Fungi|Basidiomycota|Agaricomycotina|Agaricomycetes|Tremiscus|Tremiscus+helvelloides</t>
  </si>
  <si>
    <t xml:space="preserve">Fungi|Basidiomycota|Agaricomycotina|Agaricomycetes|Tricholomataceae|Tricholomataceae+sp.</t>
  </si>
  <si>
    <t xml:space="preserve">Fungi|Basidiomycota|Agaricomycotina|Agaricomycetes|Udeniomyces|Udeniomyces+puniceus</t>
  </si>
  <si>
    <t xml:space="preserve">Fungi|Basidiomycota|Agaricomycotina|Agaricomycetes|unclassified Agaricaceae|Agaricaceae+sp. 356</t>
  </si>
  <si>
    <t xml:space="preserve">Fungi|Basidiomycota|Agaricomycotina|Tremellomycetes|Cryptococcus|Cryptococcus+friedmannii</t>
  </si>
  <si>
    <t xml:space="preserve">Fungi|Basidiomycota|Agaricomycotina|Tremellomycetes|Cryptococcus|Cryptococcus+sp.</t>
  </si>
  <si>
    <t xml:space="preserve">Fungi|Basidiomycota|Agaricomycotina|Tremellomycetes|Cystofilobasidium</t>
  </si>
  <si>
    <t xml:space="preserve">Fungi|Basidiomycota|Pucciniomycotina|Agaricostilbomycetes|Kondoa|Kondoa+malvinella</t>
  </si>
  <si>
    <t xml:space="preserve">Fungi|Basidiomycota|Pucciniomycotina|Agaricostilbomycetes|Sterigmatomyces|Sterigmatomyces+halophilus</t>
  </si>
  <si>
    <t xml:space="preserve">Fungi|Basidiomycota|Pucciniomycotina|Pucciniomycetes|Endocronartium|Endocronartium+harknessii</t>
  </si>
  <si>
    <t xml:space="preserve">Fungi|Basidiomycota|Ustilaginomycotina|Exobasidiomycetes|Malassezia|Malassezia+furfur</t>
  </si>
  <si>
    <t xml:space="preserve">Fungi|Basidiomycota|Ustilaginomycotina|Exobasidiomycetes|Tilletiopsis|Tilletiopsis+albescens</t>
  </si>
  <si>
    <t xml:space="preserve">Fungi|Basidiomycota|Ustilaginomycotina|Ustilaginomycetes|Ustilaginomycetes_X|Ustilaginomycetes_X+sp.</t>
  </si>
  <si>
    <t xml:space="preserve">Fungi|Basidiomycota|Wallemiomycetes|Wallemiales|Wallemia|Wallemia+ichthyophaga</t>
  </si>
  <si>
    <t xml:space="preserve">Fungi|Basidiomycota|Wallemiomycetes|Wallemiales|Wallemia|Wallemia+sebi</t>
  </si>
  <si>
    <t xml:space="preserve">Fungi|Chytridiomycota|Chytridiomycotina|Chytridiomycetes|Rhyzophidiales_X|Rhyzophidiales_X+sp.</t>
  </si>
  <si>
    <t xml:space="preserve">Fungi|Cryptomycota|Cryptomycotina|Cryptomycotina_X|Cryptomycotina_X+sp.</t>
  </si>
  <si>
    <t xml:space="preserve">Fungi|Microsporidiomycota|Microsporidiomycotina|Microsporidium|Microsporidium+cerebralis</t>
  </si>
  <si>
    <t xml:space="preserve">Fungi|Microsporidiomycota|Microsporidiomycotina|Microsporidium|Microsporidium+sp.</t>
  </si>
  <si>
    <t xml:space="preserve">Ichthyosporea|Ichthyophonida|Ichthyophonus_lineage|Ichthyophonus|Ichthyophonus+irregularis</t>
  </si>
  <si>
    <t xml:space="preserve">Ichthyosporea|Ichthyophonida|Ichthyophonus_lineage|Ichthyophonus|Ichthyophonus+sp.</t>
  </si>
  <si>
    <t xml:space="preserve">Acoelomorpha|Acoela|Actinoposthiidae|Atriofronta|Atriofronta+polyvacuola</t>
  </si>
  <si>
    <t xml:space="preserve">Acoelomorpha|uncultivated|uncultivated+turbellarian</t>
  </si>
  <si>
    <t xml:space="preserve">Annelida|Polychaeta|Errantia|Amphinomidae|Pareurythoe|Pareurythoe+borealis</t>
  </si>
  <si>
    <t xml:space="preserve">Annelida|Polychaeta|Errantia|Nerillidae|Paranerilla|Paranerilla+limicola</t>
  </si>
  <si>
    <t xml:space="preserve">Annelida|Polychaeta|Errantia|Syllidae|Erinaceusyllis|Erinaceusyllis+horrockensis</t>
  </si>
  <si>
    <t xml:space="preserve">Annelida|Polychaeta|Polychaeta incertae sedis|Dinophilus|Dinophilus+gyrociliatus</t>
  </si>
  <si>
    <t xml:space="preserve">Annelida|Polychaeta|Polychaeta incertae sedis|Polygordius|Polygordius+sp.</t>
  </si>
  <si>
    <t xml:space="preserve">Annelida|Polychaeta|Sedentaria|Canalipalpata|Sabellida|Oweniidae|Owenia|Owenia+fusiformis</t>
  </si>
  <si>
    <t xml:space="preserve">Annelida|Polychaeta|Sedentaria|Canalipalpata|Spionida|Chaetopterus</t>
  </si>
  <si>
    <t xml:space="preserve">Annelida|Polychaeta|Sedentaria|Canalipalpata|Spionida|Mesochaetopterus|Mesochaetopterus+taylori</t>
  </si>
  <si>
    <t xml:space="preserve">Annelida|Polychaeta|Sedentaria|Scolecida|Maldanidae|Nicomache|Nicomache+sp.</t>
  </si>
  <si>
    <t xml:space="preserve">Arachnida|Acari|Dermatophagoides|Dermatophagoides+evansi</t>
  </si>
  <si>
    <t xml:space="preserve">Amphipoda|Vibiliidae|Vibilia|Vibilia+armata</t>
  </si>
  <si>
    <t xml:space="preserve">Decapoda|Dendrobranchiata|Penaeidae|Penaeus|Penaeus+setiferus</t>
  </si>
  <si>
    <t xml:space="preserve">Decapoda|Dendrobranchiata|Sergestidae</t>
  </si>
  <si>
    <t xml:space="preserve">Decapoda|Dendrobranchiata|Sergestidae|Sergia|Sergia+hansjacobi</t>
  </si>
  <si>
    <t xml:space="preserve">Decapoda|Dendrobranchiata|Sicyoniidae|Sicyonia|Sicyonia+laevigata</t>
  </si>
  <si>
    <t xml:space="preserve">Decapoda|Pleocyemata|Axiidea|Neocallichirus|Neocallichirus+calmani</t>
  </si>
  <si>
    <t xml:space="preserve">Decapoda|Pleocyemata|Brachyura</t>
  </si>
  <si>
    <t xml:space="preserve">Decapoda|Pleocyemata|Brachyura|Portunus|Portunus+sanguinolentus</t>
  </si>
  <si>
    <t xml:space="preserve">Decapoda|Pleocyemata|Caridea</t>
  </si>
  <si>
    <t xml:space="preserve">Decapoda|Pleocyemata|Caridea|Acanthephyra|Acanthephyra+purpurea</t>
  </si>
  <si>
    <t xml:space="preserve">Decapoda|Pleocyemata|Caridea|Ambidexter|Ambidexter+symmetricus</t>
  </si>
  <si>
    <t xml:space="preserve">Decapoda|Pleocyemata|Caridea|Automate</t>
  </si>
  <si>
    <t xml:space="preserve">Decapoda|Pleocyemata|Caridea|Brachycarpus|Brachycarpus+biunguiculatus</t>
  </si>
  <si>
    <t xml:space="preserve">Decapoda|Pleocyemata|Caridea|Cinetorhynchus|Cinetorhynchus+manningi</t>
  </si>
  <si>
    <t xml:space="preserve">Decapoda|Pleocyemata|Caridea|Cuapetes|Cuapetes+americanus</t>
  </si>
  <si>
    <t xml:space="preserve">Decapoda|Pleocyemata|Caridea|Latreutes|Latreutes+fucorum</t>
  </si>
  <si>
    <t xml:space="preserve">Decapoda|Pleocyemata|Caridea|Nikoides|Nikoides+schmitti</t>
  </si>
  <si>
    <t xml:space="preserve">Euphosiacea</t>
  </si>
  <si>
    <t xml:space="preserve">Euphosiacea|Euphausia|Euphausia+sp.</t>
  </si>
  <si>
    <t xml:space="preserve">Euphosiacea|Thysanoessa</t>
  </si>
  <si>
    <t xml:space="preserve">Euphosiacea|Thysanoessa|Thysanoessa+macrura</t>
  </si>
  <si>
    <t xml:space="preserve">Euphosiacea|Thysanopoda|Thysanopoda+aequalis</t>
  </si>
  <si>
    <t xml:space="preserve">Mysida</t>
  </si>
  <si>
    <t xml:space="preserve">Mysida|Boreomysis|Boreomysis+inermis</t>
  </si>
  <si>
    <t xml:space="preserve">Mysida|Siriella|Siriella+jaltensis</t>
  </si>
  <si>
    <t xml:space="preserve">Copepoda|Calanoida|Acartiidae|Acartia|Acartia+longiremis</t>
  </si>
  <si>
    <t xml:space="preserve">Copepoda|Calanoida|Calanidae</t>
  </si>
  <si>
    <t xml:space="preserve">Copepoda|Calanoida|Calanidae|Cosmocalanus|Cosmocalanus+darwinii</t>
  </si>
  <si>
    <t xml:space="preserve">Copepoda|Calanoida|Calanidae|Neocalanus|Neocalanus+gracilis</t>
  </si>
  <si>
    <t xml:space="preserve">Copepoda|Calanoida|Calanidae|Neocalanus|Neocalanus+robustior</t>
  </si>
  <si>
    <t xml:space="preserve">Copepoda|Calanoida|Calanidae|Undinula|Undinula+vulgaris</t>
  </si>
  <si>
    <t xml:space="preserve">Copepoda|Calanoida|Centropagidae|Centropages|Centropages+furcatus</t>
  </si>
  <si>
    <t xml:space="preserve">Copepoda|Calanoida|Centropagidae|Sinocalanus|Sinocalanus+sinensis</t>
  </si>
  <si>
    <t xml:space="preserve">Copepoda|Calanoida|Metridinidae|Metridia|Metridia+lucens</t>
  </si>
  <si>
    <t xml:space="preserve">Copepoda|Calanoida|Paracalanidae|Acrocalanus|Acrocalanus+monachus</t>
  </si>
  <si>
    <t xml:space="preserve">Copepoda|Calanoida|Paracalanidae|Paracalanus</t>
  </si>
  <si>
    <t xml:space="preserve">Copepoda|Calanoida|Rhincalanidae|Rhincalanus|Rhincalanus+cornutus</t>
  </si>
  <si>
    <t xml:space="preserve">Copepoda|Calanoida|Subeucalanidae|Subeucalanus</t>
  </si>
  <si>
    <t xml:space="preserve">Copepoda|Calanoida|Subeucalanidae|Subeucalanus|Subeucalanus+mucronatus</t>
  </si>
  <si>
    <t xml:space="preserve">Copepoda|Calanoida|Subeucalanidae|Subeucalanus|Subeucalanus+subcrassus</t>
  </si>
  <si>
    <t xml:space="preserve">Copepoda|Cyclopoida|Oithonidae|Oithona|Oithona+similis</t>
  </si>
  <si>
    <t xml:space="preserve">Copepoda|Poecilostomatoida|Corycaeidae|Corycaeus|Corycaeus+speciosus</t>
  </si>
  <si>
    <t xml:space="preserve">Copepoda|Poecilostomatoida|Rhynchomolgidae</t>
  </si>
  <si>
    <t xml:space="preserve">Maxillopoda_X|Maxillopoda_X+sp.</t>
  </si>
  <si>
    <t xml:space="preserve">Thecostraca|Cirripedia</t>
  </si>
  <si>
    <t xml:space="preserve">Thecostraca|Cirripedia|Berndtia|Berndtia+purpurea</t>
  </si>
  <si>
    <t xml:space="preserve">Ostracoda|Myodocopa|Conchoecia|Conchoecia+sp.</t>
  </si>
  <si>
    <t xml:space="preserve">Ostracoda|Myodocopa|Vargula|Vargula+hilgendorfii</t>
  </si>
  <si>
    <t xml:space="preserve">Hexapoda|Collembola</t>
  </si>
  <si>
    <t xml:space="preserve">Hexapoda|Collembola|Entomobryomorpha|Lepidocyrtus|Lepidocyrtus+paradoxus</t>
  </si>
  <si>
    <t xml:space="preserve">Hexapoda|Insecta|Pterygota|Blattella|Blattella+germanica</t>
  </si>
  <si>
    <t xml:space="preserve">Brachiopoda|Linguliformea|Lingulata|Lingulida</t>
  </si>
  <si>
    <t xml:space="preserve">Brachiopoda|Linguliformea|Lingulata|Lingulida|Glottidia|Glottidia+palmeri</t>
  </si>
  <si>
    <t xml:space="preserve">Chaetognatha|Aphragmophora|Ctenodontina|Sagittidae|Sagitta|Sagitta+sp.</t>
  </si>
  <si>
    <t xml:space="preserve">Chaetognatha|Aphragmophora|Flabellodontina|Krohnittidae|Krohnitta|Krohnitta+pacifica</t>
  </si>
  <si>
    <t xml:space="preserve">Chaetognatha|Phragmophora|Eukrohniidae|Eukrohnia|Eukrohnia+fowleri</t>
  </si>
  <si>
    <t xml:space="preserve">Craniata|Vertebrata</t>
  </si>
  <si>
    <t xml:space="preserve">Craniata|Vertebrata|Actinopterygii</t>
  </si>
  <si>
    <t xml:space="preserve">Craniata|Vertebrata|Actinopterygii|Auxis|Auxis+rochei</t>
  </si>
  <si>
    <t xml:space="preserve">Craniata|Vertebrata|Actinopterygii|Cyprinodon|Cyprinodon+variegatus</t>
  </si>
  <si>
    <t xml:space="preserve">Craniata|Vertebrata|Actinopterygii|Megalops|Megalops+atlanticus</t>
  </si>
  <si>
    <t xml:space="preserve">Craniata|Vertebrata|Actinopterygii|Melanotaenia|Melanotaenia+duboulayi</t>
  </si>
  <si>
    <t xml:space="preserve">Craniata|Vertebrata|Actinopterygii|Salmo|Salmo+salar</t>
  </si>
  <si>
    <t xml:space="preserve">Craniata|Vertebrata|Amphibia</t>
  </si>
  <si>
    <t xml:space="preserve">Craniata|Vertebrata|Chondrichthyes|Rhinobatos|Rhinobatos+productus</t>
  </si>
  <si>
    <t xml:space="preserve">Craniata|Vertebrata|Mammalia</t>
  </si>
  <si>
    <t xml:space="preserve">Tunicata|Appendicularia|Oikopleuridae|Oikopleura|Oikopleura+dioica</t>
  </si>
  <si>
    <t xml:space="preserve">Tunicata|Appendicularia|Oikopleuridae|Oikopleura|Oikopleura+sp.</t>
  </si>
  <si>
    <t xml:space="preserve">Tunicata|Thaliacea|Doliolida|Doliolum|Doliolum+denticulatum</t>
  </si>
  <si>
    <t xml:space="preserve">Tunicata|Thaliacea|Salpida|Iasis|Iasis+cylindrica</t>
  </si>
  <si>
    <t xml:space="preserve">Tunicata|Thaliacea|Salpida|Soestia|Soestia+zonaria</t>
  </si>
  <si>
    <t xml:space="preserve">Cnidaria|Anthozoa|Hexacorallia|Actiniaria|Nynantheae|Isanthidae|Isanthus|Isanthus+capensis</t>
  </si>
  <si>
    <t xml:space="preserve">Cnidaria|Anthozoa|Hexacorallia|Ceriantharia|Cerianthidae|Pachycerianthus|Pachycerianthus+fimbriatus</t>
  </si>
  <si>
    <t xml:space="preserve">Cnidaria|Anthozoa|Hexacorallia|Zoantharia</t>
  </si>
  <si>
    <t xml:space="preserve">Cnidaria|Anthozoa|Hexacorallia|Zoantharia|Parazoanthus|Parazoanthus+capensis</t>
  </si>
  <si>
    <t xml:space="preserve">Cnidaria|Anthozoa|Hexacorallia|Zoantharia|Sphenopidae|Palythoa</t>
  </si>
  <si>
    <t xml:space="preserve">Cnidaria|Hydrozoa|Hydroidolina|Anthoathecata|Bougainvilliidae|Garveia|Garveia+grisea</t>
  </si>
  <si>
    <t xml:space="preserve">Cnidaria|Hydrozoa|Hydroidolina|Anthoathecata|Corymorphidae|Euphysa|Euphysa+aurata</t>
  </si>
  <si>
    <t xml:space="preserve">Cnidaria|Hydrozoa|Hydroidolina|Anthoathecata|Corynidae|Dipurena|Dipurena+ophiogaster</t>
  </si>
  <si>
    <t xml:space="preserve">Cnidaria|Hydrozoa|Hydroidolina|Anthoathecata|Hydrichthyidae|Hydrichthys|Hydrichthys+boycei</t>
  </si>
  <si>
    <t xml:space="preserve">Cnidaria|Hydrozoa|Hydroidolina|Anthoathecata|Hydridae|Hydractiniidae|Hydractinia|Hydractinia+sp.</t>
  </si>
  <si>
    <t xml:space="preserve">Cnidaria|Hydrozoa|Hydroidolina|Anthoathecata|Solanderiidae|Solanderia|Solanderia+secunda</t>
  </si>
  <si>
    <t xml:space="preserve">Cnidaria|Hydrozoa|Hydroidolina|Anthoathecata|Tubulariidae|Hybocodon|Hybocodon+prolifer</t>
  </si>
  <si>
    <t xml:space="preserve">Cnidaria|Hydrozoa|Hydroidolina|Anthoathecata|unclassified Anthomedusae|Brinckmannia|Brinckmannia+hexactinellidophila</t>
  </si>
  <si>
    <t xml:space="preserve">Cnidaria|Hydrozoa|Hydroidolina|Leptothecata|Aequoreidae|Rhacostoma|Rhacostoma+atlanticum</t>
  </si>
  <si>
    <t xml:space="preserve">Cnidaria|Hydrozoa|Hydroidolina|Leptothecata|Campanulariidae|Clytia|Clytia+noliformis</t>
  </si>
  <si>
    <t xml:space="preserve">Cnidaria|Hydrozoa|Hydroidolina|Leptothecata|Plumulariidae|Monostaechas|Monostaechas+quadridens</t>
  </si>
  <si>
    <t xml:space="preserve">Cnidaria|Hydrozoa|Hydroidolina|Siphonophorae|Calycophorae|Clausophyidae|Chuniphyes|Chuniphyes+multidentata</t>
  </si>
  <si>
    <t xml:space="preserve">Cnidaria|Hydrozoa|Hydroidolina|Siphonophorae|Cystonectae|Rhizophysidae|Rhizophysa</t>
  </si>
  <si>
    <t xml:space="preserve">Cnidaria|Hydrozoa|Hydroidolina|Siphonophorae|Physonectae|Apolemiidae|Apolemia|Apolemia+sp.</t>
  </si>
  <si>
    <t xml:space="preserve">Cnidaria|Hydrozoa|Hydroidolina|Siphonophorae|Physonectae|Forskaliidae|Forskalia|Forskalia+tholoides</t>
  </si>
  <si>
    <t xml:space="preserve">Cnidaria|Hydrozoa|Hydroidolina|Siphonophorae|Physonectae|Pyrostephidae|Bargmannia|Bargmannia+amoena</t>
  </si>
  <si>
    <t xml:space="preserve">Cnidaria|Hydrozoa|Hydroidolina|Siphonophorae|Physonectae|Resomiidae|Resomia|Resomia+ornicephala</t>
  </si>
  <si>
    <t xml:space="preserve">Cnidaria|Hydrozoa|Hydroidolina|Siphonophorae|Physonectae|Resomiidae|Resomia|Resomia+persica</t>
  </si>
  <si>
    <t xml:space="preserve">Cnidaria|Hydrozoa|Trachylina|Narcomedusae|Cuninidae|Solmissus|Solmissus+marshalli</t>
  </si>
  <si>
    <t xml:space="preserve">Cnidaria|Hydrozoa|Trachylina|Trachymedusae|Halicreatidae|Haliscera|Haliscera+conica</t>
  </si>
  <si>
    <t xml:space="preserve">Cnidaria|Scyphozoa|Semaeostomeae|Ulmaridae|Deepstaria|Deepstaria+enigmatica</t>
  </si>
  <si>
    <t xml:space="preserve">Ctenophora|Cyclocoela|Thalassocalycida|Thalassocalycidae|Thalassocalyce|Thalassocalyce+inconstans</t>
  </si>
  <si>
    <t xml:space="preserve">Echinodermata|Asteroidea</t>
  </si>
  <si>
    <t xml:space="preserve">Echinodermata|Asteroidea|Forcipulatida|Stichasteridae</t>
  </si>
  <si>
    <t xml:space="preserve">Echinodermata|Asteroidea|Paxillosida|Astropectinidae|Astropecten|Astropecten+irregularis</t>
  </si>
  <si>
    <t xml:space="preserve">Echinodermata|Asteroidea|Paxillosida|Astropectinidae|Astropecten|Astropecten+polyacanthus</t>
  </si>
  <si>
    <t xml:space="preserve">Echinodermata|Asteroidea|Valvatida|Asterinidae|Asterina|Asterina+gibbosa</t>
  </si>
  <si>
    <t xml:space="preserve">Echinodermata|Echinodermata_X|Echinodermata_XX|Echinodermata_XXX|Echinodermata_XXX+sp.</t>
  </si>
  <si>
    <t xml:space="preserve">Echinodermata|Echinoidea|Camarodonta|Strongylocentrotidae|Strongylocentrotus|Strongylocentrotus+purpuratus</t>
  </si>
  <si>
    <t xml:space="preserve">Echinodermata|Echinoidea|Camarodonta|Temnopleuridae|Temnopleurus|Temnopleurus+hardwickii</t>
  </si>
  <si>
    <t xml:space="preserve">Echinodermata|Echinoidea|Camarodonta|Toxopneustidae|Tripneustes|Tripneustes+gratilla</t>
  </si>
  <si>
    <t xml:space="preserve">Echinodermata|Echinoidea|Camarotonda|Echinometridae|Heliocidaris|Heliocidaris+crassispina</t>
  </si>
  <si>
    <t xml:space="preserve">Echinodermata|Echinoidea|Clypeasteroida|Clypeasteridae|Fellaster|Fellaster+zelandiae</t>
  </si>
  <si>
    <t xml:space="preserve">Echinodermata|Echinoidea|Spatangoida</t>
  </si>
  <si>
    <t xml:space="preserve">Echinodermata|Echinoidea|Spatangoida|Schizasteridae|Abatus|Abatus+cavernosus</t>
  </si>
  <si>
    <t xml:space="preserve">Echinodermata|Holothuroidea|Apodida|Synaptidae</t>
  </si>
  <si>
    <t xml:space="preserve">Echinodermata|Holothuroidea|Aspidochirotida|Holothuriidae|Holothuria|Holothuria+arenicola</t>
  </si>
  <si>
    <t xml:space="preserve">Echinodermata|Holothuroidea|Aspidochirotida|Holothuriidae|Holothuria|Holothuria+edulis</t>
  </si>
  <si>
    <t xml:space="preserve">Echinodermata|Ophiuroidea</t>
  </si>
  <si>
    <t xml:space="preserve">Entoprocta|Loxosomatidae|Loxosomella</t>
  </si>
  <si>
    <t xml:space="preserve">Mollusca|Bivalvia|Heterodonta|Myoida|Xylophaga|Xylophaga+atlantica</t>
  </si>
  <si>
    <t xml:space="preserve">Mollusca|Bivalvia|Heterodonta|Veneroida|Fragum|Fragum+loochooanum</t>
  </si>
  <si>
    <t xml:space="preserve">Mollusca|Bivalvia|Heterodonta|Veneroida|Salpocola|Salpocola+philippinensis</t>
  </si>
  <si>
    <t xml:space="preserve">Mollusca|Bivalvia|Pteriomorphia|Ostreoida|Saccostrea|Saccostrea+commercialis</t>
  </si>
  <si>
    <t xml:space="preserve">Mollusca|Bivalvia|Pteriomorphia|Pterioida|Atrina</t>
  </si>
  <si>
    <t xml:space="preserve">Mollusca|Cephalopoda|Coleoidea|Decapodiformes|Abraliopsis|Abraliopsis+pfefferi</t>
  </si>
  <si>
    <t xml:space="preserve">Mollusca|Cephalopoda|Coleoidea|Decapodiformes|Sthenoteuthis|Sthenoteuthis+oualaniensis</t>
  </si>
  <si>
    <t xml:space="preserve">Mollusca|Gastropoda|Caenogastropoda|Hypsogastropoda|Lambis|Lambis+lambis</t>
  </si>
  <si>
    <t xml:space="preserve">Mollusca|Gastropoda|Heterobranchia</t>
  </si>
  <si>
    <t xml:space="preserve">Mollusca|Gastropoda|Heterobranchia|Cuvierinidae|Cuvierina|Cuvierina+columnella</t>
  </si>
  <si>
    <t xml:space="preserve">Mollusca|Gastropoda|Heterobranchia|Desmopteridae|Desmopterus|Desmopterus+papilio</t>
  </si>
  <si>
    <t xml:space="preserve">Mollusca|Gastropoda|Heterobranchia|Hedylopsidae|Hedylopsis</t>
  </si>
  <si>
    <t xml:space="preserve">Nematoda|Chromadorea</t>
  </si>
  <si>
    <t xml:space="preserve">Nematoda|Chromadorea|Monhysterida|Monhysteridae|Diplolaimelloides|Diplolaimelloides+sp.</t>
  </si>
  <si>
    <t xml:space="preserve">Nematoda|Chromadorea|Rhabditida|Rhabditoidea|Pellioditis</t>
  </si>
  <si>
    <t xml:space="preserve">Nemertea|Anopla|Heteronemertea|Lineidae|Micrura|Micrura+ignea</t>
  </si>
  <si>
    <t xml:space="preserve">Nemertea|Anopla|Paleonemertea|Cephalothricidae|Cephalothrix|Cephalothrix+filiformis</t>
  </si>
  <si>
    <t xml:space="preserve">Platyhelminthes|Cestoda|Eucestoda|Tetraphyllidea</t>
  </si>
  <si>
    <t xml:space="preserve">Platyhelminthes|Rhabditophora|Polycladida|Acotylea</t>
  </si>
  <si>
    <t xml:space="preserve">Platyhelminthes|Rhabditophora|Polycladida|Acotylea|Discocelis|Discocelis+tigrina</t>
  </si>
  <si>
    <t xml:space="preserve">Platyhelminthes|Trematoda|Digenea|Azygiida|Hemiuroidea|Derogenidae|Deropegus|Deropegus aspina</t>
  </si>
  <si>
    <t xml:space="preserve">Platyhelminthes|Trematoda|Digenea|Azygiida|Plerurus|Plerurus+digitatus</t>
  </si>
  <si>
    <t xml:space="preserve">Porifera|Calcarea|Calcaronea|Baerida|Leuconia|Leuconia+nivea</t>
  </si>
  <si>
    <t xml:space="preserve">Porifera|Calcarea|Calcaronea|Leucosolenida</t>
  </si>
  <si>
    <t xml:space="preserve">Porifera|Demospongiae|Dictyoceratida|Dysidea</t>
  </si>
  <si>
    <t xml:space="preserve">Porifera|Demospongiae|Dictyoceratida|Hippospongia|Hippospongia+lachne</t>
  </si>
  <si>
    <t xml:space="preserve">Porifera|Demospongiae|Environmental Demospongiae 1|Environmental Demospongiae 1|Environmental Demospongiae 1|Environmental Demospongiae 1+sp.</t>
  </si>
  <si>
    <t xml:space="preserve">Rotifera|Bdelloidea</t>
  </si>
  <si>
    <t xml:space="preserve">Rotifera|Monogononta|Ploimida</t>
  </si>
  <si>
    <t xml:space="preserve">Rotifera|Monogononta|Ploimida|Dicranophoridae|Encentrum|Encentrum+tectipes</t>
  </si>
  <si>
    <t xml:space="preserve">Rotifera|Monogononta|Ploimida|Gastropidae|Ascomorpha|Ascomorpha+ovalis</t>
  </si>
  <si>
    <t xml:space="preserve">Rotifera|Monogononta|Ploimida|Synchaetidae|Ploesoma</t>
  </si>
  <si>
    <t xml:space="preserve">Rotifera|Monogononta|Ploimida|Synchaetidae|Polyarthra|Polyarthra+remata</t>
  </si>
  <si>
    <t xml:space="preserve">Sipuncula|Sipuncula|Sipuncula|Phascolosomatidea|Phascolosoma</t>
  </si>
  <si>
    <t xml:space="preserve">Sipuncula|Sipuncula|Sipuncula|Phascolosomatidea|Phascolosoma|Phascolosoma+perlucens</t>
  </si>
  <si>
    <t xml:space="preserve">Sipuncula|Sipuncula|Sipuncula|Sipunculidea|Sipunculus</t>
  </si>
  <si>
    <t xml:space="preserve">Choanocystidae|Choanocystidae_X05b|Choanocystidae_X05b+sp.</t>
  </si>
  <si>
    <t xml:space="preserve">Marophryidae|Marophrys|Marophrys+marina</t>
  </si>
  <si>
    <t xml:space="preserve">Cryptophyta|Cryptomonadales</t>
  </si>
  <si>
    <t xml:space="preserve">Cryptophyta|Cryptomonadales|Geminigera</t>
  </si>
  <si>
    <t xml:space="preserve">Cryptophyta|Cryptomonadales|Hemiselmis|Hemiselmis+virescens</t>
  </si>
  <si>
    <t xml:space="preserve">Cryptophyta|Cryptomonadales|Rhodomonas</t>
  </si>
  <si>
    <t xml:space="preserve">Cryptophyta|Cryptophyta_U2|Cryptophyta_U2_X1|Cryptophyta_U2_X1+sp.</t>
  </si>
  <si>
    <t xml:space="preserve">Cryptophyta|Cryptophyta_U2|Cryptophyta_U2_X2|Cryptophyta_U2_X2+sp.</t>
  </si>
  <si>
    <t xml:space="preserve">Cryptophyta|Goniomonadales|freshwater_G|Goniomonas_1|Goniomonas_1+sp.</t>
  </si>
  <si>
    <t xml:space="preserve">Cryptophyta|Goniomonadales|marine_G|Goniomonas_2|Goniomonas_2+sp.</t>
  </si>
  <si>
    <t xml:space="preserve">Eukaryota_U6|Eukaryota_U6_X1|Eukaryota_U6_X1+sp.</t>
  </si>
  <si>
    <t xml:space="preserve">Haptophyta|Prymnesiophyceae|Coccolithales</t>
  </si>
  <si>
    <t xml:space="preserve">Haptophyta|Prymnesiophyceae|Isochrysidales</t>
  </si>
  <si>
    <t xml:space="preserve">Haptophyta|Prymnesiophyceae|Isochrysidales|Isochrysidaceae|Isochrysis|Isochrysis+sp CCMP1244</t>
  </si>
  <si>
    <t xml:space="preserve">Haptophyta|Prymnesiophyceae|Phaeocystales|Phaeocystaceae|Phaeocystis|Phaeocystis+globosa</t>
  </si>
  <si>
    <t xml:space="preserve">Haptophyta|Prymnesiophyceae|Prymnesiales|Chrysochromulinaceae|Chrysochromulina|Chrysochromulina+simplex</t>
  </si>
  <si>
    <t xml:space="preserve">Haptophyta|Prymnesiophyceae|Prymnesiales|Chrysochromulinaceae|Chrysochromulina|Chrysochromulina+sp._strain35</t>
  </si>
  <si>
    <t xml:space="preserve">Haptophyta|Prymnesiophyceae|Prymnesiales|Chrysochromulinaceae|Chrysochromulina|Chrysochromulina+throndsenii</t>
  </si>
  <si>
    <t xml:space="preserve">Haptophyta|Prymnesiophyceae|Prymnesiales|Prymnesiaceae|Prymnesium|Prymnesium+pigrum</t>
  </si>
  <si>
    <t xml:space="preserve">Katablepharidida|Leucocryptos_lineage|Leucocryptos_lineage_X2c|Leucocryptos_lineage_X2c+sp.</t>
  </si>
  <si>
    <t xml:space="preserve">Picomonadida</t>
  </si>
  <si>
    <t xml:space="preserve">Picomonadida|Picomonadidae|Picomonas|Picomonas+judraskeda</t>
  </si>
  <si>
    <t xml:space="preserve">Planomonadida|Fabomonas_lineage|Fabomonas|Fabomonas+sp.</t>
  </si>
  <si>
    <t xml:space="preserve">Telonemida|Telo_Group_1|Telonema_1|Telonema_1+subtile</t>
  </si>
  <si>
    <t xml:space="preserve">Rhizaria|AFG_clade|Ascetosporea|Paramyxida|Paramyxida_X2|Paramyxida_X2+sp.</t>
  </si>
  <si>
    <t xml:space="preserve">Rhizaria|Filosa|Chlorarachnea|Chlorarachnida|Chlorarachnion|Chlorarachnion+reptans</t>
  </si>
  <si>
    <t xml:space="preserve">Rhizaria|Filosa|Chlorarachnea|Chlorarachnida|Lotharella</t>
  </si>
  <si>
    <t xml:space="preserve">Rhizaria|Filosa|Chlorarachnea|Chlorarachnida|Lotharella|Lotharella+oceanica</t>
  </si>
  <si>
    <t xml:space="preserve">Rhizaria|Filosa|Filosa_X|Filosa_X+sp.</t>
  </si>
  <si>
    <t xml:space="preserve">Rhizaria|Filosa|Granofilosea|he2_lineage|he2_lineage_X|he2_lineage_X+sp.</t>
  </si>
  <si>
    <t xml:space="preserve">Rhizaria|Filosa|Imbricatea|Marimonadida|Marimonadida_X|Marimonadida_X+sp.</t>
  </si>
  <si>
    <t xml:space="preserve">Rhizaria|Filosa|Imbricatea|Marimonadida|Pseudopirsonia|Pseudopirsonia+mucosa</t>
  </si>
  <si>
    <t xml:space="preserve">Rhizaria|Filosa|Imbricatea|Thaumatomonadida|Thaumatomonadidae|Reckertia|Reckertia+sp.</t>
  </si>
  <si>
    <t xml:space="preserve">Rhizaria|Filosa|Imbricatea|Variglissida|Novel-clade-2|Novel-clade-2_X|Novel-clade-2_X+sp.</t>
  </si>
  <si>
    <t xml:space="preserve">Rhizaria|Filosa|Thecofilosea|Cryomonadida|Cryothecomonas|Cryothecomonas+aestivalis</t>
  </si>
  <si>
    <t xml:space="preserve">Rhizaria|Filosa|Thecofilosea|Cryomonadida|Cryothecomonas|Cryothecomonas+sp.</t>
  </si>
  <si>
    <t xml:space="preserve">Rhizaria|Filosa|Thecofilosea|Cryomonadida|Protaspa_1|Protaspa_1+sp.</t>
  </si>
  <si>
    <t xml:space="preserve">Rhizaria|Filosa|Thecofilosea|Cryomonadida|Rhogostoma_1</t>
  </si>
  <si>
    <t xml:space="preserve">Rhizaria|Filosa|Thecofilosea|Ebriida|Ebria_lineage|Ebria</t>
  </si>
  <si>
    <t xml:space="preserve">Rhizaria|Filosa|Thecofilosea|Matazida|Mataza_lineage|Mataza-lineage_X|Mataza-lineage_X+sp.</t>
  </si>
  <si>
    <t xml:space="preserve">Rhizaria|Filosa|Thecofilosea|Matazida|Matazida_U2|Matazida_U2_X1|Matazida_U2_X1+sp.</t>
  </si>
  <si>
    <t xml:space="preserve">Rhizaria|Filosa|Thecofilosea|Phaeodaria|Phaeosohaerida|Aulosphaeridae|Aulosphaera|Aulosphaera+trigonopa</t>
  </si>
  <si>
    <t xml:space="preserve">Rhizaria|Filosa|Ventricleftida|Ventricleftida_U2|Ventricleftida_U2_X|Ventricleftida_U2_X+sp.</t>
  </si>
  <si>
    <t xml:space="preserve">Rhizaria|Filosa|Ventricleftida|Ventrifissuridae|Ventrifissura|Ventrifissura+sp.</t>
  </si>
  <si>
    <t xml:space="preserve">Rhizaria|Retaria|Acantharea|Ac_group_I|Ac_group_I_X|Ac_group_I_X+sp.</t>
  </si>
  <si>
    <t xml:space="preserve">Rhizaria|Retaria|Acantharea|Ac_group_VI|Ac_group_VI_X|Ac_group_VI_X+sp.</t>
  </si>
  <si>
    <t xml:space="preserve">Rhizaria|Retaria|Acantharea|Arthra_Symphy|Arthra_Symphy_F2|Amphilitidae_F2|Amphibelone</t>
  </si>
  <si>
    <t xml:space="preserve">Rhizaria|Retaria|Acantharea|Arthra_Symphy|Arthra_Symphy_F2|Amphilitidae_F2|Amphibelone|Amphibelone+cultellata</t>
  </si>
  <si>
    <t xml:space="preserve">Rhizaria|Retaria|Acantharea|Arthra_Symphy|Arthra_Symphy_F2|Arthracanthida_F2|Acanthostaurus|Acanthostaurus+nordgaardi</t>
  </si>
  <si>
    <t xml:space="preserve">Rhizaria|Retaria|Acantharea|Arthra_Symphy|Arthra_Symphy_F3|Acanthometridae_F3|Dorataspis_F3|Dorataspis_F3+sp.</t>
  </si>
  <si>
    <t xml:space="preserve">Rhizaria|Retaria|Acantharea|Arthra_Symphy|Arthra_Symphy_F4|Phyllostauridae_F4|Zygostaurus|zygostaurus_F4</t>
  </si>
  <si>
    <t xml:space="preserve">Rhizaria|Retaria|Acantharea|Holacanthida_B|Holacanthida_B1|Holacanthida_B1_X</t>
  </si>
  <si>
    <t xml:space="preserve">Rhizaria|Retaria|clade_RadB|RadB_group_II|RadB_group_II_X|RadB_group_II_X+sp.</t>
  </si>
  <si>
    <t xml:space="preserve">Rhizaria|Retaria|clade_RadB|Sticholonche_lineage|Sticholonche|Sticholonche+sp. JB-2011</t>
  </si>
  <si>
    <t xml:space="preserve">Rhizaria|Retaria|clade_RadC|clade_RadC_X|clade_RadC_X+sp.</t>
  </si>
  <si>
    <t xml:space="preserve">Rhizaria|Retaria|Foraminifera|Globothalamea|Rotaliida</t>
  </si>
  <si>
    <t xml:space="preserve">Rhizaria|Retaria|Foraminifera|Globothalamea|Rotaliida|Globigerinacea|Globorotalia|Globorotalia+menardii</t>
  </si>
  <si>
    <t xml:space="preserve">Rhizaria|Retaria|Foraminifera|Globothalamea|Rotaliida|R_clade_2</t>
  </si>
  <si>
    <t xml:space="preserve">Rhizaria|Retaria|Foraminifera|Globothalamea|Rotaliida|R_clade_2|Angulodiscrobis|Angulodiscrobis+quadrangularis</t>
  </si>
  <si>
    <t xml:space="preserve">Rhizaria|Retaria|Foraminifera|Globothalamea|Rotaliida|R_clade_3|Epistominella</t>
  </si>
  <si>
    <t xml:space="preserve">Rhizaria|Retaria|Foraminifera|Globothalamea|Rotaliida|R_clade_3|Epistominella|Epistominella+sp.</t>
  </si>
  <si>
    <t xml:space="preserve">Rhizaria|Retaria|Foraminifera|Globothalamea|Rotaliida|R_clade_3|Pyrgo|Pyrgo+peruviana</t>
  </si>
  <si>
    <t xml:space="preserve">Rhizaria|Retaria|Foraminifera|Globothalamea|Textulariida|Siphoniferoides|Siphoniferoides+sp.</t>
  </si>
  <si>
    <t xml:space="preserve">Rhizaria|Retaria|Foraminifera|Monothalamids|M_clade_F|M_clade_F_X|M_clade_F_X+sp.</t>
  </si>
  <si>
    <t xml:space="preserve">Rhizaria|Retaria|Polycystinea|Collodaria|Sphaerozoidae|Collozoum</t>
  </si>
  <si>
    <t xml:space="preserve">Rhizaria|Retaria|Polycystinea|Collodaria|Sphaerozoidae|Collozoum|Collozoum+amoeboides</t>
  </si>
  <si>
    <t xml:space="preserve">Rhizaria|Retaria|Polycystinea|Collodaria|Sphaerozoidae|Sphaerozoum|Sphaerozoum+brandtii</t>
  </si>
  <si>
    <t xml:space="preserve">Rhizaria|Retaria|Polycystinea|Collodaria|Sphaerozoidae|Sphaerozoum|Sphaerozoum+punctatum</t>
  </si>
  <si>
    <t xml:space="preserve">Rhizaria|Retaria|Polycystinea|Collodaria|Thalassicollidae|Thalassicolla|Thalassicolla+nucleata</t>
  </si>
  <si>
    <t xml:space="preserve">Rhizaria|Retaria|Polycystinea|Nassellaria|Plagoniidae|Lithomelissa</t>
  </si>
  <si>
    <t xml:space="preserve">Rhizaria|Retaria|Polycystinea|Spumellaria|Pyloniidae-Spongodiscidae|Actinomma|Actinomma+boreale</t>
  </si>
  <si>
    <t xml:space="preserve">Bicoecea|Bicoecales|Bicoecaceae|Bicoecaceae_X|Bicoecaceae_X+sp.</t>
  </si>
  <si>
    <t xml:space="preserve">Bicoecea|Bicoecales|Bicoecaceae|Bicosoeca|Bicosoeca+vacillans</t>
  </si>
  <si>
    <t xml:space="preserve">Bicoecea|Borokales|Borokaceae|Borokaceae_X|Borokaceae_X+sp.</t>
  </si>
  <si>
    <t xml:space="preserve">environmental samples|uncultured stramenopile</t>
  </si>
  <si>
    <t xml:space="preserve">Labyrinthulea</t>
  </si>
  <si>
    <t xml:space="preserve">Labyrinthulea|Amphitremida|Amphitremida_X|Amphitremida_X+sp.</t>
  </si>
  <si>
    <t xml:space="preserve">Labyrinthulea|Labyrinthulea_X|Labyrinthulea_X+sp.</t>
  </si>
  <si>
    <t xml:space="preserve">Labyrinthulea|Labyrinthulida|Aplanochytriidae|Aplanochytrium|Aplanochytrium+sp.</t>
  </si>
  <si>
    <t xml:space="preserve">Labyrinthulea|Labyrinthulida|Aplanochytriidae|Aplanochytrium|Aplanochytrium+stocchinoi</t>
  </si>
  <si>
    <t xml:space="preserve">Labyrinthulea|Thraustochytriida_1|Thraustochytriidae|Thraustochytriaceae_X|Thraustochytriaceae_X+sp.</t>
  </si>
  <si>
    <t xml:space="preserve">Labyrinthulea|Thraustochytriida_2|Oblongichytriidae</t>
  </si>
  <si>
    <t xml:space="preserve">Labyrinthulea|Thraustochytriida_2|Oblongichytriidae|Oblongichytrium|Oblongichytrium+sp.</t>
  </si>
  <si>
    <t xml:space="preserve">MAST_lineages|MAST_1|MAST_1B|MAST_1B_X|MAST_1B_X+sp.</t>
  </si>
  <si>
    <t xml:space="preserve">MAST_lineages|MAST_3-12|MAST_12|MAST_12B|MAST_12B+sp.</t>
  </si>
  <si>
    <t xml:space="preserve">MAST_lineages|MAST_3-12|MAST_12|MAST_12E|MAST_12E+sp.</t>
  </si>
  <si>
    <t xml:space="preserve">MAST_lineages|MAST_3-12|MAST_3</t>
  </si>
  <si>
    <t xml:space="preserve">MAST_lineages|MAST_3-12|MAST_3|Incisomonas|Incisomonas+sp.</t>
  </si>
  <si>
    <t xml:space="preserve">MAST_lineages|MAST_3-12|MAST_3|MAST_3_X|MAST_3_X+sp.</t>
  </si>
  <si>
    <t xml:space="preserve">MAST_lineages|MAST_3-12|MAST_3|MAST_3B|MAST_3B+sp.</t>
  </si>
  <si>
    <t xml:space="preserve">MAST_lineages|MAST_3-12|MAST_3|MAST_3D|MAST_3D+sp.</t>
  </si>
  <si>
    <t xml:space="preserve">MAST_lineages|MAST_3-12|MAST_3|MAST_3K|MAST_3K+sp.</t>
  </si>
  <si>
    <t xml:space="preserve">MAST_lineages|MAST_3-12|MAST_3|Solenicola|Solenicola+setigera</t>
  </si>
  <si>
    <t xml:space="preserve">MAST_lineages|MAST_3-12|MAST_3|Solenicola|Solenicola+sp.</t>
  </si>
  <si>
    <t xml:space="preserve">MAST_lineages|MAST_4-6-7-8-9-10-11|MAST_11|MAST_11_X|MAST_11_X+sp.</t>
  </si>
  <si>
    <t xml:space="preserve">MAST_lineages|MAST_4-6-7-8-9-10-11|MAST_4</t>
  </si>
  <si>
    <t xml:space="preserve">MAST_lineages|MAST_4-6-7-8-9-10-11|MAST_4|MAST_4D|MAST_4D+sp.</t>
  </si>
  <si>
    <t xml:space="preserve">MAST_lineages|MAST_4-6-7-8-9-10-11|MAST_4|MAST_4E|MAST_4E+sp.</t>
  </si>
  <si>
    <t xml:space="preserve">MAST_lineages|MAST_4-6-7-8-9-10-11|MAST_6|MAST_6_X|MAST_6_X+sp.</t>
  </si>
  <si>
    <t xml:space="preserve">MAST_lineages|MAST_4-6-7-8-9-10-11|MAST_7|MAST_7_X|MAST_7_X+sp.</t>
  </si>
  <si>
    <t xml:space="preserve">MAST_lineages|MAST_4-6-7-8-9-10-11|MAST_7|MAST_7B|MAST_7B+sp.</t>
  </si>
  <si>
    <t xml:space="preserve">MAST_lineages|MAST_4-6-7-8-9-10-11|MAST_7|MAST_7C|MAST_7C+sp.</t>
  </si>
  <si>
    <t xml:space="preserve">MAST_lineages|MAST_4-6-7-8-9-10-11|MAST_7|MAST_7E|MAST_7E+sp.</t>
  </si>
  <si>
    <t xml:space="preserve">Chrysophyceae|Chryso_clade_C|Ochromonas[C]|Ochromonas+sp.</t>
  </si>
  <si>
    <t xml:space="preserve">Chrysophyceae|Chryso_clade_D|Chryso_clade_D_X|Chryso_clade_D_X+sp.</t>
  </si>
  <si>
    <t xml:space="preserve">Chrysophyceae|Chryso_clade_F</t>
  </si>
  <si>
    <t xml:space="preserve">Chrysophyceae|Chryso_clade_F|Chryso_clade_F_X|Chryso_clade_F_X+sp.</t>
  </si>
  <si>
    <t xml:space="preserve">Chrysophyceae|Chryso_clade_F|Paraphysomonas</t>
  </si>
  <si>
    <t xml:space="preserve">Chrysophyceae|Chryso_clade_H|Chryso_clade_H_X|Chryso_clade_H_X+sp.</t>
  </si>
  <si>
    <t xml:space="preserve">MOCH|MOCH-3|MOCH-3_X|MOCH-3_X+sp.</t>
  </si>
  <si>
    <t xml:space="preserve">Phaeophyceae|Fucales</t>
  </si>
  <si>
    <t xml:space="preserve">Raphidophyceae|Chattonella|Chattonella+subsalsa</t>
  </si>
  <si>
    <t xml:space="preserve">Raphidophyceae|Fibrocapsa|Fibrocapsa+japonica</t>
  </si>
  <si>
    <t xml:space="preserve">Raphidophyceae|Heterosigma|Heterosigma+akashiwo</t>
  </si>
  <si>
    <t xml:space="preserve">Xanthophyceae|Tribonema|Tribonema+marinum</t>
  </si>
  <si>
    <t xml:space="preserve">Opalinata|Blastocystis_lineage|Blastocystis</t>
  </si>
  <si>
    <t xml:space="preserve">Pseudofungi|Oomycota|Haliphthoros</t>
  </si>
  <si>
    <t xml:space="preserve">Pseudofungi|Oomycota|Plasmopara</t>
  </si>
  <si>
    <t xml:space="preserve">Pseudofungi|Pirsonia_lineage|Pirsonia|Pirsonia+sp.</t>
  </si>
  <si>
    <t xml:space="preserve">Stramenopiles_X|Stramenopiles_X+sp.</t>
  </si>
  <si>
    <t xml:space="preserve">Organelle|nucleomorph-Archaeplastida|Cryptophyta-nucleomorph|Cryptophyta-nucleomorph_X|Cryptophyta-nucleomorph_XX|Cryptophyta-nucleomorph_XXX|Hemiselmis|Hemiselmis+sp.</t>
  </si>
  <si>
    <t xml:space="preserve">Organelle|nucleomorph-Archaeplastida|Cryptophyta-nucleomorph|Cryptophyta-nucleomorph_X|Cryptophyta-nucleomorph_XX|Cryptophyta-nucleomorph_XXX|Rhodomonas|Rhodomonas+mariana</t>
  </si>
  <si>
    <t xml:space="preserve">Bacillariophyta|Bacillariophytina|Bacillariophyceae|Thalassionema|Thalassionema+frauenfeldii</t>
  </si>
  <si>
    <t xml:space="preserve">Bacillariophyta|Bacillariophytina|Mediophyceae|Cyclotella</t>
  </si>
  <si>
    <t xml:space="preserve">Bacillariophyta|Bacillariophytina|Mediophyceae|Cyclotella|Cyclotella+litoralis</t>
  </si>
  <si>
    <t xml:space="preserve">Intramacronucleata|Phyllopharyngea|Suctoria|Acinetidae|Acineta</t>
  </si>
  <si>
    <t xml:space="preserve">Intramacronucleata|Spirotrichea|Choreotrichia|Codonellidae|Codonella|Codonella+aspera</t>
  </si>
  <si>
    <t xml:space="preserve">Intramacronucleata|Spirotrichea|Choreotrichia|Metacylididae|Metacylis|Metacylis+angulata</t>
  </si>
  <si>
    <t xml:space="preserve">Intramacronucleata|Spirotrichea|Choreotrichia|Strobilidiidae|Rimostrombidium|Rimostrombidium+lacustris</t>
  </si>
  <si>
    <t xml:space="preserve">Intramacronucleata|Spirotrichea|Choreotrichia|Tintinnida|environmental samples|uncultured tintinnid ciliate</t>
  </si>
  <si>
    <t xml:space="preserve">Intramacronucleata|Spirotrichea|Choreotrichia|Tintinnidiidae|Steenstrupiella|Steenstrupiella+steenstrupii</t>
  </si>
  <si>
    <t xml:space="preserve">Intramacronucleata|Spirotrichea|Choreotrichia|Tintinnidiidae|Tintinnidium|Tintinnidium+mucicola</t>
  </si>
  <si>
    <t xml:space="preserve">Intramacronucleata|Spirotrichea|Euplotia|Euplotidae|Hypotrichia|Hypotrichia+sp.</t>
  </si>
  <si>
    <t xml:space="preserve">Intramacronucleata|Spirotrichea|Oligotrichia</t>
  </si>
  <si>
    <t xml:space="preserve">Intramacronucleata|Spirotrichea|Oligotrichia|Strombidiidae|Omegastrombidium|Omegastrombidium+elegans</t>
  </si>
  <si>
    <t xml:space="preserve">Intramacronucleata|Spirotrichea|Oligotrichia|Strombidiidae|Strombidiidae_X|Strombidiidae_X+sp.</t>
  </si>
  <si>
    <t xml:space="preserve">Intramacronucleata|Spirotrichea|Oligotrichia|Strombidiidae|Strombidium</t>
  </si>
  <si>
    <t xml:space="preserve">Intramacronucleata|Spirotrichea|Oligotrichia|Tontoniidae|Pseudotontonia|Pseudotontonia+simplicidens</t>
  </si>
  <si>
    <t xml:space="preserve">Intramacronucleata|Spirotrichea|Oligotrichia|Tontoniidae|Pseudotontonia|Pseudotontonia+sp.</t>
  </si>
  <si>
    <t xml:space="preserve">Dinophyceae|Dinophysiales|03|Dinophysiaceae|Dinophysis_03|Dinophysis+acuminata</t>
  </si>
  <si>
    <t xml:space="preserve">Dinophyceae|Gymnodiniales|06|Warnowiaceae|Warnowia_01|Warnowia+sp.</t>
  </si>
  <si>
    <t xml:space="preserve">Dinophyceae|Peridiniales|10|Protoperidiniaceae|Gotoius|Gotoius+excentricus</t>
  </si>
  <si>
    <t xml:space="preserve">Dinophyceae|Peridiniales|27|Lessardiaceae|Lessardia|Lessardia+elongata</t>
  </si>
  <si>
    <t xml:space="preserve">Dinophyceae|Peridiniales|31|Peridiniaceae</t>
  </si>
  <si>
    <t xml:space="preserve">Dinophyceae|Peridiniales|Protoperidiniaceae|Protoperidinium|Protoperidinium+tricingulatum</t>
  </si>
  <si>
    <t xml:space="preserve">Dinophyceae|Uncultured|36|Uncultured-X|GU825712_gen|GU825712_gen+sp.</t>
  </si>
  <si>
    <t xml:space="preserve">Dinophyceae|Uncultured|41|Uncultured-X|AY664900_gen|AY664900_gen+sp.</t>
  </si>
  <si>
    <t xml:space="preserve">Dinophyceae|Uncultured|84-87|84|Uncultured-X|AY664996_gen|AY664996_gen+sp.</t>
  </si>
  <si>
    <t xml:space="preserve">Malv_I|Malv_I_clade_1|Malv_I_clade_1_X|Malv_I_clade_1_X+sp.</t>
  </si>
  <si>
    <t xml:space="preserve">Malv_I|Malv_I_clade_5|Malv_I_clade_5_X|Malv_I_clade_5_X+sp.</t>
  </si>
  <si>
    <t xml:space="preserve">Malv_II|Malv_II_clade_23|Malv_II_clade_23_X|Malv_II_clade_23_X+sp.</t>
  </si>
  <si>
    <t xml:space="preserve">Malv_IV|Malv_IV_U1|Malv_IV_U1_X|Malv_IV_U1_X+sp.</t>
  </si>
  <si>
    <t xml:space="preserve">Amoebozoa|Conosa|Variosea|V06_Protosteliids|Protostelium_1|Protostelium_1+mycophagum</t>
  </si>
  <si>
    <t xml:space="preserve">Chlorophyta|Chlorodendrophyceae|Chlorodendrales|Chlorodendrales_X|Chlorodendrales_X+sp.</t>
  </si>
  <si>
    <t xml:space="preserve">Chlorophyta|Mamiellophyceae|Mamiellales|Mamiellaceae|Mamiella</t>
  </si>
  <si>
    <t xml:space="preserve">Chlorophyta|Mamiellophyceae|Mamiellales|Mamiellaceae|RCC391|RCC391+sp.</t>
  </si>
  <si>
    <t xml:space="preserve">Chlorophyta|Prasinococcales|Prasinococcales-Clade-B|Prasinococcales-Clade-B_X|Prasinococcales-Clade-B_X+sp.</t>
  </si>
  <si>
    <t xml:space="preserve">Chlorophyta|Pyramimonadales|Halosphaera|Halosphaera+sp.</t>
  </si>
  <si>
    <t xml:space="preserve">Chlorophyta|Pyramimonadales|Pyramimonas|Pyramimonas+parkeae</t>
  </si>
  <si>
    <t xml:space="preserve">Chlorophyta|Pyramimonadales|Pyramimonas|Pyramimonas+sp.</t>
  </si>
  <si>
    <t xml:space="preserve">Chlorophyta|Trebouxiophyceae|Microthamniales|Trebouxia</t>
  </si>
  <si>
    <t xml:space="preserve">Embryophyta|Tracheophyta</t>
  </si>
  <si>
    <t xml:space="preserve">Embryophyta|Tracheophyta|Asparagales|Allium</t>
  </si>
  <si>
    <t xml:space="preserve">Embryophyta|Tracheophyta|Asterales|Helianthus|Helianthus+annuus</t>
  </si>
  <si>
    <t xml:space="preserve">Embryophyta|Tracheophyta|Cupressales|Hesperocyparis|Hesperocyparis+macrocarpa</t>
  </si>
  <si>
    <t xml:space="preserve">Embryophyta|Tracheophyta|Sapindales</t>
  </si>
  <si>
    <t xml:space="preserve">Fungi|Ascomycota|Pezizomycotina|Dothideomycetes|Anguillospora|Anguillospora+filiformis</t>
  </si>
  <si>
    <t xml:space="preserve">Fungi|Ascomycota|Pezizomycotina|Dothideomycetes|Cladosporium|Cladosporium+cladosporioides</t>
  </si>
  <si>
    <t xml:space="preserve">Fungi|Ascomycota|Pezizomycotina|Dothideomycetes|Didymella|Didymella+exitialis</t>
  </si>
  <si>
    <t xml:space="preserve">Fungi|Ascomycota|Pezizomycotina|Dothideomycetes|environmental samples|uncultured Pleosporales</t>
  </si>
  <si>
    <t xml:space="preserve">Fungi|Ascomycota|Pezizomycotina|Eurotiomycetes|Aspergillus</t>
  </si>
  <si>
    <t xml:space="preserve">Fungi|Ascomycota|Saccharomycotina|Saccharomycetales|Candida|Candida+multigemmis</t>
  </si>
  <si>
    <t xml:space="preserve">Fungi|Ascomycota|Saccharomycotina|Saccharomycetales|Metschnikowia|Metschnikowia+bicuspidata</t>
  </si>
  <si>
    <t xml:space="preserve">Fungi|Basidiomycota|Agaricomycotina|Agaricomycetes|environmental samples|uncultured Suillus</t>
  </si>
  <si>
    <t xml:space="preserve">Fungi|Basidiomycota|Agaricomycotina|Agaricomycetes|Handkea|Handkea+utriformis</t>
  </si>
  <si>
    <t xml:space="preserve">Fungi|Basidiomycota|Agaricomycotina|Agaricomycetes|Lactarius|Lactarius+southworthiae</t>
  </si>
  <si>
    <t xml:space="preserve">Fungi|Basidiomycota|Agaricomycotina|Agaricomycetes|Lycoperdon|Lycoperdon+pyriforme</t>
  </si>
  <si>
    <t xml:space="preserve">Fungi|Basidiomycota|Agaricomycotina|Agaricomycetes|Psathyrella|Psathyrella+candolleana</t>
  </si>
  <si>
    <t xml:space="preserve">Fungi|Basidiomycota|Agaricomycotina|Tremellomycetes|Tremellomycetes_X|Tremellomycetes_X+sp.</t>
  </si>
  <si>
    <t xml:space="preserve">Fungi|Basidiomycota|environmental samples|uncultured Basidiomycota</t>
  </si>
  <si>
    <t xml:space="preserve">Fungi|Basidiomycota|Pucciniomycotina|Pucciniomycetes|Phragmidium|Phragmidium+sp.</t>
  </si>
  <si>
    <t xml:space="preserve">Fungi|Basidiomycota|Pucciniomycotina|Pucciniomycetes|Puccinia|Puccinia+cardui-pycnocephali</t>
  </si>
  <si>
    <t xml:space="preserve">Fungi|Basidiomycota|Ustilaginomycotina|Exobasidiomycetes|Malassezia</t>
  </si>
  <si>
    <t xml:space="preserve">Fungi|Basidiomycota|Ustilaginomycotina|Exobasidiomycetes|Malassezia|Malassezia+globosa</t>
  </si>
  <si>
    <t xml:space="preserve">Fungi|Basidiomycota|Ustilaginomycotina|Exobasidiomycetes|Malassezia|Malassezia+sympodialis</t>
  </si>
  <si>
    <t xml:space="preserve">Fungi|Entomophthoromycota|Entomophthoromycotina|Entomophthorales|Pandora</t>
  </si>
  <si>
    <t xml:space="preserve">Choanoflagellatea|Acanthoecida|Acanthoecidae|Acanthoeca-like|Acanthoeca-like sp. 10tr</t>
  </si>
  <si>
    <t xml:space="preserve">Choanoflagellatea|Acanthoecida|Acanthoecidae|Polyoeca|Polyoeca+dichotoma</t>
  </si>
  <si>
    <t xml:space="preserve">Choanoflagellatea|Acanthoecida|Stephanoecidae|Stephanoecidae_X|Stephanoecidae_X+sp.</t>
  </si>
  <si>
    <t xml:space="preserve">Choanoflagellatea|Craspedida|Salpingoecidae|Salpingoecidae_X|Salpingoecidae_X+sp.</t>
  </si>
  <si>
    <t xml:space="preserve">Ichthyosporea|Ichthyophonida|Abeoforma_lineage|Abeoforma_lineage_X|Abeoforma_lineage_X+sp.</t>
  </si>
  <si>
    <t xml:space="preserve">Annelida|Polychaeta|Errantia|Phyllodocidae|Eteone|Eteone+longa</t>
  </si>
  <si>
    <t xml:space="preserve">Annelida|Polychaeta|Sedentaria|Canalipalpata|Spionida|Polydora|Polydora+ciliata</t>
  </si>
  <si>
    <t xml:space="preserve">Annelida|Polychaeta|Sedentaria|Canalipalpata|Spionida|Prionospio</t>
  </si>
  <si>
    <t xml:space="preserve">Annelida|Polychaeta|Sedentaria|Scolecida|Opheliidae</t>
  </si>
  <si>
    <t xml:space="preserve">Annelida|Polychaeta|Sedentaria|Scolecida|Opheliidae|Euzonus|Euzonus+ezoensis</t>
  </si>
  <si>
    <t xml:space="preserve">Chelicerata|Merostomata|Xiphosura|Limulidae|Limulidae+environmental</t>
  </si>
  <si>
    <t xml:space="preserve">Chelicerata|Pycnogonida|Pantopoda|Austropallene|Austropallene+cornigera</t>
  </si>
  <si>
    <t xml:space="preserve">Decapoda|Pleocyemata|Brachyura|Hepatus|Hepatus+epheliticus</t>
  </si>
  <si>
    <t xml:space="preserve">Copepoda|Calanoida|Pontellidae|Anomalocera|Anomalocera+patersoni</t>
  </si>
  <si>
    <t xml:space="preserve">Echinodermata|Echinoidea|Arbacioida|Arbaciida|Arbacia|Arbacia+lixula</t>
  </si>
  <si>
    <t xml:space="preserve">Mollusca|Bivalvia|Pteriomorphia|Arcoida|Striarca|Striarca+lactea</t>
  </si>
  <si>
    <t xml:space="preserve">Mollusca|Bivalvia|Pteriomorphia|Mytiloida|Musculus</t>
  </si>
  <si>
    <t xml:space="preserve">Mollusca|Gastropoda|Caenogastropoda|Hypsogastropoda|Estellarca|Estellarca+olivacea</t>
  </si>
  <si>
    <t xml:space="preserve">Mollusca|Gastropoda|Heterobranchia|Aglajidae|Chelidonura|Chelidonura+inornata</t>
  </si>
  <si>
    <t xml:space="preserve">Mollusca|Gastropoda|Heterobranchia|Facelinidae|Favorinus|Favorinus+sp.</t>
  </si>
  <si>
    <t xml:space="preserve">Mollusca|Gastropoda|Heterobranchia|Lymnaeoidea|Galba|Galba+truncatula</t>
  </si>
  <si>
    <t xml:space="preserve">Nemertea|Enopla|Hoplonemertea|Monostilifera|Geonemertes|Geonemertes+pelaensis</t>
  </si>
  <si>
    <t xml:space="preserve">Rotifera|Monogononta|Ploimida|Trichocercidae|Trichocerca|Trichocerca+elongata</t>
  </si>
  <si>
    <t xml:space="preserve">Choanocystidae|Choanocystidae_X05a|Choanocystidae_X05a+sp.</t>
  </si>
  <si>
    <t xml:space="preserve">Haptophyta|Prymnesiophyceae</t>
  </si>
  <si>
    <t xml:space="preserve">Haptophyta|Prymnesiophyceae|Coccolithales|Pleurochrysidaceae|Pleurochrysis</t>
  </si>
  <si>
    <t xml:space="preserve">Haptophyta|Prymnesiophyceae|Prymnesiales|Chrysochromulinaceae|Chrysochromulina</t>
  </si>
  <si>
    <t xml:space="preserve">Haptophyta|Prymnesiophyceae|Prymnesiales|Chrysochromulinaceae|Chrysochromulina|Chrysochromulina_X+sp.</t>
  </si>
  <si>
    <t xml:space="preserve">Haptophyta|Prymnesiophyceae|Prymnesiales|Chrysochromulinaceae|Chrysochromulina|Chrysochromulina+acantha</t>
  </si>
  <si>
    <t xml:space="preserve">Haptophyta|Prymnesiophyceae|Prymnesiales|Chrysochromulinaceae|Chrysochromulina|Chrysochromulina+leadbeateri</t>
  </si>
  <si>
    <t xml:space="preserve">Haptophyta|Prymnesiophyceae|Prymnesiales|Chrysochromulinaceae|Chrysochromulina|Chrysochromulina+parva</t>
  </si>
  <si>
    <t xml:space="preserve">Haptophyta|Prymnesiophyceae|Prymnesiales|Chrysochromulinaceae|Chrysochromulina|Chrysochromulina+sp.</t>
  </si>
  <si>
    <t xml:space="preserve">Haptophyta|Prymnesiophyceae|Prymnesiales|Prymnesiaceae|Prymnesiaceae_X|Prymnesiaceae_X+sp.</t>
  </si>
  <si>
    <t xml:space="preserve">Haptophyta|Prymnesiophyceae|Prymnesiales|Prymnesiaceae|Prymnesium|Prymnesium+palpebrale</t>
  </si>
  <si>
    <t xml:space="preserve">Haptophyta|Prymnesiophyceae|Prymnesiales|Prymnesiaceae|Prymnesium|Prymnesium+radiatum</t>
  </si>
  <si>
    <t xml:space="preserve">Katablepharidida|Leucocryptos_lineage|Leucocryptos_lineage_X1|Leucocryptos_lineage_X1+sp.</t>
  </si>
  <si>
    <t xml:space="preserve">Katablepharidida|Leucocryptos_lineage|Leucocryptos_lineage_X2a|Leucocryptos_lineage_X2a+sp.</t>
  </si>
  <si>
    <t xml:space="preserve">Katablepharidida|Leucocryptos_lineage|Leucocryptos|Leucocryptos+sp.</t>
  </si>
  <si>
    <t xml:space="preserve">Telonemida|Telo_Group_2|Telo_Group_2_X|Telo_Group_2_X+sp.</t>
  </si>
  <si>
    <t xml:space="preserve">Rhizaria|Filosa|Imbricatea|Euglyphida|Euglyphida_X|Euglyphida_X+sp.</t>
  </si>
  <si>
    <t xml:space="preserve">Rhizaria|Filosa|Imbricatea|Euglyphida|Paulinellidae|Paulinella|Paulinella+sp.</t>
  </si>
  <si>
    <t xml:space="preserve">Rhizaria|Filosa|Imbricatea|Thaumatomonadida|Thaumatomonadidae</t>
  </si>
  <si>
    <t xml:space="preserve">Rhizaria|Filosa|Ventricleftida|Ventricleftida_U1|Ventricleftida_U1_X|Ventricleftida_U1_X+sp.</t>
  </si>
  <si>
    <t xml:space="preserve">Rhizaria|Retaria|Foraminifera|Globothalamea|Rotaliida|R_clade_1|Uvigerina|Uvigerina+peregrina</t>
  </si>
  <si>
    <t xml:space="preserve">Rhizaria|Retaria|Foraminifera|Globothalamea|Rotaliida|R_clade_3|Melonis|Melonis+pompilioides</t>
  </si>
  <si>
    <t xml:space="preserve">Rhizaria|Retaria|Polycystinea|Collodaria|Sphaerozoidae|Rhaphidozoum|Rhaphidozoum+acuferum</t>
  </si>
  <si>
    <t xml:space="preserve">Labyrinthulea|Thraustochytriida_1|Thraustochytriidae|Thraustochytrium</t>
  </si>
  <si>
    <t xml:space="preserve">MAST_lineages|MAST_1|MAST_1C|MAST_1C_X|MAST_1C_X+sp.</t>
  </si>
  <si>
    <t xml:space="preserve">MAST_lineages|MAST_1|MAST_1D|MAST_1D_X|MAST_1D_X+sp.</t>
  </si>
  <si>
    <t xml:space="preserve">MAST_lineages|MAST_2|MAST_2_X|MAST_2_X+sp.</t>
  </si>
  <si>
    <t xml:space="preserve">MAST_lineages|MAST_2|MAST_2D|MAST_2D_X|MAST_2D_X+sp.</t>
  </si>
  <si>
    <t xml:space="preserve">MAST_lineages|MAST_3-12|MAST_3|MAST_3E|MAST_3E+sp.</t>
  </si>
  <si>
    <t xml:space="preserve">MAST_lineages|MAST_3-12|MAST_3|MAST_3F|MAST_3F+sp.</t>
  </si>
  <si>
    <t xml:space="preserve">MAST_lineages|MAST_4-6-7-8-9-10-11|MAST_4|MAST_4A|MAST_4A+sp.</t>
  </si>
  <si>
    <t xml:space="preserve">MAST_lineages|MAST_4-6-7-8-9-10-11|MAST_8</t>
  </si>
  <si>
    <t xml:space="preserve">MAST_lineages|MAST_4-6-7-8-9-10-11|MAST_8|MAST_8B|MAST_8B+sp.</t>
  </si>
  <si>
    <t xml:space="preserve">MAST_lineages|MAST_4-6-7-8-9-10-11|MAST_9|MAST_9A|MAST_9A+sp.</t>
  </si>
  <si>
    <t xml:space="preserve">Bolidophyceae|Bolidomonas|Bolidomonas+mediterranea</t>
  </si>
  <si>
    <t xml:space="preserve">Chrysophyceae|Chryso_clade_G|Chryso_clade_G_X|Chryso_clade_G_X+sp.</t>
  </si>
  <si>
    <t xml:space="preserve">Dictyochophyceae|Pedinellales|Pedinella|Pedinella+sp.</t>
  </si>
  <si>
    <t xml:space="preserve">Eustigmatophyceae|Nannochloropsis</t>
  </si>
  <si>
    <t xml:space="preserve">MOCH|MOCH-1-2|MOCH-2|MOCH-2_X|MOCH-2_X+sp.</t>
  </si>
  <si>
    <t xml:space="preserve">Pelagophyceae|Pelagophyceae_X|Pelagophyceae_X+sp.</t>
  </si>
  <si>
    <t xml:space="preserve">Pseudofungi|Bigyromonadea|Developayella|Developayella+elegans</t>
  </si>
  <si>
    <t xml:space="preserve">Pseudofungi|Oomycota</t>
  </si>
  <si>
    <t xml:space="preserve">Pseudofungi|Oomycota|Hyaloperonospora|Hyaloperonospora+parasitica</t>
  </si>
  <si>
    <t xml:space="preserve">Organelle|nucleomorph-Archaeplastida|Cryptophyta-nucleomorph|Cryptophyta-nucleomorph_X|Cryptophyta-nucleomorph_XX|Cryptophyta-nucleomorph_XXX|Cryptophyta-nucleomorph_XXXX|Cryptophyta-nucleomorph_XXXX+sp.</t>
  </si>
  <si>
    <t xml:space="preserve">NO IAAs</t>
  </si>
  <si>
    <t xml:space="preserve">DarkGrey</t>
  </si>
  <si>
    <t xml:space="preserve">Hydrozoa|Siphonophorae</t>
  </si>
  <si>
    <t xml:space="preserve">Chlorophyta|Pycnococcus+sp, CCMP1998</t>
  </si>
  <si>
    <t xml:space="preserve">Ciliophora|Vampyrophrya+pelagica</t>
  </si>
  <si>
    <t xml:space="preserve">Rhizaria|Arthra_Symphy_E1E2</t>
  </si>
  <si>
    <t xml:space="preserve">Hydrozoa|Agalma+elegans</t>
  </si>
  <si>
    <t xml:space="preserve">Malv_IV|Syndinium_lineage|Syndinium|Syndinium+turbo</t>
  </si>
  <si>
    <t xml:space="preserve">Bacillariophyta|Guinardia+flaccida</t>
  </si>
  <si>
    <t xml:space="preserve">Bacillariophyta|Leptocylindrus+danicus</t>
  </si>
  <si>
    <t xml:space="preserve">Bacillariophyta|Leptocylindrus</t>
  </si>
  <si>
    <t xml:space="preserve">Bacillariophyta|Chaetoceros+radicans</t>
  </si>
  <si>
    <t xml:space="preserve">Ctenophora|Pleurobrachiidae</t>
  </si>
  <si>
    <t xml:space="preserve">Rhizaria|Orbulina+universa</t>
  </si>
  <si>
    <t xml:space="preserve">Anthozoa|Diadumene</t>
  </si>
  <si>
    <t xml:space="preserve">Ctenophora|Beroe</t>
  </si>
  <si>
    <t xml:space="preserve">Rhizaria|Hexaconus+serratus_E4</t>
  </si>
  <si>
    <t xml:space="preserve">Mollusca|Planorbidae</t>
  </si>
  <si>
    <t xml:space="preserve">Chlorophyta|Prasino_clade_7A1</t>
  </si>
  <si>
    <t xml:space="preserve">Hydrozoa|Halistemma+amphytridis</t>
  </si>
  <si>
    <t xml:space="preserve">Chrysophyceae|Chryso_clade_C_X+sp,</t>
  </si>
  <si>
    <t xml:space="preserve">Bryozoa|Smittoidea+spinigera</t>
  </si>
  <si>
    <t xml:space="preserve">Bacillariophyta|Dactyliosolen+fragilissimus</t>
  </si>
  <si>
    <t xml:space="preserve">Ochrophyta|Bolidomonas</t>
  </si>
  <si>
    <t xml:space="preserve">Malv_II|Malv_II_clade_39_X+sp,</t>
  </si>
  <si>
    <t xml:space="preserve">Dinophyceae|GU824365_gen+sp,</t>
  </si>
  <si>
    <t xml:space="preserve">Eukaryota|Eukaryota_U3_X1+sp,</t>
  </si>
  <si>
    <t xml:space="preserve">Rhizaria|Paradinium+poucheti</t>
  </si>
  <si>
    <t xml:space="preserve">Rhizaria|Acanthophracta_E1E2_X+sp,</t>
  </si>
  <si>
    <t xml:space="preserve">Ochrophyta|Raphidophyceae</t>
  </si>
  <si>
    <t xml:space="preserve">Siphonophorae|Agalmatidae</t>
  </si>
  <si>
    <t xml:space="preserve">Basidiomycota|Exobasidiomycetes</t>
  </si>
  <si>
    <t xml:space="preserve">Decapoda|Pagurus+maclaughlinae</t>
  </si>
  <si>
    <t xml:space="preserve">Ctenophora|Cydippida</t>
  </si>
  <si>
    <t xml:space="preserve">Bacillariophyta|Corethrids_X+sp,</t>
  </si>
  <si>
    <t xml:space="preserve">Bacillariophyta|Leptocylindrus+sp,</t>
  </si>
  <si>
    <t xml:space="preserve">Chrysophyceae|Paraphysomonas+foraminifera</t>
  </si>
  <si>
    <t xml:space="preserve">Organelle|Storeatula+major</t>
  </si>
  <si>
    <t xml:space="preserve">Red</t>
  </si>
  <si>
    <t xml:space="preserve">Copepoda|Paracalanus+parvus</t>
  </si>
  <si>
    <t xml:space="preserve">Copepoda|Calanoida</t>
  </si>
  <si>
    <t xml:space="preserve">Copepoda|Cyclopoida_X+sp,</t>
  </si>
  <si>
    <t xml:space="preserve">Copepoda|Metridia+gerlachei</t>
  </si>
  <si>
    <t xml:space="preserve">Bacillariophyta|Mediophyceae</t>
  </si>
  <si>
    <t xml:space="preserve">Cryptophyta|Cryptomonadales_X+sp,</t>
  </si>
  <si>
    <t xml:space="preserve">HaptophytaPhaeocystaceae|Phaeocystis</t>
  </si>
  <si>
    <t xml:space="preserve">Pelagophyceae|Aureococcus+anophagefferens</t>
  </si>
  <si>
    <t xml:space="preserve">Rhizaria|Cryomonadida_X+sp,</t>
  </si>
  <si>
    <t xml:space="preserve">Malv_III|Malv_III_X+sp,</t>
  </si>
  <si>
    <t xml:space="preserve">Malv_II|Malv_II_clade_14_X+sp,</t>
  </si>
  <si>
    <t xml:space="preserve">Bacillariophyta|Actinocyclus+curvatulus</t>
  </si>
  <si>
    <t xml:space="preserve">Dinophyceae|AY434687_gen+sp,</t>
  </si>
  <si>
    <t xml:space="preserve">Malv_II|Malv_II_clade_01|Malv_II_clade_01_X|Malv_II_clade_01_X+sp,</t>
  </si>
  <si>
    <t xml:space="preserve">Malv_II|Malv_II_clade_08|Malv_II_clade_08_X|Malv_II_clade_08_X+sp,</t>
  </si>
  <si>
    <t xml:space="preserve">Rhizaria|Lithomelissa+setosa</t>
  </si>
  <si>
    <t xml:space="preserve">Dictyochophyceae|Dictyocha+speculum</t>
  </si>
  <si>
    <t xml:space="preserve">Dinophyceae|EF527107_gen+sp,</t>
  </si>
  <si>
    <t xml:space="preserve">Ciliophora|Strombidiidae_X+sp,_strain3</t>
  </si>
  <si>
    <t xml:space="preserve">Amphipoda|Themisto</t>
  </si>
  <si>
    <t xml:space="preserve">Dinophyceae|HM581705_gen+sp,</t>
  </si>
  <si>
    <t xml:space="preserve">Rhizaria|Tagiri1_lineage_X+sp,</t>
  </si>
  <si>
    <t xml:space="preserve">Choanozoa|Choanozoa_U1_X1+sp,</t>
  </si>
  <si>
    <t xml:space="preserve">Ciliophora|Strombidiidae_X+sp,_strain15</t>
  </si>
  <si>
    <t xml:space="preserve">Malv_II|Malv_II_clade_28_X+sp,</t>
  </si>
  <si>
    <t xml:space="preserve">Malv_II|Malv_II_clade_03_X+sp,</t>
  </si>
  <si>
    <t xml:space="preserve">Bacillariophyta|Corethron</t>
  </si>
  <si>
    <t xml:space="preserve">Apicomplexa|Ganymedes+themistos</t>
  </si>
  <si>
    <t xml:space="preserve">Ciliophora|Choreotrichia-1_X+sp,_strain1</t>
  </si>
  <si>
    <t xml:space="preserve">Chaetognatha|Sagitta+elegans</t>
  </si>
  <si>
    <t xml:space="preserve">Rhizaria|Cryomonadida</t>
  </si>
  <si>
    <t xml:space="preserve">Malv_II|Malv_II_clade_44_X+sp,</t>
  </si>
  <si>
    <t xml:space="preserve">Chlorophyta|Mamiellales_X+sp,</t>
  </si>
  <si>
    <t xml:space="preserve">Bacillariophyta|Coscinodiscus+radiatus</t>
  </si>
  <si>
    <t xml:space="preserve">Bacillariophyta|Fragilariopsis</t>
  </si>
  <si>
    <t xml:space="preserve">Dinophyceae|cryptoperidiniopsoid+sp,</t>
  </si>
  <si>
    <t xml:space="preserve">Dinophyceae|Protoperidinium+pellucidum</t>
  </si>
  <si>
    <t xml:space="preserve">MAST_lineages|MAST_2C_X+sp,</t>
  </si>
  <si>
    <t xml:space="preserve">Chlorophyta|Pyramimonadales</t>
  </si>
  <si>
    <t xml:space="preserve">Malv_II|Malv_II_clade_04_X+sp,</t>
  </si>
  <si>
    <t xml:space="preserve">Dinophyceae|Heterocapsa+rotundata</t>
  </si>
  <si>
    <t xml:space="preserve">Holozoa|Pseudoperkinsus+tapetis</t>
  </si>
  <si>
    <t xml:space="preserve">Malv_II|Malv_II_clade_32_X+sp,</t>
  </si>
  <si>
    <t xml:space="preserve">Copepoda|Cyclopoida</t>
  </si>
  <si>
    <t xml:space="preserve">Chlorophyta|Crustomastigaceae_X+sp,</t>
  </si>
  <si>
    <t xml:space="preserve">Ciliophora|Fusiforma+themisticola</t>
  </si>
  <si>
    <t xml:space="preserve">Dinophyceae|GU822465_gen+sp,</t>
  </si>
  <si>
    <t xml:space="preserve">Chlorophyta|Mamiellaceae</t>
  </si>
  <si>
    <t xml:space="preserve">Eukaryota|Pedinellales</t>
  </si>
  <si>
    <t xml:space="preserve">Dinophyceae|Luciella+sp,</t>
  </si>
  <si>
    <t xml:space="preserve">MAST_lineages|MAST_12A+sp,</t>
  </si>
  <si>
    <t xml:space="preserve">Dinophyceae|Alexandrium+tamarense</t>
  </si>
  <si>
    <t xml:space="preserve">Chlorophyta|Nephroselmis+pyriformis</t>
  </si>
  <si>
    <t xml:space="preserve">Ellobiopsidae|Thalassomyces+fagei</t>
  </si>
  <si>
    <t xml:space="preserve">Dinophyceae|Takayama+sp,</t>
  </si>
  <si>
    <t xml:space="preserve">Rhizaria|MMETSP</t>
  </si>
  <si>
    <t xml:space="preserve">Eukaryota|Chrysophyceae_X+sp,</t>
  </si>
  <si>
    <t xml:space="preserve">Dinophyceae|Uncultured-X</t>
  </si>
  <si>
    <t xml:space="preserve">Copepoda|Acartia+omorii</t>
  </si>
  <si>
    <t xml:space="preserve">MAST_lineages|MAST_12D+sp,</t>
  </si>
  <si>
    <t xml:space="preserve">Mollusca|Abra+prismatica</t>
  </si>
  <si>
    <t xml:space="preserve">Bacillariophyta|Thalassiosira+minima</t>
  </si>
  <si>
    <t xml:space="preserve">Chlorophyta|Bathycoccus+sp,</t>
  </si>
  <si>
    <t xml:space="preserve">Bacillariophyta|Pseudo-nitzschia+pseudodelicatissima</t>
  </si>
  <si>
    <t xml:space="preserve">MAST_lineages|MAST_3L+sp,</t>
  </si>
  <si>
    <t xml:space="preserve">Dinophyceae|FJ626716_gen+sp,</t>
  </si>
  <si>
    <t xml:space="preserve">Copepoda|Clausocalanidae_X+sp,</t>
  </si>
  <si>
    <t xml:space="preserve">Cryptophyta|Hemiselmis</t>
  </si>
  <si>
    <t xml:space="preserve">Bacillariophyta|Thalassiosira+weissflogii</t>
  </si>
  <si>
    <t xml:space="preserve">Dinophyceae|GU825593_gen+sp,</t>
  </si>
  <si>
    <t xml:space="preserve">Katablepharidida|Katablepharis+sp,</t>
  </si>
  <si>
    <t xml:space="preserve">Rhizaria|Filosa_U5_X1+sp,</t>
  </si>
  <si>
    <t xml:space="preserve">Bacillariophyta|Thalassiosira+concaviuscula</t>
  </si>
  <si>
    <t xml:space="preserve">Ciliophora|Tintinnopsis</t>
  </si>
  <si>
    <t xml:space="preserve">MAST_lineages|MAST_2</t>
  </si>
  <si>
    <t xml:space="preserve">Organelle|nucleomorph-Archaeplastida|Hemiselmis+cryptochromatica</t>
  </si>
  <si>
    <t xml:space="preserve">Dinophyceae|EU371146_gen+sp,</t>
  </si>
  <si>
    <t xml:space="preserve">Basidiomycota|Pucciniomycetes|Puccinia</t>
  </si>
  <si>
    <t xml:space="preserve">Scyphozoa|Chrysaora+sp,</t>
  </si>
  <si>
    <t xml:space="preserve">Bacillariophyta|Navicula+radiosa</t>
  </si>
  <si>
    <t xml:space="preserve">Bacillariophyta|Chaetoceros+didymus</t>
  </si>
  <si>
    <t xml:space="preserve">Dinophyceae|EF526873_gen+sp,</t>
  </si>
  <si>
    <t xml:space="preserve">Dinophyceae|GU824796_gen+sp,</t>
  </si>
  <si>
    <t xml:space="preserve">Dinophyceae|FJ626714_gen+sp,</t>
  </si>
  <si>
    <t xml:space="preserve">Dinophyceae|isolate UDTSW0701</t>
  </si>
  <si>
    <t xml:space="preserve">Choanozoa|Choanozoa_U2_X3+sp,</t>
  </si>
  <si>
    <t xml:space="preserve">Telonemida|Telonema_2+antarcticum</t>
  </si>
  <si>
    <t xml:space="preserve">Bacillariophyta|Thalassiosira+hendeyi</t>
  </si>
  <si>
    <t xml:space="preserve">Pseudofungi|Pirsonia+punctigera</t>
  </si>
  <si>
    <t xml:space="preserve">Organelle|Hemiselmis+rufescens</t>
  </si>
  <si>
    <t xml:space="preserve">Ellobiopsidae|Thalassomyces+sp,</t>
  </si>
  <si>
    <t xml:space="preserve">Malv_I|Malv_I_clade_1_X11+sp,</t>
  </si>
  <si>
    <t xml:space="preserve">Ascomycota|Pleosporales+sp,</t>
  </si>
  <si>
    <t xml:space="preserve">Haptophyta|Phaeocystis+sp,</t>
  </si>
  <si>
    <t xml:space="preserve">Organelle|Cryptophyta-nucleomorph_XXX</t>
  </si>
  <si>
    <t xml:space="preserve">Ciliophora|Strobilidiidae_X+sp,</t>
  </si>
  <si>
    <t xml:space="preserve">Dinophyceae|Protoperidinium+pallidum</t>
  </si>
  <si>
    <t xml:space="preserve">Amoebozoa|IAFDv98_lineage_X2+sp,</t>
  </si>
  <si>
    <t xml:space="preserve">Chlorophyta|Dolichomastix+tenuilepis</t>
  </si>
  <si>
    <t xml:space="preserve">Embryophyta|Glycine+max</t>
  </si>
  <si>
    <t xml:space="preserve">Embryophyta|Vitis+vinifera</t>
  </si>
  <si>
    <t xml:space="preserve">Ascomycota|Blumeria+graminis</t>
  </si>
  <si>
    <t xml:space="preserve">Ascomycota|Thelebolus+stercoreus</t>
  </si>
  <si>
    <t xml:space="preserve">Chytridiomycota|Powellomyces+sp,</t>
  </si>
  <si>
    <t xml:space="preserve">Amphipoda|Hyperiidae</t>
  </si>
  <si>
    <t xml:space="preserve">Amphipoda|Hyperia+galba</t>
  </si>
  <si>
    <t xml:space="preserve">Amphipoda|Themisto+compressa</t>
  </si>
  <si>
    <t xml:space="preserve">Scyphozoa|Chrysaora</t>
  </si>
  <si>
    <t xml:space="preserve">Cryptophyta|Rhodomonas+abbreviata</t>
  </si>
  <si>
    <t xml:space="preserve">Rhizaria|Norrisiella+sphaerica</t>
  </si>
  <si>
    <t xml:space="preserve">Organelle|Falcomonas+daucoides</t>
  </si>
  <si>
    <t xml:space="preserve">Table S1e</t>
  </si>
  <si>
    <t xml:space="preserve">Relative contribution of the main taxonomic groups in each module of interest.</t>
  </si>
  <si>
    <t xml:space="preserve">Relative OTUs weight (Bacillariophyta over Autotrophic Protists)</t>
  </si>
  <si>
    <t xml:space="preserve">Chlorophyceae</t>
  </si>
  <si>
    <t xml:space="preserve">Chrysophyceae</t>
  </si>
  <si>
    <t xml:space="preserve">Cryptophyceae</t>
  </si>
  <si>
    <t xml:space="preserve">Dyctiophyceae</t>
  </si>
  <si>
    <t xml:space="preserve">Dynophyceae</t>
  </si>
  <si>
    <t xml:space="preserve">Relative OTUs weight (Dinophyceae over Autotrophic Protists)</t>
  </si>
  <si>
    <t xml:space="preserve">Euglenophyceae</t>
  </si>
  <si>
    <t xml:space="preserve">Autotrophic Flagellates</t>
  </si>
  <si>
    <t xml:space="preserve">Haptophyceae</t>
  </si>
  <si>
    <t xml:space="preserve">Relative OTUs weight (Haptophyceae over Autotrophic Protists)</t>
  </si>
  <si>
    <t xml:space="preserve">Mamiellophyceae</t>
  </si>
  <si>
    <t xml:space="preserve">Other Autotrophic Protists</t>
  </si>
  <si>
    <t xml:space="preserve">Pelagophyceae</t>
  </si>
  <si>
    <t xml:space="preserve">Piramomonada</t>
  </si>
  <si>
    <t xml:space="preserve">Prasinophyta</t>
  </si>
  <si>
    <t xml:space="preserve">Total Autotrophic Protists</t>
  </si>
  <si>
    <t xml:space="preserve">Relative OTUs weight (Autotrophic Protists over all lineages)</t>
  </si>
  <si>
    <t xml:space="preserve">Acantharia</t>
  </si>
  <si>
    <t xml:space="preserve">Foraminifera</t>
  </si>
  <si>
    <t xml:space="preserve">Collodaria</t>
  </si>
  <si>
    <t xml:space="preserve">Heterotriphic Flagellates</t>
  </si>
  <si>
    <t xml:space="preserve">Mixotrophic Flagellates</t>
  </si>
  <si>
    <t xml:space="preserve">Radiolaria</t>
  </si>
  <si>
    <t xml:space="preserve">Ciliophora</t>
  </si>
  <si>
    <t xml:space="preserve">Choanoflagellata</t>
  </si>
  <si>
    <t xml:space="preserve">Total Heterotrophic protists</t>
  </si>
  <si>
    <t xml:space="preserve">Relative OTUs weight (Heterotrophic Protists over all lineages)</t>
  </si>
  <si>
    <t xml:space="preserve">Metazoa (excluding Copepoda)</t>
  </si>
  <si>
    <t xml:space="preserve">Copepods (without Poecilostomatoids)</t>
  </si>
  <si>
    <t xml:space="preserve">Total metazoans</t>
  </si>
  <si>
    <t xml:space="preserve">Relative OTUs weight (Metazoa over all lineages)</t>
  </si>
  <si>
    <t xml:space="preserve">Relative OTUs weight (Fungi over all lineages)</t>
  </si>
  <si>
    <t xml:space="preserve">Total lineages</t>
  </si>
  <si>
    <t xml:space="preserve">Membership &gt; 10</t>
  </si>
  <si>
    <t xml:space="preserve">Table S1f</t>
  </si>
  <si>
    <t xml:space="preserve">Relative weight of the modules of interest in terms of OTU abundance per selected sampling station (top), and aggregated per macro-region (bottom).</t>
  </si>
  <si>
    <t xml:space="preserve">Modules Of Interest (number of OTUs)</t>
  </si>
  <si>
    <t xml:space="preserve">7_DCM</t>
  </si>
  <si>
    <t xml:space="preserve">7_SRF</t>
  </si>
  <si>
    <t xml:space="preserve">8_DCM</t>
  </si>
  <si>
    <t xml:space="preserve">8_SRF</t>
  </si>
  <si>
    <t xml:space="preserve">10_DCM</t>
  </si>
  <si>
    <t xml:space="preserve">10_SRF</t>
  </si>
  <si>
    <t xml:space="preserve">11_SRF</t>
  </si>
  <si>
    <t xml:space="preserve">18_DCM</t>
  </si>
  <si>
    <t xml:space="preserve">18_SRF</t>
  </si>
  <si>
    <t xml:space="preserve">20_SRF</t>
  </si>
  <si>
    <t xml:space="preserve">22_DCM</t>
  </si>
  <si>
    <t xml:space="preserve">22_SRF</t>
  </si>
  <si>
    <t xml:space="preserve">23_SRF</t>
  </si>
  <si>
    <t xml:space="preserve">25_DCM</t>
  </si>
  <si>
    <t xml:space="preserve">25_SRF</t>
  </si>
  <si>
    <t xml:space="preserve">30_SRF</t>
  </si>
  <si>
    <t xml:space="preserve">32_DCM</t>
  </si>
  <si>
    <t xml:space="preserve">32_SRF</t>
  </si>
  <si>
    <t xml:space="preserve">34_DCM</t>
  </si>
  <si>
    <t xml:space="preserve">34_SRF</t>
  </si>
  <si>
    <t xml:space="preserve">36_DCM</t>
  </si>
  <si>
    <t xml:space="preserve">36_SRF</t>
  </si>
  <si>
    <t xml:space="preserve">38_DCM</t>
  </si>
  <si>
    <t xml:space="preserve">39_DCM</t>
  </si>
  <si>
    <t xml:space="preserve">41_DCM</t>
  </si>
  <si>
    <t xml:space="preserve">41_SRF</t>
  </si>
  <si>
    <t xml:space="preserve">42_DCM</t>
  </si>
  <si>
    <t xml:space="preserve">42_SRF</t>
  </si>
  <si>
    <t xml:space="preserve">43_SRF</t>
  </si>
  <si>
    <t xml:space="preserve">45_SRF</t>
  </si>
  <si>
    <t xml:space="preserve">46_SRF</t>
  </si>
  <si>
    <t xml:space="preserve">50_SRF</t>
  </si>
  <si>
    <t xml:space="preserve">51_DCM</t>
  </si>
  <si>
    <t xml:space="preserve">51_SRF</t>
  </si>
  <si>
    <t xml:space="preserve">52_DCM</t>
  </si>
  <si>
    <t xml:space="preserve">52_SRF</t>
  </si>
  <si>
    <t xml:space="preserve">53_SRF</t>
  </si>
  <si>
    <t xml:space="preserve">54_SRF</t>
  </si>
  <si>
    <t xml:space="preserve">58_DCM</t>
  </si>
  <si>
    <t xml:space="preserve">62_SRF</t>
  </si>
  <si>
    <t xml:space="preserve">64_DCM</t>
  </si>
  <si>
    <t xml:space="preserve">64_SRF</t>
  </si>
  <si>
    <t xml:space="preserve">65_SRF</t>
  </si>
  <si>
    <t xml:space="preserve">66_SRF</t>
  </si>
  <si>
    <t xml:space="preserve">67_SRF</t>
  </si>
  <si>
    <t xml:space="preserve">68_SRF</t>
  </si>
  <si>
    <t xml:space="preserve">70_SRF</t>
  </si>
  <si>
    <t xml:space="preserve">71_SRF</t>
  </si>
  <si>
    <t xml:space="preserve">72_DCM</t>
  </si>
  <si>
    <t xml:space="preserve">72_SRF</t>
  </si>
  <si>
    <t xml:space="preserve">76_DCM</t>
  </si>
  <si>
    <t xml:space="preserve">76_SRF</t>
  </si>
  <si>
    <t xml:space="preserve">78_DCM</t>
  </si>
  <si>
    <t xml:space="preserve">78_SRF</t>
  </si>
  <si>
    <t xml:space="preserve">80_DCM</t>
  </si>
  <si>
    <t xml:space="preserve">80_SRF</t>
  </si>
  <si>
    <t xml:space="preserve">81_DCM</t>
  </si>
  <si>
    <t xml:space="preserve">82_SRF</t>
  </si>
  <si>
    <t xml:space="preserve">83_SRF</t>
  </si>
  <si>
    <t xml:space="preserve">84_SRF</t>
  </si>
  <si>
    <t xml:space="preserve">85_DCM</t>
  </si>
  <si>
    <t xml:space="preserve">85_SRF</t>
  </si>
  <si>
    <t xml:space="preserve">86_SRF</t>
  </si>
  <si>
    <t xml:space="preserve">87_SRF</t>
  </si>
  <si>
    <t xml:space="preserve">88_SRF</t>
  </si>
  <si>
    <t xml:space="preserve">89_SRF</t>
  </si>
  <si>
    <t xml:space="preserve">90_SRF</t>
  </si>
  <si>
    <t xml:space="preserve">92_SRF</t>
  </si>
  <si>
    <t xml:space="preserve">93_DCM</t>
  </si>
  <si>
    <t xml:space="preserve">93_SRF</t>
  </si>
  <si>
    <t xml:space="preserve">94_SRF</t>
  </si>
  <si>
    <t xml:space="preserve">95_SRF</t>
  </si>
  <si>
    <t xml:space="preserve">96_SRF</t>
  </si>
  <si>
    <t xml:space="preserve">97_SRF</t>
  </si>
  <si>
    <t xml:space="preserve">98_SRF</t>
  </si>
  <si>
    <t xml:space="preserve">99_SRF</t>
  </si>
  <si>
    <t xml:space="preserve">100_DCM</t>
  </si>
  <si>
    <t xml:space="preserve">100_SRF</t>
  </si>
  <si>
    <t xml:space="preserve">102_DCM</t>
  </si>
  <si>
    <t xml:space="preserve">106_DCM</t>
  </si>
  <si>
    <t xml:space="preserve">106_SRF</t>
  </si>
  <si>
    <t xml:space="preserve">109_SRF</t>
  </si>
  <si>
    <t xml:space="preserve">110_SRF</t>
  </si>
  <si>
    <t xml:space="preserve">111_DCM</t>
  </si>
  <si>
    <t xml:space="preserve">111_SRF</t>
  </si>
  <si>
    <t xml:space="preserve">112_DCM</t>
  </si>
  <si>
    <t xml:space="preserve">112_SRF</t>
  </si>
  <si>
    <t xml:space="preserve">113_SRF</t>
  </si>
  <si>
    <t xml:space="preserve">122_DCM</t>
  </si>
  <si>
    <t xml:space="preserve">122_SRF</t>
  </si>
  <si>
    <t xml:space="preserve">123_DCM</t>
  </si>
  <si>
    <t xml:space="preserve">123_SRF</t>
  </si>
  <si>
    <t xml:space="preserve">124_SRF</t>
  </si>
  <si>
    <t xml:space="preserve">125_DCM</t>
  </si>
  <si>
    <t xml:space="preserve">125_SRF</t>
  </si>
  <si>
    <t xml:space="preserve">126_SRF</t>
  </si>
  <si>
    <t xml:space="preserve">127_DCM</t>
  </si>
  <si>
    <t xml:space="preserve">127_SRF</t>
  </si>
  <si>
    <t xml:space="preserve">128_DCM</t>
  </si>
  <si>
    <t xml:space="preserve">128_SRF</t>
  </si>
  <si>
    <t xml:space="preserve">129_DCM</t>
  </si>
  <si>
    <t xml:space="preserve">129_SRF</t>
  </si>
  <si>
    <t xml:space="preserve">130_SRF</t>
  </si>
  <si>
    <t xml:space="preserve">131_DCM</t>
  </si>
  <si>
    <t xml:space="preserve">131_SRF</t>
  </si>
  <si>
    <t xml:space="preserve">132_DCM</t>
  </si>
  <si>
    <t xml:space="preserve">132_SRF</t>
  </si>
  <si>
    <t xml:space="preserve">133_DCM</t>
  </si>
  <si>
    <t xml:space="preserve">133_SRF</t>
  </si>
  <si>
    <t xml:space="preserve">135_DCM</t>
  </si>
  <si>
    <t xml:space="preserve">135_SRF</t>
  </si>
  <si>
    <t xml:space="preserve">136_SRF</t>
  </si>
  <si>
    <t xml:space="preserve">137_DCM</t>
  </si>
  <si>
    <t xml:space="preserve">137_SRF</t>
  </si>
  <si>
    <t xml:space="preserve">138_DCM</t>
  </si>
  <si>
    <t xml:space="preserve">138_SRF</t>
  </si>
  <si>
    <t xml:space="preserve">139_SRF</t>
  </si>
  <si>
    <t xml:space="preserve">140_SRF</t>
  </si>
  <si>
    <t xml:space="preserve">141_SRF</t>
  </si>
  <si>
    <t xml:space="preserve">142_DCM</t>
  </si>
  <si>
    <t xml:space="preserve">142_SRF</t>
  </si>
  <si>
    <t xml:space="preserve">143_DCM</t>
  </si>
  <si>
    <t xml:space="preserve">143_SRF</t>
  </si>
  <si>
    <t xml:space="preserve">145_SRF</t>
  </si>
  <si>
    <t xml:space="preserve">146_SRF</t>
  </si>
  <si>
    <t xml:space="preserve">147_SRF</t>
  </si>
  <si>
    <t xml:space="preserve">148_SRF</t>
  </si>
  <si>
    <t xml:space="preserve">149_SRF</t>
  </si>
  <si>
    <t xml:space="preserve">150_DCM</t>
  </si>
  <si>
    <t xml:space="preserve">150_SRF</t>
  </si>
  <si>
    <t xml:space="preserve">151_DCM</t>
  </si>
  <si>
    <t xml:space="preserve">151_SRF</t>
  </si>
  <si>
    <t xml:space="preserve">152_SRF</t>
  </si>
  <si>
    <t xml:space="preserve">Black (109)</t>
  </si>
  <si>
    <t xml:space="preserve">DarkRed (43)</t>
  </si>
  <si>
    <t xml:space="preserve">Turquoise (592)</t>
  </si>
  <si>
    <t xml:space="preserve">Yellow (131)</t>
  </si>
  <si>
    <t xml:space="preserve">DarkGrey (37)</t>
  </si>
  <si>
    <t xml:space="preserve">Red (113)</t>
  </si>
  <si>
    <t xml:space="preserve">Relative weight as OTU abundance of the modules analyzed in section SI1.1 aggegated per macro-region</t>
  </si>
  <si>
    <t xml:space="preserve">Mediterranean Basin</t>
  </si>
  <si>
    <t xml:space="preserve">Red Sea</t>
  </si>
  <si>
    <t xml:space="preserve">Indian Ocean</t>
  </si>
  <si>
    <t xml:space="preserve">Agulhas Ring</t>
  </si>
  <si>
    <t xml:space="preserve">South Atlantic</t>
  </si>
  <si>
    <t xml:space="preserve">South Pacific</t>
  </si>
  <si>
    <t xml:space="preserve">Marquesas Islands</t>
  </si>
  <si>
    <t xml:space="preserve">SRF</t>
  </si>
  <si>
    <t xml:space="preserve">Table S1g</t>
  </si>
  <si>
    <t xml:space="preserve">Description of prokaryotic genes within the prokaryotic gene modules most correlated with iron concentrations. For each module associated with iron (a: SaddleBrown, b: Grey60, c: Plum1, d: Red, and e: SkyBlue), a table summarizes the putative functions of genes within it, their VIP scores, correlations to iron, and whether they were previously defined as being core or non-core in the Tara Oceans Microbial Reference Gene Catalog.</t>
  </si>
  <si>
    <t xml:space="preserve">IAA</t>
  </si>
  <si>
    <t xml:space="preserve">Marker</t>
  </si>
  <si>
    <t xml:space="preserve">Core</t>
  </si>
  <si>
    <t xml:space="preserve">Function</t>
  </si>
  <si>
    <t xml:space="preserve">Grey60</t>
  </si>
  <si>
    <t xml:space="preserve">COG4087</t>
  </si>
  <si>
    <t xml:space="preserve">Soluble P-type ATPase</t>
  </si>
  <si>
    <t xml:space="preserve">Correlation Between ECCO2-DARWIN and PISCES2 derived VIP (Score&gt;=19)</t>
  </si>
  <si>
    <t xml:space="preserve">COG4124</t>
  </si>
  <si>
    <t xml:space="preserve">Beta-mannanase</t>
  </si>
  <si>
    <t xml:space="preserve">COG4330</t>
  </si>
  <si>
    <t xml:space="preserve">Predicted membrane protein</t>
  </si>
  <si>
    <t xml:space="preserve">COG4430</t>
  </si>
  <si>
    <t xml:space="preserve">Uncharacterized protein conserved in bacteria</t>
  </si>
  <si>
    <t xml:space="preserve">COG5654</t>
  </si>
  <si>
    <t xml:space="preserve">Uncharacterized conserved protein</t>
  </si>
  <si>
    <t xml:space="preserve">NOG10553</t>
  </si>
  <si>
    <t xml:space="preserve">NOG113023</t>
  </si>
  <si>
    <t xml:space="preserve">Atp-Dependent DNA helicase</t>
  </si>
  <si>
    <t xml:space="preserve">NOG114076</t>
  </si>
  <si>
    <t xml:space="preserve">NOG114398</t>
  </si>
  <si>
    <t xml:space="preserve">NOG114643</t>
  </si>
  <si>
    <t xml:space="preserve">NOG115238</t>
  </si>
  <si>
    <t xml:space="preserve">NOG115328</t>
  </si>
  <si>
    <t xml:space="preserve">NOG116905</t>
  </si>
  <si>
    <t xml:space="preserve">NOG117145</t>
  </si>
  <si>
    <t xml:space="preserve">Carboxypeptidase</t>
  </si>
  <si>
    <t xml:space="preserve">NOG117183</t>
  </si>
  <si>
    <t xml:space="preserve">NOG117660</t>
  </si>
  <si>
    <t xml:space="preserve">NOG11799</t>
  </si>
  <si>
    <t xml:space="preserve">NOG118383</t>
  </si>
  <si>
    <t xml:space="preserve">Transcriptional regulator, TetR family protein</t>
  </si>
  <si>
    <t xml:space="preserve">NOG118431</t>
  </si>
  <si>
    <t xml:space="preserve">Hydrolase, hydrolyzing O-glycosyl compounds</t>
  </si>
  <si>
    <t xml:space="preserve">NOG118658</t>
  </si>
  <si>
    <t xml:space="preserve">Type VI secretion system lysozyme-related protein</t>
  </si>
  <si>
    <t xml:space="preserve">NOG119300</t>
  </si>
  <si>
    <t xml:space="preserve">Multiple antibiotic transporter protein</t>
  </si>
  <si>
    <t xml:space="preserve">NOG120934</t>
  </si>
  <si>
    <t xml:space="preserve">Integrase</t>
  </si>
  <si>
    <t xml:space="preserve">NOG121345</t>
  </si>
  <si>
    <t xml:space="preserve">NOG121602</t>
  </si>
  <si>
    <t xml:space="preserve">Domain of protein</t>
  </si>
  <si>
    <t xml:space="preserve">NOG121915</t>
  </si>
  <si>
    <t xml:space="preserve">NOG121975</t>
  </si>
  <si>
    <t xml:space="preserve">NOG12208</t>
  </si>
  <si>
    <t xml:space="preserve">NOG124367</t>
  </si>
  <si>
    <t xml:space="preserve">NOG125216</t>
  </si>
  <si>
    <t xml:space="preserve">NOG125483</t>
  </si>
  <si>
    <t xml:space="preserve">NOG126203</t>
  </si>
  <si>
    <t xml:space="preserve">NOG126262</t>
  </si>
  <si>
    <t xml:space="preserve">NOG126270</t>
  </si>
  <si>
    <t xml:space="preserve">B subunit</t>
  </si>
  <si>
    <t xml:space="preserve">NOG126383</t>
  </si>
  <si>
    <t xml:space="preserve">NOG126799</t>
  </si>
  <si>
    <t xml:space="preserve">NOG128490</t>
  </si>
  <si>
    <t xml:space="preserve">Endopeptidase inhibitor</t>
  </si>
  <si>
    <t xml:space="preserve">NOG129307</t>
  </si>
  <si>
    <t xml:space="preserve">NOG130121</t>
  </si>
  <si>
    <t xml:space="preserve">NOG130948</t>
  </si>
  <si>
    <t xml:space="preserve">NOG131255</t>
  </si>
  <si>
    <t xml:space="preserve">Transposase</t>
  </si>
  <si>
    <t xml:space="preserve">NOG132528</t>
  </si>
  <si>
    <t xml:space="preserve">NOG133091</t>
  </si>
  <si>
    <t xml:space="preserve">NOG133689</t>
  </si>
  <si>
    <t xml:space="preserve">NOG133778</t>
  </si>
  <si>
    <t xml:space="preserve">NOG134006</t>
  </si>
  <si>
    <t xml:space="preserve">NOG134241</t>
  </si>
  <si>
    <t xml:space="preserve">Protein involved in DNA restriction-modification system</t>
  </si>
  <si>
    <t xml:space="preserve">NOG134786</t>
  </si>
  <si>
    <t xml:space="preserve">NOG135317</t>
  </si>
  <si>
    <t xml:space="preserve">NOG136331</t>
  </si>
  <si>
    <t xml:space="preserve">NOG136364</t>
  </si>
  <si>
    <t xml:space="preserve">NOG136504</t>
  </si>
  <si>
    <t xml:space="preserve">NOG136824</t>
  </si>
  <si>
    <t xml:space="preserve">NOG138266</t>
  </si>
  <si>
    <t xml:space="preserve">NOG139981</t>
  </si>
  <si>
    <t xml:space="preserve">NOG145887</t>
  </si>
  <si>
    <t xml:space="preserve">NOG146476</t>
  </si>
  <si>
    <t xml:space="preserve">Protein involved in chromosome condensation</t>
  </si>
  <si>
    <t xml:space="preserve">NOG146935</t>
  </si>
  <si>
    <t xml:space="preserve">NOG147101</t>
  </si>
  <si>
    <t xml:space="preserve">NOG14989</t>
  </si>
  <si>
    <t xml:space="preserve">Rifampin ADP-ribosyl transferase</t>
  </si>
  <si>
    <t xml:space="preserve">NOG150098</t>
  </si>
  <si>
    <t xml:space="preserve">NOG150631</t>
  </si>
  <si>
    <t xml:space="preserve">KEGG: rde:RD1_A0106 RC187 protein</t>
  </si>
  <si>
    <t xml:space="preserve">NOG150970</t>
  </si>
  <si>
    <t xml:space="preserve">NOG236932</t>
  </si>
  <si>
    <t xml:space="preserve">NOG239044</t>
  </si>
  <si>
    <t xml:space="preserve">NOG240076</t>
  </si>
  <si>
    <t xml:space="preserve">NOG240178</t>
  </si>
  <si>
    <t xml:space="preserve">Peptidase A24A prepilin type IV</t>
  </si>
  <si>
    <t xml:space="preserve">NOG241037</t>
  </si>
  <si>
    <t xml:space="preserve">Dead end homolog 1 (zebrafish) protein</t>
  </si>
  <si>
    <t xml:space="preserve">NOG241453</t>
  </si>
  <si>
    <t xml:space="preserve">NOG241846</t>
  </si>
  <si>
    <t xml:space="preserve">NOG243546</t>
  </si>
  <si>
    <t xml:space="preserve">Dynein, cytoplasmic 2, light intermediate chain 1 protein</t>
  </si>
  <si>
    <t xml:space="preserve">NOG243551</t>
  </si>
  <si>
    <t xml:space="preserve">Protein involved in regulation of Rab GTPase</t>
  </si>
  <si>
    <t xml:space="preserve">NOG243683</t>
  </si>
  <si>
    <t xml:space="preserve">NOG244074</t>
  </si>
  <si>
    <t xml:space="preserve">Terminase large subunit</t>
  </si>
  <si>
    <t xml:space="preserve">NOG244413</t>
  </si>
  <si>
    <t xml:space="preserve">NOG248592</t>
  </si>
  <si>
    <t xml:space="preserve">NOG251619</t>
  </si>
  <si>
    <t xml:space="preserve">Antenna complexes are light-harvesting systems, which transfer the excitation energy to the reaction centers protein</t>
  </si>
  <si>
    <t xml:space="preserve">NOG251709</t>
  </si>
  <si>
    <t xml:space="preserve">NOG254922</t>
  </si>
  <si>
    <t xml:space="preserve">Protein involved in cytokinin metabolic process</t>
  </si>
  <si>
    <t xml:space="preserve">NOG256294</t>
  </si>
  <si>
    <t xml:space="preserve">Contig An09c0140, complete genome protein</t>
  </si>
  <si>
    <t xml:space="preserve">NOG256980</t>
  </si>
  <si>
    <t xml:space="preserve">NOG258004</t>
  </si>
  <si>
    <t xml:space="preserve">NOG261078</t>
  </si>
  <si>
    <t xml:space="preserve">NOG261199</t>
  </si>
  <si>
    <t xml:space="preserve">NOG262176</t>
  </si>
  <si>
    <t xml:space="preserve">NOG263579</t>
  </si>
  <si>
    <t xml:space="preserve">NOG263601</t>
  </si>
  <si>
    <t xml:space="preserve">NOG26414</t>
  </si>
  <si>
    <t xml:space="preserve">NOG264457</t>
  </si>
  <si>
    <t xml:space="preserve">NOG265878</t>
  </si>
  <si>
    <t xml:space="preserve">NOG268264</t>
  </si>
  <si>
    <t xml:space="preserve">NOG26925</t>
  </si>
  <si>
    <t xml:space="preserve">NOG26975</t>
  </si>
  <si>
    <t xml:space="preserve">NOG270524</t>
  </si>
  <si>
    <t xml:space="preserve">NOG271223</t>
  </si>
  <si>
    <t xml:space="preserve">NOG271269</t>
  </si>
  <si>
    <t xml:space="preserve">NOG272557</t>
  </si>
  <si>
    <t xml:space="preserve">NOG273551</t>
  </si>
  <si>
    <t xml:space="preserve">NOG27395</t>
  </si>
  <si>
    <t xml:space="preserve">Ribosomal subunit interface protein</t>
  </si>
  <si>
    <t xml:space="preserve">NOG274082</t>
  </si>
  <si>
    <t xml:space="preserve">NOG275228</t>
  </si>
  <si>
    <t xml:space="preserve">NOG276909</t>
  </si>
  <si>
    <t xml:space="preserve">NOG279013</t>
  </si>
  <si>
    <t xml:space="preserve">NOG281380</t>
  </si>
  <si>
    <t xml:space="preserve">NOG283188</t>
  </si>
  <si>
    <t xml:space="preserve">NOG283693</t>
  </si>
  <si>
    <t xml:space="preserve">NOG285671</t>
  </si>
  <si>
    <t xml:space="preserve">NOG285997</t>
  </si>
  <si>
    <t xml:space="preserve">NOG287657</t>
  </si>
  <si>
    <t xml:space="preserve">NOG288211</t>
  </si>
  <si>
    <t xml:space="preserve">NOG288722</t>
  </si>
  <si>
    <t xml:space="preserve">NOG289838</t>
  </si>
  <si>
    <t xml:space="preserve">NOG290768</t>
  </si>
  <si>
    <t xml:space="preserve">NOG29285</t>
  </si>
  <si>
    <t xml:space="preserve">F0F1-Atpase subunit</t>
  </si>
  <si>
    <t xml:space="preserve">NOG295474</t>
  </si>
  <si>
    <t xml:space="preserve">NOG29666</t>
  </si>
  <si>
    <t xml:space="preserve">Phosphate-Selective porin O and P protein</t>
  </si>
  <si>
    <t xml:space="preserve">NOG296996</t>
  </si>
  <si>
    <t xml:space="preserve">NOG298353</t>
  </si>
  <si>
    <t xml:space="preserve">NOG299414</t>
  </si>
  <si>
    <t xml:space="preserve">NOG302891</t>
  </si>
  <si>
    <t xml:space="preserve">NOG307972</t>
  </si>
  <si>
    <t xml:space="preserve">NOG309467</t>
  </si>
  <si>
    <t xml:space="preserve">NOG312304</t>
  </si>
  <si>
    <t xml:space="preserve">NOG314476</t>
  </si>
  <si>
    <t xml:space="preserve">NOG316205</t>
  </si>
  <si>
    <t xml:space="preserve">NOG317986</t>
  </si>
  <si>
    <t xml:space="preserve">NOG318718</t>
  </si>
  <si>
    <t xml:space="preserve">NOG321087</t>
  </si>
  <si>
    <t xml:space="preserve">NOG323024</t>
  </si>
  <si>
    <t xml:space="preserve">NOG323983</t>
  </si>
  <si>
    <t xml:space="preserve">NOG324277</t>
  </si>
  <si>
    <t xml:space="preserve">NOG329220</t>
  </si>
  <si>
    <t xml:space="preserve">NOG329685</t>
  </si>
  <si>
    <t xml:space="preserve">NOG38873</t>
  </si>
  <si>
    <t xml:space="preserve">NOG38916</t>
  </si>
  <si>
    <t xml:space="preserve">Atp-Binding region, ATPase-like</t>
  </si>
  <si>
    <t xml:space="preserve">NOG39102</t>
  </si>
  <si>
    <t xml:space="preserve">NOG40109</t>
  </si>
  <si>
    <t xml:space="preserve">NOG40142</t>
  </si>
  <si>
    <t xml:space="preserve">NOG42073</t>
  </si>
  <si>
    <t xml:space="preserve">NOG44869</t>
  </si>
  <si>
    <t xml:space="preserve">NOG45243</t>
  </si>
  <si>
    <t xml:space="preserve">NOG45267</t>
  </si>
  <si>
    <t xml:space="preserve">Terminal quinol oxidase, subunit</t>
  </si>
  <si>
    <t xml:space="preserve">NOG46313</t>
  </si>
  <si>
    <t xml:space="preserve">Glutamate--Cysteine ligase</t>
  </si>
  <si>
    <t xml:space="preserve">NOG46483</t>
  </si>
  <si>
    <t xml:space="preserve">Atp-Dependent nuclease subunit B-like protein</t>
  </si>
  <si>
    <t xml:space="preserve">NOG67467</t>
  </si>
  <si>
    <t xml:space="preserve">NOG68049</t>
  </si>
  <si>
    <t xml:space="preserve">NOG68338</t>
  </si>
  <si>
    <t xml:space="preserve">NOG69161</t>
  </si>
  <si>
    <t xml:space="preserve">NOG70749</t>
  </si>
  <si>
    <t xml:space="preserve">Protein involved in RNA-dependent DNA replication</t>
  </si>
  <si>
    <t xml:space="preserve">NOG71746</t>
  </si>
  <si>
    <t xml:space="preserve">NOG71817</t>
  </si>
  <si>
    <t xml:space="preserve">Lipoprotein</t>
  </si>
  <si>
    <t xml:space="preserve">NOG72348</t>
  </si>
  <si>
    <t xml:space="preserve">NOG73040</t>
  </si>
  <si>
    <t xml:space="preserve">NOG74160</t>
  </si>
  <si>
    <t xml:space="preserve">NOG74265</t>
  </si>
  <si>
    <t xml:space="preserve">NOG74769</t>
  </si>
  <si>
    <t xml:space="preserve">NOG74878</t>
  </si>
  <si>
    <t xml:space="preserve">NOG76030</t>
  </si>
  <si>
    <t xml:space="preserve">NOG76962</t>
  </si>
  <si>
    <t xml:space="preserve">NOG79040</t>
  </si>
  <si>
    <t xml:space="preserve">NOG80547</t>
  </si>
  <si>
    <t xml:space="preserve">NOG81107</t>
  </si>
  <si>
    <t xml:space="preserve">Glycosyl transferase</t>
  </si>
  <si>
    <t xml:space="preserve">NOG81849</t>
  </si>
  <si>
    <t xml:space="preserve">NOG81929</t>
  </si>
  <si>
    <t xml:space="preserve">NOG83226</t>
  </si>
  <si>
    <t xml:space="preserve">Dialkylrecorsinol condensing enzyme</t>
  </si>
  <si>
    <t xml:space="preserve">NOG83557</t>
  </si>
  <si>
    <t xml:space="preserve">Chain length determinant protein</t>
  </si>
  <si>
    <t xml:space="preserve">NOG83653</t>
  </si>
  <si>
    <t xml:space="preserve">Outer membrane efflux protein</t>
  </si>
  <si>
    <t xml:space="preserve">NOG83969</t>
  </si>
  <si>
    <t xml:space="preserve">NOG84636</t>
  </si>
  <si>
    <t xml:space="preserve">NOG85280</t>
  </si>
  <si>
    <t xml:space="preserve">NOG85653</t>
  </si>
  <si>
    <t xml:space="preserve">Type IV secretion protein</t>
  </si>
  <si>
    <t xml:space="preserve">NOG86040</t>
  </si>
  <si>
    <t xml:space="preserve">NOG86830</t>
  </si>
  <si>
    <t xml:space="preserve">SaddleBrown</t>
  </si>
  <si>
    <t xml:space="preserve">COG0308</t>
  </si>
  <si>
    <t xml:space="preserve">Aminopeptidase N</t>
  </si>
  <si>
    <t xml:space="preserve">Correlation Between ECCO2-DARWIN and PISCES2 derived VIP (Score&gt;=19</t>
  </si>
  <si>
    <t xml:space="preserve">COG1668</t>
  </si>
  <si>
    <t xml:space="preserve">ABC-type Na+ efflux pump, permease component</t>
  </si>
  <si>
    <t xml:space="preserve">COG1748</t>
  </si>
  <si>
    <t xml:space="preserve">Saccharopine dehydrogenase and related proteins</t>
  </si>
  <si>
    <t xml:space="preserve">COG3358</t>
  </si>
  <si>
    <t xml:space="preserve">COG3469</t>
  </si>
  <si>
    <t xml:space="preserve">Chitinase</t>
  </si>
  <si>
    <t xml:space="preserve">COG3470</t>
  </si>
  <si>
    <t xml:space="preserve">Uncharacterized protein probably involved in high-affinity Fe2+ transport</t>
  </si>
  <si>
    <t xml:space="preserve">COG3538</t>
  </si>
  <si>
    <t xml:space="preserve">COG3680</t>
  </si>
  <si>
    <t xml:space="preserve">COG3757</t>
  </si>
  <si>
    <t xml:space="preserve">Lyzozyme M1 (1,4-beta-N-acetylmuramidase)</t>
  </si>
  <si>
    <t xml:space="preserve">COG3867</t>
  </si>
  <si>
    <t xml:space="preserve">Arabinogalactan endo-1,4-beta-galactosidase</t>
  </si>
  <si>
    <t xml:space="preserve">COG5368</t>
  </si>
  <si>
    <t xml:space="preserve">COG5651</t>
  </si>
  <si>
    <t xml:space="preserve">PPE-repeat proteins</t>
  </si>
  <si>
    <t xml:space="preserve">NOG09530</t>
  </si>
  <si>
    <t xml:space="preserve">NOG10757</t>
  </si>
  <si>
    <t xml:space="preserve">NOG11200</t>
  </si>
  <si>
    <t xml:space="preserve">Carbohydrate binding protein</t>
  </si>
  <si>
    <t xml:space="preserve">NOG113452</t>
  </si>
  <si>
    <t xml:space="preserve">NOG113671</t>
  </si>
  <si>
    <t xml:space="preserve">NOG113910</t>
  </si>
  <si>
    <t xml:space="preserve">NOG114569</t>
  </si>
  <si>
    <t xml:space="preserve">Helix-Turn-Helix domain protein</t>
  </si>
  <si>
    <t xml:space="preserve">NOG115254</t>
  </si>
  <si>
    <t xml:space="preserve">NOG116105</t>
  </si>
  <si>
    <t xml:space="preserve">NOG116777</t>
  </si>
  <si>
    <t xml:space="preserve">NOG117152</t>
  </si>
  <si>
    <t xml:space="preserve">NOG117414</t>
  </si>
  <si>
    <t xml:space="preserve">Ribosomal protein L17</t>
  </si>
  <si>
    <t xml:space="preserve">NOG119420</t>
  </si>
  <si>
    <t xml:space="preserve">Rhomboid family protein</t>
  </si>
  <si>
    <t xml:space="preserve">NOG120096</t>
  </si>
  <si>
    <t xml:space="preserve">Cytochrome c-type biogenesis protein CcmB</t>
  </si>
  <si>
    <t xml:space="preserve">NOG120105</t>
  </si>
  <si>
    <t xml:space="preserve">NOG120485</t>
  </si>
  <si>
    <t xml:space="preserve">Glycosyltransferase 28 domain-containing protein</t>
  </si>
  <si>
    <t xml:space="preserve">NOG120681</t>
  </si>
  <si>
    <t xml:space="preserve">NOG121165</t>
  </si>
  <si>
    <t xml:space="preserve">PASTA domain containing protein</t>
  </si>
  <si>
    <t xml:space="preserve">NOG121346</t>
  </si>
  <si>
    <t xml:space="preserve">NOG123005</t>
  </si>
  <si>
    <t xml:space="preserve">NOG124659</t>
  </si>
  <si>
    <t xml:space="preserve">NOG127542</t>
  </si>
  <si>
    <t xml:space="preserve">NOG128008</t>
  </si>
  <si>
    <t xml:space="preserve">NOG128542</t>
  </si>
  <si>
    <t xml:space="preserve">NOG128547</t>
  </si>
  <si>
    <t xml:space="preserve">NOG128582</t>
  </si>
  <si>
    <t xml:space="preserve">NOG129022</t>
  </si>
  <si>
    <t xml:space="preserve">Membrane protein involved in the export of O-antigen and teichoic acid</t>
  </si>
  <si>
    <t xml:space="preserve">NOG130383</t>
  </si>
  <si>
    <t xml:space="preserve">Translation initiation factor SUI1</t>
  </si>
  <si>
    <t xml:space="preserve">NOG130641</t>
  </si>
  <si>
    <t xml:space="preserve">NOG132571</t>
  </si>
  <si>
    <t xml:space="preserve">NOG132940</t>
  </si>
  <si>
    <t xml:space="preserve">NOG13300</t>
  </si>
  <si>
    <t xml:space="preserve">NOG134500</t>
  </si>
  <si>
    <t xml:space="preserve">NOG135869</t>
  </si>
  <si>
    <t xml:space="preserve">NOG136210</t>
  </si>
  <si>
    <t xml:space="preserve">NOG136527</t>
  </si>
  <si>
    <t xml:space="preserve">Mannosyl-Oligosaccharide 1,2-alpha-mannosidase</t>
  </si>
  <si>
    <t xml:space="preserve">NOG136715</t>
  </si>
  <si>
    <t xml:space="preserve">NOG137806</t>
  </si>
  <si>
    <t xml:space="preserve">NOG138197</t>
  </si>
  <si>
    <t xml:space="preserve">NOG138312</t>
  </si>
  <si>
    <t xml:space="preserve">NOG139478</t>
  </si>
  <si>
    <t xml:space="preserve">NOG140290</t>
  </si>
  <si>
    <t xml:space="preserve">NOG140491</t>
  </si>
  <si>
    <t xml:space="preserve">NOG14459</t>
  </si>
  <si>
    <t xml:space="preserve">NOG145169</t>
  </si>
  <si>
    <t xml:space="preserve">NOG149519</t>
  </si>
  <si>
    <t xml:space="preserve">NOG149748</t>
  </si>
  <si>
    <t xml:space="preserve">Ribosomal protein L30</t>
  </si>
  <si>
    <t xml:space="preserve">NOG149811</t>
  </si>
  <si>
    <t xml:space="preserve">NOG149973</t>
  </si>
  <si>
    <t xml:space="preserve">NOG236408</t>
  </si>
  <si>
    <t xml:space="preserve">NOG236518</t>
  </si>
  <si>
    <t xml:space="preserve">NOG236926</t>
  </si>
  <si>
    <t xml:space="preserve">Suppressor of Ty 3 homolog (S. cerevisiae) protein</t>
  </si>
  <si>
    <t xml:space="preserve">NOG238631</t>
  </si>
  <si>
    <t xml:space="preserve">Cytochrome c family protein</t>
  </si>
  <si>
    <t xml:space="preserve">NOG238987</t>
  </si>
  <si>
    <t xml:space="preserve">Whole genome shotgun sequence protein</t>
  </si>
  <si>
    <t xml:space="preserve">NOG239314</t>
  </si>
  <si>
    <t xml:space="preserve">NOG239818</t>
  </si>
  <si>
    <t xml:space="preserve">NOG240984</t>
  </si>
  <si>
    <t xml:space="preserve">NOG241791</t>
  </si>
  <si>
    <t xml:space="preserve">Zwilch, kinetochore associated, homolog (Drosophila) protein</t>
  </si>
  <si>
    <t xml:space="preserve">NOG242018</t>
  </si>
  <si>
    <t xml:space="preserve">Tetraheme cytochrome c protein</t>
  </si>
  <si>
    <t xml:space="preserve">NOG243099</t>
  </si>
  <si>
    <t xml:space="preserve">NOG245658</t>
  </si>
  <si>
    <t xml:space="preserve">Gcn5-Related N-acetyltransferase</t>
  </si>
  <si>
    <t xml:space="preserve">NOG246458</t>
  </si>
  <si>
    <t xml:space="preserve">NOG246689</t>
  </si>
  <si>
    <t xml:space="preserve">Function DUF306 MetA and HslJ protein</t>
  </si>
  <si>
    <t xml:space="preserve">NOG247751</t>
  </si>
  <si>
    <t xml:space="preserve">NOG248348</t>
  </si>
  <si>
    <t xml:space="preserve">NOG251643</t>
  </si>
  <si>
    <t xml:space="preserve">Acetyltransferase</t>
  </si>
  <si>
    <t xml:space="preserve">NOG254427</t>
  </si>
  <si>
    <t xml:space="preserve">NOG259522</t>
  </si>
  <si>
    <t xml:space="preserve">NOG260246</t>
  </si>
  <si>
    <t xml:space="preserve">NOG260341</t>
  </si>
  <si>
    <t xml:space="preserve">Zinc finger CCCH-type containing 12C protein</t>
  </si>
  <si>
    <t xml:space="preserve">NOG262837</t>
  </si>
  <si>
    <t xml:space="preserve">Multiple myeloma tumor-associated protein 2 (hMMTAG2)</t>
  </si>
  <si>
    <t xml:space="preserve">NOG264136</t>
  </si>
  <si>
    <t xml:space="preserve">NOG267194</t>
  </si>
  <si>
    <t xml:space="preserve">NOG268627</t>
  </si>
  <si>
    <t xml:space="preserve">NOG270805</t>
  </si>
  <si>
    <t xml:space="preserve">NOG270903</t>
  </si>
  <si>
    <t xml:space="preserve">NOG272228</t>
  </si>
  <si>
    <t xml:space="preserve">NOG275086</t>
  </si>
  <si>
    <t xml:space="preserve">NOG276552</t>
  </si>
  <si>
    <t xml:space="preserve">NOG277523</t>
  </si>
  <si>
    <t xml:space="preserve">NOG278134</t>
  </si>
  <si>
    <t xml:space="preserve">NOG278463</t>
  </si>
  <si>
    <t xml:space="preserve">NOG279304</t>
  </si>
  <si>
    <t xml:space="preserve">NOG280593</t>
  </si>
  <si>
    <t xml:space="preserve">NOG28170</t>
  </si>
  <si>
    <t xml:space="preserve">NOG283821</t>
  </si>
  <si>
    <t xml:space="preserve">NOG289991</t>
  </si>
  <si>
    <t xml:space="preserve">NOG290714</t>
  </si>
  <si>
    <t xml:space="preserve">NOG291982</t>
  </si>
  <si>
    <t xml:space="preserve">NOG292216</t>
  </si>
  <si>
    <t xml:space="preserve">NOG292316</t>
  </si>
  <si>
    <t xml:space="preserve">NOG294643</t>
  </si>
  <si>
    <t xml:space="preserve">NOG296336</t>
  </si>
  <si>
    <t xml:space="preserve">NOG298218</t>
  </si>
  <si>
    <t xml:space="preserve">NOG299061</t>
  </si>
  <si>
    <t xml:space="preserve">NOG303205</t>
  </si>
  <si>
    <t xml:space="preserve">NOG306840</t>
  </si>
  <si>
    <t xml:space="preserve">NOG307029</t>
  </si>
  <si>
    <t xml:space="preserve">NOG307186</t>
  </si>
  <si>
    <t xml:space="preserve">NOG307279</t>
  </si>
  <si>
    <t xml:space="preserve">NOG308172</t>
  </si>
  <si>
    <t xml:space="preserve">NOG309031</t>
  </si>
  <si>
    <t xml:space="preserve">NOG309694</t>
  </si>
  <si>
    <t xml:space="preserve">NOG310452</t>
  </si>
  <si>
    <t xml:space="preserve">NOG310502</t>
  </si>
  <si>
    <t xml:space="preserve">NOG313076</t>
  </si>
  <si>
    <t xml:space="preserve">NOG315117</t>
  </si>
  <si>
    <t xml:space="preserve">NOG316572</t>
  </si>
  <si>
    <t xml:space="preserve">NOG318205</t>
  </si>
  <si>
    <t xml:space="preserve">NOG319662</t>
  </si>
  <si>
    <t xml:space="preserve">NOG324903</t>
  </si>
  <si>
    <t xml:space="preserve">NOG325509</t>
  </si>
  <si>
    <t xml:space="preserve">NOG325859</t>
  </si>
  <si>
    <t xml:space="preserve">NOG327996</t>
  </si>
  <si>
    <t xml:space="preserve">NOG329452</t>
  </si>
  <si>
    <t xml:space="preserve">NOG331050</t>
  </si>
  <si>
    <t xml:space="preserve">NOG39649</t>
  </si>
  <si>
    <t xml:space="preserve">NOG40238</t>
  </si>
  <si>
    <t xml:space="preserve">NOG41185</t>
  </si>
  <si>
    <t xml:space="preserve">NOG41330</t>
  </si>
  <si>
    <t xml:space="preserve">Cell division protein</t>
  </si>
  <si>
    <t xml:space="preserve">NOG42908</t>
  </si>
  <si>
    <t xml:space="preserve">NOG43639</t>
  </si>
  <si>
    <t xml:space="preserve">NOG43683</t>
  </si>
  <si>
    <t xml:space="preserve">NOG43717</t>
  </si>
  <si>
    <t xml:space="preserve">NOG44438</t>
  </si>
  <si>
    <t xml:space="preserve">Sigma factor</t>
  </si>
  <si>
    <t xml:space="preserve">NOG46202</t>
  </si>
  <si>
    <t xml:space="preserve">NOG47325</t>
  </si>
  <si>
    <t xml:space="preserve">NOG68073</t>
  </si>
  <si>
    <t xml:space="preserve">NOG69446</t>
  </si>
  <si>
    <t xml:space="preserve">Dihydroneopterin aldolase</t>
  </si>
  <si>
    <t xml:space="preserve">NOG69628</t>
  </si>
  <si>
    <t xml:space="preserve">NOG69697</t>
  </si>
  <si>
    <t xml:space="preserve">Amidohydrolase 2</t>
  </si>
  <si>
    <t xml:space="preserve">NOG72272</t>
  </si>
  <si>
    <t xml:space="preserve">NOG72708</t>
  </si>
  <si>
    <t xml:space="preserve">NOG74497</t>
  </si>
  <si>
    <t xml:space="preserve">Precorrin methylase</t>
  </si>
  <si>
    <t xml:space="preserve">NOG74783</t>
  </si>
  <si>
    <t xml:space="preserve">Preprotein translocase subunit SecG</t>
  </si>
  <si>
    <t xml:space="preserve">NOG76270</t>
  </si>
  <si>
    <t xml:space="preserve">NOG76455</t>
  </si>
  <si>
    <t xml:space="preserve">NOG76580</t>
  </si>
  <si>
    <t xml:space="preserve">NOG76846</t>
  </si>
  <si>
    <t xml:space="preserve">Dna-Directed DNA polymerase</t>
  </si>
  <si>
    <t xml:space="preserve">NOG77202</t>
  </si>
  <si>
    <t xml:space="preserve">NOG80043</t>
  </si>
  <si>
    <t xml:space="preserve">NOG80386</t>
  </si>
  <si>
    <t xml:space="preserve">NOG80517</t>
  </si>
  <si>
    <t xml:space="preserve">NOG80952</t>
  </si>
  <si>
    <t xml:space="preserve">NOG81863</t>
  </si>
  <si>
    <t xml:space="preserve">NOG82022</t>
  </si>
  <si>
    <t xml:space="preserve">Kelch repeat-containing protein</t>
  </si>
  <si>
    <t xml:space="preserve">NOG82180</t>
  </si>
  <si>
    <t xml:space="preserve">NOG82582</t>
  </si>
  <si>
    <t xml:space="preserve">NOG82739</t>
  </si>
  <si>
    <t xml:space="preserve">3-Oxo-5 alpha-steroid protein</t>
  </si>
  <si>
    <t xml:space="preserve">NOG83873</t>
  </si>
  <si>
    <t xml:space="preserve">An accessory protein needed during the final step in the assembly of 30S ribosomal subunit, possibly for assembly of the head region. interacts with S19. Essential for efficient processing of 16S rRNA. May be needed both before and after rbfA during the maturation of 16S rRNA. It has affinity for free ribosomal 30S subunits but not for 70S ribosomes (By similarity)</t>
  </si>
  <si>
    <t xml:space="preserve">NOG84647</t>
  </si>
  <si>
    <t xml:space="preserve">NOG86434</t>
  </si>
  <si>
    <t xml:space="preserve">NOG87468</t>
  </si>
  <si>
    <t xml:space="preserve">Plum1</t>
  </si>
  <si>
    <t xml:space="preserve">COG3290</t>
  </si>
  <si>
    <t xml:space="preserve">Signal transduction histidine kinase regulating citrate/malate metabolism</t>
  </si>
  <si>
    <t xml:space="preserve">COG3910</t>
  </si>
  <si>
    <t xml:space="preserve">Predicted ATPase</t>
  </si>
  <si>
    <t xml:space="preserve">COG4003</t>
  </si>
  <si>
    <t xml:space="preserve">Uncharacterized protein conserved in archaea</t>
  </si>
  <si>
    <t xml:space="preserve">COG4080</t>
  </si>
  <si>
    <t xml:space="preserve">RecB-family nuclease</t>
  </si>
  <si>
    <t xml:space="preserve">COG4565</t>
  </si>
  <si>
    <t xml:space="preserve">Response regulator of citrate/malate metabolism</t>
  </si>
  <si>
    <t xml:space="preserve">COG5078</t>
  </si>
  <si>
    <t xml:space="preserve">Ubiquitin-protein ligase</t>
  </si>
  <si>
    <t xml:space="preserve">COG5607</t>
  </si>
  <si>
    <t xml:space="preserve">NOG09617</t>
  </si>
  <si>
    <t xml:space="preserve">NOG113631</t>
  </si>
  <si>
    <t xml:space="preserve">NOG113730</t>
  </si>
  <si>
    <t xml:space="preserve">NOG114233</t>
  </si>
  <si>
    <t xml:space="preserve">Short-Chain dehydrogenase/reductase SDR</t>
  </si>
  <si>
    <t xml:space="preserve">NOG114587</t>
  </si>
  <si>
    <t xml:space="preserve">NOG116558</t>
  </si>
  <si>
    <t xml:space="preserve">NOG122237</t>
  </si>
  <si>
    <t xml:space="preserve">NOG122423</t>
  </si>
  <si>
    <t xml:space="preserve">Transferase</t>
  </si>
  <si>
    <t xml:space="preserve">NOG122729</t>
  </si>
  <si>
    <t xml:space="preserve">NOG123043</t>
  </si>
  <si>
    <t xml:space="preserve">Cyclic-Nucleotide phosphodiesterase</t>
  </si>
  <si>
    <t xml:space="preserve">NOG124111</t>
  </si>
  <si>
    <t xml:space="preserve">NOG124189</t>
  </si>
  <si>
    <t xml:space="preserve">NOG126324</t>
  </si>
  <si>
    <t xml:space="preserve">Family transcriptional regulator; PFAM: transcriptional regulator PadR family protein; KEGG: tko:TK1494 transcription regulator, PadR-like family</t>
  </si>
  <si>
    <t xml:space="preserve">NOG126680</t>
  </si>
  <si>
    <t xml:space="preserve">NOG127434</t>
  </si>
  <si>
    <t xml:space="preserve">NOG127554</t>
  </si>
  <si>
    <t xml:space="preserve">NOG128380</t>
  </si>
  <si>
    <t xml:space="preserve">NOG130965</t>
  </si>
  <si>
    <t xml:space="preserve">NOG133956</t>
  </si>
  <si>
    <t xml:space="preserve">2-Amino-4-Hydroxy-6 protein</t>
  </si>
  <si>
    <t xml:space="preserve">NOG134411</t>
  </si>
  <si>
    <t xml:space="preserve">NOG135998</t>
  </si>
  <si>
    <t xml:space="preserve">NOG136214</t>
  </si>
  <si>
    <t xml:space="preserve">NOG138035</t>
  </si>
  <si>
    <t xml:space="preserve">NOG14759</t>
  </si>
  <si>
    <t xml:space="preserve">NOG15710</t>
  </si>
  <si>
    <t xml:space="preserve">NOG18559</t>
  </si>
  <si>
    <t xml:space="preserve">NOG246377</t>
  </si>
  <si>
    <t xml:space="preserve">Extracellular solute-binding protein family 1</t>
  </si>
  <si>
    <t xml:space="preserve">NOG246518</t>
  </si>
  <si>
    <t xml:space="preserve">NOG248243</t>
  </si>
  <si>
    <t xml:space="preserve">NOG256082</t>
  </si>
  <si>
    <t xml:space="preserve">NOG256613</t>
  </si>
  <si>
    <t xml:space="preserve">Metallocarboxypeptidase</t>
  </si>
  <si>
    <t xml:space="preserve">NOG256676</t>
  </si>
  <si>
    <t xml:space="preserve">NOG258321</t>
  </si>
  <si>
    <t xml:space="preserve">NOG259606</t>
  </si>
  <si>
    <t xml:space="preserve">O-Antigen polymerase</t>
  </si>
  <si>
    <t xml:space="preserve">NOG260526</t>
  </si>
  <si>
    <t xml:space="preserve">NOG260854</t>
  </si>
  <si>
    <t xml:space="preserve">NOG261007</t>
  </si>
  <si>
    <t xml:space="preserve">Major facilitator superfamily MFS_1 protein</t>
  </si>
  <si>
    <t xml:space="preserve">NOG261764</t>
  </si>
  <si>
    <t xml:space="preserve">NOG266301</t>
  </si>
  <si>
    <t xml:space="preserve">NOG266894</t>
  </si>
  <si>
    <t xml:space="preserve">NOG269973</t>
  </si>
  <si>
    <t xml:space="preserve">NOG270257</t>
  </si>
  <si>
    <t xml:space="preserve">NOG271743</t>
  </si>
  <si>
    <t xml:space="preserve">NOG272619</t>
  </si>
  <si>
    <t xml:space="preserve">NOG274330</t>
  </si>
  <si>
    <t xml:space="preserve">NOG274757</t>
  </si>
  <si>
    <t xml:space="preserve">NOG278136</t>
  </si>
  <si>
    <t xml:space="preserve">NOG281665</t>
  </si>
  <si>
    <t xml:space="preserve">NOG282462</t>
  </si>
  <si>
    <t xml:space="preserve">NOG284564</t>
  </si>
  <si>
    <t xml:space="preserve">NOG287672</t>
  </si>
  <si>
    <t xml:space="preserve">NOG290392</t>
  </si>
  <si>
    <t xml:space="preserve">NOG293152</t>
  </si>
  <si>
    <t xml:space="preserve">NOG296381</t>
  </si>
  <si>
    <t xml:space="preserve">NOG297231</t>
  </si>
  <si>
    <t xml:space="preserve">NOG301717</t>
  </si>
  <si>
    <t xml:space="preserve">NOG305057</t>
  </si>
  <si>
    <t xml:space="preserve">NOG308082</t>
  </si>
  <si>
    <t xml:space="preserve">NOG308266</t>
  </si>
  <si>
    <t xml:space="preserve">NOG311198</t>
  </si>
  <si>
    <t xml:space="preserve">NOG314865</t>
  </si>
  <si>
    <t xml:space="preserve">NOG318080</t>
  </si>
  <si>
    <t xml:space="preserve">NOG323161</t>
  </si>
  <si>
    <t xml:space="preserve">NOG326948</t>
  </si>
  <si>
    <t xml:space="preserve">NOG327752</t>
  </si>
  <si>
    <t xml:space="preserve">NOG329000</t>
  </si>
  <si>
    <t xml:space="preserve">NOG329170</t>
  </si>
  <si>
    <t xml:space="preserve">NOG331146</t>
  </si>
  <si>
    <t xml:space="preserve">NOG39354</t>
  </si>
  <si>
    <t xml:space="preserve">NOG42764</t>
  </si>
  <si>
    <t xml:space="preserve">Tumor necrosis factor receptor superfamily, member 1B</t>
  </si>
  <si>
    <t xml:space="preserve">NOG42765</t>
  </si>
  <si>
    <t xml:space="preserve">NOG44396</t>
  </si>
  <si>
    <t xml:space="preserve">NOG45161</t>
  </si>
  <si>
    <t xml:space="preserve">Alpha amylase catalytic</t>
  </si>
  <si>
    <t xml:space="preserve">NOG46094</t>
  </si>
  <si>
    <t xml:space="preserve">NOG67551</t>
  </si>
  <si>
    <t xml:space="preserve">Phosphoglycerate mutase</t>
  </si>
  <si>
    <t xml:space="preserve">NOG67655</t>
  </si>
  <si>
    <t xml:space="preserve">Solute-Binding protein</t>
  </si>
  <si>
    <t xml:space="preserve">NOG69129</t>
  </si>
  <si>
    <t xml:space="preserve">NOG69245</t>
  </si>
  <si>
    <t xml:space="preserve">NOG70254</t>
  </si>
  <si>
    <t xml:space="preserve">NOG71885</t>
  </si>
  <si>
    <t xml:space="preserve">Glyoxalase/Bleomycin resistance protein/dioxygenase</t>
  </si>
  <si>
    <t xml:space="preserve">NOG73796</t>
  </si>
  <si>
    <t xml:space="preserve">NOG75763</t>
  </si>
  <si>
    <t xml:space="preserve">Copper ion binding protein</t>
  </si>
  <si>
    <t xml:space="preserve">NOG76615</t>
  </si>
  <si>
    <t xml:space="preserve">Ferredoxin protein</t>
  </si>
  <si>
    <t xml:space="preserve">NOG77660</t>
  </si>
  <si>
    <t xml:space="preserve">NOG78185</t>
  </si>
  <si>
    <t xml:space="preserve">NOG78799</t>
  </si>
  <si>
    <t xml:space="preserve">NOG79966</t>
  </si>
  <si>
    <t xml:space="preserve">NOG80041</t>
  </si>
  <si>
    <t xml:space="preserve">NOG81277</t>
  </si>
  <si>
    <t xml:space="preserve">NOG81299</t>
  </si>
  <si>
    <t xml:space="preserve">NOG82017</t>
  </si>
  <si>
    <t xml:space="preserve">NOG83135</t>
  </si>
  <si>
    <t xml:space="preserve">Thioesterase</t>
  </si>
  <si>
    <t xml:space="preserve">NOG86941</t>
  </si>
  <si>
    <t xml:space="preserve">COG0013</t>
  </si>
  <si>
    <t xml:space="preserve">Alanyl-tRNA synthetase</t>
  </si>
  <si>
    <t xml:space="preserve">COG0024</t>
  </si>
  <si>
    <t xml:space="preserve">Methionine aminopeptidase</t>
  </si>
  <si>
    <t xml:space="preserve">COG0046</t>
  </si>
  <si>
    <t xml:space="preserve">Phosphoribosylformylglycinamidine (FGAM) synthase, synthetase domain</t>
  </si>
  <si>
    <t xml:space="preserve">COG0052</t>
  </si>
  <si>
    <t xml:space="preserve">Ribosomal protein S2</t>
  </si>
  <si>
    <t xml:space="preserve">COG0085</t>
  </si>
  <si>
    <t xml:space="preserve">DNA-directed RNA polymerase, beta subunit/140 kD subunit</t>
  </si>
  <si>
    <t xml:space="preserve">COG0103</t>
  </si>
  <si>
    <t xml:space="preserve">Ribosomal protein S9</t>
  </si>
  <si>
    <t xml:space="preserve">COG0167</t>
  </si>
  <si>
    <t xml:space="preserve">Dihydroorotate dehydrogenase</t>
  </si>
  <si>
    <t xml:space="preserve">COG0178</t>
  </si>
  <si>
    <t xml:space="preserve">Excinuclease ATPase subunit</t>
  </si>
  <si>
    <t xml:space="preserve">COG0192</t>
  </si>
  <si>
    <t xml:space="preserve">S-adenosylmethionine synthetase</t>
  </si>
  <si>
    <t xml:space="preserve">COG0201</t>
  </si>
  <si>
    <t xml:space="preserve">Preprotein translocase subunit SecY</t>
  </si>
  <si>
    <t xml:space="preserve">COG0223</t>
  </si>
  <si>
    <t xml:space="preserve">Methionyl-tRNA formyltransferase</t>
  </si>
  <si>
    <t xml:space="preserve">COG0376</t>
  </si>
  <si>
    <t xml:space="preserve">Catalase (peroxidase I)</t>
  </si>
  <si>
    <t xml:space="preserve">COG0385</t>
  </si>
  <si>
    <t xml:space="preserve">Predicted Na+-dependent transporter</t>
  </si>
  <si>
    <t xml:space="preserve">COG0403</t>
  </si>
  <si>
    <t xml:space="preserve">Glycine cleavage system protein P (pyridoxal-binding), N-terminal domain</t>
  </si>
  <si>
    <t xml:space="preserve">COG0489</t>
  </si>
  <si>
    <t xml:space="preserve">ATPases involved in chromosome partitioning</t>
  </si>
  <si>
    <t xml:space="preserve">COG0525</t>
  </si>
  <si>
    <t xml:space="preserve">Valyl-tRNA synthetase</t>
  </si>
  <si>
    <t xml:space="preserve">COG0528</t>
  </si>
  <si>
    <t xml:space="preserve">Uridylate kinase</t>
  </si>
  <si>
    <t xml:space="preserve">COG0532</t>
  </si>
  <si>
    <t xml:space="preserve">Translation initiation factor 2 (IF-2; GTPase)</t>
  </si>
  <si>
    <t xml:space="preserve">COG0587</t>
  </si>
  <si>
    <t xml:space="preserve">DNA polymerase III, alpha subunit</t>
  </si>
  <si>
    <t xml:space="preserve">COG0605</t>
  </si>
  <si>
    <t xml:space="preserve">Superoxide dismutase</t>
  </si>
  <si>
    <t xml:space="preserve">COG0609</t>
  </si>
  <si>
    <t xml:space="preserve">ABC-type Fe3+-siderophore transport system, permease component</t>
  </si>
  <si>
    <t xml:space="preserve">COG0748</t>
  </si>
  <si>
    <t xml:space="preserve">Putative heme iron utilization protein</t>
  </si>
  <si>
    <t xml:space="preserve">COG1052</t>
  </si>
  <si>
    <t xml:space="preserve">Lactate dehydrogenase and related dehydrogenases</t>
  </si>
  <si>
    <t xml:space="preserve">COG1077</t>
  </si>
  <si>
    <t xml:space="preserve">Actin-like ATPase involved in cell morphogenesis</t>
  </si>
  <si>
    <t xml:space="preserve">COG1105</t>
  </si>
  <si>
    <t xml:space="preserve">Fructose-1-phosphate kinase and related fructose-6-phosphate kinase (PfkB)</t>
  </si>
  <si>
    <t xml:space="preserve">COG1149</t>
  </si>
  <si>
    <t xml:space="preserve">MinD superfamily P-loop ATPase containing an inserted ferredoxin domain</t>
  </si>
  <si>
    <t xml:space="preserve">COG1178</t>
  </si>
  <si>
    <t xml:space="preserve">ABC-type Fe3+ transport system, permease component</t>
  </si>
  <si>
    <t xml:space="preserve">COG1223</t>
  </si>
  <si>
    <t xml:space="preserve">Predicted ATPase (AAA+ superfamily)</t>
  </si>
  <si>
    <t xml:space="preserve">COG1282</t>
  </si>
  <si>
    <t xml:space="preserve">NAD/NADP transhydrogenase beta subunit</t>
  </si>
  <si>
    <t xml:space="preserve">COG1336</t>
  </si>
  <si>
    <t xml:space="preserve">Uncharacterized protein predicted to be involved in DNA repair (RAMP superfamily)</t>
  </si>
  <si>
    <t xml:space="preserve">COG1442</t>
  </si>
  <si>
    <t xml:space="preserve">Lipopolysaccharide biosynthesis proteins, LPS:glycosyltransferases</t>
  </si>
  <si>
    <t xml:space="preserve">COG1583</t>
  </si>
  <si>
    <t xml:space="preserve">COG1604</t>
  </si>
  <si>
    <t xml:space="preserve">COG1622</t>
  </si>
  <si>
    <t xml:space="preserve">Heme/copper-type cytochrome/quinol oxidases, subunit 2</t>
  </si>
  <si>
    <t xml:space="preserve">COG1655</t>
  </si>
  <si>
    <t xml:space="preserve">COG1728</t>
  </si>
  <si>
    <t xml:space="preserve">COG1839</t>
  </si>
  <si>
    <t xml:space="preserve">COG1941</t>
  </si>
  <si>
    <t xml:space="preserve">Coenzyme F420-reducing hydrogenase, gamma subunit</t>
  </si>
  <si>
    <t xml:space="preserve">COG2000</t>
  </si>
  <si>
    <t xml:space="preserve">Predicted Fe-S protein</t>
  </si>
  <si>
    <t xml:space="preserve">COG2229</t>
  </si>
  <si>
    <t xml:space="preserve">Predicted GTPase</t>
  </si>
  <si>
    <t xml:space="preserve">COG2259</t>
  </si>
  <si>
    <t xml:space="preserve">COG2329</t>
  </si>
  <si>
    <t xml:space="preserve">Uncharacterized enzyme involved in biosynthesis of extracellular polysaccharides</t>
  </si>
  <si>
    <t xml:space="preserve">COG2359</t>
  </si>
  <si>
    <t xml:space="preserve">COG2405</t>
  </si>
  <si>
    <t xml:space="preserve">Predicted nucleic acid-binding protein, contains PIN domain</t>
  </si>
  <si>
    <t xml:space="preserve">COG2454</t>
  </si>
  <si>
    <t xml:space="preserve">COG2868</t>
  </si>
  <si>
    <t xml:space="preserve">Predicted ribosomal protein</t>
  </si>
  <si>
    <t xml:space="preserve">COG2890</t>
  </si>
  <si>
    <t xml:space="preserve">Methylase of polypeptide chain release factors</t>
  </si>
  <si>
    <t xml:space="preserve">COG3259</t>
  </si>
  <si>
    <t xml:space="preserve">Coenzyme F420-reducing hydrogenase, alpha subunit</t>
  </si>
  <si>
    <t xml:space="preserve">COG3337</t>
  </si>
  <si>
    <t xml:space="preserve">Uncharacterized protein predicted to be involved in DNA repair</t>
  </si>
  <si>
    <t xml:space="preserve">COG3359</t>
  </si>
  <si>
    <t xml:space="preserve">Predicted exonuclease</t>
  </si>
  <si>
    <t xml:space="preserve">COG3366</t>
  </si>
  <si>
    <t xml:space="preserve">COG3421</t>
  </si>
  <si>
    <t xml:space="preserve">COG3541</t>
  </si>
  <si>
    <t xml:space="preserve">Predicted nucleotidyltransferase</t>
  </si>
  <si>
    <t xml:space="preserve">COG3586</t>
  </si>
  <si>
    <t xml:space="preserve">COG3600</t>
  </si>
  <si>
    <t xml:space="preserve">Uncharacterized phage-associated protein</t>
  </si>
  <si>
    <t xml:space="preserve">COG3692</t>
  </si>
  <si>
    <t xml:space="preserve">COG3697</t>
  </si>
  <si>
    <t xml:space="preserve">Phosphoribosyl-dephospho-CoA transferase (holo-ACP synthetase)</t>
  </si>
  <si>
    <t xml:space="preserve">COG3743</t>
  </si>
  <si>
    <t xml:space="preserve">COG3753</t>
  </si>
  <si>
    <t xml:space="preserve">COG3762</t>
  </si>
  <si>
    <t xml:space="preserve">COG3775</t>
  </si>
  <si>
    <t xml:space="preserve">Phosphotransferase system, galactitol-specific IIC component</t>
  </si>
  <si>
    <t xml:space="preserve">COG3811</t>
  </si>
  <si>
    <t xml:space="preserve">COG3847</t>
  </si>
  <si>
    <t xml:space="preserve">Flp pilus assembly protein, pilin Flp</t>
  </si>
  <si>
    <t xml:space="preserve">COG3918</t>
  </si>
  <si>
    <t xml:space="preserve">COG3933</t>
  </si>
  <si>
    <t xml:space="preserve">Transcriptional antiterminator</t>
  </si>
  <si>
    <t xml:space="preserve">COG3953</t>
  </si>
  <si>
    <t xml:space="preserve">SLT domain proteins</t>
  </si>
  <si>
    <t xml:space="preserve">COG4092</t>
  </si>
  <si>
    <t xml:space="preserve">Predicted glycosyltransferase involved in capsule biosynthesis</t>
  </si>
  <si>
    <t xml:space="preserve">COG4093</t>
  </si>
  <si>
    <t xml:space="preserve">COG4113</t>
  </si>
  <si>
    <t xml:space="preserve">COG4158</t>
  </si>
  <si>
    <t xml:space="preserve">Predicted ABC-type sugar transport system, permease component</t>
  </si>
  <si>
    <t xml:space="preserve">COG4189</t>
  </si>
  <si>
    <t xml:space="preserve">Predicted transcriptional regulator</t>
  </si>
  <si>
    <t xml:space="preserve">COG4226</t>
  </si>
  <si>
    <t xml:space="preserve">Uncharacterized protein encoded in hypervariable junctions of pilus gene clusters</t>
  </si>
  <si>
    <t xml:space="preserve">COG4244</t>
  </si>
  <si>
    <t xml:space="preserve">COG4256</t>
  </si>
  <si>
    <t xml:space="preserve">Hemin uptake protein</t>
  </si>
  <si>
    <t xml:space="preserve">COG4274</t>
  </si>
  <si>
    <t xml:space="preserve">COG4296</t>
  </si>
  <si>
    <t xml:space="preserve">COG4332</t>
  </si>
  <si>
    <t xml:space="preserve">COG4423</t>
  </si>
  <si>
    <t xml:space="preserve">COG4512</t>
  </si>
  <si>
    <t xml:space="preserve">Membrane protein putatively involved in post-translational modification of the autoinducing quorum-sensing peptide</t>
  </si>
  <si>
    <t xml:space="preserve">COG4558</t>
  </si>
  <si>
    <t xml:space="preserve">ABC-type hemin transport system, periplasmic component</t>
  </si>
  <si>
    <t xml:space="preserve">COG4559</t>
  </si>
  <si>
    <t xml:space="preserve">ABC-type hemin transport system, ATPase component</t>
  </si>
  <si>
    <t xml:space="preserve">COG4624</t>
  </si>
  <si>
    <t xml:space="preserve">Iron only hydrogenase large subunit, C-terminal domain</t>
  </si>
  <si>
    <t xml:space="preserve">COG4635</t>
  </si>
  <si>
    <t xml:space="preserve">Flavodoxin</t>
  </si>
  <si>
    <t xml:space="preserve">COG4655</t>
  </si>
  <si>
    <t xml:space="preserve">COG4724</t>
  </si>
  <si>
    <t xml:space="preserve">Endo-beta-N-acetylglucosaminidase D</t>
  </si>
  <si>
    <t xml:space="preserve">COG4739</t>
  </si>
  <si>
    <t xml:space="preserve">Uncharacterized protein containing a ferredoxin domain</t>
  </si>
  <si>
    <t xml:space="preserve">COG4774</t>
  </si>
  <si>
    <t xml:space="preserve">Outer membrane receptor for monomeric catechols</t>
  </si>
  <si>
    <t xml:space="preserve">COG4822</t>
  </si>
  <si>
    <t xml:space="preserve">Cobalamin biosynthesis protein CbiK, Co2+ chelatase</t>
  </si>
  <si>
    <t xml:space="preserve">COG4871</t>
  </si>
  <si>
    <t xml:space="preserve">COG4889</t>
  </si>
  <si>
    <t xml:space="preserve">Predicted helicase</t>
  </si>
  <si>
    <t xml:space="preserve">COG4907</t>
  </si>
  <si>
    <t xml:space="preserve">COG4908</t>
  </si>
  <si>
    <t xml:space="preserve">Uncharacterized protein containing a NRPS condensation (elongation) domain</t>
  </si>
  <si>
    <t xml:space="preserve">COG4926</t>
  </si>
  <si>
    <t xml:space="preserve">Phage-related protein</t>
  </si>
  <si>
    <t xml:space="preserve">COG4936</t>
  </si>
  <si>
    <t xml:space="preserve">Predicted sensor domain</t>
  </si>
  <si>
    <t xml:space="preserve">COG4939</t>
  </si>
  <si>
    <t xml:space="preserve">Major membrane immunogen, membrane-anchored lipoprotein</t>
  </si>
  <si>
    <t xml:space="preserve">COG4947</t>
  </si>
  <si>
    <t xml:space="preserve">COG4986</t>
  </si>
  <si>
    <t xml:space="preserve">ABC-type anion transport system, duplicated permease component</t>
  </si>
  <si>
    <t xml:space="preserve">COG5083</t>
  </si>
  <si>
    <t xml:space="preserve">Uncharacterized protein involved in plasmid maintenance</t>
  </si>
  <si>
    <t xml:space="preserve">COG5126</t>
  </si>
  <si>
    <t xml:space="preserve">Ca2+-binding protein (EF-Hand superfamily)</t>
  </si>
  <si>
    <t xml:space="preserve">COG5274</t>
  </si>
  <si>
    <t xml:space="preserve">Cytochrome b involved in lipid metabolism</t>
  </si>
  <si>
    <t xml:space="preserve">COG5340</t>
  </si>
  <si>
    <t xml:space="preserve">COG5388</t>
  </si>
  <si>
    <t xml:space="preserve">COG5397</t>
  </si>
  <si>
    <t xml:space="preserve">COG5419</t>
  </si>
  <si>
    <t xml:space="preserve">COG5435</t>
  </si>
  <si>
    <t xml:space="preserve">COG5451</t>
  </si>
  <si>
    <t xml:space="preserve">Predicted secreted protein</t>
  </si>
  <si>
    <t xml:space="preserve">COG5457</t>
  </si>
  <si>
    <t xml:space="preserve">Uncharacterized conserved small protein</t>
  </si>
  <si>
    <t xml:space="preserve">COG5464</t>
  </si>
  <si>
    <t xml:space="preserve">COG5466</t>
  </si>
  <si>
    <t xml:space="preserve">Predicted small metal-binding protein</t>
  </si>
  <si>
    <t xml:space="preserve">COG5488</t>
  </si>
  <si>
    <t xml:space="preserve">Integral membrane protein</t>
  </si>
  <si>
    <t xml:space="preserve">COG5497</t>
  </si>
  <si>
    <t xml:space="preserve">COG5526</t>
  </si>
  <si>
    <t xml:space="preserve">COG5548</t>
  </si>
  <si>
    <t xml:space="preserve">Small integral membrane protein</t>
  </si>
  <si>
    <t xml:space="preserve">COG5561</t>
  </si>
  <si>
    <t xml:space="preserve">Predicted metal-binding protein</t>
  </si>
  <si>
    <t xml:space="preserve">COG5562</t>
  </si>
  <si>
    <t xml:space="preserve">Phage envelope protein</t>
  </si>
  <si>
    <t xml:space="preserve">NOG04022</t>
  </si>
  <si>
    <t xml:space="preserve">NOG04093</t>
  </si>
  <si>
    <t xml:space="preserve">Gume protein</t>
  </si>
  <si>
    <t xml:space="preserve">NOG04112</t>
  </si>
  <si>
    <t xml:space="preserve">Alpha-Glucosidase</t>
  </si>
  <si>
    <t xml:space="preserve">NOG04273</t>
  </si>
  <si>
    <t xml:space="preserve">Spore germination protein</t>
  </si>
  <si>
    <t xml:space="preserve">NOG04845</t>
  </si>
  <si>
    <t xml:space="preserve">Sulfhydryl-Activated toxin. Is able to lyse cholesterol containing membranes. Can be reversibly inactivated by oxidation. Cholesterol is the receptor for the binding of these toxins to eukaryotic cell membranes</t>
  </si>
  <si>
    <t xml:space="preserve">NOG04984</t>
  </si>
  <si>
    <t xml:space="preserve">Protein involved in regulation of protein secretion</t>
  </si>
  <si>
    <t xml:space="preserve">NOG04989</t>
  </si>
  <si>
    <t xml:space="preserve">NOG04994</t>
  </si>
  <si>
    <t xml:space="preserve">NOG05006</t>
  </si>
  <si>
    <t xml:space="preserve">NOG05039</t>
  </si>
  <si>
    <t xml:space="preserve">NOG05081</t>
  </si>
  <si>
    <t xml:space="preserve">NOG05142</t>
  </si>
  <si>
    <t xml:space="preserve">NOG05150</t>
  </si>
  <si>
    <t xml:space="preserve">NOG05452</t>
  </si>
  <si>
    <t xml:space="preserve">Endonuclease/Exonuclease/Phosphatase</t>
  </si>
  <si>
    <t xml:space="preserve">NOG05501</t>
  </si>
  <si>
    <t xml:space="preserve">Pectate lyase</t>
  </si>
  <si>
    <t xml:space="preserve">NOG05565</t>
  </si>
  <si>
    <t xml:space="preserve">NOG05812</t>
  </si>
  <si>
    <t xml:space="preserve">NOG05887</t>
  </si>
  <si>
    <t xml:space="preserve">NOG05932</t>
  </si>
  <si>
    <t xml:space="preserve">NOG06389</t>
  </si>
  <si>
    <t xml:space="preserve">NOG06396</t>
  </si>
  <si>
    <t xml:space="preserve">NOG06489</t>
  </si>
  <si>
    <t xml:space="preserve">N-Acetyltransferase</t>
  </si>
  <si>
    <t xml:space="preserve">NOG06665</t>
  </si>
  <si>
    <t xml:space="preserve">NOG06669</t>
  </si>
  <si>
    <t xml:space="preserve">Lipoprotein; induced during stationary phase and by acivicin (a glutamine analog); regulated by Lrp and RpoS</t>
  </si>
  <si>
    <t xml:space="preserve">NOG06986</t>
  </si>
  <si>
    <t xml:space="preserve">NOG07103</t>
  </si>
  <si>
    <t xml:space="preserve">NOG07107</t>
  </si>
  <si>
    <t xml:space="preserve">NOG07110</t>
  </si>
  <si>
    <t xml:space="preserve">Stage V sporulation protein AE</t>
  </si>
  <si>
    <t xml:space="preserve">NOG07111</t>
  </si>
  <si>
    <t xml:space="preserve">Sporulation protein</t>
  </si>
  <si>
    <t xml:space="preserve">NOG07129</t>
  </si>
  <si>
    <t xml:space="preserve">NOG07149</t>
  </si>
  <si>
    <t xml:space="preserve">NOG07176</t>
  </si>
  <si>
    <t xml:space="preserve">NOG07209</t>
  </si>
  <si>
    <t xml:space="preserve">NOG07322</t>
  </si>
  <si>
    <t xml:space="preserve">NOG07364</t>
  </si>
  <si>
    <t xml:space="preserve">NOG08009</t>
  </si>
  <si>
    <t xml:space="preserve">Nitrogen fixation protein NifX; TIGRFAM: nitrogen fixation protein NifX; PFAM: Dinitrogenase iron-molybdenum cofactor biosynthesis</t>
  </si>
  <si>
    <t xml:space="preserve">NOG08064</t>
  </si>
  <si>
    <t xml:space="preserve">NOG08130</t>
  </si>
  <si>
    <t xml:space="preserve">NOG08140</t>
  </si>
  <si>
    <t xml:space="preserve">NOG08172</t>
  </si>
  <si>
    <t xml:space="preserve">NOG08195</t>
  </si>
  <si>
    <t xml:space="preserve">NOG08222</t>
  </si>
  <si>
    <t xml:space="preserve">NOG08233</t>
  </si>
  <si>
    <t xml:space="preserve">NOG08444</t>
  </si>
  <si>
    <t xml:space="preserve">NOG08749</t>
  </si>
  <si>
    <t xml:space="preserve">Dual-Function protein that regulates the transcription of class 2 flagellar operons and that also acts as an export chaperone for the filament-capping protein fliD. As a transcriptional regulator, acts as an anti-flhDC factor; it directly binds flhC, thus inhibiting the binding of the flhC/flhD complex to class 2 promoters, resulting in decreased expression of class 2 flagellar operons. As a chaperone, effects fliD transition to the membrane by preventing its premature polymerization, and by directing it to the export apparatus</t>
  </si>
  <si>
    <t xml:space="preserve">NOG08756</t>
  </si>
  <si>
    <t xml:space="preserve">Gas vesicles are small, hollow, gas filled protein structures that are found in several microbial planktonic microorganisms. They allow the positioning of the organism at the favorable depth for</t>
  </si>
  <si>
    <t xml:space="preserve">NOG08757</t>
  </si>
  <si>
    <t xml:space="preserve">NOG08758</t>
  </si>
  <si>
    <t xml:space="preserve">Gas vesicle protein</t>
  </si>
  <si>
    <t xml:space="preserve">NOG08871</t>
  </si>
  <si>
    <t xml:space="preserve">Dehydratase reactivation</t>
  </si>
  <si>
    <t xml:space="preserve">NOG09503</t>
  </si>
  <si>
    <t xml:space="preserve">NOG09628</t>
  </si>
  <si>
    <t xml:space="preserve">NOG09676</t>
  </si>
  <si>
    <t xml:space="preserve">Spore cortex biosynthesis protein</t>
  </si>
  <si>
    <t xml:space="preserve">NOG09679</t>
  </si>
  <si>
    <t xml:space="preserve">NOG09735</t>
  </si>
  <si>
    <t xml:space="preserve">NOG09748</t>
  </si>
  <si>
    <t xml:space="preserve">NOG09759</t>
  </si>
  <si>
    <t xml:space="preserve">NOG09760</t>
  </si>
  <si>
    <t xml:space="preserve">NOG09774</t>
  </si>
  <si>
    <t xml:space="preserve">NOG09787</t>
  </si>
  <si>
    <t xml:space="preserve">NOG09792</t>
  </si>
  <si>
    <t xml:space="preserve">NOG09793</t>
  </si>
  <si>
    <t xml:space="preserve">NOG09948</t>
  </si>
  <si>
    <t xml:space="preserve">NOG10084</t>
  </si>
  <si>
    <t xml:space="preserve">Crispr-Associated protein, Cse4 family</t>
  </si>
  <si>
    <t xml:space="preserve">NOG10231</t>
  </si>
  <si>
    <t xml:space="preserve">Crispr-Associated protein</t>
  </si>
  <si>
    <t xml:space="preserve">NOG10356</t>
  </si>
  <si>
    <t xml:space="preserve">NOG10577</t>
  </si>
  <si>
    <t xml:space="preserve">NOG10732</t>
  </si>
  <si>
    <t xml:space="preserve">NOG10806</t>
  </si>
  <si>
    <t xml:space="preserve">NOG10870</t>
  </si>
  <si>
    <t xml:space="preserve">NOG11027</t>
  </si>
  <si>
    <t xml:space="preserve">Metal-Dependent phosphohydrolase</t>
  </si>
  <si>
    <t xml:space="preserve">NOG11047</t>
  </si>
  <si>
    <t xml:space="preserve">Trna synthetase</t>
  </si>
  <si>
    <t xml:space="preserve">NOG11057</t>
  </si>
  <si>
    <t xml:space="preserve">NOG11193</t>
  </si>
  <si>
    <t xml:space="preserve">NOG112715</t>
  </si>
  <si>
    <t xml:space="preserve">NOG112773</t>
  </si>
  <si>
    <t xml:space="preserve">NOG112882</t>
  </si>
  <si>
    <t xml:space="preserve">NOG112937</t>
  </si>
  <si>
    <t xml:space="preserve">Auxin efflux carrier protein</t>
  </si>
  <si>
    <t xml:space="preserve">NOG112961</t>
  </si>
  <si>
    <t xml:space="preserve">NOG113032</t>
  </si>
  <si>
    <t xml:space="preserve">NOG113062</t>
  </si>
  <si>
    <t xml:space="preserve">NOG113089</t>
  </si>
  <si>
    <t xml:space="preserve">NOG113105</t>
  </si>
  <si>
    <t xml:space="preserve">Helix-Hairpin-Helix DNA-binding, class 1 protein</t>
  </si>
  <si>
    <t xml:space="preserve">NOG113155</t>
  </si>
  <si>
    <t xml:space="preserve">NOG113194</t>
  </si>
  <si>
    <t xml:space="preserve">Protein involved in ribosome biogenesis</t>
  </si>
  <si>
    <t xml:space="preserve">NOG113298</t>
  </si>
  <si>
    <t xml:space="preserve">NOG113306</t>
  </si>
  <si>
    <t xml:space="preserve">NOG11337</t>
  </si>
  <si>
    <t xml:space="preserve">Serine-Type endopeptidase</t>
  </si>
  <si>
    <t xml:space="preserve">NOG113403</t>
  </si>
  <si>
    <t xml:space="preserve">NOG113435</t>
  </si>
  <si>
    <t xml:space="preserve">NOG113461</t>
  </si>
  <si>
    <t xml:space="preserve">NOG113484</t>
  </si>
  <si>
    <t xml:space="preserve">Disulphide bond formation protein DsbB</t>
  </si>
  <si>
    <t xml:space="preserve">NOG113529</t>
  </si>
  <si>
    <t xml:space="preserve">NOG113548</t>
  </si>
  <si>
    <t xml:space="preserve">NOG11362</t>
  </si>
  <si>
    <t xml:space="preserve">NOG113655</t>
  </si>
  <si>
    <t xml:space="preserve">HNH nuclease</t>
  </si>
  <si>
    <t xml:space="preserve">NOG113670</t>
  </si>
  <si>
    <t xml:space="preserve">NOG113737</t>
  </si>
  <si>
    <t xml:space="preserve">NOG113747</t>
  </si>
  <si>
    <t xml:space="preserve">NOG113761</t>
  </si>
  <si>
    <t xml:space="preserve">NOG113813</t>
  </si>
  <si>
    <t xml:space="preserve">NOG113890</t>
  </si>
  <si>
    <t xml:space="preserve">NOG113950</t>
  </si>
  <si>
    <t xml:space="preserve">NOG113971</t>
  </si>
  <si>
    <t xml:space="preserve">NOG113979</t>
  </si>
  <si>
    <t xml:space="preserve">NOG114069</t>
  </si>
  <si>
    <t xml:space="preserve">NOG114080</t>
  </si>
  <si>
    <t xml:space="preserve">NOG114279</t>
  </si>
  <si>
    <t xml:space="preserve">NOG114331</t>
  </si>
  <si>
    <t xml:space="preserve">NOG114399</t>
  </si>
  <si>
    <t xml:space="preserve">Arsr family protein</t>
  </si>
  <si>
    <t xml:space="preserve">NOG114405</t>
  </si>
  <si>
    <t xml:space="preserve">NOG114410</t>
  </si>
  <si>
    <t xml:space="preserve">NOG114502</t>
  </si>
  <si>
    <t xml:space="preserve">NOG114511</t>
  </si>
  <si>
    <t xml:space="preserve">NOG114547</t>
  </si>
  <si>
    <t xml:space="preserve">NOG114554</t>
  </si>
  <si>
    <t xml:space="preserve">NOG114613</t>
  </si>
  <si>
    <t xml:space="preserve">Restriction endonuclease R.SthI</t>
  </si>
  <si>
    <t xml:space="preserve">NOG114630</t>
  </si>
  <si>
    <t xml:space="preserve">O-Antigen Polymerase</t>
  </si>
  <si>
    <t xml:space="preserve">NOG114662</t>
  </si>
  <si>
    <t xml:space="preserve">NOG114699</t>
  </si>
  <si>
    <t xml:space="preserve">NOG114712</t>
  </si>
  <si>
    <t xml:space="preserve">NOG114740</t>
  </si>
  <si>
    <t xml:space="preserve">NOG114792</t>
  </si>
  <si>
    <t xml:space="preserve">NOG114883</t>
  </si>
  <si>
    <t xml:space="preserve">NOG114900</t>
  </si>
  <si>
    <t xml:space="preserve">NOG114907</t>
  </si>
  <si>
    <t xml:space="preserve">Heptaprenyl diphosphate synthase component I</t>
  </si>
  <si>
    <t xml:space="preserve">NOG114909</t>
  </si>
  <si>
    <t xml:space="preserve">NOG114997</t>
  </si>
  <si>
    <t xml:space="preserve">NOG115059</t>
  </si>
  <si>
    <t xml:space="preserve">NOG115079</t>
  </si>
  <si>
    <t xml:space="preserve">NOG115143</t>
  </si>
  <si>
    <t xml:space="preserve">Asnc family protein</t>
  </si>
  <si>
    <t xml:space="preserve">NOG115156</t>
  </si>
  <si>
    <t xml:space="preserve">NOG115218</t>
  </si>
  <si>
    <t xml:space="preserve">NOG11522</t>
  </si>
  <si>
    <t xml:space="preserve">NOG115271</t>
  </si>
  <si>
    <t xml:space="preserve">NOG115295</t>
  </si>
  <si>
    <t xml:space="preserve">NOG115344</t>
  </si>
  <si>
    <t xml:space="preserve">NOG115366</t>
  </si>
  <si>
    <t xml:space="preserve">ETC complex I subunit region</t>
  </si>
  <si>
    <t xml:space="preserve">NOG115369</t>
  </si>
  <si>
    <t xml:space="preserve">NOG115374</t>
  </si>
  <si>
    <t xml:space="preserve">NOG115409</t>
  </si>
  <si>
    <t xml:space="preserve">NOG115459</t>
  </si>
  <si>
    <t xml:space="preserve">NOG115476</t>
  </si>
  <si>
    <t xml:space="preserve">NOG115479</t>
  </si>
  <si>
    <t xml:space="preserve">NOG115517</t>
  </si>
  <si>
    <t xml:space="preserve">NOG115534</t>
  </si>
  <si>
    <t xml:space="preserve">Peptidase M12B, propeptide</t>
  </si>
  <si>
    <t xml:space="preserve">NOG115540</t>
  </si>
  <si>
    <t xml:space="preserve">NOG115550</t>
  </si>
  <si>
    <t xml:space="preserve">NOG115551</t>
  </si>
  <si>
    <t xml:space="preserve">NOG115558</t>
  </si>
  <si>
    <t xml:space="preserve">NOG115577</t>
  </si>
  <si>
    <t xml:space="preserve">NOG115612</t>
  </si>
  <si>
    <t xml:space="preserve">NOG115657</t>
  </si>
  <si>
    <t xml:space="preserve">Prevent-Host-Death protein</t>
  </si>
  <si>
    <t xml:space="preserve">NOG115703</t>
  </si>
  <si>
    <t xml:space="preserve">NOG115779</t>
  </si>
  <si>
    <t xml:space="preserve">NOG115812</t>
  </si>
  <si>
    <t xml:space="preserve">NOG115832</t>
  </si>
  <si>
    <t xml:space="preserve">NOG115868</t>
  </si>
  <si>
    <t xml:space="preserve">NOG115918</t>
  </si>
  <si>
    <t xml:space="preserve">General secretion pathway protein</t>
  </si>
  <si>
    <t xml:space="preserve">NOG11592</t>
  </si>
  <si>
    <t xml:space="preserve">NOG116010</t>
  </si>
  <si>
    <t xml:space="preserve">NOG116051</t>
  </si>
  <si>
    <t xml:space="preserve">NOG116101</t>
  </si>
  <si>
    <t xml:space="preserve">NOG116102</t>
  </si>
  <si>
    <t xml:space="preserve">NOG116151</t>
  </si>
  <si>
    <t xml:space="preserve">NOG116166</t>
  </si>
  <si>
    <t xml:space="preserve">NOG116248</t>
  </si>
  <si>
    <t xml:space="preserve">NOG116285</t>
  </si>
  <si>
    <t xml:space="preserve">NOG116368</t>
  </si>
  <si>
    <t xml:space="preserve">NOG116408</t>
  </si>
  <si>
    <t xml:space="preserve">NOG116414</t>
  </si>
  <si>
    <t xml:space="preserve">NOG116424</t>
  </si>
  <si>
    <t xml:space="preserve">NOG116437</t>
  </si>
  <si>
    <t xml:space="preserve">NOG116438</t>
  </si>
  <si>
    <t xml:space="preserve">NOG116511</t>
  </si>
  <si>
    <t xml:space="preserve">NOG116563</t>
  </si>
  <si>
    <t xml:space="preserve">NOG116627</t>
  </si>
  <si>
    <t xml:space="preserve">NOG116639</t>
  </si>
  <si>
    <t xml:space="preserve">NOG116647</t>
  </si>
  <si>
    <t xml:space="preserve">NOG116663</t>
  </si>
  <si>
    <t xml:space="preserve">NOG116728</t>
  </si>
  <si>
    <t xml:space="preserve">NOG116813</t>
  </si>
  <si>
    <t xml:space="preserve">NOG116830</t>
  </si>
  <si>
    <t xml:space="preserve">NOG116838</t>
  </si>
  <si>
    <t xml:space="preserve">NOG116908</t>
  </si>
  <si>
    <t xml:space="preserve">NOG116914</t>
  </si>
  <si>
    <t xml:space="preserve">NOG116916</t>
  </si>
  <si>
    <t xml:space="preserve">NOG116948</t>
  </si>
  <si>
    <t xml:space="preserve">NOG11698</t>
  </si>
  <si>
    <t xml:space="preserve">NOG116984</t>
  </si>
  <si>
    <t xml:space="preserve">NOG11699</t>
  </si>
  <si>
    <t xml:space="preserve">Cytolethal distending toxin protein</t>
  </si>
  <si>
    <t xml:space="preserve">NOG116992</t>
  </si>
  <si>
    <t xml:space="preserve">Methyltransferase FkbM</t>
  </si>
  <si>
    <t xml:space="preserve">NOG117118</t>
  </si>
  <si>
    <t xml:space="preserve">NOG117133</t>
  </si>
  <si>
    <t xml:space="preserve">NOG117268</t>
  </si>
  <si>
    <t xml:space="preserve">NOG117286</t>
  </si>
  <si>
    <t xml:space="preserve">NOG117338</t>
  </si>
  <si>
    <t xml:space="preserve">NOG117341</t>
  </si>
  <si>
    <t xml:space="preserve">NOG117401</t>
  </si>
  <si>
    <t xml:space="preserve">NOG117411</t>
  </si>
  <si>
    <t xml:space="preserve">NOG117423</t>
  </si>
  <si>
    <t xml:space="preserve">NOG117436</t>
  </si>
  <si>
    <t xml:space="preserve">Scp-Like extracellular protein</t>
  </si>
  <si>
    <t xml:space="preserve">NOG117482</t>
  </si>
  <si>
    <t xml:space="preserve">NOG117528</t>
  </si>
  <si>
    <t xml:space="preserve">NOG117529</t>
  </si>
  <si>
    <t xml:space="preserve">NOG11759</t>
  </si>
  <si>
    <t xml:space="preserve">NOG117595</t>
  </si>
  <si>
    <t xml:space="preserve">Cbb3-Type cytochrome oxidase component</t>
  </si>
  <si>
    <t xml:space="preserve">NOG117676</t>
  </si>
  <si>
    <t xml:space="preserve">NOG117687</t>
  </si>
  <si>
    <t xml:space="preserve">NOG117697</t>
  </si>
  <si>
    <t xml:space="preserve">NOG117749</t>
  </si>
  <si>
    <t xml:space="preserve">NOG117762</t>
  </si>
  <si>
    <t xml:space="preserve">Acyl-Coa thioesterase I</t>
  </si>
  <si>
    <t xml:space="preserve">NOG117822</t>
  </si>
  <si>
    <t xml:space="preserve">NOG117877</t>
  </si>
  <si>
    <t xml:space="preserve">NOG11788</t>
  </si>
  <si>
    <t xml:space="preserve">NOG117923</t>
  </si>
  <si>
    <t xml:space="preserve">NOG117986</t>
  </si>
  <si>
    <t xml:space="preserve">NOG117996</t>
  </si>
  <si>
    <t xml:space="preserve">NOG118039</t>
  </si>
  <si>
    <t xml:space="preserve">NOG118076</t>
  </si>
  <si>
    <t xml:space="preserve">NOG118099</t>
  </si>
  <si>
    <t xml:space="preserve">NOG118120</t>
  </si>
  <si>
    <t xml:space="preserve">NOG118278</t>
  </si>
  <si>
    <t xml:space="preserve">NOG118299</t>
  </si>
  <si>
    <t xml:space="preserve">NOG118411</t>
  </si>
  <si>
    <t xml:space="preserve">Laci family protein</t>
  </si>
  <si>
    <t xml:space="preserve">NOG118510</t>
  </si>
  <si>
    <t xml:space="preserve">NOG118547</t>
  </si>
  <si>
    <t xml:space="preserve">NOG118577</t>
  </si>
  <si>
    <t xml:space="preserve">NOG118595</t>
  </si>
  <si>
    <t xml:space="preserve">NOG118643</t>
  </si>
  <si>
    <t xml:space="preserve">Helix-Turn-Helix XRE-family like proteins</t>
  </si>
  <si>
    <t xml:space="preserve">NOG118645</t>
  </si>
  <si>
    <t xml:space="preserve">NOG118674</t>
  </si>
  <si>
    <t xml:space="preserve">NOG118679</t>
  </si>
  <si>
    <t xml:space="preserve">Tetr family protein</t>
  </si>
  <si>
    <t xml:space="preserve">NOG118700</t>
  </si>
  <si>
    <t xml:space="preserve">NOG118714</t>
  </si>
  <si>
    <t xml:space="preserve">NOG118799</t>
  </si>
  <si>
    <t xml:space="preserve">Nadh-Ubiquinone/Plastoquinone oxidoreductase, chain 6</t>
  </si>
  <si>
    <t xml:space="preserve">NOG118829</t>
  </si>
  <si>
    <t xml:space="preserve">NOG118846</t>
  </si>
  <si>
    <t xml:space="preserve">NOG118878</t>
  </si>
  <si>
    <t xml:space="preserve">NOG118939</t>
  </si>
  <si>
    <t xml:space="preserve">NOG119036</t>
  </si>
  <si>
    <t xml:space="preserve">NOG119063</t>
  </si>
  <si>
    <t xml:space="preserve">NOG119233</t>
  </si>
  <si>
    <t xml:space="preserve">NOG119285</t>
  </si>
  <si>
    <t xml:space="preserve">NOG119394</t>
  </si>
  <si>
    <t xml:space="preserve">NOG119426</t>
  </si>
  <si>
    <t xml:space="preserve">NOG119459</t>
  </si>
  <si>
    <t xml:space="preserve">NOG119521</t>
  </si>
  <si>
    <t xml:space="preserve">NOG119620</t>
  </si>
  <si>
    <t xml:space="preserve">NOG119681</t>
  </si>
  <si>
    <t xml:space="preserve">NOG119732</t>
  </si>
  <si>
    <t xml:space="preserve">NOG119782</t>
  </si>
  <si>
    <t xml:space="preserve">NOG119794</t>
  </si>
  <si>
    <t xml:space="preserve">NOG119839</t>
  </si>
  <si>
    <t xml:space="preserve">NOG119945</t>
  </si>
  <si>
    <t xml:space="preserve">NOG119984</t>
  </si>
  <si>
    <t xml:space="preserve">NOG120194</t>
  </si>
  <si>
    <t xml:space="preserve">NOG120285</t>
  </si>
  <si>
    <t xml:space="preserve">NOG120299</t>
  </si>
  <si>
    <t xml:space="preserve">NOG120363</t>
  </si>
  <si>
    <t xml:space="preserve">Transcriptional regulator, XRE family protein</t>
  </si>
  <si>
    <t xml:space="preserve">NOG120371</t>
  </si>
  <si>
    <t xml:space="preserve">NOG120434</t>
  </si>
  <si>
    <t xml:space="preserve">NOG120455</t>
  </si>
  <si>
    <t xml:space="preserve">Carbohydrate binding domain-containing protein</t>
  </si>
  <si>
    <t xml:space="preserve">NOG120549</t>
  </si>
  <si>
    <t xml:space="preserve">NOG120730</t>
  </si>
  <si>
    <t xml:space="preserve">NOG120737</t>
  </si>
  <si>
    <t xml:space="preserve">Glycosyl transferase, group 1</t>
  </si>
  <si>
    <t xml:space="preserve">NOG120828</t>
  </si>
  <si>
    <t xml:space="preserve">Cytochrome c biogenesis protein transmembrane region</t>
  </si>
  <si>
    <t xml:space="preserve">NOG120860</t>
  </si>
  <si>
    <t xml:space="preserve">NOG120904</t>
  </si>
  <si>
    <t xml:space="preserve">NOG120931</t>
  </si>
  <si>
    <t xml:space="preserve">NOG120985</t>
  </si>
  <si>
    <t xml:space="preserve">NOG120996</t>
  </si>
  <si>
    <t xml:space="preserve">NOG12100</t>
  </si>
  <si>
    <t xml:space="preserve">NOG121082</t>
  </si>
  <si>
    <t xml:space="preserve">NOG121132</t>
  </si>
  <si>
    <t xml:space="preserve">NOG121173</t>
  </si>
  <si>
    <t xml:space="preserve">NOG121196</t>
  </si>
  <si>
    <t xml:space="preserve">Scavenger receptor class A, member 3</t>
  </si>
  <si>
    <t xml:space="preserve">NOG121296</t>
  </si>
  <si>
    <t xml:space="preserve">Peptidase S1 and S6 chymotrypsin/Hap</t>
  </si>
  <si>
    <t xml:space="preserve">NOG121387</t>
  </si>
  <si>
    <t xml:space="preserve">NOG121459</t>
  </si>
  <si>
    <t xml:space="preserve">NOG121484</t>
  </si>
  <si>
    <t xml:space="preserve">NOG121608</t>
  </si>
  <si>
    <t xml:space="preserve">NOG121635</t>
  </si>
  <si>
    <t xml:space="preserve">Family protein</t>
  </si>
  <si>
    <t xml:space="preserve">NOG121639</t>
  </si>
  <si>
    <t xml:space="preserve">NOG121666</t>
  </si>
  <si>
    <t xml:space="preserve">Efflux transporter, RND family, MFP subunit</t>
  </si>
  <si>
    <t xml:space="preserve">NOG121714</t>
  </si>
  <si>
    <t xml:space="preserve">NOG121744</t>
  </si>
  <si>
    <t xml:space="preserve">NOG121802</t>
  </si>
  <si>
    <t xml:space="preserve">NOG121826</t>
  </si>
  <si>
    <t xml:space="preserve">NOG121956</t>
  </si>
  <si>
    <t xml:space="preserve">Phosphoprotein phosphatase</t>
  </si>
  <si>
    <t xml:space="preserve">NOG121970</t>
  </si>
  <si>
    <t xml:space="preserve">NOG122026</t>
  </si>
  <si>
    <t xml:space="preserve">NOG122078</t>
  </si>
  <si>
    <t xml:space="preserve">NOG122083</t>
  </si>
  <si>
    <t xml:space="preserve">NOG122103</t>
  </si>
  <si>
    <t xml:space="preserve">NOG122107</t>
  </si>
  <si>
    <t xml:space="preserve">Secreted nucleosidase</t>
  </si>
  <si>
    <t xml:space="preserve">NOG12211</t>
  </si>
  <si>
    <t xml:space="preserve">NOG122122</t>
  </si>
  <si>
    <t xml:space="preserve">NOG122124</t>
  </si>
  <si>
    <t xml:space="preserve">NOG122275</t>
  </si>
  <si>
    <t xml:space="preserve">Membrane protein involved in aromatic hydrocarbon degradation</t>
  </si>
  <si>
    <t xml:space="preserve">NOG122278</t>
  </si>
  <si>
    <t xml:space="preserve">NOG122294</t>
  </si>
  <si>
    <t xml:space="preserve">NOG122332</t>
  </si>
  <si>
    <t xml:space="preserve">Cutc family protein; identified by match to protein family HMM PF03932</t>
  </si>
  <si>
    <t xml:space="preserve">NOG122370</t>
  </si>
  <si>
    <t xml:space="preserve">NOG122385</t>
  </si>
  <si>
    <t xml:space="preserve">NOG122407</t>
  </si>
  <si>
    <t xml:space="preserve">NOG122442</t>
  </si>
  <si>
    <t xml:space="preserve">Monooxygenase</t>
  </si>
  <si>
    <t xml:space="preserve">NOG122473</t>
  </si>
  <si>
    <t xml:space="preserve">NOG122518</t>
  </si>
  <si>
    <t xml:space="preserve">Class I peptide chain release factor</t>
  </si>
  <si>
    <t xml:space="preserve">NOG122557</t>
  </si>
  <si>
    <t xml:space="preserve">NOG122576</t>
  </si>
  <si>
    <t xml:space="preserve">Uspa domain protein</t>
  </si>
  <si>
    <t xml:space="preserve">NOG12258</t>
  </si>
  <si>
    <t xml:space="preserve">NOG122609</t>
  </si>
  <si>
    <t xml:space="preserve">Major facilitator protein</t>
  </si>
  <si>
    <t xml:space="preserve">NOG122628</t>
  </si>
  <si>
    <t xml:space="preserve">NOG122677</t>
  </si>
  <si>
    <t xml:space="preserve">NOG122711</t>
  </si>
  <si>
    <t xml:space="preserve">NOG122720</t>
  </si>
  <si>
    <t xml:space="preserve">Excinuclease ABC C subunit domain protein</t>
  </si>
  <si>
    <t xml:space="preserve">NOG122743</t>
  </si>
  <si>
    <t xml:space="preserve">NOG122775</t>
  </si>
  <si>
    <t xml:space="preserve">NOG122776</t>
  </si>
  <si>
    <t xml:space="preserve">Plasmid stabilization system protein</t>
  </si>
  <si>
    <t xml:space="preserve">NOG122781</t>
  </si>
  <si>
    <t xml:space="preserve">NOG122783</t>
  </si>
  <si>
    <t xml:space="preserve">ABC-2 type transporter protein</t>
  </si>
  <si>
    <t xml:space="preserve">NOG122846</t>
  </si>
  <si>
    <t xml:space="preserve">NOG122930</t>
  </si>
  <si>
    <t xml:space="preserve">NOG122951</t>
  </si>
  <si>
    <t xml:space="preserve">Acyltransferase</t>
  </si>
  <si>
    <t xml:space="preserve">NOG122965</t>
  </si>
  <si>
    <t xml:space="preserve">NOG123101</t>
  </si>
  <si>
    <t xml:space="preserve">Hydrogenase expression/formation protein</t>
  </si>
  <si>
    <t xml:space="preserve">NOG123109</t>
  </si>
  <si>
    <t xml:space="preserve">NOG123112</t>
  </si>
  <si>
    <t xml:space="preserve">NOG123159</t>
  </si>
  <si>
    <t xml:space="preserve">NOG123162</t>
  </si>
  <si>
    <t xml:space="preserve">Membrane transporter protein</t>
  </si>
  <si>
    <t xml:space="preserve">NOG123213</t>
  </si>
  <si>
    <t xml:space="preserve">NOG123283</t>
  </si>
  <si>
    <t xml:space="preserve">NOG123316</t>
  </si>
  <si>
    <t xml:space="preserve">NOG12337</t>
  </si>
  <si>
    <t xml:space="preserve">Involved in assembly of spore coat proteins such as GerQ by catalyzing epsilon-(gamma-glutamyl)lysine cross links</t>
  </si>
  <si>
    <t xml:space="preserve">NOG123435</t>
  </si>
  <si>
    <t xml:space="preserve">NOG123450</t>
  </si>
  <si>
    <t xml:space="preserve">NOG123540</t>
  </si>
  <si>
    <t xml:space="preserve">NOG123617</t>
  </si>
  <si>
    <t xml:space="preserve">NOG123620</t>
  </si>
  <si>
    <t xml:space="preserve">NOG123622</t>
  </si>
  <si>
    <t xml:space="preserve">NOG123660</t>
  </si>
  <si>
    <t xml:space="preserve">NOG123696</t>
  </si>
  <si>
    <t xml:space="preserve">NOG123724</t>
  </si>
  <si>
    <t xml:space="preserve">NOG123731</t>
  </si>
  <si>
    <t xml:space="preserve">NOG123807</t>
  </si>
  <si>
    <t xml:space="preserve">NOG123813</t>
  </si>
  <si>
    <t xml:space="preserve">NOG123928</t>
  </si>
  <si>
    <t xml:space="preserve">Excisionase</t>
  </si>
  <si>
    <t xml:space="preserve">NOG123929</t>
  </si>
  <si>
    <t xml:space="preserve">Type IV pilus biogenesis protein PilE</t>
  </si>
  <si>
    <t xml:space="preserve">NOG123930</t>
  </si>
  <si>
    <t xml:space="preserve">NOG123931</t>
  </si>
  <si>
    <t xml:space="preserve">NOG123932</t>
  </si>
  <si>
    <t xml:space="preserve">NOG123958</t>
  </si>
  <si>
    <t xml:space="preserve">NOG124229</t>
  </si>
  <si>
    <t xml:space="preserve">NOG124230</t>
  </si>
  <si>
    <t xml:space="preserve">NOG124244</t>
  </si>
  <si>
    <t xml:space="preserve">NOG124258</t>
  </si>
  <si>
    <t xml:space="preserve">NOG124316</t>
  </si>
  <si>
    <t xml:space="preserve">NOG124318</t>
  </si>
  <si>
    <t xml:space="preserve">NOG124335</t>
  </si>
  <si>
    <t xml:space="preserve">NOG124343</t>
  </si>
  <si>
    <t xml:space="preserve">NOG124461</t>
  </si>
  <si>
    <t xml:space="preserve">NOG124472</t>
  </si>
  <si>
    <t xml:space="preserve">Prenyltransferase</t>
  </si>
  <si>
    <t xml:space="preserve">NOG124482</t>
  </si>
  <si>
    <t xml:space="preserve">NOG124513</t>
  </si>
  <si>
    <t xml:space="preserve">NOG124576</t>
  </si>
  <si>
    <t xml:space="preserve">NOG124619</t>
  </si>
  <si>
    <t xml:space="preserve">NOG124621</t>
  </si>
  <si>
    <t xml:space="preserve">NOG124652</t>
  </si>
  <si>
    <t xml:space="preserve">NOG124661</t>
  </si>
  <si>
    <t xml:space="preserve">Ribonuclease P protein component</t>
  </si>
  <si>
    <t xml:space="preserve">NOG124664</t>
  </si>
  <si>
    <t xml:space="preserve">NOG124711</t>
  </si>
  <si>
    <t xml:space="preserve">NOG124724</t>
  </si>
  <si>
    <t xml:space="preserve">NOG124727</t>
  </si>
  <si>
    <t xml:space="preserve">NOG124779</t>
  </si>
  <si>
    <t xml:space="preserve">NOG124792</t>
  </si>
  <si>
    <t xml:space="preserve">NOG124830</t>
  </si>
  <si>
    <t xml:space="preserve">NOG124880</t>
  </si>
  <si>
    <t xml:space="preserve">NOG124918</t>
  </si>
  <si>
    <t xml:space="preserve">NOG124968</t>
  </si>
  <si>
    <t xml:space="preserve">NOG124980</t>
  </si>
  <si>
    <t xml:space="preserve">Nitrogen regulatory protein P-II</t>
  </si>
  <si>
    <t xml:space="preserve">NOG124994</t>
  </si>
  <si>
    <t xml:space="preserve">NOG125014</t>
  </si>
  <si>
    <t xml:space="preserve">NOG125133</t>
  </si>
  <si>
    <t xml:space="preserve">AAA ATPase</t>
  </si>
  <si>
    <t xml:space="preserve">NOG125177</t>
  </si>
  <si>
    <t xml:space="preserve">NOG125197</t>
  </si>
  <si>
    <t xml:space="preserve">NOG125323</t>
  </si>
  <si>
    <t xml:space="preserve">L4 is important during the early stages of 50S assembly; it initially binds near the 5' end of the 23S rRNA protein</t>
  </si>
  <si>
    <t xml:space="preserve">NOG125345</t>
  </si>
  <si>
    <t xml:space="preserve">NOG125346</t>
  </si>
  <si>
    <t xml:space="preserve">Phage major capsid protein, HK97</t>
  </si>
  <si>
    <t xml:space="preserve">NOG125382</t>
  </si>
  <si>
    <t xml:space="preserve">NOG125404</t>
  </si>
  <si>
    <t xml:space="preserve">NOG125418</t>
  </si>
  <si>
    <t xml:space="preserve">NOG125430</t>
  </si>
  <si>
    <t xml:space="preserve">Response regulator protein</t>
  </si>
  <si>
    <t xml:space="preserve">NOG125474</t>
  </si>
  <si>
    <t xml:space="preserve">NOG125528</t>
  </si>
  <si>
    <t xml:space="preserve">NOG125571</t>
  </si>
  <si>
    <t xml:space="preserve">NOG125617</t>
  </si>
  <si>
    <t xml:space="preserve">NOG125682</t>
  </si>
  <si>
    <t xml:space="preserve">NOG125684</t>
  </si>
  <si>
    <t xml:space="preserve">NOG125703</t>
  </si>
  <si>
    <t xml:space="preserve">NOG125865</t>
  </si>
  <si>
    <t xml:space="preserve">NOG125944</t>
  </si>
  <si>
    <t xml:space="preserve">NOG126043</t>
  </si>
  <si>
    <t xml:space="preserve">NOG126053</t>
  </si>
  <si>
    <t xml:space="preserve">Nucleoside-Diphosphate-Sugar pyrophosphorylase</t>
  </si>
  <si>
    <t xml:space="preserve">NOG126143</t>
  </si>
  <si>
    <t xml:space="preserve">NOG126182</t>
  </si>
  <si>
    <t xml:space="preserve">NOG126187</t>
  </si>
  <si>
    <t xml:space="preserve">NOG126204</t>
  </si>
  <si>
    <t xml:space="preserve">MAM domain containing glycosylphosphatidylinositol anchor protein</t>
  </si>
  <si>
    <t xml:space="preserve">NOG126278</t>
  </si>
  <si>
    <t xml:space="preserve">NOG126297</t>
  </si>
  <si>
    <t xml:space="preserve">NOG126300</t>
  </si>
  <si>
    <t xml:space="preserve">NOG126306</t>
  </si>
  <si>
    <t xml:space="preserve">NOG126337</t>
  </si>
  <si>
    <t xml:space="preserve">NOG126392</t>
  </si>
  <si>
    <t xml:space="preserve">4Fe-4S ferredoxin iron-sulfur binding domain protein</t>
  </si>
  <si>
    <t xml:space="preserve">NOG126450</t>
  </si>
  <si>
    <t xml:space="preserve">Tetr-Family protein</t>
  </si>
  <si>
    <t xml:space="preserve">NOG126497</t>
  </si>
  <si>
    <t xml:space="preserve">Sterol-Binding protein</t>
  </si>
  <si>
    <t xml:space="preserve">NOG126580</t>
  </si>
  <si>
    <t xml:space="preserve">NOG126588</t>
  </si>
  <si>
    <t xml:space="preserve">NOG126692</t>
  </si>
  <si>
    <t xml:space="preserve">NOG126777</t>
  </si>
  <si>
    <t xml:space="preserve">Transcriptional regulator protein</t>
  </si>
  <si>
    <t xml:space="preserve">NOG126902</t>
  </si>
  <si>
    <t xml:space="preserve">NOG126923</t>
  </si>
  <si>
    <t xml:space="preserve">NOG126927</t>
  </si>
  <si>
    <t xml:space="preserve">NOG126936</t>
  </si>
  <si>
    <t xml:space="preserve">RNA polymerase sigma-24</t>
  </si>
  <si>
    <t xml:space="preserve">NOG127037</t>
  </si>
  <si>
    <t xml:space="preserve">NOG127043</t>
  </si>
  <si>
    <t xml:space="preserve">NOG127046</t>
  </si>
  <si>
    <t xml:space="preserve">NOG127122</t>
  </si>
  <si>
    <t xml:space="preserve">NOG127130</t>
  </si>
  <si>
    <t xml:space="preserve">NOG127136</t>
  </si>
  <si>
    <t xml:space="preserve">NOG127152</t>
  </si>
  <si>
    <t xml:space="preserve">NOG127189</t>
  </si>
  <si>
    <t xml:space="preserve">NOG127206</t>
  </si>
  <si>
    <t xml:space="preserve">NOG127218</t>
  </si>
  <si>
    <t xml:space="preserve">Response regulator receiver protein</t>
  </si>
  <si>
    <t xml:space="preserve">NOG127244</t>
  </si>
  <si>
    <t xml:space="preserve">NOG127278</t>
  </si>
  <si>
    <t xml:space="preserve">Major tail protein</t>
  </si>
  <si>
    <t xml:space="preserve">NOG127325</t>
  </si>
  <si>
    <t xml:space="preserve">NOG127350</t>
  </si>
  <si>
    <t xml:space="preserve">NOG127395</t>
  </si>
  <si>
    <t xml:space="preserve">Indolepyruvate oxidoreductase subunit beta; Involved in the incorporation of exogenous aryl acids in the biosynthesis of aromatic amino acids: catalysis of the ferredoxin-dependent oxidative decarboxylation of arylpyruvates</t>
  </si>
  <si>
    <t xml:space="preserve">NOG127497</t>
  </si>
  <si>
    <t xml:space="preserve">NOG12754</t>
  </si>
  <si>
    <t xml:space="preserve">NOG127689</t>
  </si>
  <si>
    <t xml:space="preserve">NOG127837</t>
  </si>
  <si>
    <t xml:space="preserve">NOG127852</t>
  </si>
  <si>
    <t xml:space="preserve">NOG127855</t>
  </si>
  <si>
    <t xml:space="preserve">NOG127872</t>
  </si>
  <si>
    <t xml:space="preserve">NOG127884</t>
  </si>
  <si>
    <t xml:space="preserve">NOG127904</t>
  </si>
  <si>
    <t xml:space="preserve">NOG128039</t>
  </si>
  <si>
    <t xml:space="preserve">NOG128074</t>
  </si>
  <si>
    <t xml:space="preserve">NOG128238</t>
  </si>
  <si>
    <t xml:space="preserve">NOG128267</t>
  </si>
  <si>
    <t xml:space="preserve">Alpha/Beta hydrolase fold</t>
  </si>
  <si>
    <t xml:space="preserve">NOG128408</t>
  </si>
  <si>
    <t xml:space="preserve">Hesb family selenoprotein</t>
  </si>
  <si>
    <t xml:space="preserve">NOG128586</t>
  </si>
  <si>
    <t xml:space="preserve">NOG128589</t>
  </si>
  <si>
    <t xml:space="preserve">NOG128745</t>
  </si>
  <si>
    <t xml:space="preserve">NOG128790</t>
  </si>
  <si>
    <t xml:space="preserve">NOG128794</t>
  </si>
  <si>
    <t xml:space="preserve">NOG128825</t>
  </si>
  <si>
    <t xml:space="preserve">NOG12883</t>
  </si>
  <si>
    <t xml:space="preserve">NOG128835</t>
  </si>
  <si>
    <t xml:space="preserve">NOG128852</t>
  </si>
  <si>
    <t xml:space="preserve">Large family of predicted nucleotide-binding domains</t>
  </si>
  <si>
    <t xml:space="preserve">NOG128862</t>
  </si>
  <si>
    <t xml:space="preserve">NOG128949</t>
  </si>
  <si>
    <t xml:space="preserve">NOG129037</t>
  </si>
  <si>
    <t xml:space="preserve">NOG129093</t>
  </si>
  <si>
    <t xml:space="preserve">NOG129095</t>
  </si>
  <si>
    <t xml:space="preserve">NOG129100</t>
  </si>
  <si>
    <t xml:space="preserve">NOG129173</t>
  </si>
  <si>
    <t xml:space="preserve">NOG129176</t>
  </si>
  <si>
    <t xml:space="preserve">NOG129325</t>
  </si>
  <si>
    <t xml:space="preserve">NOG129343</t>
  </si>
  <si>
    <t xml:space="preserve">NOG129487</t>
  </si>
  <si>
    <t xml:space="preserve">NOG129511</t>
  </si>
  <si>
    <t xml:space="preserve">NOG129543</t>
  </si>
  <si>
    <t xml:space="preserve">NOG129560</t>
  </si>
  <si>
    <t xml:space="preserve">NOG129664</t>
  </si>
  <si>
    <t xml:space="preserve">NOG129669</t>
  </si>
  <si>
    <t xml:space="preserve">Allergen V5/Tpx-1 related protein</t>
  </si>
  <si>
    <t xml:space="preserve">NOG129700</t>
  </si>
  <si>
    <t xml:space="preserve">NOG12973</t>
  </si>
  <si>
    <t xml:space="preserve">NOG12992</t>
  </si>
  <si>
    <t xml:space="preserve">NOG129951</t>
  </si>
  <si>
    <t xml:space="preserve">NOG129992</t>
  </si>
  <si>
    <t xml:space="preserve">NOG130079</t>
  </si>
  <si>
    <t xml:space="preserve">NOG13008</t>
  </si>
  <si>
    <t xml:space="preserve">NOG130150</t>
  </si>
  <si>
    <t xml:space="preserve">NOG130209</t>
  </si>
  <si>
    <t xml:space="preserve">Cytidylyltransferase</t>
  </si>
  <si>
    <t xml:space="preserve">NOG130234</t>
  </si>
  <si>
    <t xml:space="preserve">Multiple resistance and pH regulation protein F</t>
  </si>
  <si>
    <t xml:space="preserve">NOG13028</t>
  </si>
  <si>
    <t xml:space="preserve">NOG130348</t>
  </si>
  <si>
    <t xml:space="preserve">NOG130360</t>
  </si>
  <si>
    <t xml:space="preserve">NOG130367</t>
  </si>
  <si>
    <t xml:space="preserve">NOG130443</t>
  </si>
  <si>
    <t xml:space="preserve">NOG130459</t>
  </si>
  <si>
    <t xml:space="preserve">NOG130475</t>
  </si>
  <si>
    <t xml:space="preserve">Potassium channel protein</t>
  </si>
  <si>
    <t xml:space="preserve">NOG130517</t>
  </si>
  <si>
    <t xml:space="preserve">NOG130521</t>
  </si>
  <si>
    <t xml:space="preserve">Anti-Sigma-28 factor, FlgM</t>
  </si>
  <si>
    <t xml:space="preserve">NOG130556</t>
  </si>
  <si>
    <t xml:space="preserve">NOG130557</t>
  </si>
  <si>
    <t xml:space="preserve">Cytochrome b561 protein</t>
  </si>
  <si>
    <t xml:space="preserve">NOG130571</t>
  </si>
  <si>
    <t xml:space="preserve">NOG130588</t>
  </si>
  <si>
    <t xml:space="preserve">NOG130646</t>
  </si>
  <si>
    <t xml:space="preserve">NOG130648</t>
  </si>
  <si>
    <t xml:space="preserve">NOG130730</t>
  </si>
  <si>
    <t xml:space="preserve">NOG130744</t>
  </si>
  <si>
    <t xml:space="preserve">NOG130784</t>
  </si>
  <si>
    <t xml:space="preserve">Phosphotransferase system, lactose/cellobiose-specific IIB subunit</t>
  </si>
  <si>
    <t xml:space="preserve">NOG130825</t>
  </si>
  <si>
    <t xml:space="preserve">NOG130866</t>
  </si>
  <si>
    <t xml:space="preserve">NOG130872</t>
  </si>
  <si>
    <t xml:space="preserve">NOG130893</t>
  </si>
  <si>
    <t xml:space="preserve">NOG131000</t>
  </si>
  <si>
    <t xml:space="preserve">NOG131008</t>
  </si>
  <si>
    <t xml:space="preserve">Gp:Ae016928_177 [Bacteroides thetaiotaomicron VPI-5482], percent identity protein</t>
  </si>
  <si>
    <t xml:space="preserve">NOG131102</t>
  </si>
  <si>
    <t xml:space="preserve">NOG13119</t>
  </si>
  <si>
    <t xml:space="preserve">Restriction protein</t>
  </si>
  <si>
    <t xml:space="preserve">NOG131428</t>
  </si>
  <si>
    <t xml:space="preserve">NOG131429</t>
  </si>
  <si>
    <t xml:space="preserve">NOG131651</t>
  </si>
  <si>
    <t xml:space="preserve">NOG131708</t>
  </si>
  <si>
    <t xml:space="preserve">NOG131709</t>
  </si>
  <si>
    <t xml:space="preserve">NOG131795</t>
  </si>
  <si>
    <t xml:space="preserve">NOG131809</t>
  </si>
  <si>
    <t xml:space="preserve">NOG131812</t>
  </si>
  <si>
    <t xml:space="preserve">Oxidoreductase, acting on single donors with incorporation of molecular oxygen, incorporation of two atoms of oxygen</t>
  </si>
  <si>
    <t xml:space="preserve">NOG131857</t>
  </si>
  <si>
    <t xml:space="preserve">NOG131936</t>
  </si>
  <si>
    <t xml:space="preserve">NOG131943</t>
  </si>
  <si>
    <t xml:space="preserve">NOG131946</t>
  </si>
  <si>
    <t xml:space="preserve">Glycosyl hydrolase family 32</t>
  </si>
  <si>
    <t xml:space="preserve">NOG131972</t>
  </si>
  <si>
    <t xml:space="preserve">NOG131997</t>
  </si>
  <si>
    <t xml:space="preserve">NOG132007</t>
  </si>
  <si>
    <t xml:space="preserve">Arsr family transcriptional regulator protein</t>
  </si>
  <si>
    <t xml:space="preserve">NOG132018</t>
  </si>
  <si>
    <t xml:space="preserve">S-Adenosylmethionine-Dependent methyltransferase</t>
  </si>
  <si>
    <t xml:space="preserve">NOG132038</t>
  </si>
  <si>
    <t xml:space="preserve">NOG132079</t>
  </si>
  <si>
    <t xml:space="preserve">NOG132117</t>
  </si>
  <si>
    <t xml:space="preserve">NOG132156</t>
  </si>
  <si>
    <t xml:space="preserve">NOG132188</t>
  </si>
  <si>
    <t xml:space="preserve">Flagellar hook-associated protein</t>
  </si>
  <si>
    <t xml:space="preserve">NOG132258</t>
  </si>
  <si>
    <t xml:space="preserve">NOG132274</t>
  </si>
  <si>
    <t xml:space="preserve">NOG132353</t>
  </si>
  <si>
    <t xml:space="preserve">NOG132356</t>
  </si>
  <si>
    <t xml:space="preserve">NOG132391</t>
  </si>
  <si>
    <t xml:space="preserve">NOG132553</t>
  </si>
  <si>
    <t xml:space="preserve">Dopamine beta-monooxygenase</t>
  </si>
  <si>
    <t xml:space="preserve">NOG132557</t>
  </si>
  <si>
    <t xml:space="preserve">Helix-Turn-Helix domain-containing protein</t>
  </si>
  <si>
    <t xml:space="preserve">NOG132577</t>
  </si>
  <si>
    <t xml:space="preserve">Manganese ion binding protein</t>
  </si>
  <si>
    <t xml:space="preserve">NOG132637</t>
  </si>
  <si>
    <t xml:space="preserve">NOG132759</t>
  </si>
  <si>
    <t xml:space="preserve">NOG132775</t>
  </si>
  <si>
    <t xml:space="preserve">NOG132833</t>
  </si>
  <si>
    <t xml:space="preserve">NOG132863</t>
  </si>
  <si>
    <t xml:space="preserve">NOG132888</t>
  </si>
  <si>
    <t xml:space="preserve">NOG13293</t>
  </si>
  <si>
    <t xml:space="preserve">NOG13295</t>
  </si>
  <si>
    <t xml:space="preserve">Ribonuclease H</t>
  </si>
  <si>
    <t xml:space="preserve">NOG132950</t>
  </si>
  <si>
    <t xml:space="preserve">NOG132992</t>
  </si>
  <si>
    <t xml:space="preserve">NOG133042</t>
  </si>
  <si>
    <t xml:space="preserve">NOG133081</t>
  </si>
  <si>
    <t xml:space="preserve">NOG133102</t>
  </si>
  <si>
    <t xml:space="preserve">NOG133108</t>
  </si>
  <si>
    <t xml:space="preserve">NOG133153</t>
  </si>
  <si>
    <t xml:space="preserve">NOG133176</t>
  </si>
  <si>
    <t xml:space="preserve">NOG133201</t>
  </si>
  <si>
    <t xml:space="preserve">NOG133247</t>
  </si>
  <si>
    <t xml:space="preserve">NOG133248</t>
  </si>
  <si>
    <t xml:space="preserve">NOG133264</t>
  </si>
  <si>
    <t xml:space="preserve">NOG133306</t>
  </si>
  <si>
    <t xml:space="preserve">NOG133367</t>
  </si>
  <si>
    <t xml:space="preserve">Heme binding protein</t>
  </si>
  <si>
    <t xml:space="preserve">NOG133388</t>
  </si>
  <si>
    <t xml:space="preserve">NOG133401</t>
  </si>
  <si>
    <t xml:space="preserve">NOG133458</t>
  </si>
  <si>
    <t xml:space="preserve">NOG133537</t>
  </si>
  <si>
    <t xml:space="preserve">NOG133540</t>
  </si>
  <si>
    <t xml:space="preserve">NOG133554</t>
  </si>
  <si>
    <t xml:space="preserve">NOG133615</t>
  </si>
  <si>
    <t xml:space="preserve">NOG133630</t>
  </si>
  <si>
    <t xml:space="preserve">NOG133635</t>
  </si>
  <si>
    <t xml:space="preserve">NOG133711</t>
  </si>
  <si>
    <t xml:space="preserve">NOG133842</t>
  </si>
  <si>
    <t xml:space="preserve">NOG133855</t>
  </si>
  <si>
    <t xml:space="preserve">NOG133862</t>
  </si>
  <si>
    <t xml:space="preserve">NOG133971</t>
  </si>
  <si>
    <t xml:space="preserve">NOG133997</t>
  </si>
  <si>
    <t xml:space="preserve">NOG134002</t>
  </si>
  <si>
    <t xml:space="preserve">NOG134025</t>
  </si>
  <si>
    <t xml:space="preserve">NOG134118</t>
  </si>
  <si>
    <t xml:space="preserve">NOG134319</t>
  </si>
  <si>
    <t xml:space="preserve">NOG134346</t>
  </si>
  <si>
    <t xml:space="preserve">NOG134347</t>
  </si>
  <si>
    <t xml:space="preserve">Heavy metal transport/detoxification protein</t>
  </si>
  <si>
    <t xml:space="preserve">NOG134371</t>
  </si>
  <si>
    <t xml:space="preserve">NOG134419</t>
  </si>
  <si>
    <t xml:space="preserve">NOG134429</t>
  </si>
  <si>
    <t xml:space="preserve">Protein involved in mitosis</t>
  </si>
  <si>
    <t xml:space="preserve">NOG13447</t>
  </si>
  <si>
    <t xml:space="preserve">NOG134495</t>
  </si>
  <si>
    <t xml:space="preserve">NOG134558</t>
  </si>
  <si>
    <t xml:space="preserve">NOG134575</t>
  </si>
  <si>
    <t xml:space="preserve">NOG134619</t>
  </si>
  <si>
    <t xml:space="preserve">Catalyzes the attachment of tyrosine to tRNA in a two-step reaction: tyrosine is first activated by ATP to form Tyr- AMP and then transferred to the acceptor end of tRNA protein</t>
  </si>
  <si>
    <t xml:space="preserve">NOG134629</t>
  </si>
  <si>
    <t xml:space="preserve">NOG134633</t>
  </si>
  <si>
    <t xml:space="preserve">Mitochondrial RNA ligase 2</t>
  </si>
  <si>
    <t xml:space="preserve">NOG134709</t>
  </si>
  <si>
    <t xml:space="preserve">NOG134771</t>
  </si>
  <si>
    <t xml:space="preserve">Fmn-Binding domain protein</t>
  </si>
  <si>
    <t xml:space="preserve">NOG134800</t>
  </si>
  <si>
    <t xml:space="preserve">NOG134842</t>
  </si>
  <si>
    <t xml:space="preserve">NOG134849</t>
  </si>
  <si>
    <t xml:space="preserve">NOG134988</t>
  </si>
  <si>
    <t xml:space="preserve">Glucosamine-1-Phosphate N-acetyltransferase / UDP-N-acetylglucosamine pyrophosphorylase</t>
  </si>
  <si>
    <t xml:space="preserve">NOG134990</t>
  </si>
  <si>
    <t xml:space="preserve">NOG135134</t>
  </si>
  <si>
    <t xml:space="preserve">NOG135188</t>
  </si>
  <si>
    <t xml:space="preserve">NOG135208</t>
  </si>
  <si>
    <t xml:space="preserve">NOG135217</t>
  </si>
  <si>
    <t xml:space="preserve">NOG135223</t>
  </si>
  <si>
    <t xml:space="preserve">NOG135270</t>
  </si>
  <si>
    <t xml:space="preserve">NOG135283</t>
  </si>
  <si>
    <t xml:space="preserve">NOG135316</t>
  </si>
  <si>
    <t xml:space="preserve">NOG135336</t>
  </si>
  <si>
    <t xml:space="preserve">NOG135340</t>
  </si>
  <si>
    <t xml:space="preserve">Transcription coactivator protein</t>
  </si>
  <si>
    <t xml:space="preserve">NOG135343</t>
  </si>
  <si>
    <t xml:space="preserve">NOG135406</t>
  </si>
  <si>
    <t xml:space="preserve">Heat shock protein binding</t>
  </si>
  <si>
    <t xml:space="preserve">NOG135413</t>
  </si>
  <si>
    <t xml:space="preserve">NOG13549</t>
  </si>
  <si>
    <t xml:space="preserve">NOG135505</t>
  </si>
  <si>
    <t xml:space="preserve">NOG135539</t>
  </si>
  <si>
    <t xml:space="preserve">NOG135558</t>
  </si>
  <si>
    <t xml:space="preserve">NOG135576</t>
  </si>
  <si>
    <t xml:space="preserve">NOG135591</t>
  </si>
  <si>
    <t xml:space="preserve">NOG135592</t>
  </si>
  <si>
    <t xml:space="preserve">NOG135665</t>
  </si>
  <si>
    <t xml:space="preserve">NOG135677</t>
  </si>
  <si>
    <t xml:space="preserve">NOG135698</t>
  </si>
  <si>
    <t xml:space="preserve">4-Vinyl reductase 4VR</t>
  </si>
  <si>
    <t xml:space="preserve">NOG135705</t>
  </si>
  <si>
    <t xml:space="preserve">NOG135716</t>
  </si>
  <si>
    <t xml:space="preserve">NOG135745</t>
  </si>
  <si>
    <t xml:space="preserve">NOG135757</t>
  </si>
  <si>
    <t xml:space="preserve">NOG135773</t>
  </si>
  <si>
    <t xml:space="preserve">NOG135804</t>
  </si>
  <si>
    <t xml:space="preserve">NOG135809</t>
  </si>
  <si>
    <t xml:space="preserve">Protein involved in cellular iron ion homeostasis</t>
  </si>
  <si>
    <t xml:space="preserve">NOG135830</t>
  </si>
  <si>
    <t xml:space="preserve">NOG135880</t>
  </si>
  <si>
    <t xml:space="preserve">NOG135892</t>
  </si>
  <si>
    <t xml:space="preserve">Dissimilatory siroheme-sulfite reductase, gamma subunit</t>
  </si>
  <si>
    <t xml:space="preserve">NOG135983</t>
  </si>
  <si>
    <t xml:space="preserve">NOG136064</t>
  </si>
  <si>
    <t xml:space="preserve">NOG136068</t>
  </si>
  <si>
    <t xml:space="preserve">NOG136099</t>
  </si>
  <si>
    <t xml:space="preserve">NOG136132</t>
  </si>
  <si>
    <t xml:space="preserve">NOG136136</t>
  </si>
  <si>
    <t xml:space="preserve">NOG136165</t>
  </si>
  <si>
    <t xml:space="preserve">NOG136206</t>
  </si>
  <si>
    <t xml:space="preserve">NOG136230</t>
  </si>
  <si>
    <t xml:space="preserve">NOG136232</t>
  </si>
  <si>
    <t xml:space="preserve">NOG136286</t>
  </si>
  <si>
    <t xml:space="preserve">NOG136344</t>
  </si>
  <si>
    <t xml:space="preserve">NOG136376</t>
  </si>
  <si>
    <t xml:space="preserve">NOG136434</t>
  </si>
  <si>
    <t xml:space="preserve">NOG136437</t>
  </si>
  <si>
    <t xml:space="preserve">NOG136453</t>
  </si>
  <si>
    <t xml:space="preserve">NOG136461</t>
  </si>
  <si>
    <t xml:space="preserve">NOG136465</t>
  </si>
  <si>
    <t xml:space="preserve">NOG136513</t>
  </si>
  <si>
    <t xml:space="preserve">NOG136648</t>
  </si>
  <si>
    <t xml:space="preserve">NOG136654</t>
  </si>
  <si>
    <t xml:space="preserve">NOG136984</t>
  </si>
  <si>
    <t xml:space="preserve">RNA polymerase</t>
  </si>
  <si>
    <t xml:space="preserve">NOG137027</t>
  </si>
  <si>
    <t xml:space="preserve">NOG137028</t>
  </si>
  <si>
    <t xml:space="preserve">NOG137051</t>
  </si>
  <si>
    <t xml:space="preserve">NOG137189</t>
  </si>
  <si>
    <t xml:space="preserve">NOG137273</t>
  </si>
  <si>
    <t xml:space="preserve">NOG137295</t>
  </si>
  <si>
    <t xml:space="preserve">NOG137298</t>
  </si>
  <si>
    <t xml:space="preserve">Invasion gene expression up-regulator, SirB protein</t>
  </si>
  <si>
    <t xml:space="preserve">NOG137299</t>
  </si>
  <si>
    <t xml:space="preserve">NOG137323</t>
  </si>
  <si>
    <t xml:space="preserve">NOG137425</t>
  </si>
  <si>
    <t xml:space="preserve">NOG13749</t>
  </si>
  <si>
    <t xml:space="preserve">NOG137504</t>
  </si>
  <si>
    <t xml:space="preserve">DNA polymerase III, delta</t>
  </si>
  <si>
    <t xml:space="preserve">NOG13753</t>
  </si>
  <si>
    <t xml:space="preserve">Repressor protein</t>
  </si>
  <si>
    <t xml:space="preserve">NOG137532</t>
  </si>
  <si>
    <t xml:space="preserve">NOG137604</t>
  </si>
  <si>
    <t xml:space="preserve">NOG137654</t>
  </si>
  <si>
    <t xml:space="preserve">NAD or NADH binding protein</t>
  </si>
  <si>
    <t xml:space="preserve">NOG137689</t>
  </si>
  <si>
    <t xml:space="preserve">NOG137708</t>
  </si>
  <si>
    <t xml:space="preserve">NOG137758</t>
  </si>
  <si>
    <t xml:space="preserve">NOG137916</t>
  </si>
  <si>
    <t xml:space="preserve">Tautomerase</t>
  </si>
  <si>
    <t xml:space="preserve">NOG137925</t>
  </si>
  <si>
    <t xml:space="preserve">NOG13797</t>
  </si>
  <si>
    <t xml:space="preserve">NOG137994</t>
  </si>
  <si>
    <t xml:space="preserve">NOG138235</t>
  </si>
  <si>
    <t xml:space="preserve">NOG138273</t>
  </si>
  <si>
    <t xml:space="preserve">NOG138277</t>
  </si>
  <si>
    <t xml:space="preserve">NOG13828</t>
  </si>
  <si>
    <t xml:space="preserve">NOG13842</t>
  </si>
  <si>
    <t xml:space="preserve">NOG138452</t>
  </si>
  <si>
    <t xml:space="preserve">NOG138501</t>
  </si>
  <si>
    <t xml:space="preserve">NOG138539</t>
  </si>
  <si>
    <t xml:space="preserve">NOG138646</t>
  </si>
  <si>
    <t xml:space="preserve">Regulatory protein, FmdB family</t>
  </si>
  <si>
    <t xml:space="preserve">NOG138655</t>
  </si>
  <si>
    <t xml:space="preserve">NOG138659</t>
  </si>
  <si>
    <t xml:space="preserve">NOG138670</t>
  </si>
  <si>
    <t xml:space="preserve">NOG138746</t>
  </si>
  <si>
    <t xml:space="preserve">NOG138760</t>
  </si>
  <si>
    <t xml:space="preserve">NOG138970</t>
  </si>
  <si>
    <t xml:space="preserve">NOG139052</t>
  </si>
  <si>
    <t xml:space="preserve">NOG139061</t>
  </si>
  <si>
    <t xml:space="preserve">NOG139093</t>
  </si>
  <si>
    <t xml:space="preserve">NOG139170</t>
  </si>
  <si>
    <t xml:space="preserve">Aromatic-Ring-Hydroxylating dioxygenase, beta subunit</t>
  </si>
  <si>
    <t xml:space="preserve">NOG139180</t>
  </si>
  <si>
    <t xml:space="preserve">Mu-Like prophage flumu protein gp27</t>
  </si>
  <si>
    <t xml:space="preserve">NOG139354</t>
  </si>
  <si>
    <t xml:space="preserve">NOG139358</t>
  </si>
  <si>
    <t xml:space="preserve">NOG139365</t>
  </si>
  <si>
    <t xml:space="preserve">NOG139373</t>
  </si>
  <si>
    <t xml:space="preserve">NOG139436</t>
  </si>
  <si>
    <t xml:space="preserve">Tetratricopeptide repeats</t>
  </si>
  <si>
    <t xml:space="preserve">NOG139444</t>
  </si>
  <si>
    <t xml:space="preserve">NOG13948</t>
  </si>
  <si>
    <t xml:space="preserve">NOG139499</t>
  </si>
  <si>
    <t xml:space="preserve">NOG139609</t>
  </si>
  <si>
    <t xml:space="preserve">NOG139644</t>
  </si>
  <si>
    <t xml:space="preserve">NOG139647</t>
  </si>
  <si>
    <t xml:space="preserve">Thymidylate synthase</t>
  </si>
  <si>
    <t xml:space="preserve">NOG139661</t>
  </si>
  <si>
    <t xml:space="preserve">NOG139677</t>
  </si>
  <si>
    <t xml:space="preserve">NOG139707</t>
  </si>
  <si>
    <t xml:space="preserve">NOG139759</t>
  </si>
  <si>
    <t xml:space="preserve">NOG139872</t>
  </si>
  <si>
    <t xml:space="preserve">NOG139931</t>
  </si>
  <si>
    <t xml:space="preserve">NOG139969</t>
  </si>
  <si>
    <t xml:space="preserve">SEC-C motif domain protein</t>
  </si>
  <si>
    <t xml:space="preserve">NOG139979</t>
  </si>
  <si>
    <t xml:space="preserve">NOG140006</t>
  </si>
  <si>
    <t xml:space="preserve">Protein involved in UDP-glucose metabolic process</t>
  </si>
  <si>
    <t xml:space="preserve">NOG140041</t>
  </si>
  <si>
    <t xml:space="preserve">NOG140087</t>
  </si>
  <si>
    <t xml:space="preserve">NOG140115</t>
  </si>
  <si>
    <t xml:space="preserve">NOG140128</t>
  </si>
  <si>
    <t xml:space="preserve">NOG14020</t>
  </si>
  <si>
    <t xml:space="preserve">NOG140238</t>
  </si>
  <si>
    <t xml:space="preserve">NOG140308</t>
  </si>
  <si>
    <t xml:space="preserve">NOG140312</t>
  </si>
  <si>
    <t xml:space="preserve">NOG140331</t>
  </si>
  <si>
    <t xml:space="preserve">NOG140335</t>
  </si>
  <si>
    <t xml:space="preserve">NOG140402</t>
  </si>
  <si>
    <t xml:space="preserve">Specific transcriptional repressor protein</t>
  </si>
  <si>
    <t xml:space="preserve">NOG140415</t>
  </si>
  <si>
    <t xml:space="preserve">NOG140422</t>
  </si>
  <si>
    <t xml:space="preserve">NOG140442</t>
  </si>
  <si>
    <t xml:space="preserve">NOG140468</t>
  </si>
  <si>
    <t xml:space="preserve">NOG140490</t>
  </si>
  <si>
    <t xml:space="preserve">NOG140533</t>
  </si>
  <si>
    <t xml:space="preserve">NOG140545</t>
  </si>
  <si>
    <t xml:space="preserve">Protein involved in spindle astral microtubule organization</t>
  </si>
  <si>
    <t xml:space="preserve">NOG140585</t>
  </si>
  <si>
    <t xml:space="preserve">NOG140675</t>
  </si>
  <si>
    <t xml:space="preserve">NOG140739</t>
  </si>
  <si>
    <t xml:space="preserve">NOG14120</t>
  </si>
  <si>
    <t xml:space="preserve">NOG14135</t>
  </si>
  <si>
    <t xml:space="preserve">NOG14157</t>
  </si>
  <si>
    <t xml:space="preserve">NOG14283</t>
  </si>
  <si>
    <t xml:space="preserve">Protein involved in microtubule-based process</t>
  </si>
  <si>
    <t xml:space="preserve">NOG14334</t>
  </si>
  <si>
    <t xml:space="preserve">NOG14345</t>
  </si>
  <si>
    <t xml:space="preserve">NOG14466</t>
  </si>
  <si>
    <t xml:space="preserve">NOG145025</t>
  </si>
  <si>
    <t xml:space="preserve">NOG145039</t>
  </si>
  <si>
    <t xml:space="preserve">NOG145068</t>
  </si>
  <si>
    <t xml:space="preserve">NOG145094</t>
  </si>
  <si>
    <t xml:space="preserve">Surface polymer ligase</t>
  </si>
  <si>
    <t xml:space="preserve">NOG145122</t>
  </si>
  <si>
    <t xml:space="preserve">NOG145138</t>
  </si>
  <si>
    <t xml:space="preserve">NOG145157</t>
  </si>
  <si>
    <t xml:space="preserve">Transcriptional regulator, MerR family protein</t>
  </si>
  <si>
    <t xml:space="preserve">NOG145170</t>
  </si>
  <si>
    <t xml:space="preserve">NOG145226</t>
  </si>
  <si>
    <t xml:space="preserve">Rod shape-determining protein MreC</t>
  </si>
  <si>
    <t xml:space="preserve">NOG145247</t>
  </si>
  <si>
    <t xml:space="preserve">NOG145314</t>
  </si>
  <si>
    <t xml:space="preserve">NOG145327</t>
  </si>
  <si>
    <t xml:space="preserve">NOG145344</t>
  </si>
  <si>
    <t xml:space="preserve">ETC complex I subunit</t>
  </si>
  <si>
    <t xml:space="preserve">NOG145379</t>
  </si>
  <si>
    <t xml:space="preserve">NOG145404</t>
  </si>
  <si>
    <t xml:space="preserve">NOG145412</t>
  </si>
  <si>
    <t xml:space="preserve">NOG145474</t>
  </si>
  <si>
    <t xml:space="preserve">Sos-Response cell division inhibitor protein</t>
  </si>
  <si>
    <t xml:space="preserve">NOG145519</t>
  </si>
  <si>
    <t xml:space="preserve">NOG145611</t>
  </si>
  <si>
    <t xml:space="preserve">NOG145633</t>
  </si>
  <si>
    <t xml:space="preserve">NOG145634</t>
  </si>
  <si>
    <t xml:space="preserve">NOG145652</t>
  </si>
  <si>
    <t xml:space="preserve">NOG145663</t>
  </si>
  <si>
    <t xml:space="preserve">Negative regulator of flagellin synthesis FlgM protein</t>
  </si>
  <si>
    <t xml:space="preserve">NOG145667</t>
  </si>
  <si>
    <t xml:space="preserve">NOG145830</t>
  </si>
  <si>
    <t xml:space="preserve">NOG145861</t>
  </si>
  <si>
    <t xml:space="preserve">NOG145876</t>
  </si>
  <si>
    <t xml:space="preserve">NOG145951</t>
  </si>
  <si>
    <t xml:space="preserve">NOG146009</t>
  </si>
  <si>
    <t xml:space="preserve">NOG146041</t>
  </si>
  <si>
    <t xml:space="preserve">NOG146117</t>
  </si>
  <si>
    <t xml:space="preserve">Protein involved in innate immune response</t>
  </si>
  <si>
    <t xml:space="preserve">NOG146120</t>
  </si>
  <si>
    <t xml:space="preserve">NOG146129</t>
  </si>
  <si>
    <t xml:space="preserve">NOG146141</t>
  </si>
  <si>
    <t xml:space="preserve">NOG14615</t>
  </si>
  <si>
    <t xml:space="preserve">NOG146161</t>
  </si>
  <si>
    <t xml:space="preserve">Basal body P-ring biosynthesis protein</t>
  </si>
  <si>
    <t xml:space="preserve">NOG146209</t>
  </si>
  <si>
    <t xml:space="preserve">Phosphotransferase, for other substituted phosphate groups</t>
  </si>
  <si>
    <t xml:space="preserve">NOG146271</t>
  </si>
  <si>
    <t xml:space="preserve">NOG146273</t>
  </si>
  <si>
    <t xml:space="preserve">NOG146373</t>
  </si>
  <si>
    <t xml:space="preserve">NOG146403</t>
  </si>
  <si>
    <t xml:space="preserve">NOG146410</t>
  </si>
  <si>
    <t xml:space="preserve">NOG146457</t>
  </si>
  <si>
    <t xml:space="preserve">NOG146493</t>
  </si>
  <si>
    <t xml:space="preserve">NOG146527</t>
  </si>
  <si>
    <t xml:space="preserve">Chloride channel</t>
  </si>
  <si>
    <t xml:space="preserve">NOG14654</t>
  </si>
  <si>
    <t xml:space="preserve">DNA binding domain protein</t>
  </si>
  <si>
    <t xml:space="preserve">NOG146608</t>
  </si>
  <si>
    <t xml:space="preserve">Peptidoglycan-Binding LysM protein</t>
  </si>
  <si>
    <t xml:space="preserve">NOG146618</t>
  </si>
  <si>
    <t xml:space="preserve">NOG146718</t>
  </si>
  <si>
    <t xml:space="preserve">NOG146777</t>
  </si>
  <si>
    <t xml:space="preserve">Type IV prepilin protein</t>
  </si>
  <si>
    <t xml:space="preserve">NOG146810</t>
  </si>
  <si>
    <t xml:space="preserve">Hrp/Hrc Type III secretion system-Hrp-associated systemic virulence protein</t>
  </si>
  <si>
    <t xml:space="preserve">NOG146871</t>
  </si>
  <si>
    <t xml:space="preserve">NOG146937</t>
  </si>
  <si>
    <t xml:space="preserve">NOG147002</t>
  </si>
  <si>
    <t xml:space="preserve">NOG147008</t>
  </si>
  <si>
    <t xml:space="preserve">NOG147051</t>
  </si>
  <si>
    <t xml:space="preserve">NOG14707</t>
  </si>
  <si>
    <t xml:space="preserve">NOG147114</t>
  </si>
  <si>
    <t xml:space="preserve">TPR repeat-containing protein</t>
  </si>
  <si>
    <t xml:space="preserve">NOG147149</t>
  </si>
  <si>
    <t xml:space="preserve">NOG147173</t>
  </si>
  <si>
    <t xml:space="preserve">NOG147179</t>
  </si>
  <si>
    <t xml:space="preserve">Glycosyltransferase</t>
  </si>
  <si>
    <t xml:space="preserve">NOG147205</t>
  </si>
  <si>
    <t xml:space="preserve">Parb-Like nuclease</t>
  </si>
  <si>
    <t xml:space="preserve">NOG147213</t>
  </si>
  <si>
    <t xml:space="preserve">NOG147313</t>
  </si>
  <si>
    <t xml:space="preserve">NOG147364</t>
  </si>
  <si>
    <t xml:space="preserve">Conjugal transfer protein</t>
  </si>
  <si>
    <t xml:space="preserve">NOG147406</t>
  </si>
  <si>
    <t xml:space="preserve">NOG147460</t>
  </si>
  <si>
    <t xml:space="preserve">NOG147503</t>
  </si>
  <si>
    <t xml:space="preserve">NOG147528</t>
  </si>
  <si>
    <t xml:space="preserve">NOG147582</t>
  </si>
  <si>
    <t xml:space="preserve">NOG147688</t>
  </si>
  <si>
    <t xml:space="preserve">NOG147755</t>
  </si>
  <si>
    <t xml:space="preserve">NOG147783</t>
  </si>
  <si>
    <t xml:space="preserve">NOG147822</t>
  </si>
  <si>
    <t xml:space="preserve">NOG147894</t>
  </si>
  <si>
    <t xml:space="preserve">NOG147904</t>
  </si>
  <si>
    <t xml:space="preserve">NOG147943</t>
  </si>
  <si>
    <t xml:space="preserve">NOG147967</t>
  </si>
  <si>
    <t xml:space="preserve">NOG147989</t>
  </si>
  <si>
    <t xml:space="preserve">NOG148054</t>
  </si>
  <si>
    <t xml:space="preserve">NOG148094</t>
  </si>
  <si>
    <t xml:space="preserve">NOG148172</t>
  </si>
  <si>
    <t xml:space="preserve">Methyltransferase type 11</t>
  </si>
  <si>
    <t xml:space="preserve">NOG148225</t>
  </si>
  <si>
    <t xml:space="preserve">NOG148371</t>
  </si>
  <si>
    <t xml:space="preserve">NOG148399</t>
  </si>
  <si>
    <t xml:space="preserve">NOG148467</t>
  </si>
  <si>
    <t xml:space="preserve">NOG148559</t>
  </si>
  <si>
    <t xml:space="preserve">DNA primase</t>
  </si>
  <si>
    <t xml:space="preserve">NOG148570</t>
  </si>
  <si>
    <t xml:space="preserve">NOG148574</t>
  </si>
  <si>
    <t xml:space="preserve">NOG148591</t>
  </si>
  <si>
    <t xml:space="preserve">NOG148632</t>
  </si>
  <si>
    <t xml:space="preserve">NOG148642</t>
  </si>
  <si>
    <t xml:space="preserve">NOG148692</t>
  </si>
  <si>
    <t xml:space="preserve">Conjugal transfer protein TraB</t>
  </si>
  <si>
    <t xml:space="preserve">NOG148714</t>
  </si>
  <si>
    <t xml:space="preserve">NOG148793</t>
  </si>
  <si>
    <t xml:space="preserve">NOG148859</t>
  </si>
  <si>
    <t xml:space="preserve">Grdx protein</t>
  </si>
  <si>
    <t xml:space="preserve">NOG148869</t>
  </si>
  <si>
    <t xml:space="preserve">NOG148999</t>
  </si>
  <si>
    <t xml:space="preserve">NOG149011</t>
  </si>
  <si>
    <t xml:space="preserve">NOG149082</t>
  </si>
  <si>
    <t xml:space="preserve">NOG149097</t>
  </si>
  <si>
    <t xml:space="preserve">NOG14914</t>
  </si>
  <si>
    <t xml:space="preserve">NOG149228</t>
  </si>
  <si>
    <t xml:space="preserve">NOG149253</t>
  </si>
  <si>
    <t xml:space="preserve">NOG149406</t>
  </si>
  <si>
    <t xml:space="preserve">Type II secretion system protein</t>
  </si>
  <si>
    <t xml:space="preserve">NOG149447</t>
  </si>
  <si>
    <t xml:space="preserve">NOG149495</t>
  </si>
  <si>
    <t xml:space="preserve">NOG149543</t>
  </si>
  <si>
    <t xml:space="preserve">NOG149598</t>
  </si>
  <si>
    <t xml:space="preserve">NOG149627</t>
  </si>
  <si>
    <t xml:space="preserve">NOG149722</t>
  </si>
  <si>
    <t xml:space="preserve">Tspo and MBR like protein</t>
  </si>
  <si>
    <t xml:space="preserve">NOG149768</t>
  </si>
  <si>
    <t xml:space="preserve">NOG149790</t>
  </si>
  <si>
    <t xml:space="preserve">Tetr family transcriptional regulator-like protein</t>
  </si>
  <si>
    <t xml:space="preserve">NOG149857</t>
  </si>
  <si>
    <t xml:space="preserve">NOG150044</t>
  </si>
  <si>
    <t xml:space="preserve">NOG150061</t>
  </si>
  <si>
    <t xml:space="preserve">Acyl transferase; part of the fatty acid reductase system required for aldehyde biosynthesis; produces fatty acids for the luminescent reaction</t>
  </si>
  <si>
    <t xml:space="preserve">NOG15007</t>
  </si>
  <si>
    <t xml:space="preserve">NOG150075</t>
  </si>
  <si>
    <t xml:space="preserve">NOG150114</t>
  </si>
  <si>
    <t xml:space="preserve">NOG150179</t>
  </si>
  <si>
    <t xml:space="preserve">CAAX amino terminal protease family</t>
  </si>
  <si>
    <t xml:space="preserve">NOG150194</t>
  </si>
  <si>
    <t xml:space="preserve">NOG150227</t>
  </si>
  <si>
    <t xml:space="preserve">Replication initiation protein RepC</t>
  </si>
  <si>
    <t xml:space="preserve">NOG150275</t>
  </si>
  <si>
    <t xml:space="preserve">NOG150298</t>
  </si>
  <si>
    <t xml:space="preserve">Ribosome recycling factor</t>
  </si>
  <si>
    <t xml:space="preserve">NOG150318</t>
  </si>
  <si>
    <t xml:space="preserve">NOG150342</t>
  </si>
  <si>
    <t xml:space="preserve">NOG150375</t>
  </si>
  <si>
    <t xml:space="preserve">NOG150499</t>
  </si>
  <si>
    <t xml:space="preserve">NOG150500</t>
  </si>
  <si>
    <t xml:space="preserve">NOG150543</t>
  </si>
  <si>
    <t xml:space="preserve">NOG150662</t>
  </si>
  <si>
    <t xml:space="preserve">NOG150816</t>
  </si>
  <si>
    <t xml:space="preserve">NOG150839</t>
  </si>
  <si>
    <t xml:space="preserve">NOG150846</t>
  </si>
  <si>
    <t xml:space="preserve">NOG150871</t>
  </si>
  <si>
    <t xml:space="preserve">NOG150874</t>
  </si>
  <si>
    <t xml:space="preserve">NOG150943</t>
  </si>
  <si>
    <t xml:space="preserve">NOG151034</t>
  </si>
  <si>
    <t xml:space="preserve">NOG151074</t>
  </si>
  <si>
    <t xml:space="preserve">NOG151117</t>
  </si>
  <si>
    <t xml:space="preserve">NOG151151</t>
  </si>
  <si>
    <t xml:space="preserve">NOG151205</t>
  </si>
  <si>
    <t xml:space="preserve">NOG151230</t>
  </si>
  <si>
    <t xml:space="preserve">NOG151249</t>
  </si>
  <si>
    <t xml:space="preserve">Transcriptional regulator, LuxR family protein</t>
  </si>
  <si>
    <t xml:space="preserve">NOG15126</t>
  </si>
  <si>
    <t xml:space="preserve">NOG151269</t>
  </si>
  <si>
    <t xml:space="preserve">NOG15592</t>
  </si>
  <si>
    <t xml:space="preserve">Type II restriction-modification system restriction subunit</t>
  </si>
  <si>
    <t xml:space="preserve">NOG15974</t>
  </si>
  <si>
    <t xml:space="preserve">NOG16183</t>
  </si>
  <si>
    <t xml:space="preserve">NOG16746</t>
  </si>
  <si>
    <t xml:space="preserve">NOG16818</t>
  </si>
  <si>
    <t xml:space="preserve">NOG17639</t>
  </si>
  <si>
    <t xml:space="preserve">NOG19058</t>
  </si>
  <si>
    <t xml:space="preserve">NOG19549</t>
  </si>
  <si>
    <t xml:space="preserve">NOG19735</t>
  </si>
  <si>
    <t xml:space="preserve">NOG19947</t>
  </si>
  <si>
    <t xml:space="preserve">Transmembrane transport protein</t>
  </si>
  <si>
    <t xml:space="preserve">NOG19970</t>
  </si>
  <si>
    <t xml:space="preserve">NOG235408</t>
  </si>
  <si>
    <t xml:space="preserve">NOG235448</t>
  </si>
  <si>
    <t xml:space="preserve">NOG235454</t>
  </si>
  <si>
    <t xml:space="preserve">Sugar binding protein</t>
  </si>
  <si>
    <t xml:space="preserve">NOG235486</t>
  </si>
  <si>
    <t xml:space="preserve">NOG235616</t>
  </si>
  <si>
    <t xml:space="preserve">NOG235752</t>
  </si>
  <si>
    <t xml:space="preserve">NOG235788</t>
  </si>
  <si>
    <t xml:space="preserve">Cysteine protease</t>
  </si>
  <si>
    <t xml:space="preserve">NOG235793</t>
  </si>
  <si>
    <t xml:space="preserve">NOG235838</t>
  </si>
  <si>
    <t xml:space="preserve">NOG235844</t>
  </si>
  <si>
    <t xml:space="preserve">NOG235947</t>
  </si>
  <si>
    <t xml:space="preserve">NOG235998</t>
  </si>
  <si>
    <t xml:space="preserve">NOG236026</t>
  </si>
  <si>
    <t xml:space="preserve">Protein; Evidence 4 : Homologs of previously reported genes of</t>
  </si>
  <si>
    <t xml:space="preserve">NOG236094</t>
  </si>
  <si>
    <t xml:space="preserve">NOG236129</t>
  </si>
  <si>
    <t xml:space="preserve">NOG236131</t>
  </si>
  <si>
    <t xml:space="preserve">NOG236140</t>
  </si>
  <si>
    <t xml:space="preserve">NOG236189</t>
  </si>
  <si>
    <t xml:space="preserve">NOG236265</t>
  </si>
  <si>
    <t xml:space="preserve">NOG236288</t>
  </si>
  <si>
    <t xml:space="preserve">Marr family transcriptional regulator protein</t>
  </si>
  <si>
    <t xml:space="preserve">NOG236326</t>
  </si>
  <si>
    <t xml:space="preserve">NOG236359</t>
  </si>
  <si>
    <t xml:space="preserve">NOG236395</t>
  </si>
  <si>
    <t xml:space="preserve">Parallel beta-helix repeats</t>
  </si>
  <si>
    <t xml:space="preserve">NOG236418</t>
  </si>
  <si>
    <t xml:space="preserve">Transcriptional regulator MerD protein</t>
  </si>
  <si>
    <t xml:space="preserve">NOG236490</t>
  </si>
  <si>
    <t xml:space="preserve">G-Protein coupled receptor</t>
  </si>
  <si>
    <t xml:space="preserve">NOG236653</t>
  </si>
  <si>
    <t xml:space="preserve">Phage shock protein B; acts together with PspC to induce psp operon during infection with phage, exposure to ethanol or osmotic shock; forms a complex with PspA and C; PspC is required for PspAB binding</t>
  </si>
  <si>
    <t xml:space="preserve">NOG236677</t>
  </si>
  <si>
    <t xml:space="preserve">NOG236823</t>
  </si>
  <si>
    <t xml:space="preserve">HNH endonuclease</t>
  </si>
  <si>
    <t xml:space="preserve">NOG236837</t>
  </si>
  <si>
    <t xml:space="preserve">NOG236856</t>
  </si>
  <si>
    <t xml:space="preserve">NOG237009</t>
  </si>
  <si>
    <t xml:space="preserve">NOG237025</t>
  </si>
  <si>
    <t xml:space="preserve">Aux/Iaa proteins are short-lived transcriptional factors that function as repressor of early auxin response genes at low auxin</t>
  </si>
  <si>
    <t xml:space="preserve">NOG237055</t>
  </si>
  <si>
    <t xml:space="preserve">Major yolk protein</t>
  </si>
  <si>
    <t xml:space="preserve">NOG237111</t>
  </si>
  <si>
    <t xml:space="preserve">NOG237221</t>
  </si>
  <si>
    <t xml:space="preserve">NOG237262</t>
  </si>
  <si>
    <t xml:space="preserve">Phage repressor protein</t>
  </si>
  <si>
    <t xml:space="preserve">NOG237335</t>
  </si>
  <si>
    <t xml:space="preserve">Scavenger receptor</t>
  </si>
  <si>
    <t xml:space="preserve">NOG237360</t>
  </si>
  <si>
    <t xml:space="preserve">NOG237448</t>
  </si>
  <si>
    <t xml:space="preserve">NOG237532</t>
  </si>
  <si>
    <t xml:space="preserve">NOG237688</t>
  </si>
  <si>
    <t xml:space="preserve">NOG237718</t>
  </si>
  <si>
    <t xml:space="preserve">NOG237884</t>
  </si>
  <si>
    <t xml:space="preserve">SRY (sex determining region Y)-box 18 protein</t>
  </si>
  <si>
    <t xml:space="preserve">NOG237961</t>
  </si>
  <si>
    <t xml:space="preserve">NOG238036</t>
  </si>
  <si>
    <t xml:space="preserve">NOG238122</t>
  </si>
  <si>
    <t xml:space="preserve">NOG238148</t>
  </si>
  <si>
    <t xml:space="preserve">Negative regulator of the mitotic exit network (MEN), required for multiple cell cycle checkpoints . Required for daughter cell separation and chromosome stability . Involved in copper sensitivity protein</t>
  </si>
  <si>
    <t xml:space="preserve">NOG238163</t>
  </si>
  <si>
    <t xml:space="preserve">NOG238197</t>
  </si>
  <si>
    <t xml:space="preserve">Protein involved in vesicle fusion</t>
  </si>
  <si>
    <t xml:space="preserve">NOG238269</t>
  </si>
  <si>
    <t xml:space="preserve">NOG238318</t>
  </si>
  <si>
    <t xml:space="preserve">NOG238340</t>
  </si>
  <si>
    <t xml:space="preserve">NOG238411</t>
  </si>
  <si>
    <t xml:space="preserve">NOG238415</t>
  </si>
  <si>
    <t xml:space="preserve">Solute carrier family 39 (metal ion transporter), member 11 protein</t>
  </si>
  <si>
    <t xml:space="preserve">NOG238490</t>
  </si>
  <si>
    <t xml:space="preserve">Estrogen-Related receptor</t>
  </si>
  <si>
    <t xml:space="preserve">NOG238523</t>
  </si>
  <si>
    <t xml:space="preserve">Olfactory receptor</t>
  </si>
  <si>
    <t xml:space="preserve">NOG238524</t>
  </si>
  <si>
    <t xml:space="preserve">Zinc finger protein 518B</t>
  </si>
  <si>
    <t xml:space="preserve">NOG238528</t>
  </si>
  <si>
    <t xml:space="preserve">NOG238588</t>
  </si>
  <si>
    <t xml:space="preserve">NOG238628</t>
  </si>
  <si>
    <t xml:space="preserve">Numb homolog (Drosophila) protein</t>
  </si>
  <si>
    <t xml:space="preserve">NOG238638</t>
  </si>
  <si>
    <t xml:space="preserve">Transmembrane protein 150B</t>
  </si>
  <si>
    <t xml:space="preserve">NOG238648</t>
  </si>
  <si>
    <t xml:space="preserve">NOG238691</t>
  </si>
  <si>
    <t xml:space="preserve">Relaxase/Mobilization nuclease</t>
  </si>
  <si>
    <t xml:space="preserve">NOG238721</t>
  </si>
  <si>
    <t xml:space="preserve">C-Type lectin domain family 16, member A protein</t>
  </si>
  <si>
    <t xml:space="preserve">NOG238855</t>
  </si>
  <si>
    <t xml:space="preserve">NOG238891</t>
  </si>
  <si>
    <t xml:space="preserve">NOG239026</t>
  </si>
  <si>
    <t xml:space="preserve">NOG239158</t>
  </si>
  <si>
    <t xml:space="preserve">NOG239188</t>
  </si>
  <si>
    <t xml:space="preserve">NOG239324</t>
  </si>
  <si>
    <t xml:space="preserve">NOG239329</t>
  </si>
  <si>
    <t xml:space="preserve">NOG239344</t>
  </si>
  <si>
    <t xml:space="preserve">NOG239346</t>
  </si>
  <si>
    <t xml:space="preserve">Transcription factor</t>
  </si>
  <si>
    <t xml:space="preserve">NOG239394</t>
  </si>
  <si>
    <t xml:space="preserve">NOG239417</t>
  </si>
  <si>
    <t xml:space="preserve">Carboxylesterase</t>
  </si>
  <si>
    <t xml:space="preserve">NOG239545</t>
  </si>
  <si>
    <t xml:space="preserve">NOG239576</t>
  </si>
  <si>
    <t xml:space="preserve">CG1441-PB, isoform B protein</t>
  </si>
  <si>
    <t xml:space="preserve">NOG239650</t>
  </si>
  <si>
    <t xml:space="preserve">1-Acylglycerol-3-Phosphate O-acyltransferase</t>
  </si>
  <si>
    <t xml:space="preserve">NOG239716</t>
  </si>
  <si>
    <t xml:space="preserve">NOG239736</t>
  </si>
  <si>
    <t xml:space="preserve">WD repeat protein</t>
  </si>
  <si>
    <t xml:space="preserve">NOG239779</t>
  </si>
  <si>
    <t xml:space="preserve">CASP2 and RIPK1 domain containing adaptor with death domain protein</t>
  </si>
  <si>
    <t xml:space="preserve">NOG239835</t>
  </si>
  <si>
    <t xml:space="preserve">NOG239855</t>
  </si>
  <si>
    <t xml:space="preserve">NOG239876</t>
  </si>
  <si>
    <t xml:space="preserve">Guanine nucleotide binding protein (G protein), alpha activating activity polypeptide, olfactory type</t>
  </si>
  <si>
    <t xml:space="preserve">NOG239906</t>
  </si>
  <si>
    <t xml:space="preserve">NOG239915</t>
  </si>
  <si>
    <t xml:space="preserve">NOG240016</t>
  </si>
  <si>
    <t xml:space="preserve">Gtpase</t>
  </si>
  <si>
    <t xml:space="preserve">NOG240046</t>
  </si>
  <si>
    <t xml:space="preserve">NOG240092</t>
  </si>
  <si>
    <t xml:space="preserve">B melanoma antigen protein</t>
  </si>
  <si>
    <t xml:space="preserve">NOG240159</t>
  </si>
  <si>
    <t xml:space="preserve">NOG240176</t>
  </si>
  <si>
    <t xml:space="preserve">NOG240236</t>
  </si>
  <si>
    <t xml:space="preserve">NOG240300</t>
  </si>
  <si>
    <t xml:space="preserve">NOG240393</t>
  </si>
  <si>
    <t xml:space="preserve">Protein involved in cell redox homeostasis</t>
  </si>
  <si>
    <t xml:space="preserve">NOG240397</t>
  </si>
  <si>
    <t xml:space="preserve">SRY (sex determining region Y)-box protein</t>
  </si>
  <si>
    <t xml:space="preserve">NOG240441</t>
  </si>
  <si>
    <t xml:space="preserve">Paternally expressed gene 3 protein</t>
  </si>
  <si>
    <t xml:space="preserve">NOG240468</t>
  </si>
  <si>
    <t xml:space="preserve">NOG240478</t>
  </si>
  <si>
    <t xml:space="preserve">NOG240511</t>
  </si>
  <si>
    <t xml:space="preserve">Far upstream element (FUSE) binding protein 3</t>
  </si>
  <si>
    <t xml:space="preserve">NOG240543</t>
  </si>
  <si>
    <t xml:space="preserve">Arrestin (or S-antigen), C-terminal domain-containing protein</t>
  </si>
  <si>
    <t xml:space="preserve">NOG240578</t>
  </si>
  <si>
    <t xml:space="preserve">Protein involved in protein ubiquitination</t>
  </si>
  <si>
    <t xml:space="preserve">NOG240870</t>
  </si>
  <si>
    <t xml:space="preserve">NOG240894</t>
  </si>
  <si>
    <t xml:space="preserve">NOG240983</t>
  </si>
  <si>
    <t xml:space="preserve">NOG241216</t>
  </si>
  <si>
    <t xml:space="preserve">Converting enzyme</t>
  </si>
  <si>
    <t xml:space="preserve">NOG241628</t>
  </si>
  <si>
    <t xml:space="preserve">Membrane protein/O-antigen protein</t>
  </si>
  <si>
    <t xml:space="preserve">NOG241694</t>
  </si>
  <si>
    <t xml:space="preserve">P-Value blast match to GB:CAA57397 Athila ORF 1 (Arabidopsis thaliana) protein</t>
  </si>
  <si>
    <t xml:space="preserve">NOG241699</t>
  </si>
  <si>
    <t xml:space="preserve">NOG241703</t>
  </si>
  <si>
    <t xml:space="preserve">NOG241781</t>
  </si>
  <si>
    <t xml:space="preserve">NOG242175</t>
  </si>
  <si>
    <t xml:space="preserve">NOG242243</t>
  </si>
  <si>
    <t xml:space="preserve">NOG242266</t>
  </si>
  <si>
    <t xml:space="preserve">NOG242398</t>
  </si>
  <si>
    <t xml:space="preserve">NOG242431</t>
  </si>
  <si>
    <t xml:space="preserve">NOG242542</t>
  </si>
  <si>
    <t xml:space="preserve">NOG242599</t>
  </si>
  <si>
    <t xml:space="preserve">Galactoside 2-alpha-L-fucosyltransferase</t>
  </si>
  <si>
    <t xml:space="preserve">NOG242657</t>
  </si>
  <si>
    <t xml:space="preserve">NOG242662</t>
  </si>
  <si>
    <t xml:space="preserve">NOG242672</t>
  </si>
  <si>
    <t xml:space="preserve">Protein involved in photosynthesis, light harvesting</t>
  </si>
  <si>
    <t xml:space="preserve">NOG242678</t>
  </si>
  <si>
    <t xml:space="preserve">NOG242749</t>
  </si>
  <si>
    <t xml:space="preserve">Insulin-Like growth factor binding protein 5</t>
  </si>
  <si>
    <t xml:space="preserve">NOG242837</t>
  </si>
  <si>
    <t xml:space="preserve">NOG242910</t>
  </si>
  <si>
    <t xml:space="preserve">Protein involved in extracellular transport</t>
  </si>
  <si>
    <t xml:space="preserve">NOG243032</t>
  </si>
  <si>
    <t xml:space="preserve">NOG243035</t>
  </si>
  <si>
    <t xml:space="preserve">NOG243107</t>
  </si>
  <si>
    <t xml:space="preserve">NOG243298</t>
  </si>
  <si>
    <t xml:space="preserve">Ef-Hand domain protein</t>
  </si>
  <si>
    <t xml:space="preserve">NOG243347</t>
  </si>
  <si>
    <t xml:space="preserve">Peptidase M11 gametolysin</t>
  </si>
  <si>
    <t xml:space="preserve">NOG243366</t>
  </si>
  <si>
    <t xml:space="preserve">Corepressor interacting with RBPJ, 1 protein</t>
  </si>
  <si>
    <t xml:space="preserve">NOG243426</t>
  </si>
  <si>
    <t xml:space="preserve">Non-Classical export protein</t>
  </si>
  <si>
    <t xml:space="preserve">NOG243443</t>
  </si>
  <si>
    <t xml:space="preserve">Nuclear factor (erythroid-derived 2)-like 3</t>
  </si>
  <si>
    <t xml:space="preserve">NOG243554</t>
  </si>
  <si>
    <t xml:space="preserve">NOG243701</t>
  </si>
  <si>
    <t xml:space="preserve">L-Alanine-Dl-Glutamate epimerase</t>
  </si>
  <si>
    <t xml:space="preserve">NOG243745</t>
  </si>
  <si>
    <t xml:space="preserve">With the alpha/beta hydrolase fold-like protein</t>
  </si>
  <si>
    <t xml:space="preserve">NOG243758</t>
  </si>
  <si>
    <t xml:space="preserve">NOG243764</t>
  </si>
  <si>
    <t xml:space="preserve">NOG243860</t>
  </si>
  <si>
    <t xml:space="preserve">NOG243861</t>
  </si>
  <si>
    <t xml:space="preserve">NOG243921</t>
  </si>
  <si>
    <t xml:space="preserve">NOG243939</t>
  </si>
  <si>
    <t xml:space="preserve">Cytochrome c, class III protein</t>
  </si>
  <si>
    <t xml:space="preserve">NOG243963</t>
  </si>
  <si>
    <t xml:space="preserve">NOG244180</t>
  </si>
  <si>
    <t xml:space="preserve">NOG244248</t>
  </si>
  <si>
    <t xml:space="preserve">Peptidyl-Prolyl cis-trans isomerase</t>
  </si>
  <si>
    <t xml:space="preserve">NOG244265</t>
  </si>
  <si>
    <t xml:space="preserve">NOG244677</t>
  </si>
  <si>
    <t xml:space="preserve">NOG244970</t>
  </si>
  <si>
    <t xml:space="preserve">NOG245021</t>
  </si>
  <si>
    <t xml:space="preserve">NOG245305</t>
  </si>
  <si>
    <t xml:space="preserve">Cdna FLJ76361 protein</t>
  </si>
  <si>
    <t xml:space="preserve">NOG245355</t>
  </si>
  <si>
    <t xml:space="preserve">NOG245380</t>
  </si>
  <si>
    <t xml:space="preserve">Protein serine/threonine kinase</t>
  </si>
  <si>
    <t xml:space="preserve">NOG245397</t>
  </si>
  <si>
    <t xml:space="preserve">NOG245558</t>
  </si>
  <si>
    <t xml:space="preserve">NOG245657</t>
  </si>
  <si>
    <t xml:space="preserve">NOG245774</t>
  </si>
  <si>
    <t xml:space="preserve">NOG245816</t>
  </si>
  <si>
    <t xml:space="preserve">NOG245820</t>
  </si>
  <si>
    <t xml:space="preserve">Mesoderm posterior 2 homolog (mouse) protein</t>
  </si>
  <si>
    <t xml:space="preserve">NOG246044</t>
  </si>
  <si>
    <t xml:space="preserve">NOG246093</t>
  </si>
  <si>
    <t xml:space="preserve">FMN binding protein</t>
  </si>
  <si>
    <t xml:space="preserve">NOG246098</t>
  </si>
  <si>
    <t xml:space="preserve">NOG246133</t>
  </si>
  <si>
    <t xml:space="preserve">NOG246176</t>
  </si>
  <si>
    <t xml:space="preserve">Multicopper oxidases</t>
  </si>
  <si>
    <t xml:space="preserve">NOG246261</t>
  </si>
  <si>
    <t xml:space="preserve">Cna B domain protein</t>
  </si>
  <si>
    <t xml:space="preserve">NOG246273</t>
  </si>
  <si>
    <t xml:space="preserve">NOG246336</t>
  </si>
  <si>
    <t xml:space="preserve">NOG246362</t>
  </si>
  <si>
    <t xml:space="preserve">NOG246367</t>
  </si>
  <si>
    <t xml:space="preserve">NOG246510</t>
  </si>
  <si>
    <t xml:space="preserve">NOG246531</t>
  </si>
  <si>
    <t xml:space="preserve">NOG246566</t>
  </si>
  <si>
    <t xml:space="preserve">NOG246701</t>
  </si>
  <si>
    <t xml:space="preserve">Defective proboscis extension response protein</t>
  </si>
  <si>
    <t xml:space="preserve">NOG246770</t>
  </si>
  <si>
    <t xml:space="preserve">Fatty acid desaturase</t>
  </si>
  <si>
    <t xml:space="preserve">NOG246792</t>
  </si>
  <si>
    <t xml:space="preserve">Rna-Binding S4 protein</t>
  </si>
  <si>
    <t xml:space="preserve">NOG246801</t>
  </si>
  <si>
    <t xml:space="preserve">NOG246821</t>
  </si>
  <si>
    <t xml:space="preserve">Ef-Hand domain family, member B protein</t>
  </si>
  <si>
    <t xml:space="preserve">NOG246829</t>
  </si>
  <si>
    <t xml:space="preserve">NOG246912</t>
  </si>
  <si>
    <t xml:space="preserve">NOG246964</t>
  </si>
  <si>
    <t xml:space="preserve">Upper zone of growth plate and cartilage matrix associated protein</t>
  </si>
  <si>
    <t xml:space="preserve">NOG246984</t>
  </si>
  <si>
    <t xml:space="preserve">Exoribonuclease, producing 5'-phosphomonoesters</t>
  </si>
  <si>
    <t xml:space="preserve">NOG246998</t>
  </si>
  <si>
    <t xml:space="preserve">NOG247003</t>
  </si>
  <si>
    <t xml:space="preserve">NOG247037</t>
  </si>
  <si>
    <t xml:space="preserve">NOG247069</t>
  </si>
  <si>
    <t xml:space="preserve">NOG247082</t>
  </si>
  <si>
    <t xml:space="preserve">Neurogenic differentiation 4 protein</t>
  </si>
  <si>
    <t xml:space="preserve">NOG247131</t>
  </si>
  <si>
    <t xml:space="preserve">NOG247328</t>
  </si>
  <si>
    <t xml:space="preserve">Long-Chain fatty acid luciferin component ligase</t>
  </si>
  <si>
    <t xml:space="preserve">NOG247384</t>
  </si>
  <si>
    <t xml:space="preserve">NOG247426</t>
  </si>
  <si>
    <t xml:space="preserve">NOG247452</t>
  </si>
  <si>
    <t xml:space="preserve">UPF0259 membrane protein</t>
  </si>
  <si>
    <t xml:space="preserve">NOG247685</t>
  </si>
  <si>
    <t xml:space="preserve">NOG247799</t>
  </si>
  <si>
    <t xml:space="preserve">NOG247841</t>
  </si>
  <si>
    <t xml:space="preserve">Penta-Ef-Hand domain containing 1 protein</t>
  </si>
  <si>
    <t xml:space="preserve">NOG247991</t>
  </si>
  <si>
    <t xml:space="preserve">NOG248095</t>
  </si>
  <si>
    <t xml:space="preserve">NOG248154</t>
  </si>
  <si>
    <t xml:space="preserve">Hat family dimerisation domain containing protein</t>
  </si>
  <si>
    <t xml:space="preserve">NOG248160</t>
  </si>
  <si>
    <t xml:space="preserve">NOG248290</t>
  </si>
  <si>
    <t xml:space="preserve">Chr19 scaffold_4, whole genome shotgun sequence protein</t>
  </si>
  <si>
    <t xml:space="preserve">NOG248295</t>
  </si>
  <si>
    <t xml:space="preserve">NOG248446</t>
  </si>
  <si>
    <t xml:space="preserve">Methyltransferase</t>
  </si>
  <si>
    <t xml:space="preserve">NOG248463</t>
  </si>
  <si>
    <t xml:space="preserve">5-3 exoribonuclease 1</t>
  </si>
  <si>
    <t xml:space="preserve">NOG248477</t>
  </si>
  <si>
    <t xml:space="preserve">NOG248519</t>
  </si>
  <si>
    <t xml:space="preserve">NOG248539</t>
  </si>
  <si>
    <t xml:space="preserve">NOG248542</t>
  </si>
  <si>
    <t xml:space="preserve">NOG248656</t>
  </si>
  <si>
    <t xml:space="preserve">NOG248693</t>
  </si>
  <si>
    <t xml:space="preserve">NOG248784</t>
  </si>
  <si>
    <t xml:space="preserve">NOG248825</t>
  </si>
  <si>
    <t xml:space="preserve">NOG248951</t>
  </si>
  <si>
    <t xml:space="preserve">NOG248963</t>
  </si>
  <si>
    <t xml:space="preserve">NOG249154</t>
  </si>
  <si>
    <t xml:space="preserve">NOG249314</t>
  </si>
  <si>
    <t xml:space="preserve">Fibronectin type III and SPRY domain containing 1 protein</t>
  </si>
  <si>
    <t xml:space="preserve">NOG249393</t>
  </si>
  <si>
    <t xml:space="preserve">NOG249401</t>
  </si>
  <si>
    <t xml:space="preserve">NOG249406</t>
  </si>
  <si>
    <t xml:space="preserve">NOG249476</t>
  </si>
  <si>
    <t xml:space="preserve">NOG249481</t>
  </si>
  <si>
    <t xml:space="preserve">NOG249522</t>
  </si>
  <si>
    <t xml:space="preserve">NOG249662</t>
  </si>
  <si>
    <t xml:space="preserve">NOG249677</t>
  </si>
  <si>
    <t xml:space="preserve">Bioy protein</t>
  </si>
  <si>
    <t xml:space="preserve">NOG249691</t>
  </si>
  <si>
    <t xml:space="preserve">NOG249715</t>
  </si>
  <si>
    <t xml:space="preserve">NOG249735</t>
  </si>
  <si>
    <t xml:space="preserve">26 proteasome complex subunit Sem1</t>
  </si>
  <si>
    <t xml:space="preserve">NOG249761</t>
  </si>
  <si>
    <t xml:space="preserve">NOG249857</t>
  </si>
  <si>
    <t xml:space="preserve">NOG249870</t>
  </si>
  <si>
    <t xml:space="preserve">Gcra cell cycle regulator protein</t>
  </si>
  <si>
    <t xml:space="preserve">NOG249907</t>
  </si>
  <si>
    <t xml:space="preserve">NOG250096</t>
  </si>
  <si>
    <t xml:space="preserve">Translation initiation factor</t>
  </si>
  <si>
    <t xml:space="preserve">NOG250153</t>
  </si>
  <si>
    <t xml:space="preserve">NOG25021</t>
  </si>
  <si>
    <t xml:space="preserve">NOG250217</t>
  </si>
  <si>
    <t xml:space="preserve">NOG250226</t>
  </si>
  <si>
    <t xml:space="preserve">Chr10 scaffold_76, whole genome shotgun sequence protein</t>
  </si>
  <si>
    <t xml:space="preserve">NOG250313</t>
  </si>
  <si>
    <t xml:space="preserve">Phosphoesterase, PA-phosphatase related</t>
  </si>
  <si>
    <t xml:space="preserve">NOG250326</t>
  </si>
  <si>
    <t xml:space="preserve">Cell wall surface anchor family protein</t>
  </si>
  <si>
    <t xml:space="preserve">NOG250333</t>
  </si>
  <si>
    <t xml:space="preserve">NOG250337</t>
  </si>
  <si>
    <t xml:space="preserve">Protein involved in chemotaxis</t>
  </si>
  <si>
    <t xml:space="preserve">NOG250341</t>
  </si>
  <si>
    <t xml:space="preserve">NOG250456</t>
  </si>
  <si>
    <t xml:space="preserve">NOG250614</t>
  </si>
  <si>
    <t xml:space="preserve">NOG250661</t>
  </si>
  <si>
    <t xml:space="preserve">NOG250680</t>
  </si>
  <si>
    <t xml:space="preserve">NOG250812</t>
  </si>
  <si>
    <t xml:space="preserve">NOG250906</t>
  </si>
  <si>
    <t xml:space="preserve">NOG250933</t>
  </si>
  <si>
    <t xml:space="preserve">Proteasome (prosome, macropain) assembly chaperone 3 protein</t>
  </si>
  <si>
    <t xml:space="preserve">NOG250956</t>
  </si>
  <si>
    <t xml:space="preserve">NOG251022</t>
  </si>
  <si>
    <t xml:space="preserve">NOG251029</t>
  </si>
  <si>
    <t xml:space="preserve">Heat shock 27kDa protein 2</t>
  </si>
  <si>
    <t xml:space="preserve">NOG251169</t>
  </si>
  <si>
    <t xml:space="preserve">NOG25118</t>
  </si>
  <si>
    <t xml:space="preserve">NOG251234</t>
  </si>
  <si>
    <t xml:space="preserve">NOG251260</t>
  </si>
  <si>
    <t xml:space="preserve">NOG251267</t>
  </si>
  <si>
    <t xml:space="preserve">NOG251396</t>
  </si>
  <si>
    <t xml:space="preserve">NOG251663</t>
  </si>
  <si>
    <t xml:space="preserve">Hemoglobin protein</t>
  </si>
  <si>
    <t xml:space="preserve">NOG251830</t>
  </si>
  <si>
    <t xml:space="preserve">NOG251883</t>
  </si>
  <si>
    <t xml:space="preserve">NOG251967</t>
  </si>
  <si>
    <t xml:space="preserve">NOG252060</t>
  </si>
  <si>
    <t xml:space="preserve">NOG252150</t>
  </si>
  <si>
    <t xml:space="preserve">NOG252191</t>
  </si>
  <si>
    <t xml:space="preserve">Retinoid binding protein</t>
  </si>
  <si>
    <t xml:space="preserve">NOG252194</t>
  </si>
  <si>
    <t xml:space="preserve">F-Box family protein</t>
  </si>
  <si>
    <t xml:space="preserve">NOG252304</t>
  </si>
  <si>
    <t xml:space="preserve">NOG252423</t>
  </si>
  <si>
    <t xml:space="preserve">Abortive infection protein</t>
  </si>
  <si>
    <t xml:space="preserve">NOG252462</t>
  </si>
  <si>
    <t xml:space="preserve">Transcriptional regulatory protein NadR</t>
  </si>
  <si>
    <t xml:space="preserve">NOG252507</t>
  </si>
  <si>
    <t xml:space="preserve">Retrotransposon protein</t>
  </si>
  <si>
    <t xml:space="preserve">NOG252557</t>
  </si>
  <si>
    <t xml:space="preserve">Glucose-1-Phosphate thymidylyltransferase, long form</t>
  </si>
  <si>
    <t xml:space="preserve">NOG252591</t>
  </si>
  <si>
    <t xml:space="preserve">Secreted protein with long stretch of threonines</t>
  </si>
  <si>
    <t xml:space="preserve">NOG252604</t>
  </si>
  <si>
    <t xml:space="preserve">NOG252638</t>
  </si>
  <si>
    <t xml:space="preserve">Prophage Lp2 protein 26</t>
  </si>
  <si>
    <t xml:space="preserve">NOG252650</t>
  </si>
  <si>
    <t xml:space="preserve">Cobalamin (vitamin B12) biosynthesis CbiX protein</t>
  </si>
  <si>
    <t xml:space="preserve">NOG252692</t>
  </si>
  <si>
    <t xml:space="preserve">Flagellar basal-body P-ring formation protein FlgA</t>
  </si>
  <si>
    <t xml:space="preserve">NOG252740</t>
  </si>
  <si>
    <t xml:space="preserve">Major facilitator superfamily protein</t>
  </si>
  <si>
    <t xml:space="preserve">NOG252765</t>
  </si>
  <si>
    <t xml:space="preserve">NOG252816</t>
  </si>
  <si>
    <t xml:space="preserve">NOG252842</t>
  </si>
  <si>
    <t xml:space="preserve">NOG252992</t>
  </si>
  <si>
    <t xml:space="preserve">NOG253120</t>
  </si>
  <si>
    <t xml:space="preserve">NOG253129</t>
  </si>
  <si>
    <t xml:space="preserve">NOG253171</t>
  </si>
  <si>
    <t xml:space="preserve">NOG253178</t>
  </si>
  <si>
    <t xml:space="preserve">NOG253475</t>
  </si>
  <si>
    <t xml:space="preserve">Rho-Related BTB domain containing 3 protein</t>
  </si>
  <si>
    <t xml:space="preserve">NOG253503</t>
  </si>
  <si>
    <t xml:space="preserve">NOG253636</t>
  </si>
  <si>
    <t xml:space="preserve">NOG253696</t>
  </si>
  <si>
    <t xml:space="preserve">NOG254033</t>
  </si>
  <si>
    <t xml:space="preserve">NOG254038</t>
  </si>
  <si>
    <t xml:space="preserve">NOG25420</t>
  </si>
  <si>
    <t xml:space="preserve">NOG254207</t>
  </si>
  <si>
    <t xml:space="preserve">NOG254297</t>
  </si>
  <si>
    <t xml:space="preserve">NOG254466</t>
  </si>
  <si>
    <t xml:space="preserve">Membrane spanning protein</t>
  </si>
  <si>
    <t xml:space="preserve">NOG254564</t>
  </si>
  <si>
    <t xml:space="preserve">Ubiquitin conjugating enzyme</t>
  </si>
  <si>
    <t xml:space="preserve">NOG254671</t>
  </si>
  <si>
    <t xml:space="preserve">NOG254696</t>
  </si>
  <si>
    <t xml:space="preserve">NOG254742</t>
  </si>
  <si>
    <t xml:space="preserve">NOG254783</t>
  </si>
  <si>
    <t xml:space="preserve">NOG254841</t>
  </si>
  <si>
    <t xml:space="preserve">NOG254886</t>
  </si>
  <si>
    <t xml:space="preserve">NOG255023</t>
  </si>
  <si>
    <t xml:space="preserve">Plays a central role in 2-thiolation of mcm(5)SU at tRNA wobble positions of tRNA, tRNA and tRNA. May act by forming a heterodimer with protein</t>
  </si>
  <si>
    <t xml:space="preserve">NOG255069</t>
  </si>
  <si>
    <t xml:space="preserve">NOG255117</t>
  </si>
  <si>
    <t xml:space="preserve">NOG255216</t>
  </si>
  <si>
    <t xml:space="preserve">Protein involved in vesicle-mediated transport</t>
  </si>
  <si>
    <t xml:space="preserve">NOG255251</t>
  </si>
  <si>
    <t xml:space="preserve">NOG255483</t>
  </si>
  <si>
    <t xml:space="preserve">NOG255572</t>
  </si>
  <si>
    <t xml:space="preserve">NOG255622</t>
  </si>
  <si>
    <t xml:space="preserve">NOG255631</t>
  </si>
  <si>
    <t xml:space="preserve">Holin, phage phi LC3 protein</t>
  </si>
  <si>
    <t xml:space="preserve">NOG255672</t>
  </si>
  <si>
    <t xml:space="preserve">Ubiquitin carboxyl-terminal hydrolase</t>
  </si>
  <si>
    <t xml:space="preserve">NOG255716</t>
  </si>
  <si>
    <t xml:space="preserve">NOG255770</t>
  </si>
  <si>
    <t xml:space="preserve">Zinc finger protein 687</t>
  </si>
  <si>
    <t xml:space="preserve">NOG255872</t>
  </si>
  <si>
    <t xml:space="preserve">AE binding protein 2</t>
  </si>
  <si>
    <t xml:space="preserve">NOG255912</t>
  </si>
  <si>
    <t xml:space="preserve">NOG255981</t>
  </si>
  <si>
    <t xml:space="preserve">NOG256009</t>
  </si>
  <si>
    <t xml:space="preserve">NEDD4 binding protein 1</t>
  </si>
  <si>
    <t xml:space="preserve">NOG256096</t>
  </si>
  <si>
    <t xml:space="preserve">Differentially expressed in FDCP 8 homolog (mouse) protein</t>
  </si>
  <si>
    <t xml:space="preserve">NOG256131</t>
  </si>
  <si>
    <t xml:space="preserve">NOG256139</t>
  </si>
  <si>
    <t xml:space="preserve">NOG256143</t>
  </si>
  <si>
    <t xml:space="preserve">NOG256147</t>
  </si>
  <si>
    <t xml:space="preserve">NOG256176</t>
  </si>
  <si>
    <t xml:space="preserve">Wingless-Type MMTV integration site family, member 8A protein</t>
  </si>
  <si>
    <t xml:space="preserve">NOG256211</t>
  </si>
  <si>
    <t xml:space="preserve">Flagellar basal body-associated protein</t>
  </si>
  <si>
    <t xml:space="preserve">NOG256250</t>
  </si>
  <si>
    <t xml:space="preserve">Protein involved in biological adhesion</t>
  </si>
  <si>
    <t xml:space="preserve">NOG256269</t>
  </si>
  <si>
    <t xml:space="preserve">Protein involved in response to organic substance</t>
  </si>
  <si>
    <t xml:space="preserve">NOG256300</t>
  </si>
  <si>
    <t xml:space="preserve">NOG256301</t>
  </si>
  <si>
    <t xml:space="preserve">Interacts with cbpA and inhibits both the dnaJ-like co- chaperone activity and the DNA binding activity of cbpA. Together with cbpA, modulates the activity of the dnaK chaperone system. Does not inhibit the co-chaperone activity of dnaJ (By similarity) protein</t>
  </si>
  <si>
    <t xml:space="preserve">NOG256314</t>
  </si>
  <si>
    <t xml:space="preserve">NOG256377</t>
  </si>
  <si>
    <t xml:space="preserve">NOG256381</t>
  </si>
  <si>
    <t xml:space="preserve">NOG256383</t>
  </si>
  <si>
    <t xml:space="preserve">Ankyrin repeat domain 27 (VPS9 domain) protein</t>
  </si>
  <si>
    <t xml:space="preserve">NOG256617</t>
  </si>
  <si>
    <t xml:space="preserve">NOG256655</t>
  </si>
  <si>
    <t xml:space="preserve">Rho guanine nucleotide exchange factor</t>
  </si>
  <si>
    <t xml:space="preserve">NOG256660</t>
  </si>
  <si>
    <t xml:space="preserve">NOG256723</t>
  </si>
  <si>
    <t xml:space="preserve">Spermatogenesis-Associated protein</t>
  </si>
  <si>
    <t xml:space="preserve">NOG256767</t>
  </si>
  <si>
    <t xml:space="preserve">NOG256946</t>
  </si>
  <si>
    <t xml:space="preserve">NOG256994</t>
  </si>
  <si>
    <t xml:space="preserve">NOG257010</t>
  </si>
  <si>
    <t xml:space="preserve">Na+/H+ antiporter MnhB subunit-related protein</t>
  </si>
  <si>
    <t xml:space="preserve">NOG257146</t>
  </si>
  <si>
    <t xml:space="preserve">GEM interacting protein</t>
  </si>
  <si>
    <t xml:space="preserve">NOG257152</t>
  </si>
  <si>
    <t xml:space="preserve">NOG257219</t>
  </si>
  <si>
    <t xml:space="preserve">Protein tyrosine phosphatase, non-receptor type 23</t>
  </si>
  <si>
    <t xml:space="preserve">NOG257225</t>
  </si>
  <si>
    <t xml:space="preserve">Putative DNA-binding (bihelical) motif predicted to be involved in chromosomal organisation</t>
  </si>
  <si>
    <t xml:space="preserve">NOG257425</t>
  </si>
  <si>
    <t xml:space="preserve">NOG257426</t>
  </si>
  <si>
    <t xml:space="preserve">NOG257541</t>
  </si>
  <si>
    <t xml:space="preserve">Protein involved in methylation</t>
  </si>
  <si>
    <t xml:space="preserve">NOG257630</t>
  </si>
  <si>
    <t xml:space="preserve">NOG257634</t>
  </si>
  <si>
    <t xml:space="preserve">NOG25771</t>
  </si>
  <si>
    <t xml:space="preserve">NOG257795</t>
  </si>
  <si>
    <t xml:space="preserve">NOG257812</t>
  </si>
  <si>
    <t xml:space="preserve">Histone family protein nucleoid-structuring protein H-NS</t>
  </si>
  <si>
    <t xml:space="preserve">NOG25789</t>
  </si>
  <si>
    <t xml:space="preserve">NOG257942</t>
  </si>
  <si>
    <t xml:space="preserve">NOG258069</t>
  </si>
  <si>
    <t xml:space="preserve">NOG258077</t>
  </si>
  <si>
    <t xml:space="preserve">NOG258180</t>
  </si>
  <si>
    <t xml:space="preserve">Regulator of G-protein</t>
  </si>
  <si>
    <t xml:space="preserve">NOG258258</t>
  </si>
  <si>
    <t xml:space="preserve">NOG258259</t>
  </si>
  <si>
    <t xml:space="preserve">NOG258276</t>
  </si>
  <si>
    <t xml:space="preserve">Glycoprotein Ib (platelet), beta polypeptide</t>
  </si>
  <si>
    <t xml:space="preserve">NOG25829</t>
  </si>
  <si>
    <t xml:space="preserve">NOG258413</t>
  </si>
  <si>
    <t xml:space="preserve">NOG258475</t>
  </si>
  <si>
    <t xml:space="preserve">Strongylocentrotus purpuratus protein</t>
  </si>
  <si>
    <t xml:space="preserve">NOG258482</t>
  </si>
  <si>
    <t xml:space="preserve">NOG25851</t>
  </si>
  <si>
    <t xml:space="preserve">NOG258614</t>
  </si>
  <si>
    <t xml:space="preserve">Family with sequence similarity 5, member C protein</t>
  </si>
  <si>
    <t xml:space="preserve">NOG258682</t>
  </si>
  <si>
    <t xml:space="preserve">Protein arginine N-methyltransferase</t>
  </si>
  <si>
    <t xml:space="preserve">NOG258694</t>
  </si>
  <si>
    <t xml:space="preserve">Kinesin-Associated protein</t>
  </si>
  <si>
    <t xml:space="preserve">NOG258838</t>
  </si>
  <si>
    <t xml:space="preserve">ADAM metallopeptidase domain 5 pseudogene</t>
  </si>
  <si>
    <t xml:space="preserve">NOG258861</t>
  </si>
  <si>
    <t xml:space="preserve">Myosin-Reactive immunoglobulin heavy chain variable region protein</t>
  </si>
  <si>
    <t xml:space="preserve">NOG258940</t>
  </si>
  <si>
    <t xml:space="preserve">NOG259009</t>
  </si>
  <si>
    <t xml:space="preserve">NOG259043</t>
  </si>
  <si>
    <t xml:space="preserve">Dna-Binding domain in plant proteins such as APETALA2 and EREBPs</t>
  </si>
  <si>
    <t xml:space="preserve">NOG259075</t>
  </si>
  <si>
    <t xml:space="preserve">NOG259138</t>
  </si>
  <si>
    <t xml:space="preserve">Nucleotide transporter 5 protein</t>
  </si>
  <si>
    <t xml:space="preserve">NOG259153</t>
  </si>
  <si>
    <t xml:space="preserve">NOG259261</t>
  </si>
  <si>
    <t xml:space="preserve">NOG259283</t>
  </si>
  <si>
    <t xml:space="preserve">NOG259408</t>
  </si>
  <si>
    <t xml:space="preserve">NOG259432</t>
  </si>
  <si>
    <t xml:space="preserve">NOG259459</t>
  </si>
  <si>
    <t xml:space="preserve">NOG259702</t>
  </si>
  <si>
    <t xml:space="preserve">NOG259712</t>
  </si>
  <si>
    <t xml:space="preserve">NOG259722</t>
  </si>
  <si>
    <t xml:space="preserve">NOG259788</t>
  </si>
  <si>
    <t xml:space="preserve">NOG259954</t>
  </si>
  <si>
    <t xml:space="preserve">NOG259976</t>
  </si>
  <si>
    <t xml:space="preserve">NOG259986</t>
  </si>
  <si>
    <t xml:space="preserve">NOG260011</t>
  </si>
  <si>
    <t xml:space="preserve">Melanocortin 2 receptor</t>
  </si>
  <si>
    <t xml:space="preserve">NOG260050</t>
  </si>
  <si>
    <t xml:space="preserve">NOG260066</t>
  </si>
  <si>
    <t xml:space="preserve">Ubiquitin-Protein ligase</t>
  </si>
  <si>
    <t xml:space="preserve">NOG260167</t>
  </si>
  <si>
    <t xml:space="preserve">NOG260183</t>
  </si>
  <si>
    <t xml:space="preserve">NOG260205</t>
  </si>
  <si>
    <t xml:space="preserve">NOG260223</t>
  </si>
  <si>
    <t xml:space="preserve">Transporter protein</t>
  </si>
  <si>
    <t xml:space="preserve">NOG260292</t>
  </si>
  <si>
    <t xml:space="preserve">NOG260323</t>
  </si>
  <si>
    <t xml:space="preserve">Ankyrin-Repeat and fibronectin type III domain containing 1 protein</t>
  </si>
  <si>
    <t xml:space="preserve">NOG260397</t>
  </si>
  <si>
    <t xml:space="preserve">NOG260429</t>
  </si>
  <si>
    <t xml:space="preserve">NOG260452</t>
  </si>
  <si>
    <t xml:space="preserve">NOG260492</t>
  </si>
  <si>
    <t xml:space="preserve">NOG260495</t>
  </si>
  <si>
    <t xml:space="preserve">NOG260500</t>
  </si>
  <si>
    <t xml:space="preserve">Protein disulfide oxidoreductase</t>
  </si>
  <si>
    <t xml:space="preserve">NOG260633</t>
  </si>
  <si>
    <t xml:space="preserve">NOG260694</t>
  </si>
  <si>
    <t xml:space="preserve">NOG260894</t>
  </si>
  <si>
    <t xml:space="preserve">NOG260895</t>
  </si>
  <si>
    <t xml:space="preserve">NOG260906</t>
  </si>
  <si>
    <t xml:space="preserve">Protein involved in Golgi organization</t>
  </si>
  <si>
    <t xml:space="preserve">NOG261021</t>
  </si>
  <si>
    <t xml:space="preserve">Galactose 3-O-sulfotransferase</t>
  </si>
  <si>
    <t xml:space="preserve">NOG261155</t>
  </si>
  <si>
    <t xml:space="preserve">NOG261225</t>
  </si>
  <si>
    <t xml:space="preserve">NOG261295</t>
  </si>
  <si>
    <t xml:space="preserve">Peroxidase</t>
  </si>
  <si>
    <t xml:space="preserve">NOG261395</t>
  </si>
  <si>
    <t xml:space="preserve">NOG261410</t>
  </si>
  <si>
    <t xml:space="preserve">NOG261427</t>
  </si>
  <si>
    <t xml:space="preserve">NOG261437</t>
  </si>
  <si>
    <t xml:space="preserve">DNA binding domain with preference for A/T rich regions</t>
  </si>
  <si>
    <t xml:space="preserve">NOG261481</t>
  </si>
  <si>
    <t xml:space="preserve">Protein involved in response to heat</t>
  </si>
  <si>
    <t xml:space="preserve">NOG261486</t>
  </si>
  <si>
    <t xml:space="preserve">NOG261638</t>
  </si>
  <si>
    <t xml:space="preserve">NOG261698</t>
  </si>
  <si>
    <t xml:space="preserve">NOG261775</t>
  </si>
  <si>
    <t xml:space="preserve">Gamma-Aminobutyric acid (GABA) A receptor, delta</t>
  </si>
  <si>
    <t xml:space="preserve">NOG261823</t>
  </si>
  <si>
    <t xml:space="preserve">NOG261890</t>
  </si>
  <si>
    <t xml:space="preserve">Angiopoietin-Like 3 protein</t>
  </si>
  <si>
    <t xml:space="preserve">NOG262003</t>
  </si>
  <si>
    <t xml:space="preserve">NOG262026</t>
  </si>
  <si>
    <t xml:space="preserve">NOG262134</t>
  </si>
  <si>
    <t xml:space="preserve">NOG262282</t>
  </si>
  <si>
    <t xml:space="preserve">NOG262320</t>
  </si>
  <si>
    <t xml:space="preserve">NOG262378</t>
  </si>
  <si>
    <t xml:space="preserve">NOG262510</t>
  </si>
  <si>
    <t xml:space="preserve">Glyoxalase family protein</t>
  </si>
  <si>
    <t xml:space="preserve">NOG262557</t>
  </si>
  <si>
    <t xml:space="preserve">NOG262667</t>
  </si>
  <si>
    <t xml:space="preserve">NOG262764</t>
  </si>
  <si>
    <t xml:space="preserve">Protein involved in xylem development</t>
  </si>
  <si>
    <t xml:space="preserve">NOG262881</t>
  </si>
  <si>
    <t xml:space="preserve">NOG262920</t>
  </si>
  <si>
    <t xml:space="preserve">NOG263009</t>
  </si>
  <si>
    <t xml:space="preserve">NOG263022</t>
  </si>
  <si>
    <t xml:space="preserve">NOG263211</t>
  </si>
  <si>
    <t xml:space="preserve">Chitin binding protein</t>
  </si>
  <si>
    <t xml:space="preserve">NOG263212</t>
  </si>
  <si>
    <t xml:space="preserve">NOG263219</t>
  </si>
  <si>
    <t xml:space="preserve">Major facilitator family transporter protein</t>
  </si>
  <si>
    <t xml:space="preserve">NOG263239</t>
  </si>
  <si>
    <t xml:space="preserve">Similarity: the ORF shows similarity to several multi-drug transporter protein</t>
  </si>
  <si>
    <t xml:space="preserve">NOG263267</t>
  </si>
  <si>
    <t xml:space="preserve">May be involved in tissue injury and remodeling. Has significant elastolytic activity. Can accept large and small amino acids at the P1' site, but has a preference for leucine. Aromatic or hydrophobic residues are preferred at the P1 site, with small hydrophobic residues (preferably alanine) occupying P3 protein</t>
  </si>
  <si>
    <t xml:space="preserve">NOG263323</t>
  </si>
  <si>
    <t xml:space="preserve">NOG263361</t>
  </si>
  <si>
    <t xml:space="preserve">NOG263380</t>
  </si>
  <si>
    <t xml:space="preserve">NOG263438</t>
  </si>
  <si>
    <t xml:space="preserve">NOG263531</t>
  </si>
  <si>
    <t xml:space="preserve">NOG263654</t>
  </si>
  <si>
    <t xml:space="preserve">NOG263660</t>
  </si>
  <si>
    <t xml:space="preserve">NOG263826</t>
  </si>
  <si>
    <t xml:space="preserve">NOG263977</t>
  </si>
  <si>
    <t xml:space="preserve">NOG264020</t>
  </si>
  <si>
    <t xml:space="preserve">NOG264049</t>
  </si>
  <si>
    <t xml:space="preserve">NOG264242</t>
  </si>
  <si>
    <t xml:space="preserve">NOG264253</t>
  </si>
  <si>
    <t xml:space="preserve">NOG264269</t>
  </si>
  <si>
    <t xml:space="preserve">NOG264382</t>
  </si>
  <si>
    <t xml:space="preserve">NOG264449</t>
  </si>
  <si>
    <t xml:space="preserve">NOG264460</t>
  </si>
  <si>
    <t xml:space="preserve">NOG264511</t>
  </si>
  <si>
    <t xml:space="preserve">NOG264544</t>
  </si>
  <si>
    <t xml:space="preserve">NOG264674</t>
  </si>
  <si>
    <t xml:space="preserve">NOG264703</t>
  </si>
  <si>
    <t xml:space="preserve">NOG264876</t>
  </si>
  <si>
    <t xml:space="preserve">NOG264992</t>
  </si>
  <si>
    <t xml:space="preserve">NOG265046</t>
  </si>
  <si>
    <t xml:space="preserve">NOG265091</t>
  </si>
  <si>
    <t xml:space="preserve">NOG265139</t>
  </si>
  <si>
    <t xml:space="preserve">NOG265169</t>
  </si>
  <si>
    <t xml:space="preserve">NOG265308</t>
  </si>
  <si>
    <t xml:space="preserve">NOG265422</t>
  </si>
  <si>
    <t xml:space="preserve">NOG265448</t>
  </si>
  <si>
    <t xml:space="preserve">NOG265518</t>
  </si>
  <si>
    <t xml:space="preserve">NOG265520</t>
  </si>
  <si>
    <t xml:space="preserve">NOG265542</t>
  </si>
  <si>
    <t xml:space="preserve">NOG265562</t>
  </si>
  <si>
    <t xml:space="preserve">NOG265643</t>
  </si>
  <si>
    <t xml:space="preserve">NOG265785</t>
  </si>
  <si>
    <t xml:space="preserve">NOG265786</t>
  </si>
  <si>
    <t xml:space="preserve">NOG265800</t>
  </si>
  <si>
    <t xml:space="preserve">NOG265900</t>
  </si>
  <si>
    <t xml:space="preserve">NOG265949</t>
  </si>
  <si>
    <t xml:space="preserve">NOG266076</t>
  </si>
  <si>
    <t xml:space="preserve">NOG266126</t>
  </si>
  <si>
    <t xml:space="preserve">NOG266138</t>
  </si>
  <si>
    <t xml:space="preserve">NOG266212</t>
  </si>
  <si>
    <t xml:space="preserve">NOG266237</t>
  </si>
  <si>
    <t xml:space="preserve">NOG266418</t>
  </si>
  <si>
    <t xml:space="preserve">NOG266511</t>
  </si>
  <si>
    <t xml:space="preserve">NOG266567</t>
  </si>
  <si>
    <t xml:space="preserve">NOG266618</t>
  </si>
  <si>
    <t xml:space="preserve">NOG266666</t>
  </si>
  <si>
    <t xml:space="preserve">NOG266736</t>
  </si>
  <si>
    <t xml:space="preserve">NOG266833</t>
  </si>
  <si>
    <t xml:space="preserve">NOG266851</t>
  </si>
  <si>
    <t xml:space="preserve">NOG266922</t>
  </si>
  <si>
    <t xml:space="preserve">NOG267001</t>
  </si>
  <si>
    <t xml:space="preserve">NOG267039</t>
  </si>
  <si>
    <t xml:space="preserve">NOG267065</t>
  </si>
  <si>
    <t xml:space="preserve">NOG267072</t>
  </si>
  <si>
    <t xml:space="preserve">NOG267236</t>
  </si>
  <si>
    <t xml:space="preserve">NOG267255</t>
  </si>
  <si>
    <t xml:space="preserve">NOG267289</t>
  </si>
  <si>
    <t xml:space="preserve">NOG267293</t>
  </si>
  <si>
    <t xml:space="preserve">NOG267413</t>
  </si>
  <si>
    <t xml:space="preserve">NOG267433</t>
  </si>
  <si>
    <t xml:space="preserve">NOG267544</t>
  </si>
  <si>
    <t xml:space="preserve">NOG267772</t>
  </si>
  <si>
    <t xml:space="preserve">NOG267774</t>
  </si>
  <si>
    <t xml:space="preserve">NOG268037</t>
  </si>
  <si>
    <t xml:space="preserve">NOG268114</t>
  </si>
  <si>
    <t xml:space="preserve">NOG268421</t>
  </si>
  <si>
    <t xml:space="preserve">NOG26848</t>
  </si>
  <si>
    <t xml:space="preserve">Anti-Sigma-Factor antagonist</t>
  </si>
  <si>
    <t xml:space="preserve">NOG268506</t>
  </si>
  <si>
    <t xml:space="preserve">NOG268511</t>
  </si>
  <si>
    <t xml:space="preserve">NOG268534</t>
  </si>
  <si>
    <t xml:space="preserve">NOG268817</t>
  </si>
  <si>
    <t xml:space="preserve">NOG268854</t>
  </si>
  <si>
    <t xml:space="preserve">NOG268907</t>
  </si>
  <si>
    <t xml:space="preserve">NOG269081</t>
  </si>
  <si>
    <t xml:space="preserve">NOG269100</t>
  </si>
  <si>
    <t xml:space="preserve">NOG269118</t>
  </si>
  <si>
    <t xml:space="preserve">NOG269132</t>
  </si>
  <si>
    <t xml:space="preserve">NOG269215</t>
  </si>
  <si>
    <t xml:space="preserve">NOG269230</t>
  </si>
  <si>
    <t xml:space="preserve">NOG269468</t>
  </si>
  <si>
    <t xml:space="preserve">NOG269471</t>
  </si>
  <si>
    <t xml:space="preserve">NOG269549</t>
  </si>
  <si>
    <t xml:space="preserve">NOG269688</t>
  </si>
  <si>
    <t xml:space="preserve">NOG269729</t>
  </si>
  <si>
    <t xml:space="preserve">NOG269737</t>
  </si>
  <si>
    <t xml:space="preserve">NOG269935</t>
  </si>
  <si>
    <t xml:space="preserve">NOG269988</t>
  </si>
  <si>
    <t xml:space="preserve">NOG269999</t>
  </si>
  <si>
    <t xml:space="preserve">NOG270037</t>
  </si>
  <si>
    <t xml:space="preserve">NOG270139</t>
  </si>
  <si>
    <t xml:space="preserve">NOG270226</t>
  </si>
  <si>
    <t xml:space="preserve">NOG270290</t>
  </si>
  <si>
    <t xml:space="preserve">NOG270389</t>
  </si>
  <si>
    <t xml:space="preserve">NOG270398</t>
  </si>
  <si>
    <t xml:space="preserve">NOG270746</t>
  </si>
  <si>
    <t xml:space="preserve">NOG270869</t>
  </si>
  <si>
    <t xml:space="preserve">NOG270906</t>
  </si>
  <si>
    <t xml:space="preserve">NOG270956</t>
  </si>
  <si>
    <t xml:space="preserve">NOG270975</t>
  </si>
  <si>
    <t xml:space="preserve">NOG27101</t>
  </si>
  <si>
    <t xml:space="preserve">NOG271082</t>
  </si>
  <si>
    <t xml:space="preserve">NOG271089</t>
  </si>
  <si>
    <t xml:space="preserve">NOG271261</t>
  </si>
  <si>
    <t xml:space="preserve">NOG271289</t>
  </si>
  <si>
    <t xml:space="preserve">NOG271341</t>
  </si>
  <si>
    <t xml:space="preserve">NOG271491</t>
  </si>
  <si>
    <t xml:space="preserve">NOG271511</t>
  </si>
  <si>
    <t xml:space="preserve">NOG271608</t>
  </si>
  <si>
    <t xml:space="preserve">NOG271647</t>
  </si>
  <si>
    <t xml:space="preserve">NOG271655</t>
  </si>
  <si>
    <t xml:space="preserve">NOG271671</t>
  </si>
  <si>
    <t xml:space="preserve">NOG271738</t>
  </si>
  <si>
    <t xml:space="preserve">NOG271813</t>
  </si>
  <si>
    <t xml:space="preserve">NOG271814</t>
  </si>
  <si>
    <t xml:space="preserve">NOG271926</t>
  </si>
  <si>
    <t xml:space="preserve">NOG271936</t>
  </si>
  <si>
    <t xml:space="preserve">NOG272017</t>
  </si>
  <si>
    <t xml:space="preserve">NOG272024</t>
  </si>
  <si>
    <t xml:space="preserve">NOG272191</t>
  </si>
  <si>
    <t xml:space="preserve">NOG272206</t>
  </si>
  <si>
    <t xml:space="preserve">NOG272368</t>
  </si>
  <si>
    <t xml:space="preserve">NOG272447</t>
  </si>
  <si>
    <t xml:space="preserve">NOG272449</t>
  </si>
  <si>
    <t xml:space="preserve">NOG272462</t>
  </si>
  <si>
    <t xml:space="preserve">NOG272509</t>
  </si>
  <si>
    <t xml:space="preserve">NOG272539</t>
  </si>
  <si>
    <t xml:space="preserve">NOG272547</t>
  </si>
  <si>
    <t xml:space="preserve">NOG272784</t>
  </si>
  <si>
    <t xml:space="preserve">NOG272872</t>
  </si>
  <si>
    <t xml:space="preserve">NOG272991</t>
  </si>
  <si>
    <t xml:space="preserve">NOG273234</t>
  </si>
  <si>
    <t xml:space="preserve">NOG273304</t>
  </si>
  <si>
    <t xml:space="preserve">NOG273345</t>
  </si>
  <si>
    <t xml:space="preserve">NOG273454</t>
  </si>
  <si>
    <t xml:space="preserve">NOG273473</t>
  </si>
  <si>
    <t xml:space="preserve">NOG273490</t>
  </si>
  <si>
    <t xml:space="preserve">NOG273564</t>
  </si>
  <si>
    <t xml:space="preserve">NOG273675</t>
  </si>
  <si>
    <t xml:space="preserve">NOG273680</t>
  </si>
  <si>
    <t xml:space="preserve">NOG273744</t>
  </si>
  <si>
    <t xml:space="preserve">NOG273766</t>
  </si>
  <si>
    <t xml:space="preserve">NOG273776</t>
  </si>
  <si>
    <t xml:space="preserve">NOG273904</t>
  </si>
  <si>
    <t xml:space="preserve">NOG274099</t>
  </si>
  <si>
    <t xml:space="preserve">NOG274166</t>
  </si>
  <si>
    <t xml:space="preserve">NOG274220</t>
  </si>
  <si>
    <t xml:space="preserve">NOG274261</t>
  </si>
  <si>
    <t xml:space="preserve">NOG274277</t>
  </si>
  <si>
    <t xml:space="preserve">NOG274351</t>
  </si>
  <si>
    <t xml:space="preserve">NOG274370</t>
  </si>
  <si>
    <t xml:space="preserve">NOG27461</t>
  </si>
  <si>
    <t xml:space="preserve">NOG274624</t>
  </si>
  <si>
    <t xml:space="preserve">NOG274836</t>
  </si>
  <si>
    <t xml:space="preserve">NOG274888</t>
  </si>
  <si>
    <t xml:space="preserve">NOG274952</t>
  </si>
  <si>
    <t xml:space="preserve">NOG275221</t>
  </si>
  <si>
    <t xml:space="preserve">NOG275243</t>
  </si>
  <si>
    <t xml:space="preserve">NOG275457</t>
  </si>
  <si>
    <t xml:space="preserve">NOG275578</t>
  </si>
  <si>
    <t xml:space="preserve">NOG275769</t>
  </si>
  <si>
    <t xml:space="preserve">NOG275996</t>
  </si>
  <si>
    <t xml:space="preserve">NOG276019</t>
  </si>
  <si>
    <t xml:space="preserve">NOG276054</t>
  </si>
  <si>
    <t xml:space="preserve">NOG276087</t>
  </si>
  <si>
    <t xml:space="preserve">NOG276381</t>
  </si>
  <si>
    <t xml:space="preserve">NOG276382</t>
  </si>
  <si>
    <t xml:space="preserve">NOG276400</t>
  </si>
  <si>
    <t xml:space="preserve">NOG276633</t>
  </si>
  <si>
    <t xml:space="preserve">NOG276685</t>
  </si>
  <si>
    <t xml:space="preserve">NOG276737</t>
  </si>
  <si>
    <t xml:space="preserve">NOG276792</t>
  </si>
  <si>
    <t xml:space="preserve">NOG276861</t>
  </si>
  <si>
    <t xml:space="preserve">NOG276876</t>
  </si>
  <si>
    <t xml:space="preserve">NOG277083</t>
  </si>
  <si>
    <t xml:space="preserve">NOG277095</t>
  </si>
  <si>
    <t xml:space="preserve">NOG277096</t>
  </si>
  <si>
    <t xml:space="preserve">NOG277143</t>
  </si>
  <si>
    <t xml:space="preserve">NOG277219</t>
  </si>
  <si>
    <t xml:space="preserve">NOG277250</t>
  </si>
  <si>
    <t xml:space="preserve">NOG277297</t>
  </si>
  <si>
    <t xml:space="preserve">NOG277325</t>
  </si>
  <si>
    <t xml:space="preserve">NOG277417</t>
  </si>
  <si>
    <t xml:space="preserve">NOG277577</t>
  </si>
  <si>
    <t xml:space="preserve">NOG277596</t>
  </si>
  <si>
    <t xml:space="preserve">NOG277720</t>
  </si>
  <si>
    <t xml:space="preserve">NOG277832</t>
  </si>
  <si>
    <t xml:space="preserve">NOG277856</t>
  </si>
  <si>
    <t xml:space="preserve">NOG277880</t>
  </si>
  <si>
    <t xml:space="preserve">NOG277969</t>
  </si>
  <si>
    <t xml:space="preserve">NOG277981</t>
  </si>
  <si>
    <t xml:space="preserve">NOG278049</t>
  </si>
  <si>
    <t xml:space="preserve">NOG278201</t>
  </si>
  <si>
    <t xml:space="preserve">NOG278352</t>
  </si>
  <si>
    <t xml:space="preserve">NOG278467</t>
  </si>
  <si>
    <t xml:space="preserve">NOG278472</t>
  </si>
  <si>
    <t xml:space="preserve">NOG278656</t>
  </si>
  <si>
    <t xml:space="preserve">NOG278756</t>
  </si>
  <si>
    <t xml:space="preserve">NOG278896</t>
  </si>
  <si>
    <t xml:space="preserve">NOG278989</t>
  </si>
  <si>
    <t xml:space="preserve">NOG279070</t>
  </si>
  <si>
    <t xml:space="preserve">NOG279097</t>
  </si>
  <si>
    <t xml:space="preserve">NOG279119</t>
  </si>
  <si>
    <t xml:space="preserve">NOG279181</t>
  </si>
  <si>
    <t xml:space="preserve">NOG279226</t>
  </si>
  <si>
    <t xml:space="preserve">NOG279281</t>
  </si>
  <si>
    <t xml:space="preserve">NOG279352</t>
  </si>
  <si>
    <t xml:space="preserve">NOG279370</t>
  </si>
  <si>
    <t xml:space="preserve">NOG279435</t>
  </si>
  <si>
    <t xml:space="preserve">NOG279438</t>
  </si>
  <si>
    <t xml:space="preserve">NOG279516</t>
  </si>
  <si>
    <t xml:space="preserve">NOG279639</t>
  </si>
  <si>
    <t xml:space="preserve">NOG27974</t>
  </si>
  <si>
    <t xml:space="preserve">NOG279764</t>
  </si>
  <si>
    <t xml:space="preserve">NOG279774</t>
  </si>
  <si>
    <t xml:space="preserve">NOG279805</t>
  </si>
  <si>
    <t xml:space="preserve">NOG279810</t>
  </si>
  <si>
    <t xml:space="preserve">NOG279867</t>
  </si>
  <si>
    <t xml:space="preserve">NOG279926</t>
  </si>
  <si>
    <t xml:space="preserve">NOG280011</t>
  </si>
  <si>
    <t xml:space="preserve">NOG280025</t>
  </si>
  <si>
    <t xml:space="preserve">NOG280087</t>
  </si>
  <si>
    <t xml:space="preserve">NOG280120</t>
  </si>
  <si>
    <t xml:space="preserve">NOG280152</t>
  </si>
  <si>
    <t xml:space="preserve">NOG280190</t>
  </si>
  <si>
    <t xml:space="preserve">NOG280193</t>
  </si>
  <si>
    <t xml:space="preserve">NOG280314</t>
  </si>
  <si>
    <t xml:space="preserve">NOG280401</t>
  </si>
  <si>
    <t xml:space="preserve">NOG280415</t>
  </si>
  <si>
    <t xml:space="preserve">NOG280466</t>
  </si>
  <si>
    <t xml:space="preserve">NOG280526</t>
  </si>
  <si>
    <t xml:space="preserve">NOG280577</t>
  </si>
  <si>
    <t xml:space="preserve">NOG280629</t>
  </si>
  <si>
    <t xml:space="preserve">NOG280643</t>
  </si>
  <si>
    <t xml:space="preserve">NOG280686</t>
  </si>
  <si>
    <t xml:space="preserve">NOG280719</t>
  </si>
  <si>
    <t xml:space="preserve">NOG280743</t>
  </si>
  <si>
    <t xml:space="preserve">NOG280750</t>
  </si>
  <si>
    <t xml:space="preserve">NOG280861</t>
  </si>
  <si>
    <t xml:space="preserve">NOG280866</t>
  </si>
  <si>
    <t xml:space="preserve">NOG28093</t>
  </si>
  <si>
    <t xml:space="preserve">NOG281049</t>
  </si>
  <si>
    <t xml:space="preserve">NOG281084</t>
  </si>
  <si>
    <t xml:space="preserve">NOG281180</t>
  </si>
  <si>
    <t xml:space="preserve">NOG281201</t>
  </si>
  <si>
    <t xml:space="preserve">NOG281241</t>
  </si>
  <si>
    <t xml:space="preserve">NOG281337</t>
  </si>
  <si>
    <t xml:space="preserve">NOG281349</t>
  </si>
  <si>
    <t xml:space="preserve">NOG281373</t>
  </si>
  <si>
    <t xml:space="preserve">NOG281421</t>
  </si>
  <si>
    <t xml:space="preserve">NOG281545</t>
  </si>
  <si>
    <t xml:space="preserve">NOG281746</t>
  </si>
  <si>
    <t xml:space="preserve">NOG281757</t>
  </si>
  <si>
    <t xml:space="preserve">NOG281780</t>
  </si>
  <si>
    <t xml:space="preserve">NOG281815</t>
  </si>
  <si>
    <t xml:space="preserve">NOG281869</t>
  </si>
  <si>
    <t xml:space="preserve">NOG281878</t>
  </si>
  <si>
    <t xml:space="preserve">NOG281950</t>
  </si>
  <si>
    <t xml:space="preserve">NOG282003</t>
  </si>
  <si>
    <t xml:space="preserve">NOG282025</t>
  </si>
  <si>
    <t xml:space="preserve">NOG282041</t>
  </si>
  <si>
    <t xml:space="preserve">NOG282133</t>
  </si>
  <si>
    <t xml:space="preserve">NOG282191</t>
  </si>
  <si>
    <t xml:space="preserve">NOG282217</t>
  </si>
  <si>
    <t xml:space="preserve">NOG282453</t>
  </si>
  <si>
    <t xml:space="preserve">NOG282518</t>
  </si>
  <si>
    <t xml:space="preserve">NOG282706</t>
  </si>
  <si>
    <t xml:space="preserve">NOG282714</t>
  </si>
  <si>
    <t xml:space="preserve">NOG282741</t>
  </si>
  <si>
    <t xml:space="preserve">NOG282846</t>
  </si>
  <si>
    <t xml:space="preserve">NOG282981</t>
  </si>
  <si>
    <t xml:space="preserve">NOG282989</t>
  </si>
  <si>
    <t xml:space="preserve">NOG283020</t>
  </si>
  <si>
    <t xml:space="preserve">NOG283192</t>
  </si>
  <si>
    <t xml:space="preserve">NOG283257</t>
  </si>
  <si>
    <t xml:space="preserve">NOG283259</t>
  </si>
  <si>
    <t xml:space="preserve">NOG283302</t>
  </si>
  <si>
    <t xml:space="preserve">NOG283329</t>
  </si>
  <si>
    <t xml:space="preserve">NOG283445</t>
  </si>
  <si>
    <t xml:space="preserve">NOG283690</t>
  </si>
  <si>
    <t xml:space="preserve">NOG283760</t>
  </si>
  <si>
    <t xml:space="preserve">NOG283829</t>
  </si>
  <si>
    <t xml:space="preserve">NOG283985</t>
  </si>
  <si>
    <t xml:space="preserve">NOG283989</t>
  </si>
  <si>
    <t xml:space="preserve">NOG284078</t>
  </si>
  <si>
    <t xml:space="preserve">NOG284080</t>
  </si>
  <si>
    <t xml:space="preserve">NOG284235</t>
  </si>
  <si>
    <t xml:space="preserve">NOG28439</t>
  </si>
  <si>
    <t xml:space="preserve">NOG284464</t>
  </si>
  <si>
    <t xml:space="preserve">NOG284492</t>
  </si>
  <si>
    <t xml:space="preserve">NOG284594</t>
  </si>
  <si>
    <t xml:space="preserve">NOG284640</t>
  </si>
  <si>
    <t xml:space="preserve">NOG284692</t>
  </si>
  <si>
    <t xml:space="preserve">NOG284714</t>
  </si>
  <si>
    <t xml:space="preserve">NOG284775</t>
  </si>
  <si>
    <t xml:space="preserve">NOG28492</t>
  </si>
  <si>
    <t xml:space="preserve">Protein involved in nitrogen fixation</t>
  </si>
  <si>
    <t xml:space="preserve">NOG284992</t>
  </si>
  <si>
    <t xml:space="preserve">NOG285068</t>
  </si>
  <si>
    <t xml:space="preserve">NOG28507</t>
  </si>
  <si>
    <t xml:space="preserve">Outer membrane lipoprotein</t>
  </si>
  <si>
    <t xml:space="preserve">NOG285078</t>
  </si>
  <si>
    <t xml:space="preserve">NOG285095</t>
  </si>
  <si>
    <t xml:space="preserve">NOG285248</t>
  </si>
  <si>
    <t xml:space="preserve">NOG285294</t>
  </si>
  <si>
    <t xml:space="preserve">NOG285340</t>
  </si>
  <si>
    <t xml:space="preserve">NOG285432</t>
  </si>
  <si>
    <t xml:space="preserve">NOG285646</t>
  </si>
  <si>
    <t xml:space="preserve">NOG285660</t>
  </si>
  <si>
    <t xml:space="preserve">NOG285687</t>
  </si>
  <si>
    <t xml:space="preserve">NOG285701</t>
  </si>
  <si>
    <t xml:space="preserve">NOG285702</t>
  </si>
  <si>
    <t xml:space="preserve">NOG285906</t>
  </si>
  <si>
    <t xml:space="preserve">NOG286035</t>
  </si>
  <si>
    <t xml:space="preserve">NOG286084</t>
  </si>
  <si>
    <t xml:space="preserve">NOG286163</t>
  </si>
  <si>
    <t xml:space="preserve">NOG286202</t>
  </si>
  <si>
    <t xml:space="preserve">NOG286397</t>
  </si>
  <si>
    <t xml:space="preserve">NOG286506</t>
  </si>
  <si>
    <t xml:space="preserve">NOG286531</t>
  </si>
  <si>
    <t xml:space="preserve">NOG286535</t>
  </si>
  <si>
    <t xml:space="preserve">NOG286610</t>
  </si>
  <si>
    <t xml:space="preserve">NOG28667</t>
  </si>
  <si>
    <t xml:space="preserve">Protein involved in rRNA processing</t>
  </si>
  <si>
    <t xml:space="preserve">NOG286752</t>
  </si>
  <si>
    <t xml:space="preserve">NOG286761</t>
  </si>
  <si>
    <t xml:space="preserve">NOG286812</t>
  </si>
  <si>
    <t xml:space="preserve">NOG286849</t>
  </si>
  <si>
    <t xml:space="preserve">NOG286913</t>
  </si>
  <si>
    <t xml:space="preserve">NOG286964</t>
  </si>
  <si>
    <t xml:space="preserve">NOG286998</t>
  </si>
  <si>
    <t xml:space="preserve">NOG287031</t>
  </si>
  <si>
    <t xml:space="preserve">NOG287088</t>
  </si>
  <si>
    <t xml:space="preserve">NOG287130</t>
  </si>
  <si>
    <t xml:space="preserve">NOG287139</t>
  </si>
  <si>
    <t xml:space="preserve">NOG287157</t>
  </si>
  <si>
    <t xml:space="preserve">NOG287162</t>
  </si>
  <si>
    <t xml:space="preserve">NOG287198</t>
  </si>
  <si>
    <t xml:space="preserve">NOG287239</t>
  </si>
  <si>
    <t xml:space="preserve">NOG287272</t>
  </si>
  <si>
    <t xml:space="preserve">NOG28729</t>
  </si>
  <si>
    <t xml:space="preserve">NOG287610</t>
  </si>
  <si>
    <t xml:space="preserve">NOG287648</t>
  </si>
  <si>
    <t xml:space="preserve">NOG287709</t>
  </si>
  <si>
    <t xml:space="preserve">NOG287751</t>
  </si>
  <si>
    <t xml:space="preserve">NOG287796</t>
  </si>
  <si>
    <t xml:space="preserve">NOG287887</t>
  </si>
  <si>
    <t xml:space="preserve">NOG287899</t>
  </si>
  <si>
    <t xml:space="preserve">NOG287917</t>
  </si>
  <si>
    <t xml:space="preserve">NOG287973</t>
  </si>
  <si>
    <t xml:space="preserve">NOG288260</t>
  </si>
  <si>
    <t xml:space="preserve">NOG288272</t>
  </si>
  <si>
    <t xml:space="preserve">NOG288305</t>
  </si>
  <si>
    <t xml:space="preserve">NOG288346</t>
  </si>
  <si>
    <t xml:space="preserve">NOG288419</t>
  </si>
  <si>
    <t xml:space="preserve">NOG288690</t>
  </si>
  <si>
    <t xml:space="preserve">NOG288692</t>
  </si>
  <si>
    <t xml:space="preserve">NOG288726</t>
  </si>
  <si>
    <t xml:space="preserve">NOG288781</t>
  </si>
  <si>
    <t xml:space="preserve">NOG288786</t>
  </si>
  <si>
    <t xml:space="preserve">NOG288834</t>
  </si>
  <si>
    <t xml:space="preserve">NOG288985</t>
  </si>
  <si>
    <t xml:space="preserve">NOG289092</t>
  </si>
  <si>
    <t xml:space="preserve">NOG289120</t>
  </si>
  <si>
    <t xml:space="preserve">NOG289144</t>
  </si>
  <si>
    <t xml:space="preserve">NOG289215</t>
  </si>
  <si>
    <t xml:space="preserve">NOG289413</t>
  </si>
  <si>
    <t xml:space="preserve">NOG289490</t>
  </si>
  <si>
    <t xml:space="preserve">NOG289541</t>
  </si>
  <si>
    <t xml:space="preserve">NOG289588</t>
  </si>
  <si>
    <t xml:space="preserve">NOG289606</t>
  </si>
  <si>
    <t xml:space="preserve">NOG289641</t>
  </si>
  <si>
    <t xml:space="preserve">NOG289777</t>
  </si>
  <si>
    <t xml:space="preserve">NOG289822</t>
  </si>
  <si>
    <t xml:space="preserve">NOG289847</t>
  </si>
  <si>
    <t xml:space="preserve">NOG289963</t>
  </si>
  <si>
    <t xml:space="preserve">NOG290102</t>
  </si>
  <si>
    <t xml:space="preserve">NOG290199</t>
  </si>
  <si>
    <t xml:space="preserve">NOG290317</t>
  </si>
  <si>
    <t xml:space="preserve">NOG290402</t>
  </si>
  <si>
    <t xml:space="preserve">NOG290454</t>
  </si>
  <si>
    <t xml:space="preserve">NOG290582</t>
  </si>
  <si>
    <t xml:space="preserve">NOG290606</t>
  </si>
  <si>
    <t xml:space="preserve">NOG290644</t>
  </si>
  <si>
    <t xml:space="preserve">NOG290662</t>
  </si>
  <si>
    <t xml:space="preserve">NOG290691</t>
  </si>
  <si>
    <t xml:space="preserve">NOG290702</t>
  </si>
  <si>
    <t xml:space="preserve">NOG290703</t>
  </si>
  <si>
    <t xml:space="preserve">NOG290721</t>
  </si>
  <si>
    <t xml:space="preserve">NOG290779</t>
  </si>
  <si>
    <t xml:space="preserve">NOG291058</t>
  </si>
  <si>
    <t xml:space="preserve">NOG291156</t>
  </si>
  <si>
    <t xml:space="preserve">NOG291157</t>
  </si>
  <si>
    <t xml:space="preserve">NOG291385</t>
  </si>
  <si>
    <t xml:space="preserve">NOG291394</t>
  </si>
  <si>
    <t xml:space="preserve">NOG291448</t>
  </si>
  <si>
    <t xml:space="preserve">NOG291455</t>
  </si>
  <si>
    <t xml:space="preserve">NOG291457</t>
  </si>
  <si>
    <t xml:space="preserve">NOG291500</t>
  </si>
  <si>
    <t xml:space="preserve">NOG291503</t>
  </si>
  <si>
    <t xml:space="preserve">NOG291588</t>
  </si>
  <si>
    <t xml:space="preserve">NOG291717</t>
  </si>
  <si>
    <t xml:space="preserve">NOG291720</t>
  </si>
  <si>
    <t xml:space="preserve">NOG291909</t>
  </si>
  <si>
    <t xml:space="preserve">NOG291940</t>
  </si>
  <si>
    <t xml:space="preserve">NOG292080</t>
  </si>
  <si>
    <t xml:space="preserve">NOG292121</t>
  </si>
  <si>
    <t xml:space="preserve">NOG292166</t>
  </si>
  <si>
    <t xml:space="preserve">NOG292272</t>
  </si>
  <si>
    <t xml:space="preserve">NOG292285</t>
  </si>
  <si>
    <t xml:space="preserve">NOG292660</t>
  </si>
  <si>
    <t xml:space="preserve">NOG292728</t>
  </si>
  <si>
    <t xml:space="preserve">NOG292746</t>
  </si>
  <si>
    <t xml:space="preserve">NOG292826</t>
  </si>
  <si>
    <t xml:space="preserve">NOG292989</t>
  </si>
  <si>
    <t xml:space="preserve">NOG293002</t>
  </si>
  <si>
    <t xml:space="preserve">NOG293033</t>
  </si>
  <si>
    <t xml:space="preserve">NOG293154</t>
  </si>
  <si>
    <t xml:space="preserve">NOG293267</t>
  </si>
  <si>
    <t xml:space="preserve">NOG293297</t>
  </si>
  <si>
    <t xml:space="preserve">NOG293326</t>
  </si>
  <si>
    <t xml:space="preserve">NOG293354</t>
  </si>
  <si>
    <t xml:space="preserve">NOG293410</t>
  </si>
  <si>
    <t xml:space="preserve">NOG293479</t>
  </si>
  <si>
    <t xml:space="preserve">NOG293495</t>
  </si>
  <si>
    <t xml:space="preserve">NOG293673</t>
  </si>
  <si>
    <t xml:space="preserve">NOG293741</t>
  </si>
  <si>
    <t xml:space="preserve">NOG293818</t>
  </si>
  <si>
    <t xml:space="preserve">NOG293834</t>
  </si>
  <si>
    <t xml:space="preserve">NOG294147</t>
  </si>
  <si>
    <t xml:space="preserve">NOG294198</t>
  </si>
  <si>
    <t xml:space="preserve">NOG294266</t>
  </si>
  <si>
    <t xml:space="preserve">NOG294309</t>
  </si>
  <si>
    <t xml:space="preserve">NOG294324</t>
  </si>
  <si>
    <t xml:space="preserve">NOG294338</t>
  </si>
  <si>
    <t xml:space="preserve">NOG294374</t>
  </si>
  <si>
    <t xml:space="preserve">NOG294597</t>
  </si>
  <si>
    <t xml:space="preserve">NOG294607</t>
  </si>
  <si>
    <t xml:space="preserve">NOG294687</t>
  </si>
  <si>
    <t xml:space="preserve">NOG294748</t>
  </si>
  <si>
    <t xml:space="preserve">NOG294793</t>
  </si>
  <si>
    <t xml:space="preserve">NOG294811</t>
  </si>
  <si>
    <t xml:space="preserve">NOG294854</t>
  </si>
  <si>
    <t xml:space="preserve">NOG294872</t>
  </si>
  <si>
    <t xml:space="preserve">NOG295012</t>
  </si>
  <si>
    <t xml:space="preserve">NOG295235</t>
  </si>
  <si>
    <t xml:space="preserve">NOG295269</t>
  </si>
  <si>
    <t xml:space="preserve">NOG295456</t>
  </si>
  <si>
    <t xml:space="preserve">NOG295524</t>
  </si>
  <si>
    <t xml:space="preserve">NOG295779</t>
  </si>
  <si>
    <t xml:space="preserve">NOG295841</t>
  </si>
  <si>
    <t xml:space="preserve">NOG295973</t>
  </si>
  <si>
    <t xml:space="preserve">NOG296164</t>
  </si>
  <si>
    <t xml:space="preserve">NOG296194</t>
  </si>
  <si>
    <t xml:space="preserve">NOG296198</t>
  </si>
  <si>
    <t xml:space="preserve">NOG296199</t>
  </si>
  <si>
    <t xml:space="preserve">NOG296252</t>
  </si>
  <si>
    <t xml:space="preserve">NOG296291</t>
  </si>
  <si>
    <t xml:space="preserve">NOG296463</t>
  </si>
  <si>
    <t xml:space="preserve">NOG296469</t>
  </si>
  <si>
    <t xml:space="preserve">NOG296581</t>
  </si>
  <si>
    <t xml:space="preserve">NOG296626</t>
  </si>
  <si>
    <t xml:space="preserve">NOG296650</t>
  </si>
  <si>
    <t xml:space="preserve">NOG296664</t>
  </si>
  <si>
    <t xml:space="preserve">NOG296693</t>
  </si>
  <si>
    <t xml:space="preserve">NOG296881</t>
  </si>
  <si>
    <t xml:space="preserve">NOG296913</t>
  </si>
  <si>
    <t xml:space="preserve">NOG296948</t>
  </si>
  <si>
    <t xml:space="preserve">NOG296958</t>
  </si>
  <si>
    <t xml:space="preserve">NOG297058</t>
  </si>
  <si>
    <t xml:space="preserve">NOG297102</t>
  </si>
  <si>
    <t xml:space="preserve">NOG297414</t>
  </si>
  <si>
    <t xml:space="preserve">NOG297535</t>
  </si>
  <si>
    <t xml:space="preserve">NOG297538</t>
  </si>
  <si>
    <t xml:space="preserve">NOG297621</t>
  </si>
  <si>
    <t xml:space="preserve">NOG297636</t>
  </si>
  <si>
    <t xml:space="preserve">NOG29770</t>
  </si>
  <si>
    <t xml:space="preserve">Cupin 2 barrel domain protein</t>
  </si>
  <si>
    <t xml:space="preserve">NOG297709</t>
  </si>
  <si>
    <t xml:space="preserve">NOG297730</t>
  </si>
  <si>
    <t xml:space="preserve">NOG297813</t>
  </si>
  <si>
    <t xml:space="preserve">NOG297842</t>
  </si>
  <si>
    <t xml:space="preserve">NOG297851</t>
  </si>
  <si>
    <t xml:space="preserve">NOG297862</t>
  </si>
  <si>
    <t xml:space="preserve">NOG298049</t>
  </si>
  <si>
    <t xml:space="preserve">NOG298067</t>
  </si>
  <si>
    <t xml:space="preserve">NOG298090</t>
  </si>
  <si>
    <t xml:space="preserve">NOG298135</t>
  </si>
  <si>
    <t xml:space="preserve">NOG298138</t>
  </si>
  <si>
    <t xml:space="preserve">NOG298328</t>
  </si>
  <si>
    <t xml:space="preserve">NOG298348</t>
  </si>
  <si>
    <t xml:space="preserve">NOG298436</t>
  </si>
  <si>
    <t xml:space="preserve">NOG298473</t>
  </si>
  <si>
    <t xml:space="preserve">NOG298501</t>
  </si>
  <si>
    <t xml:space="preserve">NOG298694</t>
  </si>
  <si>
    <t xml:space="preserve">NOG298755</t>
  </si>
  <si>
    <t xml:space="preserve">NOG298791</t>
  </si>
  <si>
    <t xml:space="preserve">NOG298848</t>
  </si>
  <si>
    <t xml:space="preserve">NOG298961</t>
  </si>
  <si>
    <t xml:space="preserve">NOG298971</t>
  </si>
  <si>
    <t xml:space="preserve">NOG298975</t>
  </si>
  <si>
    <t xml:space="preserve">NOG299076</t>
  </si>
  <si>
    <t xml:space="preserve">NOG299186</t>
  </si>
  <si>
    <t xml:space="preserve">NOG299340</t>
  </si>
  <si>
    <t xml:space="preserve">NOG299404</t>
  </si>
  <si>
    <t xml:space="preserve">NOG299413</t>
  </si>
  <si>
    <t xml:space="preserve">NOG299596</t>
  </si>
  <si>
    <t xml:space="preserve">NOG299754</t>
  </si>
  <si>
    <t xml:space="preserve">NOG299928</t>
  </si>
  <si>
    <t xml:space="preserve">NOG300010</t>
  </si>
  <si>
    <t xml:space="preserve">NOG300011</t>
  </si>
  <si>
    <t xml:space="preserve">NOG300048</t>
  </si>
  <si>
    <t xml:space="preserve">NOG300069</t>
  </si>
  <si>
    <t xml:space="preserve">NOG300125</t>
  </si>
  <si>
    <t xml:space="preserve">NOG300128</t>
  </si>
  <si>
    <t xml:space="preserve">NOG300156</t>
  </si>
  <si>
    <t xml:space="preserve">NOG300245</t>
  </si>
  <si>
    <t xml:space="preserve">NOG300467</t>
  </si>
  <si>
    <t xml:space="preserve">NOG300635</t>
  </si>
  <si>
    <t xml:space="preserve">NOG300642</t>
  </si>
  <si>
    <t xml:space="preserve">NOG300806</t>
  </si>
  <si>
    <t xml:space="preserve">NOG300840</t>
  </si>
  <si>
    <t xml:space="preserve">NOG300853</t>
  </si>
  <si>
    <t xml:space="preserve">NOG300911</t>
  </si>
  <si>
    <t xml:space="preserve">NOG300934</t>
  </si>
  <si>
    <t xml:space="preserve">NOG301022</t>
  </si>
  <si>
    <t xml:space="preserve">NOG301061</t>
  </si>
  <si>
    <t xml:space="preserve">NOG301189</t>
  </si>
  <si>
    <t xml:space="preserve">NOG301249</t>
  </si>
  <si>
    <t xml:space="preserve">NOG301297</t>
  </si>
  <si>
    <t xml:space="preserve">NOG301300</t>
  </si>
  <si>
    <t xml:space="preserve">NOG301349</t>
  </si>
  <si>
    <t xml:space="preserve">NOG301369</t>
  </si>
  <si>
    <t xml:space="preserve">NOG301389</t>
  </si>
  <si>
    <t xml:space="preserve">NOG301393</t>
  </si>
  <si>
    <t xml:space="preserve">NOG301626</t>
  </si>
  <si>
    <t xml:space="preserve">NOG301638</t>
  </si>
  <si>
    <t xml:space="preserve">NOG301756</t>
  </si>
  <si>
    <t xml:space="preserve">NOG301758</t>
  </si>
  <si>
    <t xml:space="preserve">NOG301795</t>
  </si>
  <si>
    <t xml:space="preserve">NOG301814</t>
  </si>
  <si>
    <t xml:space="preserve">NOG302009</t>
  </si>
  <si>
    <t xml:space="preserve">NOG302051</t>
  </si>
  <si>
    <t xml:space="preserve">NOG302197</t>
  </si>
  <si>
    <t xml:space="preserve">NOG302240</t>
  </si>
  <si>
    <t xml:space="preserve">NOG302290</t>
  </si>
  <si>
    <t xml:space="preserve">NOG302329</t>
  </si>
  <si>
    <t xml:space="preserve">NOG302373</t>
  </si>
  <si>
    <t xml:space="preserve">NOG302394</t>
  </si>
  <si>
    <t xml:space="preserve">NOG302467</t>
  </si>
  <si>
    <t xml:space="preserve">NOG302564</t>
  </si>
  <si>
    <t xml:space="preserve">NOG302636</t>
  </si>
  <si>
    <t xml:space="preserve">NOG302708</t>
  </si>
  <si>
    <t xml:space="preserve">NOG302747</t>
  </si>
  <si>
    <t xml:space="preserve">NOG302760</t>
  </si>
  <si>
    <t xml:space="preserve">NOG302815</t>
  </si>
  <si>
    <t xml:space="preserve">NOG302849</t>
  </si>
  <si>
    <t xml:space="preserve">NOG302954</t>
  </si>
  <si>
    <t xml:space="preserve">NOG302972</t>
  </si>
  <si>
    <t xml:space="preserve">NOG303024</t>
  </si>
  <si>
    <t xml:space="preserve">NOG303106</t>
  </si>
  <si>
    <t xml:space="preserve">NOG303178</t>
  </si>
  <si>
    <t xml:space="preserve">NOG303183</t>
  </si>
  <si>
    <t xml:space="preserve">NOG303260</t>
  </si>
  <si>
    <t xml:space="preserve">NOG303340</t>
  </si>
  <si>
    <t xml:space="preserve">NOG303386</t>
  </si>
  <si>
    <t xml:space="preserve">NOG303420</t>
  </si>
  <si>
    <t xml:space="preserve">NOG303446</t>
  </si>
  <si>
    <t xml:space="preserve">NOG303483</t>
  </si>
  <si>
    <t xml:space="preserve">NOG303502</t>
  </si>
  <si>
    <t xml:space="preserve">NOG303640</t>
  </si>
  <si>
    <t xml:space="preserve">NOG303872</t>
  </si>
  <si>
    <t xml:space="preserve">NOG304003</t>
  </si>
  <si>
    <t xml:space="preserve">NOG304039</t>
  </si>
  <si>
    <t xml:space="preserve">NOG304040</t>
  </si>
  <si>
    <t xml:space="preserve">NOG304100</t>
  </si>
  <si>
    <t xml:space="preserve">NOG304145</t>
  </si>
  <si>
    <t xml:space="preserve">NOG304161</t>
  </si>
  <si>
    <t xml:space="preserve">NOG304223</t>
  </si>
  <si>
    <t xml:space="preserve">NOG304356</t>
  </si>
  <si>
    <t xml:space="preserve">NOG304482</t>
  </si>
  <si>
    <t xml:space="preserve">NOG304518</t>
  </si>
  <si>
    <t xml:space="preserve">NOG304525</t>
  </si>
  <si>
    <t xml:space="preserve">NOG304575</t>
  </si>
  <si>
    <t xml:space="preserve">NOG304652</t>
  </si>
  <si>
    <t xml:space="preserve">NOG304673</t>
  </si>
  <si>
    <t xml:space="preserve">NOG304684</t>
  </si>
  <si>
    <t xml:space="preserve">NOG304773</t>
  </si>
  <si>
    <t xml:space="preserve">NOG304885</t>
  </si>
  <si>
    <t xml:space="preserve">NOG304893</t>
  </si>
  <si>
    <t xml:space="preserve">NOG304955</t>
  </si>
  <si>
    <t xml:space="preserve">NOG304973</t>
  </si>
  <si>
    <t xml:space="preserve">NOG305124</t>
  </si>
  <si>
    <t xml:space="preserve">NOG305437</t>
  </si>
  <si>
    <t xml:space="preserve">NOG305467</t>
  </si>
  <si>
    <t xml:space="preserve">NOG305505</t>
  </si>
  <si>
    <t xml:space="preserve">NOG305515</t>
  </si>
  <si>
    <t xml:space="preserve">NOG305533</t>
  </si>
  <si>
    <t xml:space="preserve">NOG305715</t>
  </si>
  <si>
    <t xml:space="preserve">NOG305746</t>
  </si>
  <si>
    <t xml:space="preserve">NOG305832</t>
  </si>
  <si>
    <t xml:space="preserve">NOG305908</t>
  </si>
  <si>
    <t xml:space="preserve">NOG305977</t>
  </si>
  <si>
    <t xml:space="preserve">NOG305987</t>
  </si>
  <si>
    <t xml:space="preserve">NOG306068</t>
  </si>
  <si>
    <t xml:space="preserve">NOG306070</t>
  </si>
  <si>
    <t xml:space="preserve">NOG306077</t>
  </si>
  <si>
    <t xml:space="preserve">NOG306110</t>
  </si>
  <si>
    <t xml:space="preserve">NOG306242</t>
  </si>
  <si>
    <t xml:space="preserve">NOG306287</t>
  </si>
  <si>
    <t xml:space="preserve">NOG306301</t>
  </si>
  <si>
    <t xml:space="preserve">NOG306323</t>
  </si>
  <si>
    <t xml:space="preserve">NOG306326</t>
  </si>
  <si>
    <t xml:space="preserve">NOG306727</t>
  </si>
  <si>
    <t xml:space="preserve">NOG306787</t>
  </si>
  <si>
    <t xml:space="preserve">NOG306796</t>
  </si>
  <si>
    <t xml:space="preserve">NOG306820</t>
  </si>
  <si>
    <t xml:space="preserve">NOG306823</t>
  </si>
  <si>
    <t xml:space="preserve">NOG306836</t>
  </si>
  <si>
    <t xml:space="preserve">NOG306889</t>
  </si>
  <si>
    <t xml:space="preserve">NOG306912</t>
  </si>
  <si>
    <t xml:space="preserve">NOG306976</t>
  </si>
  <si>
    <t xml:space="preserve">NOG307090</t>
  </si>
  <si>
    <t xml:space="preserve">NOG307133</t>
  </si>
  <si>
    <t xml:space="preserve">NOG307134</t>
  </si>
  <si>
    <t xml:space="preserve">NOG307144</t>
  </si>
  <si>
    <t xml:space="preserve">NOG307221</t>
  </si>
  <si>
    <t xml:space="preserve">NOG307235</t>
  </si>
  <si>
    <t xml:space="preserve">NOG307302</t>
  </si>
  <si>
    <t xml:space="preserve">NOG307306</t>
  </si>
  <si>
    <t xml:space="preserve">NOG307358</t>
  </si>
  <si>
    <t xml:space="preserve">NOG307610</t>
  </si>
  <si>
    <t xml:space="preserve">NOG307634</t>
  </si>
  <si>
    <t xml:space="preserve">NOG307635</t>
  </si>
  <si>
    <t xml:space="preserve">NOG307742</t>
  </si>
  <si>
    <t xml:space="preserve">NOG307744</t>
  </si>
  <si>
    <t xml:space="preserve">NOG307757</t>
  </si>
  <si>
    <t xml:space="preserve">NOG307906</t>
  </si>
  <si>
    <t xml:space="preserve">NOG307932</t>
  </si>
  <si>
    <t xml:space="preserve">NOG307957</t>
  </si>
  <si>
    <t xml:space="preserve">NOG308073</t>
  </si>
  <si>
    <t xml:space="preserve">NOG308133</t>
  </si>
  <si>
    <t xml:space="preserve">NOG308311</t>
  </si>
  <si>
    <t xml:space="preserve">NOG308385</t>
  </si>
  <si>
    <t xml:space="preserve">NOG308473</t>
  </si>
  <si>
    <t xml:space="preserve">NOG308491</t>
  </si>
  <si>
    <t xml:space="preserve">NOG308782</t>
  </si>
  <si>
    <t xml:space="preserve">NOG308906</t>
  </si>
  <si>
    <t xml:space="preserve">NOG308938</t>
  </si>
  <si>
    <t xml:space="preserve">NOG308972</t>
  </si>
  <si>
    <t xml:space="preserve">NOG308988</t>
  </si>
  <si>
    <t xml:space="preserve">NOG309197</t>
  </si>
  <si>
    <t xml:space="preserve">NOG309653</t>
  </si>
  <si>
    <t xml:space="preserve">NOG309792</t>
  </si>
  <si>
    <t xml:space="preserve">NOG309812</t>
  </si>
  <si>
    <t xml:space="preserve">NOG309847</t>
  </si>
  <si>
    <t xml:space="preserve">NOG309872</t>
  </si>
  <si>
    <t xml:space="preserve">NOG310051</t>
  </si>
  <si>
    <t xml:space="preserve">NOG310052</t>
  </si>
  <si>
    <t xml:space="preserve">NOG310196</t>
  </si>
  <si>
    <t xml:space="preserve">NOG310278</t>
  </si>
  <si>
    <t xml:space="preserve">NOG310306</t>
  </si>
  <si>
    <t xml:space="preserve">NOG310431</t>
  </si>
  <si>
    <t xml:space="preserve">NOG310780</t>
  </si>
  <si>
    <t xml:space="preserve">NOG310823</t>
  </si>
  <si>
    <t xml:space="preserve">NOG310896</t>
  </si>
  <si>
    <t xml:space="preserve">NOG310940</t>
  </si>
  <si>
    <t xml:space="preserve">NOG310992</t>
  </si>
  <si>
    <t xml:space="preserve">NOG311089</t>
  </si>
  <si>
    <t xml:space="preserve">NOG311363</t>
  </si>
  <si>
    <t xml:space="preserve">NOG311398</t>
  </si>
  <si>
    <t xml:space="preserve">NOG311418</t>
  </si>
  <si>
    <t xml:space="preserve">NOG311421</t>
  </si>
  <si>
    <t xml:space="preserve">NOG311422</t>
  </si>
  <si>
    <t xml:space="preserve">NOG311479</t>
  </si>
  <si>
    <t xml:space="preserve">NOG311622</t>
  </si>
  <si>
    <t xml:space="preserve">NOG311641</t>
  </si>
  <si>
    <t xml:space="preserve">NOG311669</t>
  </si>
  <si>
    <t xml:space="preserve">NOG311733</t>
  </si>
  <si>
    <t xml:space="preserve">NOG311787</t>
  </si>
  <si>
    <t xml:space="preserve">NOG311959</t>
  </si>
  <si>
    <t xml:space="preserve">NOG311986</t>
  </si>
  <si>
    <t xml:space="preserve">NOG312100</t>
  </si>
  <si>
    <t xml:space="preserve">NOG312139</t>
  </si>
  <si>
    <t xml:space="preserve">NOG312163</t>
  </si>
  <si>
    <t xml:space="preserve">NOG312179</t>
  </si>
  <si>
    <t xml:space="preserve">NOG312348</t>
  </si>
  <si>
    <t xml:space="preserve">NOG312537</t>
  </si>
  <si>
    <t xml:space="preserve">NOG312570</t>
  </si>
  <si>
    <t xml:space="preserve">NOG312595</t>
  </si>
  <si>
    <t xml:space="preserve">NOG312623</t>
  </si>
  <si>
    <t xml:space="preserve">NOG312649</t>
  </si>
  <si>
    <t xml:space="preserve">NOG312658</t>
  </si>
  <si>
    <t xml:space="preserve">NOG312679</t>
  </si>
  <si>
    <t xml:space="preserve">NOG312774</t>
  </si>
  <si>
    <t xml:space="preserve">NOG313300</t>
  </si>
  <si>
    <t xml:space="preserve">NOG313335</t>
  </si>
  <si>
    <t xml:space="preserve">NOG313351</t>
  </si>
  <si>
    <t xml:space="preserve">NOG313421</t>
  </si>
  <si>
    <t xml:space="preserve">NOG313516</t>
  </si>
  <si>
    <t xml:space="preserve">NOG313528</t>
  </si>
  <si>
    <t xml:space="preserve">NOG313565</t>
  </si>
  <si>
    <t xml:space="preserve">NOG313729</t>
  </si>
  <si>
    <t xml:space="preserve">NOG313738</t>
  </si>
  <si>
    <t xml:space="preserve">NOG313743</t>
  </si>
  <si>
    <t xml:space="preserve">NOG313774</t>
  </si>
  <si>
    <t xml:space="preserve">NOG313794</t>
  </si>
  <si>
    <t xml:space="preserve">NOG313878</t>
  </si>
  <si>
    <t xml:space="preserve">NOG313881</t>
  </si>
  <si>
    <t xml:space="preserve">NOG314000</t>
  </si>
  <si>
    <t xml:space="preserve">NOG314003</t>
  </si>
  <si>
    <t xml:space="preserve">NOG314058</t>
  </si>
  <si>
    <t xml:space="preserve">NOG314084</t>
  </si>
  <si>
    <t xml:space="preserve">NOG314088</t>
  </si>
  <si>
    <t xml:space="preserve">NOG314197</t>
  </si>
  <si>
    <t xml:space="preserve">NOG314253</t>
  </si>
  <si>
    <t xml:space="preserve">NOG314374</t>
  </si>
  <si>
    <t xml:space="preserve">NOG314447</t>
  </si>
  <si>
    <t xml:space="preserve">NOG314480</t>
  </si>
  <si>
    <t xml:space="preserve">NOG314753</t>
  </si>
  <si>
    <t xml:space="preserve">NOG314787</t>
  </si>
  <si>
    <t xml:space="preserve">NOG314802</t>
  </si>
  <si>
    <t xml:space="preserve">NOG314999</t>
  </si>
  <si>
    <t xml:space="preserve">NOG315034</t>
  </si>
  <si>
    <t xml:space="preserve">NOG315036</t>
  </si>
  <si>
    <t xml:space="preserve">NOG315077</t>
  </si>
  <si>
    <t xml:space="preserve">NOG315122</t>
  </si>
  <si>
    <t xml:space="preserve">NOG315159</t>
  </si>
  <si>
    <t xml:space="preserve">NOG315246</t>
  </si>
  <si>
    <t xml:space="preserve">NOG315275</t>
  </si>
  <si>
    <t xml:space="preserve">NOG315282</t>
  </si>
  <si>
    <t xml:space="preserve">NOG315608</t>
  </si>
  <si>
    <t xml:space="preserve">NOG315709</t>
  </si>
  <si>
    <t xml:space="preserve">NOG315821</t>
  </si>
  <si>
    <t xml:space="preserve">NOG315871</t>
  </si>
  <si>
    <t xml:space="preserve">NOG315976</t>
  </si>
  <si>
    <t xml:space="preserve">NOG315981</t>
  </si>
  <si>
    <t xml:space="preserve">NOG316003</t>
  </si>
  <si>
    <t xml:space="preserve">NOG316293</t>
  </si>
  <si>
    <t xml:space="preserve">NOG316312</t>
  </si>
  <si>
    <t xml:space="preserve">NOG316427</t>
  </si>
  <si>
    <t xml:space="preserve">NOG316623</t>
  </si>
  <si>
    <t xml:space="preserve">NOG316731</t>
  </si>
  <si>
    <t xml:space="preserve">NOG316814</t>
  </si>
  <si>
    <t xml:space="preserve">NOG316852</t>
  </si>
  <si>
    <t xml:space="preserve">NOG316980</t>
  </si>
  <si>
    <t xml:space="preserve">NOG317186</t>
  </si>
  <si>
    <t xml:space="preserve">NOG317257</t>
  </si>
  <si>
    <t xml:space="preserve">NOG317270</t>
  </si>
  <si>
    <t xml:space="preserve">NOG317353</t>
  </si>
  <si>
    <t xml:space="preserve">NOG317369</t>
  </si>
  <si>
    <t xml:space="preserve">NOG317415</t>
  </si>
  <si>
    <t xml:space="preserve">NOG317466</t>
  </si>
  <si>
    <t xml:space="preserve">NOG317489</t>
  </si>
  <si>
    <t xml:space="preserve">NOG317522</t>
  </si>
  <si>
    <t xml:space="preserve">NOG317609</t>
  </si>
  <si>
    <t xml:space="preserve">NOG317647</t>
  </si>
  <si>
    <t xml:space="preserve">NOG317839</t>
  </si>
  <si>
    <t xml:space="preserve">NOG317863</t>
  </si>
  <si>
    <t xml:space="preserve">NOG317963</t>
  </si>
  <si>
    <t xml:space="preserve">NOG317967</t>
  </si>
  <si>
    <t xml:space="preserve">NOG317987</t>
  </si>
  <si>
    <t xml:space="preserve">NOG318085</t>
  </si>
  <si>
    <t xml:space="preserve">NOG318109</t>
  </si>
  <si>
    <t xml:space="preserve">NOG318190</t>
  </si>
  <si>
    <t xml:space="preserve">NOG318227</t>
  </si>
  <si>
    <t xml:space="preserve">NOG318281</t>
  </si>
  <si>
    <t xml:space="preserve">NOG318324</t>
  </si>
  <si>
    <t xml:space="preserve">NOG318445</t>
  </si>
  <si>
    <t xml:space="preserve">NOG318465</t>
  </si>
  <si>
    <t xml:space="preserve">NOG318576</t>
  </si>
  <si>
    <t xml:space="preserve">NOG318684</t>
  </si>
  <si>
    <t xml:space="preserve">NOG318753</t>
  </si>
  <si>
    <t xml:space="preserve">NOG318756</t>
  </si>
  <si>
    <t xml:space="preserve">NOG318972</t>
  </si>
  <si>
    <t xml:space="preserve">NOG319012</t>
  </si>
  <si>
    <t xml:space="preserve">NOG319070</t>
  </si>
  <si>
    <t xml:space="preserve">NOG319105</t>
  </si>
  <si>
    <t xml:space="preserve">NOG319196</t>
  </si>
  <si>
    <t xml:space="preserve">NOG319257</t>
  </si>
  <si>
    <t xml:space="preserve">NOG319261</t>
  </si>
  <si>
    <t xml:space="preserve">NOG319359</t>
  </si>
  <si>
    <t xml:space="preserve">NOG319424</t>
  </si>
  <si>
    <t xml:space="preserve">NOG319442</t>
  </si>
  <si>
    <t xml:space="preserve">NOG319456</t>
  </si>
  <si>
    <t xml:space="preserve">NOG319467</t>
  </si>
  <si>
    <t xml:space="preserve">NOG319517</t>
  </si>
  <si>
    <t xml:space="preserve">NOG319580</t>
  </si>
  <si>
    <t xml:space="preserve">NOG319663</t>
  </si>
  <si>
    <t xml:space="preserve">NOG319688</t>
  </si>
  <si>
    <t xml:space="preserve">NOG319700</t>
  </si>
  <si>
    <t xml:space="preserve">NOG319790</t>
  </si>
  <si>
    <t xml:space="preserve">NOG319828</t>
  </si>
  <si>
    <t xml:space="preserve">NOG319910</t>
  </si>
  <si>
    <t xml:space="preserve">NOG319975</t>
  </si>
  <si>
    <t xml:space="preserve">NOG319982</t>
  </si>
  <si>
    <t xml:space="preserve">NOG320021</t>
  </si>
  <si>
    <t xml:space="preserve">NOG320097</t>
  </si>
  <si>
    <t xml:space="preserve">NOG320143</t>
  </si>
  <si>
    <t xml:space="preserve">NOG320169</t>
  </si>
  <si>
    <t xml:space="preserve">NOG320221</t>
  </si>
  <si>
    <t xml:space="preserve">NOG320249</t>
  </si>
  <si>
    <t xml:space="preserve">NOG320326</t>
  </si>
  <si>
    <t xml:space="preserve">NOG320327</t>
  </si>
  <si>
    <t xml:space="preserve">NOG320448</t>
  </si>
  <si>
    <t xml:space="preserve">NOG320617</t>
  </si>
  <si>
    <t xml:space="preserve">NOG320624</t>
  </si>
  <si>
    <t xml:space="preserve">NOG320629</t>
  </si>
  <si>
    <t xml:space="preserve">NOG321009</t>
  </si>
  <si>
    <t xml:space="preserve">NOG321014</t>
  </si>
  <si>
    <t xml:space="preserve">NOG321096</t>
  </si>
  <si>
    <t xml:space="preserve">NOG321158</t>
  </si>
  <si>
    <t xml:space="preserve">NOG321173</t>
  </si>
  <si>
    <t xml:space="preserve">NOG321362</t>
  </si>
  <si>
    <t xml:space="preserve">NOG321430</t>
  </si>
  <si>
    <t xml:space="preserve">NOG321483</t>
  </si>
  <si>
    <t xml:space="preserve">NOG321511</t>
  </si>
  <si>
    <t xml:space="preserve">NOG321549</t>
  </si>
  <si>
    <t xml:space="preserve">NOG321588</t>
  </si>
  <si>
    <t xml:space="preserve">NOG321702</t>
  </si>
  <si>
    <t xml:space="preserve">NOG321716</t>
  </si>
  <si>
    <t xml:space="preserve">NOG321732</t>
  </si>
  <si>
    <t xml:space="preserve">NOG321921</t>
  </si>
  <si>
    <t xml:space="preserve">NOG321948</t>
  </si>
  <si>
    <t xml:space="preserve">NOG321967</t>
  </si>
  <si>
    <t xml:space="preserve">NOG322031</t>
  </si>
  <si>
    <t xml:space="preserve">NOG322090</t>
  </si>
  <si>
    <t xml:space="preserve">NOG322166</t>
  </si>
  <si>
    <t xml:space="preserve">NOG322296</t>
  </si>
  <si>
    <t xml:space="preserve">NOG322335</t>
  </si>
  <si>
    <t xml:space="preserve">NOG322405</t>
  </si>
  <si>
    <t xml:space="preserve">NOG322422</t>
  </si>
  <si>
    <t xml:space="preserve">NOG322439</t>
  </si>
  <si>
    <t xml:space="preserve">NOG322489</t>
  </si>
  <si>
    <t xml:space="preserve">NOG322532</t>
  </si>
  <si>
    <t xml:space="preserve">NOG322663</t>
  </si>
  <si>
    <t xml:space="preserve">NOG322722</t>
  </si>
  <si>
    <t xml:space="preserve">NOG322730</t>
  </si>
  <si>
    <t xml:space="preserve">NOG322792</t>
  </si>
  <si>
    <t xml:space="preserve">NOG322823</t>
  </si>
  <si>
    <t xml:space="preserve">NOG322911</t>
  </si>
  <si>
    <t xml:space="preserve">NOG322969</t>
  </si>
  <si>
    <t xml:space="preserve">NOG323091</t>
  </si>
  <si>
    <t xml:space="preserve">NOG323098</t>
  </si>
  <si>
    <t xml:space="preserve">NOG323124</t>
  </si>
  <si>
    <t xml:space="preserve">NOG323140</t>
  </si>
  <si>
    <t xml:space="preserve">NOG323163</t>
  </si>
  <si>
    <t xml:space="preserve">NOG323168</t>
  </si>
  <si>
    <t xml:space="preserve">NOG323394</t>
  </si>
  <si>
    <t xml:space="preserve">NOG323546</t>
  </si>
  <si>
    <t xml:space="preserve">NOG323593</t>
  </si>
  <si>
    <t xml:space="preserve">NOG323769</t>
  </si>
  <si>
    <t xml:space="preserve">NOG323779</t>
  </si>
  <si>
    <t xml:space="preserve">NOG323872</t>
  </si>
  <si>
    <t xml:space="preserve">NOG323885</t>
  </si>
  <si>
    <t xml:space="preserve">NOG323928</t>
  </si>
  <si>
    <t xml:space="preserve">NOG323940</t>
  </si>
  <si>
    <t xml:space="preserve">NOG324012</t>
  </si>
  <si>
    <t xml:space="preserve">NOG324086</t>
  </si>
  <si>
    <t xml:space="preserve">NOG324099</t>
  </si>
  <si>
    <t xml:space="preserve">NOG324127</t>
  </si>
  <si>
    <t xml:space="preserve">NOG324204</t>
  </si>
  <si>
    <t xml:space="preserve">NOG324285</t>
  </si>
  <si>
    <t xml:space="preserve">NOG324293</t>
  </si>
  <si>
    <t xml:space="preserve">NOG324347</t>
  </si>
  <si>
    <t xml:space="preserve">NOG324487</t>
  </si>
  <si>
    <t xml:space="preserve">NOG324653</t>
  </si>
  <si>
    <t xml:space="preserve">NOG324826</t>
  </si>
  <si>
    <t xml:space="preserve">NOG324898</t>
  </si>
  <si>
    <t xml:space="preserve">NOG324906</t>
  </si>
  <si>
    <t xml:space="preserve">NOG325023</t>
  </si>
  <si>
    <t xml:space="preserve">NOG325042</t>
  </si>
  <si>
    <t xml:space="preserve">NOG325166</t>
  </si>
  <si>
    <t xml:space="preserve">NOG325172</t>
  </si>
  <si>
    <t xml:space="preserve">NOG325232</t>
  </si>
  <si>
    <t xml:space="preserve">NOG325237</t>
  </si>
  <si>
    <t xml:space="preserve">NOG325379</t>
  </si>
  <si>
    <t xml:space="preserve">NOG325424</t>
  </si>
  <si>
    <t xml:space="preserve">NOG325446</t>
  </si>
  <si>
    <t xml:space="preserve">NOG325579</t>
  </si>
  <si>
    <t xml:space="preserve">NOG325616</t>
  </si>
  <si>
    <t xml:space="preserve">NOG325695</t>
  </si>
  <si>
    <t xml:space="preserve">NOG325728</t>
  </si>
  <si>
    <t xml:space="preserve">NOG325798</t>
  </si>
  <si>
    <t xml:space="preserve">NOG325885</t>
  </si>
  <si>
    <t xml:space="preserve">NOG326076</t>
  </si>
  <si>
    <t xml:space="preserve">NOG326103</t>
  </si>
  <si>
    <t xml:space="preserve">NOG326114</t>
  </si>
  <si>
    <t xml:space="preserve">NOG326177</t>
  </si>
  <si>
    <t xml:space="preserve">NOG326236</t>
  </si>
  <si>
    <t xml:space="preserve">NOG326558</t>
  </si>
  <si>
    <t xml:space="preserve">NOG326693</t>
  </si>
  <si>
    <t xml:space="preserve">NOG326722</t>
  </si>
  <si>
    <t xml:space="preserve">NOG326849</t>
  </si>
  <si>
    <t xml:space="preserve">NOG326925</t>
  </si>
  <si>
    <t xml:space="preserve">NOG327080</t>
  </si>
  <si>
    <t xml:space="preserve">NOG327096</t>
  </si>
  <si>
    <t xml:space="preserve">NOG327413</t>
  </si>
  <si>
    <t xml:space="preserve">NOG327438</t>
  </si>
  <si>
    <t xml:space="preserve">NOG327440</t>
  </si>
  <si>
    <t xml:space="preserve">NOG327587</t>
  </si>
  <si>
    <t xml:space="preserve">NOG327588</t>
  </si>
  <si>
    <t xml:space="preserve">NOG327589</t>
  </si>
  <si>
    <t xml:space="preserve">NOG327640</t>
  </si>
  <si>
    <t xml:space="preserve">NOG327686</t>
  </si>
  <si>
    <t xml:space="preserve">NOG327897</t>
  </si>
  <si>
    <t xml:space="preserve">NOG328003</t>
  </si>
  <si>
    <t xml:space="preserve">NOG328139</t>
  </si>
  <si>
    <t xml:space="preserve">NOG328146</t>
  </si>
  <si>
    <t xml:space="preserve">NOG328263</t>
  </si>
  <si>
    <t xml:space="preserve">NOG328425</t>
  </si>
  <si>
    <t xml:space="preserve">NOG328549</t>
  </si>
  <si>
    <t xml:space="preserve">NOG328591</t>
  </si>
  <si>
    <t xml:space="preserve">NOG328593</t>
  </si>
  <si>
    <t xml:space="preserve">NOG328834</t>
  </si>
  <si>
    <t xml:space="preserve">NOG328955</t>
  </si>
  <si>
    <t xml:space="preserve">NOG329002</t>
  </si>
  <si>
    <t xml:space="preserve">NOG329209</t>
  </si>
  <si>
    <t xml:space="preserve">NOG329254</t>
  </si>
  <si>
    <t xml:space="preserve">NOG329293</t>
  </si>
  <si>
    <t xml:space="preserve">NOG329336</t>
  </si>
  <si>
    <t xml:space="preserve">NOG329392</t>
  </si>
  <si>
    <t xml:space="preserve">NOG329605</t>
  </si>
  <si>
    <t xml:space="preserve">NOG329680</t>
  </si>
  <si>
    <t xml:space="preserve">NOG329826</t>
  </si>
  <si>
    <t xml:space="preserve">NOG329854</t>
  </si>
  <si>
    <t xml:space="preserve">NOG329992</t>
  </si>
  <si>
    <t xml:space="preserve">NOG330034</t>
  </si>
  <si>
    <t xml:space="preserve">NOG330065</t>
  </si>
  <si>
    <t xml:space="preserve">NOG330069</t>
  </si>
  <si>
    <t xml:space="preserve">NOG330150</t>
  </si>
  <si>
    <t xml:space="preserve">NOG330202</t>
  </si>
  <si>
    <t xml:space="preserve">NOG330217</t>
  </si>
  <si>
    <t xml:space="preserve">NOG330287</t>
  </si>
  <si>
    <t xml:space="preserve">NOG330366</t>
  </si>
  <si>
    <t xml:space="preserve">NOG330465</t>
  </si>
  <si>
    <t xml:space="preserve">NOG330495</t>
  </si>
  <si>
    <t xml:space="preserve">NOG330580</t>
  </si>
  <si>
    <t xml:space="preserve">NOG330582</t>
  </si>
  <si>
    <t xml:space="preserve">NOG330602</t>
  </si>
  <si>
    <t xml:space="preserve">NOG330607</t>
  </si>
  <si>
    <t xml:space="preserve">NOG330685</t>
  </si>
  <si>
    <t xml:space="preserve">NOG330788</t>
  </si>
  <si>
    <t xml:space="preserve">NOG330842</t>
  </si>
  <si>
    <t xml:space="preserve">NOG330892</t>
  </si>
  <si>
    <t xml:space="preserve">NOG330909</t>
  </si>
  <si>
    <t xml:space="preserve">NOG330914</t>
  </si>
  <si>
    <t xml:space="preserve">NOG330945</t>
  </si>
  <si>
    <t xml:space="preserve">NOG331126</t>
  </si>
  <si>
    <t xml:space="preserve">NOG331161</t>
  </si>
  <si>
    <t xml:space="preserve">NOG331164</t>
  </si>
  <si>
    <t xml:space="preserve">NOG331224</t>
  </si>
  <si>
    <t xml:space="preserve">NOG331241</t>
  </si>
  <si>
    <t xml:space="preserve">NOG331395</t>
  </si>
  <si>
    <t xml:space="preserve">NOG331544</t>
  </si>
  <si>
    <t xml:space="preserve">NOG331550</t>
  </si>
  <si>
    <t xml:space="preserve">NOG331587</t>
  </si>
  <si>
    <t xml:space="preserve">NOG331625</t>
  </si>
  <si>
    <t xml:space="preserve">NOG331694</t>
  </si>
  <si>
    <t xml:space="preserve">NOG331817</t>
  </si>
  <si>
    <t xml:space="preserve">NOG331837</t>
  </si>
  <si>
    <t xml:space="preserve">NOG331856</t>
  </si>
  <si>
    <t xml:space="preserve">NOG331981</t>
  </si>
  <si>
    <t xml:space="preserve">NOG39140</t>
  </si>
  <si>
    <t xml:space="preserve">NOG39150</t>
  </si>
  <si>
    <t xml:space="preserve">Protein found in conjugate transposon TraN</t>
  </si>
  <si>
    <t xml:space="preserve">NOG39214</t>
  </si>
  <si>
    <t xml:space="preserve">NOG39220</t>
  </si>
  <si>
    <t xml:space="preserve">NOG39264</t>
  </si>
  <si>
    <t xml:space="preserve">Bardet-Biedl syndrome 12 protein</t>
  </si>
  <si>
    <t xml:space="preserve">NOG39325</t>
  </si>
  <si>
    <t xml:space="preserve">NOG39342</t>
  </si>
  <si>
    <t xml:space="preserve">Replication protein P</t>
  </si>
  <si>
    <t xml:space="preserve">NOG39364</t>
  </si>
  <si>
    <t xml:space="preserve">NOG39395</t>
  </si>
  <si>
    <t xml:space="preserve">Hemagglutinin-Related transmembrane protein</t>
  </si>
  <si>
    <t xml:space="preserve">NOG39469</t>
  </si>
  <si>
    <t xml:space="preserve">NOG39492</t>
  </si>
  <si>
    <t xml:space="preserve">Alcohol O-acetyltransferase</t>
  </si>
  <si>
    <t xml:space="preserve">NOG39502</t>
  </si>
  <si>
    <t xml:space="preserve">Alpha-L-Rhamnosidase</t>
  </si>
  <si>
    <t xml:space="preserve">NOG39508</t>
  </si>
  <si>
    <t xml:space="preserve">NOG39512</t>
  </si>
  <si>
    <t xml:space="preserve">NOG39635</t>
  </si>
  <si>
    <t xml:space="preserve">NOG39856</t>
  </si>
  <si>
    <t xml:space="preserve">NOG39957</t>
  </si>
  <si>
    <t xml:space="preserve">NOG40032</t>
  </si>
  <si>
    <t xml:space="preserve">NOG40058</t>
  </si>
  <si>
    <t xml:space="preserve">NOG40118</t>
  </si>
  <si>
    <t xml:space="preserve">NOG40149</t>
  </si>
  <si>
    <t xml:space="preserve">NOG40276</t>
  </si>
  <si>
    <t xml:space="preserve">NOG40295</t>
  </si>
  <si>
    <t xml:space="preserve">Na+/H+ exchange protein</t>
  </si>
  <si>
    <t xml:space="preserve">NOG40424</t>
  </si>
  <si>
    <t xml:space="preserve">NOG40492</t>
  </si>
  <si>
    <t xml:space="preserve">NOG40541</t>
  </si>
  <si>
    <t xml:space="preserve">NOG40587</t>
  </si>
  <si>
    <t xml:space="preserve">NOG40607</t>
  </si>
  <si>
    <t xml:space="preserve">Gas vesicle synthesis protein</t>
  </si>
  <si>
    <t xml:space="preserve">NOG40610</t>
  </si>
  <si>
    <t xml:space="preserve">NOG40638</t>
  </si>
  <si>
    <t xml:space="preserve">NOG40665</t>
  </si>
  <si>
    <t xml:space="preserve">NOG40693</t>
  </si>
  <si>
    <t xml:space="preserve">NOG40780</t>
  </si>
  <si>
    <t xml:space="preserve">NOG40794</t>
  </si>
  <si>
    <t xml:space="preserve">NOG40853</t>
  </si>
  <si>
    <t xml:space="preserve">NOG40863</t>
  </si>
  <si>
    <t xml:space="preserve">NOG41163</t>
  </si>
  <si>
    <t xml:space="preserve">NOG41248</t>
  </si>
  <si>
    <t xml:space="preserve">NOG41520</t>
  </si>
  <si>
    <t xml:space="preserve">NOG41647</t>
  </si>
  <si>
    <t xml:space="preserve">NOG41681</t>
  </si>
  <si>
    <t xml:space="preserve">Testis expressed 264 protein</t>
  </si>
  <si>
    <t xml:space="preserve">NOG41713</t>
  </si>
  <si>
    <t xml:space="preserve">NOG41774</t>
  </si>
  <si>
    <t xml:space="preserve">NOG41804</t>
  </si>
  <si>
    <t xml:space="preserve">NOG41825</t>
  </si>
  <si>
    <t xml:space="preserve">NOG41914</t>
  </si>
  <si>
    <t xml:space="preserve">NOG42181</t>
  </si>
  <si>
    <t xml:space="preserve">NOG42452</t>
  </si>
  <si>
    <t xml:space="preserve">GTP cyclohydrolase</t>
  </si>
  <si>
    <t xml:space="preserve">NOG42479</t>
  </si>
  <si>
    <t xml:space="preserve">NOG42509</t>
  </si>
  <si>
    <t xml:space="preserve">NOG42532</t>
  </si>
  <si>
    <t xml:space="preserve">NOG42562</t>
  </si>
  <si>
    <t xml:space="preserve">NOG42595</t>
  </si>
  <si>
    <t xml:space="preserve">NOG42679</t>
  </si>
  <si>
    <t xml:space="preserve">Protein found in conjugate transposon</t>
  </si>
  <si>
    <t xml:space="preserve">NOG42681</t>
  </si>
  <si>
    <t xml:space="preserve">NOG42806</t>
  </si>
  <si>
    <t xml:space="preserve">NOG42874</t>
  </si>
  <si>
    <t xml:space="preserve">NOG42890</t>
  </si>
  <si>
    <t xml:space="preserve">NOG42891</t>
  </si>
  <si>
    <t xml:space="preserve">NOG42892</t>
  </si>
  <si>
    <t xml:space="preserve">NOG42893</t>
  </si>
  <si>
    <t xml:space="preserve">NOG42900</t>
  </si>
  <si>
    <t xml:space="preserve">NOG43028</t>
  </si>
  <si>
    <t xml:space="preserve">NOG43043</t>
  </si>
  <si>
    <t xml:space="preserve">Protein involved in DNA alkylation</t>
  </si>
  <si>
    <t xml:space="preserve">NOG43057</t>
  </si>
  <si>
    <t xml:space="preserve">Prephenate dehydratase</t>
  </si>
  <si>
    <t xml:space="preserve">NOG43141</t>
  </si>
  <si>
    <t xml:space="preserve">NOG43235</t>
  </si>
  <si>
    <t xml:space="preserve">NOG43372</t>
  </si>
  <si>
    <t xml:space="preserve">NOG43448</t>
  </si>
  <si>
    <t xml:space="preserve">NOG43460</t>
  </si>
  <si>
    <t xml:space="preserve">NOG43503</t>
  </si>
  <si>
    <t xml:space="preserve">NOG43508</t>
  </si>
  <si>
    <t xml:space="preserve">NOG43526</t>
  </si>
  <si>
    <t xml:space="preserve">NOG43533</t>
  </si>
  <si>
    <t xml:space="preserve">Nad(+)--Dinitrogen-Reductase ADP-D-ribosyltransferase</t>
  </si>
  <si>
    <t xml:space="preserve">NOG43613</t>
  </si>
  <si>
    <t xml:space="preserve">NOG43637</t>
  </si>
  <si>
    <t xml:space="preserve">C-Maf-Inducing protein</t>
  </si>
  <si>
    <t xml:space="preserve">NOG43709</t>
  </si>
  <si>
    <t xml:space="preserve">NOG43768</t>
  </si>
  <si>
    <t xml:space="preserve">NOG43821</t>
  </si>
  <si>
    <t xml:space="preserve">NOG43898</t>
  </si>
  <si>
    <t xml:space="preserve">NOG44012</t>
  </si>
  <si>
    <t xml:space="preserve">NOG44031</t>
  </si>
  <si>
    <t xml:space="preserve">NOG44036</t>
  </si>
  <si>
    <t xml:space="preserve">NOG44048</t>
  </si>
  <si>
    <t xml:space="preserve">NOG44084</t>
  </si>
  <si>
    <t xml:space="preserve">Decaheme cytochrome c MtrF protein</t>
  </si>
  <si>
    <t xml:space="preserve">NOG44115</t>
  </si>
  <si>
    <t xml:space="preserve">NOG44202</t>
  </si>
  <si>
    <t xml:space="preserve">NOG44261</t>
  </si>
  <si>
    <t xml:space="preserve">Moxr-Like ATPase</t>
  </si>
  <si>
    <t xml:space="preserve">NOG44296</t>
  </si>
  <si>
    <t xml:space="preserve">NOG44423</t>
  </si>
  <si>
    <t xml:space="preserve">NOG44439</t>
  </si>
  <si>
    <t xml:space="preserve">NOG44441</t>
  </si>
  <si>
    <t xml:space="preserve">NOG44505</t>
  </si>
  <si>
    <t xml:space="preserve">NOG44559</t>
  </si>
  <si>
    <t xml:space="preserve">NOG44579</t>
  </si>
  <si>
    <t xml:space="preserve">NOG44651</t>
  </si>
  <si>
    <t xml:space="preserve">Transforming growth factor beta receptor</t>
  </si>
  <si>
    <t xml:space="preserve">NOG44672</t>
  </si>
  <si>
    <t xml:space="preserve">NOG44727</t>
  </si>
  <si>
    <t xml:space="preserve">Ech hydrogenase subunit</t>
  </si>
  <si>
    <t xml:space="preserve">NOG44899</t>
  </si>
  <si>
    <t xml:space="preserve">NOG45064</t>
  </si>
  <si>
    <t xml:space="preserve">NOG45139</t>
  </si>
  <si>
    <t xml:space="preserve">Protein found in conjugate transposon TraK</t>
  </si>
  <si>
    <t xml:space="preserve">NOG45295</t>
  </si>
  <si>
    <t xml:space="preserve">NOG45374</t>
  </si>
  <si>
    <t xml:space="preserve">NOG45413</t>
  </si>
  <si>
    <t xml:space="preserve">NOG45604</t>
  </si>
  <si>
    <t xml:space="preserve">NOG45621</t>
  </si>
  <si>
    <t xml:space="preserve">NOG45659</t>
  </si>
  <si>
    <t xml:space="preserve">NOG45696</t>
  </si>
  <si>
    <t xml:space="preserve">NOG45725</t>
  </si>
  <si>
    <t xml:space="preserve">NOG45736</t>
  </si>
  <si>
    <t xml:space="preserve">NOG45740</t>
  </si>
  <si>
    <t xml:space="preserve">NOG46085</t>
  </si>
  <si>
    <t xml:space="preserve">NOG46234</t>
  </si>
  <si>
    <t xml:space="preserve">NOG46267</t>
  </si>
  <si>
    <t xml:space="preserve">NOG46333</t>
  </si>
  <si>
    <t xml:space="preserve">NOG46391</t>
  </si>
  <si>
    <t xml:space="preserve">NOG46485</t>
  </si>
  <si>
    <t xml:space="preserve">Crystallin, gamma N protein</t>
  </si>
  <si>
    <t xml:space="preserve">NOG46654</t>
  </si>
  <si>
    <t xml:space="preserve">NOG46679</t>
  </si>
  <si>
    <t xml:space="preserve">Poly(Beta-D-Mannuronate) lyase</t>
  </si>
  <si>
    <t xml:space="preserve">NOG46765</t>
  </si>
  <si>
    <t xml:space="preserve">NOG46767</t>
  </si>
  <si>
    <t xml:space="preserve">Metallophosphoesterase</t>
  </si>
  <si>
    <t xml:space="preserve">NOG46775</t>
  </si>
  <si>
    <t xml:space="preserve">NOG46861</t>
  </si>
  <si>
    <t xml:space="preserve">Transcriptional regulator, AbrB family protein</t>
  </si>
  <si>
    <t xml:space="preserve">NOG46910</t>
  </si>
  <si>
    <t xml:space="preserve">NOG46928</t>
  </si>
  <si>
    <t xml:space="preserve">NOG46929</t>
  </si>
  <si>
    <t xml:space="preserve">ABC transporter protein</t>
  </si>
  <si>
    <t xml:space="preserve">NOG46999</t>
  </si>
  <si>
    <t xml:space="preserve">NOG47248</t>
  </si>
  <si>
    <t xml:space="preserve">NOG47371</t>
  </si>
  <si>
    <t xml:space="preserve">NOG47447</t>
  </si>
  <si>
    <t xml:space="preserve">NOG47449</t>
  </si>
  <si>
    <t xml:space="preserve">NOG47453</t>
  </si>
  <si>
    <t xml:space="preserve">NOG47459</t>
  </si>
  <si>
    <t xml:space="preserve">NOG47587</t>
  </si>
  <si>
    <t xml:space="preserve">NOG47688</t>
  </si>
  <si>
    <t xml:space="preserve">NOG47797</t>
  </si>
  <si>
    <t xml:space="preserve">NOG47856</t>
  </si>
  <si>
    <t xml:space="preserve">Dextranase</t>
  </si>
  <si>
    <t xml:space="preserve">NOG48087</t>
  </si>
  <si>
    <t xml:space="preserve">NOG48166</t>
  </si>
  <si>
    <t xml:space="preserve">NOG67452</t>
  </si>
  <si>
    <t xml:space="preserve">NOG67518</t>
  </si>
  <si>
    <t xml:space="preserve">NOG67524</t>
  </si>
  <si>
    <t xml:space="preserve">Metal dependent phosphohydrolase</t>
  </si>
  <si>
    <t xml:space="preserve">NOG67527</t>
  </si>
  <si>
    <t xml:space="preserve">Hemerythrin HHE cation binding domain protein</t>
  </si>
  <si>
    <t xml:space="preserve">NOG67563</t>
  </si>
  <si>
    <t xml:space="preserve">NOG67582</t>
  </si>
  <si>
    <t xml:space="preserve">Capsular polysaccharide protein</t>
  </si>
  <si>
    <t xml:space="preserve">NOG67756</t>
  </si>
  <si>
    <t xml:space="preserve">NOG67800</t>
  </si>
  <si>
    <t xml:space="preserve">NOG67828</t>
  </si>
  <si>
    <t xml:space="preserve">NOG67829</t>
  </si>
  <si>
    <t xml:space="preserve">NOG67854</t>
  </si>
  <si>
    <t xml:space="preserve">NOG67883</t>
  </si>
  <si>
    <t xml:space="preserve">NOG67887</t>
  </si>
  <si>
    <t xml:space="preserve">NAD binding protein</t>
  </si>
  <si>
    <t xml:space="preserve">NOG67894</t>
  </si>
  <si>
    <t xml:space="preserve">NOG67927</t>
  </si>
  <si>
    <t xml:space="preserve">NOG67949</t>
  </si>
  <si>
    <t xml:space="preserve">NOG67958</t>
  </si>
  <si>
    <t xml:space="preserve">NOG68015</t>
  </si>
  <si>
    <t xml:space="preserve">TPR domain protein</t>
  </si>
  <si>
    <t xml:space="preserve">NOG68078</t>
  </si>
  <si>
    <t xml:space="preserve">NOG68093</t>
  </si>
  <si>
    <t xml:space="preserve">NOG68105</t>
  </si>
  <si>
    <t xml:space="preserve">NOG68109</t>
  </si>
  <si>
    <t xml:space="preserve">NOG68119</t>
  </si>
  <si>
    <t xml:space="preserve">Protein GTLF3B</t>
  </si>
  <si>
    <t xml:space="preserve">NOG68179</t>
  </si>
  <si>
    <t xml:space="preserve">Peptidase C14 caspase catalytic subunit P20</t>
  </si>
  <si>
    <t xml:space="preserve">NOG68184</t>
  </si>
  <si>
    <t xml:space="preserve">NOG68285</t>
  </si>
  <si>
    <t xml:space="preserve">NOG68397</t>
  </si>
  <si>
    <t xml:space="preserve">NOG68546</t>
  </si>
  <si>
    <t xml:space="preserve">NOG68573</t>
  </si>
  <si>
    <t xml:space="preserve">NOG68610</t>
  </si>
  <si>
    <t xml:space="preserve">NOG68640</t>
  </si>
  <si>
    <t xml:space="preserve">NOG68650</t>
  </si>
  <si>
    <t xml:space="preserve">NOG68722</t>
  </si>
  <si>
    <t xml:space="preserve">NOG68762</t>
  </si>
  <si>
    <t xml:space="preserve">NOG68857</t>
  </si>
  <si>
    <t xml:space="preserve">Atp-Dependent Clp protease adaptor protein ClpS</t>
  </si>
  <si>
    <t xml:space="preserve">NOG68906</t>
  </si>
  <si>
    <t xml:space="preserve">NOG68916</t>
  </si>
  <si>
    <t xml:space="preserve">NOG68941</t>
  </si>
  <si>
    <t xml:space="preserve">NOG68978</t>
  </si>
  <si>
    <t xml:space="preserve">NOG69002</t>
  </si>
  <si>
    <t xml:space="preserve">NOG69028</t>
  </si>
  <si>
    <t xml:space="preserve">NOG69063</t>
  </si>
  <si>
    <t xml:space="preserve">NOG69097</t>
  </si>
  <si>
    <t xml:space="preserve">NOG69246</t>
  </si>
  <si>
    <t xml:space="preserve">NOG69324</t>
  </si>
  <si>
    <t xml:space="preserve">NOG69333</t>
  </si>
  <si>
    <t xml:space="preserve">NOG69375</t>
  </si>
  <si>
    <t xml:space="preserve">NOG69414</t>
  </si>
  <si>
    <t xml:space="preserve">NOG69483</t>
  </si>
  <si>
    <t xml:space="preserve">NOG69502</t>
  </si>
  <si>
    <t xml:space="preserve">NOG69528</t>
  </si>
  <si>
    <t xml:space="preserve">NOG69560</t>
  </si>
  <si>
    <t xml:space="preserve">NOG69590</t>
  </si>
  <si>
    <t xml:space="preserve">LRV FeS4 cluster domain protein</t>
  </si>
  <si>
    <t xml:space="preserve">NOG69617</t>
  </si>
  <si>
    <t xml:space="preserve">NOG69629</t>
  </si>
  <si>
    <t xml:space="preserve">NOG69662</t>
  </si>
  <si>
    <t xml:space="preserve">NOG69675</t>
  </si>
  <si>
    <t xml:space="preserve">NOG69681</t>
  </si>
  <si>
    <t xml:space="preserve">NOG69687</t>
  </si>
  <si>
    <t xml:space="preserve">NOG69730</t>
  </si>
  <si>
    <t xml:space="preserve">NOG69735</t>
  </si>
  <si>
    <t xml:space="preserve">NOG69761</t>
  </si>
  <si>
    <t xml:space="preserve">NOG69784</t>
  </si>
  <si>
    <t xml:space="preserve">NOG69862</t>
  </si>
  <si>
    <t xml:space="preserve">NOG69939</t>
  </si>
  <si>
    <t xml:space="preserve">NOG69979</t>
  </si>
  <si>
    <t xml:space="preserve">NOG69982</t>
  </si>
  <si>
    <t xml:space="preserve">NOG69997</t>
  </si>
  <si>
    <t xml:space="preserve">Cytochrome c class I protein</t>
  </si>
  <si>
    <t xml:space="preserve">NOG70001</t>
  </si>
  <si>
    <t xml:space="preserve">NOG70023</t>
  </si>
  <si>
    <t xml:space="preserve">NOG70278</t>
  </si>
  <si>
    <t xml:space="preserve">Glycosyl transferase family</t>
  </si>
  <si>
    <t xml:space="preserve">NOG70307</t>
  </si>
  <si>
    <t xml:space="preserve">Metalloendopeptidase</t>
  </si>
  <si>
    <t xml:space="preserve">NOG70391</t>
  </si>
  <si>
    <t xml:space="preserve">NOG70394</t>
  </si>
  <si>
    <t xml:space="preserve">NOG70525</t>
  </si>
  <si>
    <t xml:space="preserve">Major vault protein</t>
  </si>
  <si>
    <t xml:space="preserve">NOG70552</t>
  </si>
  <si>
    <t xml:space="preserve">NOG70608</t>
  </si>
  <si>
    <t xml:space="preserve">Dehalogenase-Like hydrolase</t>
  </si>
  <si>
    <t xml:space="preserve">NOG70634</t>
  </si>
  <si>
    <t xml:space="preserve">NOG70644</t>
  </si>
  <si>
    <t xml:space="preserve">NOG70677</t>
  </si>
  <si>
    <t xml:space="preserve">NOG70700</t>
  </si>
  <si>
    <t xml:space="preserve">NOG70829</t>
  </si>
  <si>
    <t xml:space="preserve">Resistance protein</t>
  </si>
  <si>
    <t xml:space="preserve">NOG70856</t>
  </si>
  <si>
    <t xml:space="preserve">ATP synthase subunit E</t>
  </si>
  <si>
    <t xml:space="preserve">NOG70892</t>
  </si>
  <si>
    <t xml:space="preserve">Protein involved in electron transport chain</t>
  </si>
  <si>
    <t xml:space="preserve">NOG70896</t>
  </si>
  <si>
    <t xml:space="preserve">NOG70931</t>
  </si>
  <si>
    <t xml:space="preserve">NOG70947</t>
  </si>
  <si>
    <t xml:space="preserve">Phosphoesterase PA-phosphatase related</t>
  </si>
  <si>
    <t xml:space="preserve">NOG70977</t>
  </si>
  <si>
    <t xml:space="preserve">NOG71056</t>
  </si>
  <si>
    <t xml:space="preserve">NOG71061</t>
  </si>
  <si>
    <t xml:space="preserve">NOG71141</t>
  </si>
  <si>
    <t xml:space="preserve">NOG71159</t>
  </si>
  <si>
    <t xml:space="preserve">Microsomal glutathione S-transferase</t>
  </si>
  <si>
    <t xml:space="preserve">NOG71166</t>
  </si>
  <si>
    <t xml:space="preserve">NOG71185</t>
  </si>
  <si>
    <t xml:space="preserve">NOG71192</t>
  </si>
  <si>
    <t xml:space="preserve">NOG71236</t>
  </si>
  <si>
    <t xml:space="preserve">NOG71248</t>
  </si>
  <si>
    <t xml:space="preserve">NOG71257</t>
  </si>
  <si>
    <t xml:space="preserve">TPR repeat protein</t>
  </si>
  <si>
    <t xml:space="preserve">NOG71274</t>
  </si>
  <si>
    <t xml:space="preserve">Calcium ion binding protein</t>
  </si>
  <si>
    <t xml:space="preserve">NOG71305</t>
  </si>
  <si>
    <t xml:space="preserve">NOG71388</t>
  </si>
  <si>
    <t xml:space="preserve">NOG71404</t>
  </si>
  <si>
    <t xml:space="preserve">NOG71424</t>
  </si>
  <si>
    <t xml:space="preserve">NOG71477</t>
  </si>
  <si>
    <t xml:space="preserve">NOG71518</t>
  </si>
  <si>
    <t xml:space="preserve">NOG71642</t>
  </si>
  <si>
    <t xml:space="preserve">NOG71760</t>
  </si>
  <si>
    <t xml:space="preserve">Chaperone protein</t>
  </si>
  <si>
    <t xml:space="preserve">NOG71843</t>
  </si>
  <si>
    <t xml:space="preserve">NOG71914</t>
  </si>
  <si>
    <t xml:space="preserve">NOG71917</t>
  </si>
  <si>
    <t xml:space="preserve">NOG71940</t>
  </si>
  <si>
    <t xml:space="preserve">NOG71976</t>
  </si>
  <si>
    <t xml:space="preserve">NOG72003</t>
  </si>
  <si>
    <t xml:space="preserve">NOG72119</t>
  </si>
  <si>
    <t xml:space="preserve">Transcriptional regulator-like protein</t>
  </si>
  <si>
    <t xml:space="preserve">NOG72130</t>
  </si>
  <si>
    <t xml:space="preserve">Mitomycin resistance protein</t>
  </si>
  <si>
    <t xml:space="preserve">NOG72220</t>
  </si>
  <si>
    <t xml:space="preserve">NOG72229</t>
  </si>
  <si>
    <t xml:space="preserve">NOG72232</t>
  </si>
  <si>
    <t xml:space="preserve">NOG72274</t>
  </si>
  <si>
    <t xml:space="preserve">NOG72399</t>
  </si>
  <si>
    <t xml:space="preserve">Type II restriction protein</t>
  </si>
  <si>
    <t xml:space="preserve">NOG72546</t>
  </si>
  <si>
    <t xml:space="preserve">NOG72600</t>
  </si>
  <si>
    <t xml:space="preserve">NOG72613</t>
  </si>
  <si>
    <t xml:space="preserve">NOG72664</t>
  </si>
  <si>
    <t xml:space="preserve">NOG72696</t>
  </si>
  <si>
    <t xml:space="preserve">NOG72802</t>
  </si>
  <si>
    <t xml:space="preserve">NOG72819</t>
  </si>
  <si>
    <t xml:space="preserve">NOG72849</t>
  </si>
  <si>
    <t xml:space="preserve">Cysteine dioxygenase type I</t>
  </si>
  <si>
    <t xml:space="preserve">NOG72865</t>
  </si>
  <si>
    <t xml:space="preserve">NOG72869</t>
  </si>
  <si>
    <t xml:space="preserve">NOG72876</t>
  </si>
  <si>
    <t xml:space="preserve">NOG72935</t>
  </si>
  <si>
    <t xml:space="preserve">Mechanosensitive ion channel</t>
  </si>
  <si>
    <t xml:space="preserve">NOG72940</t>
  </si>
  <si>
    <t xml:space="preserve">NOG72947</t>
  </si>
  <si>
    <t xml:space="preserve">NOG72962</t>
  </si>
  <si>
    <t xml:space="preserve">NOG72966</t>
  </si>
  <si>
    <t xml:space="preserve">Dissimilatory sulfite reductase</t>
  </si>
  <si>
    <t xml:space="preserve">NOG72967</t>
  </si>
  <si>
    <t xml:space="preserve">NOG72996</t>
  </si>
  <si>
    <t xml:space="preserve">NOG73111</t>
  </si>
  <si>
    <t xml:space="preserve">NOG73128</t>
  </si>
  <si>
    <t xml:space="preserve">NOG73228</t>
  </si>
  <si>
    <t xml:space="preserve">NOG73258</t>
  </si>
  <si>
    <t xml:space="preserve">NOG73263</t>
  </si>
  <si>
    <t xml:space="preserve">NOG73316</t>
  </si>
  <si>
    <t xml:space="preserve">Prenylcysteine oxidase 1</t>
  </si>
  <si>
    <t xml:space="preserve">NOG73386</t>
  </si>
  <si>
    <t xml:space="preserve">Xylose isomerase domain protein TIM barrel</t>
  </si>
  <si>
    <t xml:space="preserve">NOG73416</t>
  </si>
  <si>
    <t xml:space="preserve">NOG73449</t>
  </si>
  <si>
    <t xml:space="preserve">NOG73551</t>
  </si>
  <si>
    <t xml:space="preserve">NOG73575</t>
  </si>
  <si>
    <t xml:space="preserve">NOG73638</t>
  </si>
  <si>
    <t xml:space="preserve">NOG73705</t>
  </si>
  <si>
    <t xml:space="preserve">NOG73866</t>
  </si>
  <si>
    <t xml:space="preserve">NOG73906</t>
  </si>
  <si>
    <t xml:space="preserve">NOG73911</t>
  </si>
  <si>
    <t xml:space="preserve">NOG74005</t>
  </si>
  <si>
    <t xml:space="preserve">NOG74050</t>
  </si>
  <si>
    <t xml:space="preserve">Protein involved in protein secretion</t>
  </si>
  <si>
    <t xml:space="preserve">NOG74074</t>
  </si>
  <si>
    <t xml:space="preserve">Membrane associated protein</t>
  </si>
  <si>
    <t xml:space="preserve">NOG74125</t>
  </si>
  <si>
    <t xml:space="preserve">NOG74137</t>
  </si>
  <si>
    <t xml:space="preserve">NOG74174</t>
  </si>
  <si>
    <t xml:space="preserve">NOG74181</t>
  </si>
  <si>
    <t xml:space="preserve">NOG74232</t>
  </si>
  <si>
    <t xml:space="preserve">Antioxidant protein</t>
  </si>
  <si>
    <t xml:space="preserve">NOG74235</t>
  </si>
  <si>
    <t xml:space="preserve">NOG74287</t>
  </si>
  <si>
    <t xml:space="preserve">Dual specificity protein phosphatase</t>
  </si>
  <si>
    <t xml:space="preserve">NOG74327</t>
  </si>
  <si>
    <t xml:space="preserve">NOG74337</t>
  </si>
  <si>
    <t xml:space="preserve">NOG74350</t>
  </si>
  <si>
    <t xml:space="preserve">NOG74355</t>
  </si>
  <si>
    <t xml:space="preserve">NOG74367</t>
  </si>
  <si>
    <t xml:space="preserve">NOG74389</t>
  </si>
  <si>
    <t xml:space="preserve">NOG74407</t>
  </si>
  <si>
    <t xml:space="preserve">Lysozyme G-like 2 protein</t>
  </si>
  <si>
    <t xml:space="preserve">NOG74433</t>
  </si>
  <si>
    <t xml:space="preserve">NOG74540</t>
  </si>
  <si>
    <t xml:space="preserve">NOG74577</t>
  </si>
  <si>
    <t xml:space="preserve">NOG74656</t>
  </si>
  <si>
    <t xml:space="preserve">NOG74809</t>
  </si>
  <si>
    <t xml:space="preserve">NOG74868</t>
  </si>
  <si>
    <t xml:space="preserve">NOG75066</t>
  </si>
  <si>
    <t xml:space="preserve">NOG75144</t>
  </si>
  <si>
    <t xml:space="preserve">NOG75195</t>
  </si>
  <si>
    <t xml:space="preserve">NOG75240</t>
  </si>
  <si>
    <t xml:space="preserve">NOG75259</t>
  </si>
  <si>
    <t xml:space="preserve">NOG75379</t>
  </si>
  <si>
    <t xml:space="preserve">NOG75406</t>
  </si>
  <si>
    <t xml:space="preserve">NOG75428</t>
  </si>
  <si>
    <t xml:space="preserve">NOG75440</t>
  </si>
  <si>
    <t xml:space="preserve">NOG75446</t>
  </si>
  <si>
    <t xml:space="preserve">NOG75455</t>
  </si>
  <si>
    <t xml:space="preserve">NOG75477</t>
  </si>
  <si>
    <t xml:space="preserve">Flavodoxin protein</t>
  </si>
  <si>
    <t xml:space="preserve">NOG75532</t>
  </si>
  <si>
    <t xml:space="preserve">NOG75556</t>
  </si>
  <si>
    <t xml:space="preserve">NOG75559</t>
  </si>
  <si>
    <t xml:space="preserve">NOG75565</t>
  </si>
  <si>
    <t xml:space="preserve">NOG75602</t>
  </si>
  <si>
    <t xml:space="preserve">NOG75726</t>
  </si>
  <si>
    <t xml:space="preserve">NOG75734</t>
  </si>
  <si>
    <t xml:space="preserve">NOG75736</t>
  </si>
  <si>
    <t xml:space="preserve">NOG75778</t>
  </si>
  <si>
    <t xml:space="preserve">NOG75796</t>
  </si>
  <si>
    <t xml:space="preserve">NOG75820</t>
  </si>
  <si>
    <t xml:space="preserve">NOG75828</t>
  </si>
  <si>
    <t xml:space="preserve">Biopolymer transport protein ExbD/TolR</t>
  </si>
  <si>
    <t xml:space="preserve">NOG75834</t>
  </si>
  <si>
    <t xml:space="preserve">NOG75873</t>
  </si>
  <si>
    <t xml:space="preserve">NOG75987</t>
  </si>
  <si>
    <t xml:space="preserve">NOG76040</t>
  </si>
  <si>
    <t xml:space="preserve">NOG76083</t>
  </si>
  <si>
    <t xml:space="preserve">NOG76202</t>
  </si>
  <si>
    <t xml:space="preserve">NOG76269</t>
  </si>
  <si>
    <t xml:space="preserve">NOG76285</t>
  </si>
  <si>
    <t xml:space="preserve">NOG76414</t>
  </si>
  <si>
    <t xml:space="preserve">Hydrogenase 4 membrane component (E)</t>
  </si>
  <si>
    <t xml:space="preserve">NOG76492</t>
  </si>
  <si>
    <t xml:space="preserve">NOG76549</t>
  </si>
  <si>
    <t xml:space="preserve">NOG76593</t>
  </si>
  <si>
    <t xml:space="preserve">NOG76603</t>
  </si>
  <si>
    <t xml:space="preserve">NOG76623</t>
  </si>
  <si>
    <t xml:space="preserve">NOG76667</t>
  </si>
  <si>
    <t xml:space="preserve">NOG76670</t>
  </si>
  <si>
    <t xml:space="preserve">NOG76685</t>
  </si>
  <si>
    <t xml:space="preserve">Penicillin binding protein</t>
  </si>
  <si>
    <t xml:space="preserve">NOG76729</t>
  </si>
  <si>
    <t xml:space="preserve">NOG76751</t>
  </si>
  <si>
    <t xml:space="preserve">Dna-Directed RNA polymerase</t>
  </si>
  <si>
    <t xml:space="preserve">NOG76821</t>
  </si>
  <si>
    <t xml:space="preserve">NOG76823</t>
  </si>
  <si>
    <t xml:space="preserve">NOG76889</t>
  </si>
  <si>
    <t xml:space="preserve">NOG76929</t>
  </si>
  <si>
    <t xml:space="preserve">NOG76975</t>
  </si>
  <si>
    <t xml:space="preserve">NOG77002</t>
  </si>
  <si>
    <t xml:space="preserve">NOG77119</t>
  </si>
  <si>
    <t xml:space="preserve">NOG77124</t>
  </si>
  <si>
    <t xml:space="preserve">NOG77162</t>
  </si>
  <si>
    <t xml:space="preserve">NOG77243</t>
  </si>
  <si>
    <t xml:space="preserve">NOG77244</t>
  </si>
  <si>
    <t xml:space="preserve">NOG77258</t>
  </si>
  <si>
    <t xml:space="preserve">NOG77270</t>
  </si>
  <si>
    <t xml:space="preserve">NOG77350</t>
  </si>
  <si>
    <t xml:space="preserve">NOG77352</t>
  </si>
  <si>
    <t xml:space="preserve">NOG77385</t>
  </si>
  <si>
    <t xml:space="preserve">NOG77502</t>
  </si>
  <si>
    <t xml:space="preserve">NOG77539</t>
  </si>
  <si>
    <t xml:space="preserve">Alpha-Galactosidase. Removes both branched alpha-1,3- linked galactose residues of blood group B antigens and linear alpha-1,3-linked galactose structures</t>
  </si>
  <si>
    <t xml:space="preserve">NOG77628</t>
  </si>
  <si>
    <t xml:space="preserve">NOG77633</t>
  </si>
  <si>
    <t xml:space="preserve">NOG77671</t>
  </si>
  <si>
    <t xml:space="preserve">Anti-Sigma factor</t>
  </si>
  <si>
    <t xml:space="preserve">NOG77737</t>
  </si>
  <si>
    <t xml:space="preserve">NOG77772</t>
  </si>
  <si>
    <t xml:space="preserve">NOG77828</t>
  </si>
  <si>
    <t xml:space="preserve">Nitrogen fixation protein</t>
  </si>
  <si>
    <t xml:space="preserve">NOG77829</t>
  </si>
  <si>
    <t xml:space="preserve">NOG77884</t>
  </si>
  <si>
    <t xml:space="preserve">NAD+ kinase</t>
  </si>
  <si>
    <t xml:space="preserve">NOG77887</t>
  </si>
  <si>
    <t xml:space="preserve">NOG77889</t>
  </si>
  <si>
    <t xml:space="preserve">NOG77978</t>
  </si>
  <si>
    <t xml:space="preserve">NOG77983</t>
  </si>
  <si>
    <t xml:space="preserve">NOG78025</t>
  </si>
  <si>
    <t xml:space="preserve">NOG78063</t>
  </si>
  <si>
    <t xml:space="preserve">NOG78087</t>
  </si>
  <si>
    <t xml:space="preserve">NOG78143</t>
  </si>
  <si>
    <t xml:space="preserve">NOG78182</t>
  </si>
  <si>
    <t xml:space="preserve">NOG78189</t>
  </si>
  <si>
    <t xml:space="preserve">NOG78220</t>
  </si>
  <si>
    <t xml:space="preserve">NOG78284</t>
  </si>
  <si>
    <t xml:space="preserve">NOG78296</t>
  </si>
  <si>
    <t xml:space="preserve">Twin-Arginine translocation pathway signal protein</t>
  </si>
  <si>
    <t xml:space="preserve">NOG78309</t>
  </si>
  <si>
    <t xml:space="preserve">Ferredoxin reductase</t>
  </si>
  <si>
    <t xml:space="preserve">NOG78357</t>
  </si>
  <si>
    <t xml:space="preserve">NOG78427</t>
  </si>
  <si>
    <t xml:space="preserve">NOG78430</t>
  </si>
  <si>
    <t xml:space="preserve">NOG78665</t>
  </si>
  <si>
    <t xml:space="preserve">NOG78684</t>
  </si>
  <si>
    <t xml:space="preserve">NOG78695</t>
  </si>
  <si>
    <t xml:space="preserve">NOG78728</t>
  </si>
  <si>
    <t xml:space="preserve">NOG78781</t>
  </si>
  <si>
    <t xml:space="preserve">NOG78810</t>
  </si>
  <si>
    <t xml:space="preserve">NOG78854</t>
  </si>
  <si>
    <t xml:space="preserve">Peptidase M48 Ste24p</t>
  </si>
  <si>
    <t xml:space="preserve">NOG78860</t>
  </si>
  <si>
    <t xml:space="preserve">NOG78923</t>
  </si>
  <si>
    <t xml:space="preserve">NOG78973</t>
  </si>
  <si>
    <t xml:space="preserve">NOG78990</t>
  </si>
  <si>
    <t xml:space="preserve">NOG79047</t>
  </si>
  <si>
    <t xml:space="preserve">NOG79126</t>
  </si>
  <si>
    <t xml:space="preserve">NOG79157</t>
  </si>
  <si>
    <t xml:space="preserve">NOG79186</t>
  </si>
  <si>
    <t xml:space="preserve">Porin, Gram-negative type protein</t>
  </si>
  <si>
    <t xml:space="preserve">NOG79195</t>
  </si>
  <si>
    <t xml:space="preserve">Glucan endo-1,3-alpha-glucosidase</t>
  </si>
  <si>
    <t xml:space="preserve">NOG79200</t>
  </si>
  <si>
    <t xml:space="preserve">Polysaccharide binding protein</t>
  </si>
  <si>
    <t xml:space="preserve">NOG79210</t>
  </si>
  <si>
    <t xml:space="preserve">NOG79223</t>
  </si>
  <si>
    <t xml:space="preserve">NOG79252</t>
  </si>
  <si>
    <t xml:space="preserve">Transferase, transferring acyl groups, acyl groups converted into alkyl on transfer</t>
  </si>
  <si>
    <t xml:space="preserve">NOG79260</t>
  </si>
  <si>
    <t xml:space="preserve">Short chain dehydrogenase</t>
  </si>
  <si>
    <t xml:space="preserve">NOG79321</t>
  </si>
  <si>
    <t xml:space="preserve">NOG79337</t>
  </si>
  <si>
    <t xml:space="preserve">Remodeling and spacing factor 1</t>
  </si>
  <si>
    <t xml:space="preserve">NOG79380</t>
  </si>
  <si>
    <t xml:space="preserve">NOG79402</t>
  </si>
  <si>
    <t xml:space="preserve">NOG79406</t>
  </si>
  <si>
    <t xml:space="preserve">NOG79483</t>
  </si>
  <si>
    <t xml:space="preserve">NOG79500</t>
  </si>
  <si>
    <t xml:space="preserve">NOG79530</t>
  </si>
  <si>
    <t xml:space="preserve">Retinoblastoma binding protein 9</t>
  </si>
  <si>
    <t xml:space="preserve">NOG79564</t>
  </si>
  <si>
    <t xml:space="preserve">NOG79696</t>
  </si>
  <si>
    <t xml:space="preserve">NOG79701</t>
  </si>
  <si>
    <t xml:space="preserve">NOG79906</t>
  </si>
  <si>
    <t xml:space="preserve">50S ribosomal protein L10</t>
  </si>
  <si>
    <t xml:space="preserve">NOG79950</t>
  </si>
  <si>
    <t xml:space="preserve">NOG79993</t>
  </si>
  <si>
    <t xml:space="preserve">NOG80063</t>
  </si>
  <si>
    <t xml:space="preserve">NOG80090</t>
  </si>
  <si>
    <t xml:space="preserve">NOG80146</t>
  </si>
  <si>
    <t xml:space="preserve">Tetr family transcriptional regulator protein</t>
  </si>
  <si>
    <t xml:space="preserve">NOG80199</t>
  </si>
  <si>
    <t xml:space="preserve">NOG80212</t>
  </si>
  <si>
    <t xml:space="preserve">NOG80351</t>
  </si>
  <si>
    <t xml:space="preserve">NOG80388</t>
  </si>
  <si>
    <t xml:space="preserve">NOG80423</t>
  </si>
  <si>
    <t xml:space="preserve">NOG80462</t>
  </si>
  <si>
    <t xml:space="preserve">NOG80464</t>
  </si>
  <si>
    <t xml:space="preserve">NOG80586</t>
  </si>
  <si>
    <t xml:space="preserve">NOG80645</t>
  </si>
  <si>
    <t xml:space="preserve">NOG80682</t>
  </si>
  <si>
    <t xml:space="preserve">NOG80698</t>
  </si>
  <si>
    <t xml:space="preserve">NOG80761</t>
  </si>
  <si>
    <t xml:space="preserve">NOG80807</t>
  </si>
  <si>
    <t xml:space="preserve">Protein involved in negative regulation of inclusion body assembly</t>
  </si>
  <si>
    <t xml:space="preserve">NOG80868</t>
  </si>
  <si>
    <t xml:space="preserve">NOG80886</t>
  </si>
  <si>
    <t xml:space="preserve">NOG80910</t>
  </si>
  <si>
    <t xml:space="preserve">NOG80925</t>
  </si>
  <si>
    <t xml:space="preserve">NOG80955</t>
  </si>
  <si>
    <t xml:space="preserve">NOG80964</t>
  </si>
  <si>
    <t xml:space="preserve">Phosphocarrier protein HPr</t>
  </si>
  <si>
    <t xml:space="preserve">NOG80979</t>
  </si>
  <si>
    <t xml:space="preserve">NOG81026</t>
  </si>
  <si>
    <t xml:space="preserve">NOG81076</t>
  </si>
  <si>
    <t xml:space="preserve">NOG81079</t>
  </si>
  <si>
    <t xml:space="preserve">NOG81149</t>
  </si>
  <si>
    <t xml:space="preserve">Lipolytic protein G-D-S-L family</t>
  </si>
  <si>
    <t xml:space="preserve">NOG81186</t>
  </si>
  <si>
    <t xml:space="preserve">NOG81195</t>
  </si>
  <si>
    <t xml:space="preserve">NOG81243</t>
  </si>
  <si>
    <t xml:space="preserve">NOG81257</t>
  </si>
  <si>
    <t xml:space="preserve">NOG81290</t>
  </si>
  <si>
    <t xml:space="preserve">NOG81344</t>
  </si>
  <si>
    <t xml:space="preserve">NOG81381</t>
  </si>
  <si>
    <t xml:space="preserve">NOG81462</t>
  </si>
  <si>
    <t xml:space="preserve">Protein involved in iron-sulfur cluster assembly</t>
  </si>
  <si>
    <t xml:space="preserve">NOG81506</t>
  </si>
  <si>
    <t xml:space="preserve">Ribulose-5-Phosphate 4-epimerase and related epimerase and aldolases</t>
  </si>
  <si>
    <t xml:space="preserve">NOG81511</t>
  </si>
  <si>
    <t xml:space="preserve">NOG81547</t>
  </si>
  <si>
    <t xml:space="preserve">NOG81626</t>
  </si>
  <si>
    <t xml:space="preserve">NOG81663</t>
  </si>
  <si>
    <t xml:space="preserve">Nephronophthisis 4 protein</t>
  </si>
  <si>
    <t xml:space="preserve">NOG81756</t>
  </si>
  <si>
    <t xml:space="preserve">NOG81764</t>
  </si>
  <si>
    <t xml:space="preserve">NOG81790</t>
  </si>
  <si>
    <t xml:space="preserve">NOG81829</t>
  </si>
  <si>
    <t xml:space="preserve">DNA methylase</t>
  </si>
  <si>
    <t xml:space="preserve">NOG81880</t>
  </si>
  <si>
    <t xml:space="preserve">NOG81932</t>
  </si>
  <si>
    <t xml:space="preserve">NOG81997</t>
  </si>
  <si>
    <t xml:space="preserve">NOG82123</t>
  </si>
  <si>
    <t xml:space="preserve">NOG82192</t>
  </si>
  <si>
    <t xml:space="preserve">NOG82207</t>
  </si>
  <si>
    <t xml:space="preserve">NOG82220</t>
  </si>
  <si>
    <t xml:space="preserve">NOG82292</t>
  </si>
  <si>
    <t xml:space="preserve">NOG82294</t>
  </si>
  <si>
    <t xml:space="preserve">NOG82363</t>
  </si>
  <si>
    <t xml:space="preserve">NOG82422</t>
  </si>
  <si>
    <t xml:space="preserve">NOG82434</t>
  </si>
  <si>
    <t xml:space="preserve">NOG82486</t>
  </si>
  <si>
    <t xml:space="preserve">NOG82488</t>
  </si>
  <si>
    <t xml:space="preserve">Glycoside hydrolase family</t>
  </si>
  <si>
    <t xml:space="preserve">NOG82520</t>
  </si>
  <si>
    <t xml:space="preserve">NOG82575</t>
  </si>
  <si>
    <t xml:space="preserve">NOG82580</t>
  </si>
  <si>
    <t xml:space="preserve">NOG82587</t>
  </si>
  <si>
    <t xml:space="preserve">NOG82608</t>
  </si>
  <si>
    <t xml:space="preserve">F0F1-Type ATP synthase, epsilon subunit</t>
  </si>
  <si>
    <t xml:space="preserve">NOG82671</t>
  </si>
  <si>
    <t xml:space="preserve">NOG82707</t>
  </si>
  <si>
    <t xml:space="preserve">NOG82734</t>
  </si>
  <si>
    <t xml:space="preserve">NOG82737</t>
  </si>
  <si>
    <t xml:space="preserve">NOG82749</t>
  </si>
  <si>
    <t xml:space="preserve">Protein involved in defense response</t>
  </si>
  <si>
    <t xml:space="preserve">NOG82837</t>
  </si>
  <si>
    <t xml:space="preserve">NOG82858</t>
  </si>
  <si>
    <t xml:space="preserve">Tfox domain protein</t>
  </si>
  <si>
    <t xml:space="preserve">NOG82871</t>
  </si>
  <si>
    <t xml:space="preserve">Cycloeucalenol cycloisomerase</t>
  </si>
  <si>
    <t xml:space="preserve">NOG82880</t>
  </si>
  <si>
    <t xml:space="preserve">NOG82964</t>
  </si>
  <si>
    <t xml:space="preserve">NOG82984</t>
  </si>
  <si>
    <t xml:space="preserve">NOG82998</t>
  </si>
  <si>
    <t xml:space="preserve">NOG83027</t>
  </si>
  <si>
    <t xml:space="preserve">NOG83040</t>
  </si>
  <si>
    <t xml:space="preserve">NOG83180</t>
  </si>
  <si>
    <t xml:space="preserve">NOG83217</t>
  </si>
  <si>
    <t xml:space="preserve">NOG83235</t>
  </si>
  <si>
    <t xml:space="preserve">NOG83262</t>
  </si>
  <si>
    <t xml:space="preserve">NOG83368</t>
  </si>
  <si>
    <t xml:space="preserve">NOG83385</t>
  </si>
  <si>
    <t xml:space="preserve">NOG83397</t>
  </si>
  <si>
    <t xml:space="preserve">Endonuclease</t>
  </si>
  <si>
    <t xml:space="preserve">NOG83401</t>
  </si>
  <si>
    <t xml:space="preserve">NOG83408</t>
  </si>
  <si>
    <t xml:space="preserve">NOG83420</t>
  </si>
  <si>
    <t xml:space="preserve">NOG83469</t>
  </si>
  <si>
    <t xml:space="preserve">Protein; crystal structure of protein from Xanthomonas shows pentameric toroidal structure; physiological function is</t>
  </si>
  <si>
    <t xml:space="preserve">NOG83486</t>
  </si>
  <si>
    <t xml:space="preserve">Cellulose synthase</t>
  </si>
  <si>
    <t xml:space="preserve">NOG83500</t>
  </si>
  <si>
    <t xml:space="preserve">NOG83512</t>
  </si>
  <si>
    <t xml:space="preserve">Type III secretion protein</t>
  </si>
  <si>
    <t xml:space="preserve">NOG83554</t>
  </si>
  <si>
    <t xml:space="preserve">NOG83711</t>
  </si>
  <si>
    <t xml:space="preserve">NOG83730</t>
  </si>
  <si>
    <t xml:space="preserve">NOG83762</t>
  </si>
  <si>
    <t xml:space="preserve">Gtra-Like protein</t>
  </si>
  <si>
    <t xml:space="preserve">NOG83807</t>
  </si>
  <si>
    <t xml:space="preserve">NOG83818</t>
  </si>
  <si>
    <t xml:space="preserve">NOG83836</t>
  </si>
  <si>
    <t xml:space="preserve">NOG83852</t>
  </si>
  <si>
    <t xml:space="preserve">NOG83999</t>
  </si>
  <si>
    <t xml:space="preserve">NOG84121</t>
  </si>
  <si>
    <t xml:space="preserve">NOG84145</t>
  </si>
  <si>
    <t xml:space="preserve">NOG84150</t>
  </si>
  <si>
    <t xml:space="preserve">NOG84174</t>
  </si>
  <si>
    <t xml:space="preserve">Metalloenzyme domain protein</t>
  </si>
  <si>
    <t xml:space="preserve">NOG84184</t>
  </si>
  <si>
    <t xml:space="preserve">ATP synthase</t>
  </si>
  <si>
    <t xml:space="preserve">NOG84258</t>
  </si>
  <si>
    <t xml:space="preserve">Heat shock protein</t>
  </si>
  <si>
    <t xml:space="preserve">NOG84266</t>
  </si>
  <si>
    <t xml:space="preserve">NOG84374</t>
  </si>
  <si>
    <t xml:space="preserve">NOG84384</t>
  </si>
  <si>
    <t xml:space="preserve">NOG84409</t>
  </si>
  <si>
    <t xml:space="preserve">Sulfotransferase domain-containing protein</t>
  </si>
  <si>
    <t xml:space="preserve">NOG84519</t>
  </si>
  <si>
    <t xml:space="preserve">NOG84539</t>
  </si>
  <si>
    <t xml:space="preserve">NOG84558</t>
  </si>
  <si>
    <t xml:space="preserve">NOG84585</t>
  </si>
  <si>
    <t xml:space="preserve">NOG84591</t>
  </si>
  <si>
    <t xml:space="preserve">NOG84609</t>
  </si>
  <si>
    <t xml:space="preserve">NOG84615</t>
  </si>
  <si>
    <t xml:space="preserve">Minor capsid protein</t>
  </si>
  <si>
    <t xml:space="preserve">NOG84626</t>
  </si>
  <si>
    <t xml:space="preserve">NOG84638</t>
  </si>
  <si>
    <t xml:space="preserve">NOG84678</t>
  </si>
  <si>
    <t xml:space="preserve">NOG84694</t>
  </si>
  <si>
    <t xml:space="preserve">NOG84695</t>
  </si>
  <si>
    <t xml:space="preserve">NOG84733</t>
  </si>
  <si>
    <t xml:space="preserve">NOG84843</t>
  </si>
  <si>
    <t xml:space="preserve">NOG84865</t>
  </si>
  <si>
    <t xml:space="preserve">NOG84890</t>
  </si>
  <si>
    <t xml:space="preserve">NOG84912</t>
  </si>
  <si>
    <t xml:space="preserve">NOG84966</t>
  </si>
  <si>
    <t xml:space="preserve">NOG85010</t>
  </si>
  <si>
    <t xml:space="preserve">NOG85013</t>
  </si>
  <si>
    <t xml:space="preserve">NOG85027</t>
  </si>
  <si>
    <t xml:space="preserve">NOG85044</t>
  </si>
  <si>
    <t xml:space="preserve">NOG85183</t>
  </si>
  <si>
    <t xml:space="preserve">NOG85229</t>
  </si>
  <si>
    <t xml:space="preserve">NOG85232</t>
  </si>
  <si>
    <t xml:space="preserve">NOG85278</t>
  </si>
  <si>
    <t xml:space="preserve">NOG85378</t>
  </si>
  <si>
    <t xml:space="preserve">NOG85645</t>
  </si>
  <si>
    <t xml:space="preserve">NOG85707</t>
  </si>
  <si>
    <t xml:space="preserve">DNA polymerase, beta-like region</t>
  </si>
  <si>
    <t xml:space="preserve">NOG85723</t>
  </si>
  <si>
    <t xml:space="preserve">Protein involved in cytochrome complex assembly</t>
  </si>
  <si>
    <t xml:space="preserve">NOG85793</t>
  </si>
  <si>
    <t xml:space="preserve">Acyltransferase 3</t>
  </si>
  <si>
    <t xml:space="preserve">NOG85811</t>
  </si>
  <si>
    <t xml:space="preserve">NOG85837</t>
  </si>
  <si>
    <t xml:space="preserve">NOG85865</t>
  </si>
  <si>
    <t xml:space="preserve">NOG85990</t>
  </si>
  <si>
    <t xml:space="preserve">NOG86034</t>
  </si>
  <si>
    <t xml:space="preserve">NOG86061</t>
  </si>
  <si>
    <t xml:space="preserve">Nitrite reductase</t>
  </si>
  <si>
    <t xml:space="preserve">NOG86067</t>
  </si>
  <si>
    <t xml:space="preserve">NOG86111</t>
  </si>
  <si>
    <t xml:space="preserve">Extracellular ligand-gated ion channel</t>
  </si>
  <si>
    <t xml:space="preserve">NOG86126</t>
  </si>
  <si>
    <t xml:space="preserve">NOG86193</t>
  </si>
  <si>
    <t xml:space="preserve">NOG86194</t>
  </si>
  <si>
    <t xml:space="preserve">NOG86296</t>
  </si>
  <si>
    <t xml:space="preserve">NOG86330</t>
  </si>
  <si>
    <t xml:space="preserve">ABC transporter, ATP-binding protein, flagellar</t>
  </si>
  <si>
    <t xml:space="preserve">NOG86333</t>
  </si>
  <si>
    <t xml:space="preserve">NOG86397</t>
  </si>
  <si>
    <t xml:space="preserve">NOG86403</t>
  </si>
  <si>
    <t xml:space="preserve">NOG86467</t>
  </si>
  <si>
    <t xml:space="preserve">NOG86538</t>
  </si>
  <si>
    <t xml:space="preserve">NOG86580</t>
  </si>
  <si>
    <t xml:space="preserve">NOG86616</t>
  </si>
  <si>
    <t xml:space="preserve">NOG86631</t>
  </si>
  <si>
    <t xml:space="preserve">NOG86635</t>
  </si>
  <si>
    <t xml:space="preserve">NOG86660</t>
  </si>
  <si>
    <t xml:space="preserve">NOG86690</t>
  </si>
  <si>
    <t xml:space="preserve">Cdp-Glycerol glycerophosphotransferase</t>
  </si>
  <si>
    <t xml:space="preserve">NOG86691</t>
  </si>
  <si>
    <t xml:space="preserve">Nitrate reductase</t>
  </si>
  <si>
    <t xml:space="preserve">NOG86769</t>
  </si>
  <si>
    <t xml:space="preserve">NOG86777</t>
  </si>
  <si>
    <t xml:space="preserve">NOG86794</t>
  </si>
  <si>
    <t xml:space="preserve">NOG86858</t>
  </si>
  <si>
    <t xml:space="preserve">Tonb-Dependent receptor plug</t>
  </si>
  <si>
    <t xml:space="preserve">NOG86869</t>
  </si>
  <si>
    <t xml:space="preserve">NOG86897</t>
  </si>
  <si>
    <t xml:space="preserve">Cell death peptidase; inhibitor of T4 late gene expression</t>
  </si>
  <si>
    <t xml:space="preserve">NOG86910</t>
  </si>
  <si>
    <t xml:space="preserve">Ferredoxin, 2Fe-2S protein</t>
  </si>
  <si>
    <t xml:space="preserve">NOG86927</t>
  </si>
  <si>
    <t xml:space="preserve">NOG87011</t>
  </si>
  <si>
    <t xml:space="preserve">NOG87094</t>
  </si>
  <si>
    <t xml:space="preserve">NOG87146</t>
  </si>
  <si>
    <t xml:space="preserve">NOG87185</t>
  </si>
  <si>
    <t xml:space="preserve">NOG87188</t>
  </si>
  <si>
    <t xml:space="preserve">NOG87228</t>
  </si>
  <si>
    <t xml:space="preserve">Photoactive yellow protein</t>
  </si>
  <si>
    <t xml:space="preserve">NOG87257</t>
  </si>
  <si>
    <t xml:space="preserve">Ankyrin repeat domain protein</t>
  </si>
  <si>
    <t xml:space="preserve">NOG87272</t>
  </si>
  <si>
    <t xml:space="preserve">NOG87301</t>
  </si>
  <si>
    <t xml:space="preserve">NOG87307</t>
  </si>
  <si>
    <t xml:space="preserve">NOG87364</t>
  </si>
  <si>
    <t xml:space="preserve">NOG87365</t>
  </si>
  <si>
    <t xml:space="preserve">NOG87438</t>
  </si>
  <si>
    <t xml:space="preserve">NOG87474</t>
  </si>
  <si>
    <t xml:space="preserve">NOG87480</t>
  </si>
  <si>
    <t xml:space="preserve">NOG87525</t>
  </si>
  <si>
    <t xml:space="preserve">NOG87539</t>
  </si>
  <si>
    <t xml:space="preserve">NOG87552</t>
  </si>
  <si>
    <t xml:space="preserve">NOG87560</t>
  </si>
  <si>
    <t xml:space="preserve">NOG87598</t>
  </si>
  <si>
    <t xml:space="preserve">Protein involved in DNA integration</t>
  </si>
  <si>
    <t xml:space="preserve">NOG87709</t>
  </si>
  <si>
    <t xml:space="preserve">NOG87715</t>
  </si>
  <si>
    <t xml:space="preserve">Metal-Dependent phosphohydrolase HD sub domain-containing protein</t>
  </si>
  <si>
    <t xml:space="preserve">NOG87741</t>
  </si>
  <si>
    <t xml:space="preserve">NOG87798</t>
  </si>
  <si>
    <t xml:space="preserve">NOG87802</t>
  </si>
  <si>
    <t xml:space="preserve">NOG87818</t>
  </si>
  <si>
    <t xml:space="preserve">Roadblock/Lc7 domain-containing protein</t>
  </si>
  <si>
    <t xml:space="preserve">NOG87833</t>
  </si>
  <si>
    <t xml:space="preserve">NOG87856</t>
  </si>
  <si>
    <t xml:space="preserve">SkyBlue</t>
  </si>
  <si>
    <t xml:space="preserve">Table S1h</t>
  </si>
  <si>
    <r>
      <rPr>
        <sz val="12"/>
        <rFont val="Calibri"/>
        <family val="1"/>
        <charset val="1"/>
      </rPr>
      <t xml:space="preserve">Analysis of ISIP and SIT gene expression. I) Distribution of </t>
    </r>
    <r>
      <rPr>
        <i val="true"/>
        <sz val="12"/>
        <rFont val="Calibri"/>
        <family val="1"/>
        <charset val="1"/>
      </rPr>
      <t xml:space="preserve">ISIP </t>
    </r>
    <r>
      <rPr>
        <sz val="12"/>
        <rFont val="Calibri"/>
        <family val="1"/>
        <charset val="1"/>
      </rPr>
      <t xml:space="preserve">genes from the eukaryote gene catalog in each of the five main groups of autotrophic eukaryotes. II) Partial correlation analysis of the effect of silicate and iron concentrations in the five clades of diatom </t>
    </r>
    <r>
      <rPr>
        <i val="true"/>
        <sz val="12"/>
        <rFont val="Calibri"/>
        <family val="1"/>
        <charset val="1"/>
      </rPr>
      <t xml:space="preserve">SIT </t>
    </r>
    <r>
      <rPr>
        <sz val="12"/>
        <rFont val="Calibri"/>
        <family val="1"/>
        <charset val="1"/>
      </rPr>
      <t xml:space="preserve">genes retrieved from the eukaryote gene catalog. Partial correlation coefficients (Spearman) and </t>
    </r>
    <r>
      <rPr>
        <i val="true"/>
        <sz val="12"/>
        <rFont val="Calibri"/>
        <family val="1"/>
        <charset val="1"/>
      </rPr>
      <t xml:space="preserve">p</t>
    </r>
    <r>
      <rPr>
        <sz val="12"/>
        <rFont val="Calibri"/>
        <family val="1"/>
        <charset val="1"/>
      </rPr>
      <t xml:space="preserve">-values are shown for the correlation of silicate concentration (measured </t>
    </r>
    <r>
      <rPr>
        <i val="true"/>
        <sz val="12"/>
        <rFont val="Calibri"/>
        <family val="1"/>
        <charset val="1"/>
      </rPr>
      <t xml:space="preserve">in situ</t>
    </r>
    <r>
      <rPr>
        <sz val="12"/>
        <rFont val="Calibri"/>
        <family val="1"/>
        <charset val="1"/>
      </rPr>
      <t xml:space="preserve"> by </t>
    </r>
    <r>
      <rPr>
        <i val="true"/>
        <sz val="12"/>
        <rFont val="Calibri"/>
        <family val="1"/>
        <charset val="1"/>
      </rPr>
      <t xml:space="preserve">Tara</t>
    </r>
    <r>
      <rPr>
        <sz val="12"/>
        <rFont val="Calibri"/>
        <family val="1"/>
        <charset val="1"/>
      </rPr>
      <t xml:space="preserve"> Oceans or retrieved from World Ocean Atlas 2013) and the </t>
    </r>
    <r>
      <rPr>
        <i val="true"/>
        <sz val="12"/>
        <rFont val="Calibri"/>
        <family val="1"/>
        <charset val="1"/>
      </rPr>
      <t xml:space="preserve">SIT </t>
    </r>
    <r>
      <rPr>
        <sz val="12"/>
        <rFont val="Calibri"/>
        <family val="1"/>
        <charset val="1"/>
      </rPr>
      <t xml:space="preserve">gene abundance or expression (normalized to total diatom counts), correcting for the effect of the iron concentration (PISCES2-derived estimates) (see Supplementary Text S1). The partial correlations of iron levels and the </t>
    </r>
    <r>
      <rPr>
        <i val="true"/>
        <sz val="12"/>
        <rFont val="Calibri"/>
        <family val="1"/>
        <charset val="1"/>
      </rPr>
      <t xml:space="preserve">SIT </t>
    </r>
    <r>
      <rPr>
        <sz val="12"/>
        <rFont val="Calibri"/>
        <family val="1"/>
        <charset val="1"/>
      </rPr>
      <t xml:space="preserve">gene abundance or expression are also shown, correcting for the effect of silicate levels. The analysis was repeated without considering stations TARA_84 and TARA_85 due to their extreme silicate values, but essentially the same results were obtained. </t>
    </r>
  </si>
  <si>
    <t xml:space="preserve">Table S1G- I</t>
  </si>
  <si>
    <t xml:space="preserve">ISIP1</t>
  </si>
  <si>
    <t xml:space="preserve">ISIP2</t>
  </si>
  <si>
    <t xml:space="preserve">ISIP3</t>
  </si>
  <si>
    <t xml:space="preserve">Total</t>
  </si>
  <si>
    <t xml:space="preserve">Chlorophyta</t>
  </si>
  <si>
    <t xml:space="preserve">Other genes</t>
  </si>
  <si>
    <t xml:space="preserve">Table S1G- II</t>
  </si>
  <si>
    <t xml:space="preserve">Analysis without considering stations TARA_84 and TARA_85 due to their high silica content</t>
  </si>
  <si>
    <t xml:space="preserve">Analysis with all stations (including TARA_84 and TARA_85)</t>
  </si>
  <si>
    <t xml:space="preserve">Correlation between SiT and Si (Tara measurements) given Fe (PISCES)</t>
  </si>
  <si>
    <t xml:space="preserve">Correlation between SiT and Si (Wold Ocean Atlas 13) given Fe (PISCES)</t>
  </si>
  <si>
    <t xml:space="preserve">SIT clade</t>
  </si>
  <si>
    <t xml:space="preserve">Meta</t>
  </si>
  <si>
    <t xml:space="preserve">partial correlation coefficient (Spearman)</t>
  </si>
  <si>
    <t xml:space="preserve">p.value</t>
  </si>
  <si>
    <t xml:space="preserve">SiT_A</t>
  </si>
  <si>
    <t xml:space="preserve">Metagenome</t>
  </si>
  <si>
    <t xml:space="preserve">Metatranscriptome</t>
  </si>
  <si>
    <t xml:space="preserve">SiT_B</t>
  </si>
  <si>
    <t xml:space="preserve">SiT_C</t>
  </si>
  <si>
    <t xml:space="preserve">SiT_D</t>
  </si>
  <si>
    <t xml:space="preserve">SiT_E</t>
  </si>
  <si>
    <t xml:space="preserve">Correlation between SiT and Fe (PISCES) given Si (Tara measurements)</t>
  </si>
  <si>
    <t xml:space="preserve">Correlation between SiT and Fe (PISCES) given Si (Wold Ocean Atlas 13)</t>
  </si>
</sst>
</file>

<file path=xl/styles.xml><?xml version="1.0" encoding="utf-8"?>
<styleSheet xmlns="http://schemas.openxmlformats.org/spreadsheetml/2006/main">
  <numFmts count="6">
    <numFmt numFmtId="164" formatCode="General"/>
    <numFmt numFmtId="165" formatCode="#,##0.00"/>
    <numFmt numFmtId="166" formatCode="0.000"/>
    <numFmt numFmtId="167" formatCode="@"/>
    <numFmt numFmtId="168" formatCode="0.00E+000"/>
    <numFmt numFmtId="169" formatCode="0.00"/>
  </numFmts>
  <fonts count="18">
    <font>
      <sz val="11"/>
      <color rgb="FF000000"/>
      <name val="Calibri"/>
      <family val="2"/>
      <charset val="1"/>
    </font>
    <font>
      <sz val="10"/>
      <name val="Arial"/>
      <family val="0"/>
    </font>
    <font>
      <sz val="10"/>
      <name val="Arial"/>
      <family val="0"/>
    </font>
    <font>
      <sz val="10"/>
      <name val="Arial"/>
      <family val="0"/>
    </font>
    <font>
      <b val="true"/>
      <sz val="10"/>
      <name val="Arial"/>
      <family val="2"/>
      <charset val="1"/>
    </font>
    <font>
      <b val="true"/>
      <sz val="11"/>
      <name val="Calibri"/>
      <family val="2"/>
      <charset val="1"/>
    </font>
    <font>
      <b val="true"/>
      <sz val="11"/>
      <color rgb="FF000000"/>
      <name val="Calibri"/>
      <family val="2"/>
      <charset val="1"/>
    </font>
    <font>
      <sz val="12"/>
      <name val="Calibri"/>
      <family val="1"/>
      <charset val="1"/>
    </font>
    <font>
      <i val="true"/>
      <sz val="12"/>
      <name val="Calibri"/>
      <family val="1"/>
      <charset val="1"/>
    </font>
    <font>
      <sz val="10"/>
      <color rgb="FF000000"/>
      <name val="Arial"/>
      <family val="2"/>
      <charset val="1"/>
    </font>
    <font>
      <b val="true"/>
      <sz val="10"/>
      <color rgb="FF000000"/>
      <name val="Arial"/>
      <family val="2"/>
      <charset val="1"/>
    </font>
    <font>
      <sz val="12"/>
      <name val="Arial"/>
      <family val="2"/>
      <charset val="1"/>
    </font>
    <font>
      <b val="true"/>
      <sz val="10"/>
      <color rgb="FF800000"/>
      <name val="Arial"/>
      <family val="2"/>
      <charset val="1"/>
    </font>
    <font>
      <i val="true"/>
      <sz val="11"/>
      <color rgb="FF7F7F7F"/>
      <name val="Calibri"/>
      <family val="2"/>
      <charset val="1"/>
    </font>
    <font>
      <sz val="10"/>
      <color rgb="FF800000"/>
      <name val="Arial"/>
      <family val="2"/>
      <charset val="1"/>
    </font>
    <font>
      <i val="true"/>
      <sz val="10"/>
      <color rgb="FF000000"/>
      <name val="Arial"/>
      <family val="2"/>
      <charset val="1"/>
    </font>
    <font>
      <b val="true"/>
      <i val="true"/>
      <sz val="10"/>
      <color rgb="FF000000"/>
      <name val="Arial"/>
      <family val="2"/>
      <charset val="1"/>
    </font>
    <font>
      <sz val="10"/>
      <name val="Arial"/>
      <family val="2"/>
      <charset val="1"/>
    </font>
  </fonts>
  <fills count="11">
    <fill>
      <patternFill patternType="none"/>
    </fill>
    <fill>
      <patternFill patternType="gray125"/>
    </fill>
    <fill>
      <patternFill patternType="solid">
        <fgColor rgb="FFB2B2B2"/>
        <bgColor rgb="FFBEC0BF"/>
      </patternFill>
    </fill>
    <fill>
      <patternFill patternType="solid">
        <fgColor rgb="FFDDDDDD"/>
        <bgColor rgb="FFDCDCDC"/>
      </patternFill>
    </fill>
    <fill>
      <patternFill patternType="solid">
        <fgColor rgb="FFCCCCCC"/>
        <bgColor rgb="FFBEC0BF"/>
      </patternFill>
    </fill>
    <fill>
      <patternFill patternType="solid">
        <fgColor rgb="FFFFFF99"/>
        <bgColor rgb="FFFFFFCC"/>
      </patternFill>
    </fill>
    <fill>
      <patternFill patternType="solid">
        <fgColor rgb="FFBEC0BF"/>
        <bgColor rgb="FFCCCCCC"/>
      </patternFill>
    </fill>
    <fill>
      <patternFill patternType="solid">
        <fgColor rgb="FFDCDCDC"/>
        <bgColor rgb="FFDDDDDD"/>
      </patternFill>
    </fill>
    <fill>
      <patternFill patternType="solid">
        <fgColor rgb="FFFF3333"/>
        <bgColor rgb="FFFF6600"/>
      </patternFill>
    </fill>
    <fill>
      <patternFill patternType="solid">
        <fgColor rgb="FF808080"/>
        <bgColor rgb="FF7F7F7F"/>
      </patternFill>
    </fill>
    <fill>
      <patternFill patternType="solid">
        <fgColor rgb="FF6666FF"/>
        <bgColor rgb="FF666699"/>
      </patternFill>
    </fill>
  </fills>
  <borders count="14">
    <border diagonalUp="false" diagonalDown="false">
      <left/>
      <right/>
      <top/>
      <bottom/>
      <diagonal/>
    </border>
    <border diagonalUp="false" diagonalDown="false">
      <left/>
      <right style="hair"/>
      <top/>
      <bottom/>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bottom/>
      <diagonal/>
    </border>
    <border diagonalUp="false" diagonalDown="false">
      <left style="hair"/>
      <right/>
      <top/>
      <bottom style="hair"/>
      <diagonal/>
    </border>
    <border diagonalUp="false" diagonalDown="false">
      <left style="hair"/>
      <right/>
      <top/>
      <bottom/>
      <diagonal/>
    </border>
    <border diagonalUp="false" diagonalDown="false">
      <left/>
      <right/>
      <top style="hair"/>
      <bottom/>
      <diagonal/>
    </border>
    <border diagonalUp="false" diagonalDown="false">
      <left style="hair"/>
      <right/>
      <top style="hair"/>
      <bottom/>
      <diagonal/>
    </border>
    <border diagonalUp="false" diagonalDown="false">
      <left/>
      <right style="hair"/>
      <top style="hair"/>
      <bottom/>
      <diagonal/>
    </border>
    <border diagonalUp="false" diagonalDown="false">
      <left style="hair"/>
      <right style="hair"/>
      <top/>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15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right"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7" fontId="4" fillId="0" borderId="3" xfId="0" applyFont="true" applyBorder="true" applyAlignment="true" applyProtection="false">
      <alignment horizontal="lef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6" fontId="4" fillId="0" borderId="6"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12" fillId="5" borderId="0" xfId="20" applyFont="true" applyBorder="true" applyAlignment="true" applyProtection="true">
      <alignment horizontal="general" vertical="bottom" textRotation="0" wrapText="false" indent="0" shrinkToFit="false"/>
      <protection locked="true" hidden="false"/>
    </xf>
    <xf numFmtId="166" fontId="14"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9" fontId="9" fillId="0" borderId="6" xfId="0" applyFont="true" applyBorder="true" applyAlignment="false" applyProtection="false">
      <alignment horizontal="general" vertical="bottom" textRotation="0" wrapText="false" indent="0" shrinkToFit="false"/>
      <protection locked="true" hidden="false"/>
    </xf>
    <xf numFmtId="169" fontId="9" fillId="0" borderId="1" xfId="0" applyFont="true" applyBorder="true" applyAlignment="false" applyProtection="false">
      <alignment horizontal="general" vertical="bottom" textRotation="0" wrapText="false" indent="0" shrinkToFit="false"/>
      <protection locked="true" hidden="false"/>
    </xf>
    <xf numFmtId="166" fontId="10" fillId="6" borderId="0" xfId="0" applyFont="true" applyBorder="true" applyAlignment="true" applyProtection="false">
      <alignment horizontal="general" vertical="top" textRotation="0" wrapText="false" indent="0" shrinkToFit="false"/>
      <protection locked="true" hidden="false"/>
    </xf>
    <xf numFmtId="166" fontId="4" fillId="0" borderId="10" xfId="0" applyFont="true" applyBorder="true" applyAlignment="true" applyProtection="false">
      <alignment horizontal="center" vertical="bottom" textRotation="0" wrapText="false" indent="0" shrinkToFit="false"/>
      <protection locked="true" hidden="false"/>
    </xf>
    <xf numFmtId="166" fontId="4" fillId="0" borderId="2" xfId="0" applyFont="true" applyBorder="true" applyAlignment="true" applyProtection="false">
      <alignment horizontal="center" vertical="bottom" textRotation="0" wrapText="false" indent="0" shrinkToFit="false"/>
      <protection locked="true" hidden="false"/>
    </xf>
    <xf numFmtId="166" fontId="10" fillId="0" borderId="6" xfId="0" applyFont="true" applyBorder="tru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6" fontId="4" fillId="0" borderId="2" xfId="0" applyFont="true" applyBorder="true" applyAlignment="true" applyProtection="false">
      <alignment horizontal="left" vertical="bottom" textRotation="0" wrapText="false" indent="0" shrinkToFit="false"/>
      <protection locked="true" hidden="false"/>
    </xf>
    <xf numFmtId="166" fontId="4" fillId="0" borderId="5" xfId="0" applyFont="true" applyBorder="true" applyAlignment="true" applyProtection="false">
      <alignment horizontal="right" vertical="bottom" textRotation="0" wrapText="false" indent="0" shrinkToFit="false"/>
      <protection locked="true" hidden="false"/>
    </xf>
    <xf numFmtId="166" fontId="4" fillId="0" borderId="3" xfId="0" applyFont="true" applyBorder="true" applyAlignment="true" applyProtection="false">
      <alignment horizontal="right" vertical="bottom" textRotation="0" wrapText="false" indent="0" shrinkToFit="false"/>
      <protection locked="true" hidden="false"/>
    </xf>
    <xf numFmtId="166" fontId="10" fillId="0" borderId="2" xfId="0" applyFont="true" applyBorder="true" applyAlignment="true" applyProtection="false">
      <alignment horizontal="general" vertical="bottom" textRotation="0" wrapText="false" indent="0" shrinkToFit="false"/>
      <protection locked="true" hidden="false"/>
    </xf>
    <xf numFmtId="166" fontId="4" fillId="0" borderId="2" xfId="0" applyFont="tru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10" fillId="7" borderId="0" xfId="0" applyFont="true" applyBorder="true" applyAlignment="true" applyProtection="false">
      <alignment horizontal="general" vertical="top" textRotation="0" wrapText="false" indent="0" shrinkToFit="false"/>
      <protection locked="true" hidden="false"/>
    </xf>
    <xf numFmtId="166" fontId="9" fillId="0" borderId="6" xfId="0" applyFont="true" applyBorder="true" applyAlignment="true" applyProtection="false">
      <alignment horizontal="general" vertical="top" textRotation="0" wrapText="false" indent="0" shrinkToFit="false"/>
      <protection locked="true" hidden="false"/>
    </xf>
    <xf numFmtId="166" fontId="9" fillId="0" borderId="1" xfId="0" applyFont="true" applyBorder="true" applyAlignment="true" applyProtection="false">
      <alignment horizontal="general" vertical="top" textRotation="0" wrapText="false" indent="0" shrinkToFit="false"/>
      <protection locked="true" hidden="false"/>
    </xf>
    <xf numFmtId="166" fontId="9" fillId="0" borderId="4" xfId="0" applyFont="true" applyBorder="true" applyAlignment="tru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6" fontId="9" fillId="0" borderId="6" xfId="0" applyFont="true" applyBorder="true" applyAlignment="true" applyProtection="false">
      <alignment horizontal="right" vertical="top" textRotation="0" wrapText="false" indent="0" shrinkToFit="false"/>
      <protection locked="true" hidden="false"/>
    </xf>
    <xf numFmtId="166" fontId="9" fillId="0" borderId="1" xfId="0" applyFont="true" applyBorder="tru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10" fillId="0"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right" vertical="bottom" textRotation="0" wrapText="false" indent="0" shrinkToFit="false"/>
      <protection locked="true" hidden="false"/>
    </xf>
    <xf numFmtId="164" fontId="9" fillId="0" borderId="0" xfId="0" applyFont="true" applyBorder="true" applyAlignment="true" applyProtection="false">
      <alignment horizontal="right" vertical="bottom" textRotation="0" wrapText="false" indent="0" shrinkToFit="false"/>
      <protection locked="true" hidden="false"/>
    </xf>
    <xf numFmtId="164" fontId="9" fillId="0" borderId="9" xfId="0" applyFont="true" applyBorder="true" applyAlignment="true" applyProtection="false">
      <alignment horizontal="right"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center" vertical="center" textRotation="0" wrapText="false" indent="0" shrinkToFit="false"/>
      <protection locked="true" hidden="false"/>
    </xf>
    <xf numFmtId="164" fontId="4" fillId="5" borderId="11"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7" fillId="0" borderId="7" xfId="0" applyFont="true" applyBorder="true" applyAlignment="false" applyProtection="false">
      <alignment horizontal="general" vertical="bottom" textRotation="0" wrapText="false" indent="0" shrinkToFit="false"/>
      <protection locked="true" hidden="false"/>
    </xf>
    <xf numFmtId="164" fontId="17" fillId="0" borderId="10" xfId="0" applyFont="true" applyBorder="true" applyAlignment="false" applyProtection="false">
      <alignment horizontal="general" vertical="bottom" textRotation="0" wrapText="false" indent="0" shrinkToFit="false"/>
      <protection locked="true" hidden="false"/>
    </xf>
    <xf numFmtId="164" fontId="17" fillId="0" borderId="5" xfId="0" applyFont="true" applyBorder="true" applyAlignment="false" applyProtection="fals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9" fontId="0" fillId="3" borderId="1" xfId="0" applyFont="fals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false" applyProtection="false">
      <alignment horizontal="general" vertical="bottom" textRotation="0" wrapText="false" indent="0" shrinkToFit="false"/>
      <protection locked="true" hidden="false"/>
    </xf>
    <xf numFmtId="169" fontId="0" fillId="8" borderId="7" xfId="0" applyFont="false" applyBorder="true" applyAlignment="false" applyProtection="false">
      <alignment horizontal="general" vertical="bottom" textRotation="0" wrapText="false" indent="0" shrinkToFit="false"/>
      <protection locked="true" hidden="false"/>
    </xf>
    <xf numFmtId="169" fontId="0" fillId="9" borderId="9" xfId="0" applyFont="fals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9" fontId="0" fillId="0" borderId="2" xfId="0" applyFont="false" applyBorder="true" applyAlignment="false" applyProtection="false">
      <alignment horizontal="general" vertical="bottom" textRotation="0" wrapText="false" indent="0" shrinkToFit="false"/>
      <protection locked="true" hidden="false"/>
    </xf>
    <xf numFmtId="169" fontId="0" fillId="0" borderId="3" xfId="0" applyFont="false" applyBorder="true" applyAlignment="false" applyProtection="false">
      <alignment horizontal="general" vertical="bottom" textRotation="0" wrapText="false" indent="0" shrinkToFit="false"/>
      <protection locked="true" hidden="false"/>
    </xf>
    <xf numFmtId="169" fontId="17" fillId="0" borderId="1" xfId="0" applyFont="true" applyBorder="true" applyAlignment="false" applyProtection="false">
      <alignment horizontal="general" vertical="bottom" textRotation="0" wrapText="false" indent="0" shrinkToFit="false"/>
      <protection locked="true" hidden="false"/>
    </xf>
    <xf numFmtId="169" fontId="0" fillId="0" borderId="7" xfId="0" applyFont="false" applyBorder="true" applyAlignment="false" applyProtection="false">
      <alignment horizontal="general" vertical="bottom" textRotation="0" wrapText="false" indent="0" shrinkToFit="false"/>
      <protection locked="true" hidden="false"/>
    </xf>
    <xf numFmtId="169" fontId="17" fillId="0" borderId="9" xfId="0" applyFont="true" applyBorder="true" applyAlignment="false" applyProtection="false">
      <alignment horizontal="general" vertical="bottom" textRotation="0" wrapText="false" indent="0" shrinkToFit="false"/>
      <protection locked="true" hidden="false"/>
    </xf>
    <xf numFmtId="169" fontId="0" fillId="0" borderId="9" xfId="0" applyFont="false" applyBorder="true" applyAlignment="false" applyProtection="false">
      <alignment horizontal="general" vertical="bottom" textRotation="0" wrapText="false" indent="0" shrinkToFit="false"/>
      <protection locked="true" hidden="false"/>
    </xf>
    <xf numFmtId="169" fontId="0" fillId="8" borderId="2" xfId="0" applyFont="false" applyBorder="true" applyAlignment="false" applyProtection="false">
      <alignment horizontal="general" vertical="bottom" textRotation="0" wrapText="false" indent="0" shrinkToFit="false"/>
      <protection locked="true" hidden="false"/>
    </xf>
    <xf numFmtId="169" fontId="0" fillId="3" borderId="3" xfId="0" applyFont="false" applyBorder="true" applyAlignment="false" applyProtection="false">
      <alignment horizontal="general" vertical="bottom" textRotation="0" wrapText="false" indent="0" shrinkToFit="false"/>
      <protection locked="true" hidden="false"/>
    </xf>
    <xf numFmtId="169" fontId="0" fillId="2" borderId="9" xfId="0" applyFont="false" applyBorder="true" applyAlignment="false" applyProtection="false">
      <alignment horizontal="general" vertical="bottom" textRotation="0" wrapText="false" indent="0" shrinkToFit="false"/>
      <protection locked="true" hidden="false"/>
    </xf>
    <xf numFmtId="169" fontId="0" fillId="9" borderId="1" xfId="0" applyFont="false" applyBorder="true" applyAlignment="false" applyProtection="false">
      <alignment horizontal="general" vertical="bottom" textRotation="0" wrapText="false" indent="0" shrinkToFit="false"/>
      <protection locked="true" hidden="false"/>
    </xf>
    <xf numFmtId="169" fontId="0" fillId="2" borderId="3" xfId="0" applyFont="false" applyBorder="true" applyAlignment="false" applyProtection="false">
      <alignment horizontal="general" vertical="bottom" textRotation="0" wrapText="false" indent="0" shrinkToFit="false"/>
      <protection locked="true" hidden="false"/>
    </xf>
    <xf numFmtId="169" fontId="0" fillId="10" borderId="7" xfId="0" applyFont="false" applyBorder="true" applyAlignment="false" applyProtection="false">
      <alignment horizontal="general" vertical="bottom" textRotation="0" wrapText="false" indent="0" shrinkToFit="false"/>
      <protection locked="true" hidden="false"/>
    </xf>
    <xf numFmtId="169" fontId="0" fillId="3" borderId="7" xfId="0" applyFont="false" applyBorder="true" applyAlignment="false" applyProtection="false">
      <alignment horizontal="general" vertical="bottom" textRotation="0" wrapText="fals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69" fontId="0" fillId="9" borderId="3" xfId="0" applyFont="false" applyBorder="true" applyAlignment="false" applyProtection="false">
      <alignment horizontal="general" vertical="bottom" textRotation="0" wrapText="false" indent="0" shrinkToFit="false"/>
      <protection locked="true" hidden="false"/>
    </xf>
    <xf numFmtId="169" fontId="0" fillId="3" borderId="2"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BEC0BF"/>
      <rgbColor rgb="FF808080"/>
      <rgbColor rgb="FFB2B2B2"/>
      <rgbColor rgb="FF993366"/>
      <rgbColor rgb="FFFFFFCC"/>
      <rgbColor rgb="FFDCDCDC"/>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66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4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3.8"/>
  <cols>
    <col collapsed="false" hidden="false" max="1025" min="1" style="0" width="8.36734693877551"/>
  </cols>
  <sheetData>
    <row r="1" customFormat="false" ht="13.8" hidden="false" customHeight="false" outlineLevel="0" collapsed="false">
      <c r="A1" s="1" t="s">
        <v>0</v>
      </c>
      <c r="B1" s="2"/>
      <c r="C1" s="3"/>
      <c r="D1" s="3"/>
      <c r="E1" s="3"/>
      <c r="F1" s="3"/>
      <c r="G1" s="3"/>
      <c r="H1" s="3"/>
    </row>
    <row r="2" customFormat="false" ht="13.8" hidden="false" customHeight="false" outlineLevel="0" collapsed="false">
      <c r="A2" s="0" t="s">
        <v>1</v>
      </c>
    </row>
    <row r="3" customFormat="false" ht="13.8" hidden="false" customHeight="false" outlineLevel="0" collapsed="false">
      <c r="A3" s="1" t="s">
        <v>2</v>
      </c>
      <c r="B3" s="4" t="s">
        <v>3</v>
      </c>
      <c r="C3" s="5" t="s">
        <v>4</v>
      </c>
      <c r="D3" s="5"/>
      <c r="E3" s="3" t="s">
        <v>5</v>
      </c>
      <c r="F3" s="3"/>
      <c r="G3" s="3"/>
      <c r="H3" s="3"/>
    </row>
    <row r="4" customFormat="false" ht="13.8" hidden="false" customHeight="false" outlineLevel="0" collapsed="false">
      <c r="A4" s="6"/>
      <c r="B4" s="7"/>
      <c r="C4" s="8" t="s">
        <v>6</v>
      </c>
      <c r="D4" s="9" t="s">
        <v>7</v>
      </c>
      <c r="E4" s="8" t="s">
        <v>8</v>
      </c>
      <c r="F4" s="8" t="s">
        <v>9</v>
      </c>
      <c r="G4" s="8" t="s">
        <v>10</v>
      </c>
      <c r="H4" s="8" t="s">
        <v>11</v>
      </c>
    </row>
    <row r="5" customFormat="false" ht="13.8" hidden="false" customHeight="false" outlineLevel="0" collapsed="false">
      <c r="A5" s="10" t="n">
        <v>1</v>
      </c>
      <c r="B5" s="11" t="s">
        <v>12</v>
      </c>
      <c r="C5" s="12" t="n">
        <v>0.789</v>
      </c>
      <c r="D5" s="13" t="n">
        <v>1.292765257</v>
      </c>
      <c r="E5" s="12" t="n">
        <v>44.4</v>
      </c>
      <c r="F5" s="14" t="n">
        <v>-9.8</v>
      </c>
      <c r="G5" s="14" t="n">
        <v>1.88</v>
      </c>
      <c r="H5" s="12" t="n">
        <v>2</v>
      </c>
    </row>
    <row r="6" customFormat="false" ht="13.8" hidden="false" customHeight="false" outlineLevel="0" collapsed="false">
      <c r="A6" s="0" t="n">
        <v>2</v>
      </c>
      <c r="B6" s="15" t="s">
        <v>12</v>
      </c>
      <c r="C6" s="12" t="s">
        <v>13</v>
      </c>
      <c r="D6" s="13" t="n">
        <v>1.386657881</v>
      </c>
      <c r="E6" s="12" t="s">
        <v>13</v>
      </c>
      <c r="F6" s="14" t="s">
        <v>13</v>
      </c>
      <c r="G6" s="14" t="s">
        <v>13</v>
      </c>
      <c r="H6" s="12" t="s">
        <v>13</v>
      </c>
    </row>
    <row r="7" customFormat="false" ht="13.8" hidden="false" customHeight="false" outlineLevel="0" collapsed="false">
      <c r="A7" s="0" t="n">
        <v>3</v>
      </c>
      <c r="B7" s="15" t="s">
        <v>14</v>
      </c>
      <c r="C7" s="12" t="n">
        <v>0.662</v>
      </c>
      <c r="D7" s="13" t="s">
        <v>13</v>
      </c>
      <c r="E7" s="12" t="n">
        <v>36.65</v>
      </c>
      <c r="F7" s="14" t="n">
        <v>-10.4</v>
      </c>
      <c r="G7" s="14" t="n">
        <v>0.949</v>
      </c>
      <c r="H7" s="12" t="n">
        <v>10</v>
      </c>
    </row>
    <row r="8" customFormat="false" ht="13.8" hidden="false" customHeight="false" outlineLevel="0" collapsed="false">
      <c r="A8" s="0" t="n">
        <v>3</v>
      </c>
      <c r="B8" s="15" t="s">
        <v>12</v>
      </c>
      <c r="C8" s="12" t="n">
        <v>1.011</v>
      </c>
      <c r="D8" s="13" t="n">
        <v>1.387426164</v>
      </c>
      <c r="E8" s="12" t="n">
        <v>36.73</v>
      </c>
      <c r="F8" s="14" t="n">
        <v>-10.5</v>
      </c>
      <c r="G8" s="14" t="n">
        <v>0.996</v>
      </c>
      <c r="H8" s="12" t="n">
        <v>10</v>
      </c>
    </row>
    <row r="9" customFormat="false" ht="13.8" hidden="false" customHeight="false" outlineLevel="0" collapsed="false">
      <c r="A9" s="0" t="n">
        <v>4</v>
      </c>
      <c r="B9" s="15" t="s">
        <v>14</v>
      </c>
      <c r="C9" s="12" t="n">
        <v>0.887</v>
      </c>
      <c r="D9" s="13" t="s">
        <v>13</v>
      </c>
      <c r="E9" s="12" t="n">
        <v>36.55</v>
      </c>
      <c r="F9" s="14" t="n">
        <v>-6.6</v>
      </c>
      <c r="G9" s="14" t="n">
        <v>1.132</v>
      </c>
      <c r="H9" s="12" t="n">
        <v>10</v>
      </c>
    </row>
    <row r="10" customFormat="false" ht="13.8" hidden="false" customHeight="false" outlineLevel="0" collapsed="false">
      <c r="A10" s="0" t="n">
        <v>4</v>
      </c>
      <c r="B10" s="15" t="s">
        <v>12</v>
      </c>
      <c r="C10" s="12" t="n">
        <v>1.231</v>
      </c>
      <c r="D10" s="13" t="n">
        <v>1.387697625</v>
      </c>
      <c r="E10" s="12" t="n">
        <v>36.55</v>
      </c>
      <c r="F10" s="14" t="n">
        <v>-6.6</v>
      </c>
      <c r="G10" s="14" t="n">
        <v>0.996</v>
      </c>
      <c r="H10" s="12" t="n">
        <v>10</v>
      </c>
    </row>
    <row r="11" customFormat="false" ht="13.8" hidden="false" customHeight="false" outlineLevel="0" collapsed="false">
      <c r="A11" s="0" t="n">
        <v>5</v>
      </c>
      <c r="B11" s="15" t="s">
        <v>14</v>
      </c>
      <c r="C11" s="12" t="n">
        <v>1.135</v>
      </c>
      <c r="D11" s="13" t="s">
        <v>13</v>
      </c>
      <c r="E11" s="12" t="n">
        <v>36.04</v>
      </c>
      <c r="F11" s="14" t="n">
        <v>-4.4</v>
      </c>
      <c r="G11" s="14" t="n">
        <v>0.972</v>
      </c>
      <c r="H11" s="12" t="n">
        <v>10</v>
      </c>
    </row>
    <row r="12" customFormat="false" ht="13.8" hidden="false" customHeight="false" outlineLevel="0" collapsed="false">
      <c r="A12" s="0" t="n">
        <v>5</v>
      </c>
      <c r="B12" s="15" t="s">
        <v>12</v>
      </c>
      <c r="C12" s="12" t="n">
        <v>1.678</v>
      </c>
      <c r="D12" s="13" t="n">
        <v>1.387427289</v>
      </c>
      <c r="E12" s="12" t="n">
        <v>36.01</v>
      </c>
      <c r="F12" s="14" t="n">
        <v>-4.5</v>
      </c>
      <c r="G12" s="14" t="n">
        <v>0.972</v>
      </c>
      <c r="H12" s="12" t="n">
        <v>10</v>
      </c>
    </row>
    <row r="13" customFormat="false" ht="13.8" hidden="false" customHeight="false" outlineLevel="0" collapsed="false">
      <c r="A13" s="0" t="n">
        <v>6</v>
      </c>
      <c r="B13" s="15" t="s">
        <v>14</v>
      </c>
      <c r="C13" s="12" t="n">
        <v>1.262</v>
      </c>
      <c r="D13" s="13" t="s">
        <v>13</v>
      </c>
      <c r="E13" s="12" t="n">
        <v>36.51</v>
      </c>
      <c r="F13" s="14" t="n">
        <v>-4</v>
      </c>
      <c r="G13" s="14" t="n">
        <v>0.972</v>
      </c>
      <c r="H13" s="12" t="n">
        <v>10</v>
      </c>
    </row>
    <row r="14" customFormat="false" ht="13.8" hidden="false" customHeight="false" outlineLevel="0" collapsed="false">
      <c r="A14" s="0" t="n">
        <v>6</v>
      </c>
      <c r="B14" s="15" t="s">
        <v>12</v>
      </c>
      <c r="C14" s="12" t="n">
        <v>1.678</v>
      </c>
      <c r="D14" s="13" t="n">
        <v>1.38319891</v>
      </c>
      <c r="E14" s="12" t="n">
        <v>36.52</v>
      </c>
      <c r="F14" s="14" t="n">
        <v>-4</v>
      </c>
      <c r="G14" s="14" t="n">
        <v>0.972</v>
      </c>
      <c r="H14" s="12" t="n">
        <v>10</v>
      </c>
    </row>
    <row r="15" customFormat="false" ht="13.8" hidden="false" customHeight="false" outlineLevel="0" collapsed="false">
      <c r="A15" s="16" t="n">
        <v>7</v>
      </c>
      <c r="B15" s="17" t="s">
        <v>14</v>
      </c>
      <c r="C15" s="12" t="n">
        <v>1.254</v>
      </c>
      <c r="D15" s="13" t="s">
        <v>13</v>
      </c>
      <c r="E15" s="12" t="n">
        <v>37.04</v>
      </c>
      <c r="F15" s="14" t="n">
        <v>1.9</v>
      </c>
      <c r="G15" s="14" t="n">
        <v>0.935</v>
      </c>
      <c r="H15" s="12" t="n">
        <v>5</v>
      </c>
    </row>
    <row r="16" customFormat="false" ht="13.8" hidden="false" customHeight="false" outlineLevel="0" collapsed="false">
      <c r="A16" s="16" t="n">
        <v>7</v>
      </c>
      <c r="B16" s="17" t="s">
        <v>12</v>
      </c>
      <c r="C16" s="12" t="n">
        <v>1.944</v>
      </c>
      <c r="D16" s="13" t="n">
        <v>1.387776788</v>
      </c>
      <c r="E16" s="12" t="n">
        <v>37.04</v>
      </c>
      <c r="F16" s="14" t="n">
        <v>1.9</v>
      </c>
      <c r="G16" s="14" t="n">
        <v>0.935</v>
      </c>
      <c r="H16" s="12" t="n">
        <v>5</v>
      </c>
    </row>
    <row r="17" customFormat="false" ht="13.8" hidden="false" customHeight="false" outlineLevel="0" collapsed="false">
      <c r="A17" s="18" t="n">
        <v>8</v>
      </c>
      <c r="B17" s="19" t="s">
        <v>14</v>
      </c>
      <c r="C17" s="12" t="n">
        <v>1.093</v>
      </c>
      <c r="D17" s="13" t="s">
        <v>13</v>
      </c>
      <c r="E17" s="12" t="n">
        <v>38.01</v>
      </c>
      <c r="F17" s="14" t="n">
        <v>4</v>
      </c>
      <c r="G17" s="14" t="n">
        <v>1.01</v>
      </c>
      <c r="H17" s="12" t="n">
        <v>0.5</v>
      </c>
    </row>
    <row r="18" customFormat="false" ht="13.8" hidden="false" customHeight="false" outlineLevel="0" collapsed="false">
      <c r="A18" s="18" t="n">
        <v>8</v>
      </c>
      <c r="B18" s="19" t="s">
        <v>12</v>
      </c>
      <c r="C18" s="12" t="n">
        <v>1.885</v>
      </c>
      <c r="D18" s="13" t="n">
        <v>1.387758782</v>
      </c>
      <c r="E18" s="12" t="n">
        <v>38</v>
      </c>
      <c r="F18" s="14" t="n">
        <v>4</v>
      </c>
      <c r="G18" s="14" t="n">
        <v>1.01</v>
      </c>
      <c r="H18" s="12" t="n">
        <v>0.5</v>
      </c>
    </row>
    <row r="19" customFormat="false" ht="13.8" hidden="false" customHeight="false" outlineLevel="0" collapsed="false">
      <c r="A19" s="0" t="n">
        <v>9</v>
      </c>
      <c r="B19" s="15" t="s">
        <v>14</v>
      </c>
      <c r="C19" s="12" t="n">
        <v>0.971</v>
      </c>
      <c r="D19" s="13" t="s">
        <v>13</v>
      </c>
      <c r="E19" s="12" t="n">
        <v>39.06</v>
      </c>
      <c r="F19" s="14" t="n">
        <v>5.9</v>
      </c>
      <c r="G19" s="14" t="n">
        <v>1.01</v>
      </c>
      <c r="H19" s="12" t="n">
        <v>5</v>
      </c>
    </row>
    <row r="20" customFormat="false" ht="13.8" hidden="false" customHeight="false" outlineLevel="0" collapsed="false">
      <c r="A20" s="0" t="n">
        <v>9</v>
      </c>
      <c r="B20" s="15" t="s">
        <v>12</v>
      </c>
      <c r="C20" s="12" t="n">
        <v>1.715</v>
      </c>
      <c r="D20" s="13" t="n">
        <v>1.38772993</v>
      </c>
      <c r="E20" s="12" t="n">
        <v>39.15</v>
      </c>
      <c r="F20" s="14" t="n">
        <v>5.9</v>
      </c>
      <c r="G20" s="14" t="n">
        <v>1.01</v>
      </c>
      <c r="H20" s="12" t="n">
        <v>5</v>
      </c>
    </row>
    <row r="21" customFormat="false" ht="13.8" hidden="false" customHeight="false" outlineLevel="0" collapsed="false">
      <c r="A21" s="16" t="n">
        <v>10</v>
      </c>
      <c r="B21" s="17" t="s">
        <v>14</v>
      </c>
      <c r="C21" s="12" t="n">
        <v>1.217</v>
      </c>
      <c r="D21" s="13" t="s">
        <v>13</v>
      </c>
      <c r="E21" s="12" t="n">
        <v>40.69</v>
      </c>
      <c r="F21" s="14" t="n">
        <v>2.9</v>
      </c>
      <c r="G21" s="14" t="n">
        <v>1.01</v>
      </c>
      <c r="H21" s="12" t="n">
        <v>5</v>
      </c>
    </row>
    <row r="22" customFormat="false" ht="13.8" hidden="false" customHeight="false" outlineLevel="0" collapsed="false">
      <c r="A22" s="16" t="n">
        <v>10</v>
      </c>
      <c r="B22" s="17" t="s">
        <v>12</v>
      </c>
      <c r="C22" s="12" t="n">
        <v>2.155</v>
      </c>
      <c r="D22" s="13" t="n">
        <v>1.387780881</v>
      </c>
      <c r="E22" s="12" t="n">
        <v>40.66</v>
      </c>
      <c r="F22" s="14" t="n">
        <v>2.9</v>
      </c>
      <c r="G22" s="14" t="n">
        <v>1.01</v>
      </c>
      <c r="H22" s="12" t="n">
        <v>5</v>
      </c>
    </row>
    <row r="23" customFormat="false" ht="13.8" hidden="false" customHeight="false" outlineLevel="0" collapsed="false">
      <c r="A23" s="16" t="n">
        <v>11</v>
      </c>
      <c r="B23" s="17" t="s">
        <v>12</v>
      </c>
      <c r="C23" s="12" t="n">
        <v>2.233</v>
      </c>
      <c r="D23" s="13" t="n">
        <v>1.387774711</v>
      </c>
      <c r="E23" s="12" t="n">
        <v>41.67</v>
      </c>
      <c r="F23" s="14" t="n">
        <v>2.8</v>
      </c>
      <c r="G23" s="14" t="n">
        <v>1.01</v>
      </c>
      <c r="H23" s="12" t="n">
        <v>5</v>
      </c>
    </row>
    <row r="24" customFormat="false" ht="13.8" hidden="false" customHeight="false" outlineLevel="0" collapsed="false">
      <c r="A24" s="20" t="n">
        <v>12</v>
      </c>
      <c r="B24" s="21" t="s">
        <v>14</v>
      </c>
      <c r="C24" s="12" t="n">
        <v>1.504</v>
      </c>
      <c r="D24" s="13" t="s">
        <v>13</v>
      </c>
      <c r="E24" s="12" t="n">
        <v>43.34</v>
      </c>
      <c r="F24" s="14" t="n">
        <v>7.9</v>
      </c>
      <c r="G24" s="14" t="n">
        <v>0.45</v>
      </c>
      <c r="H24" s="12" t="n">
        <v>0.5</v>
      </c>
    </row>
    <row r="25" customFormat="false" ht="13.8" hidden="false" customHeight="false" outlineLevel="0" collapsed="false">
      <c r="A25" s="20" t="n">
        <v>12</v>
      </c>
      <c r="B25" s="21" t="s">
        <v>12</v>
      </c>
      <c r="C25" s="12" t="n">
        <v>2.297</v>
      </c>
      <c r="D25" s="13" t="n">
        <v>1.387763788</v>
      </c>
      <c r="E25" s="12" t="n">
        <v>43.35</v>
      </c>
      <c r="F25" s="14" t="n">
        <v>7.9</v>
      </c>
      <c r="G25" s="14" t="n">
        <v>0.68</v>
      </c>
      <c r="H25" s="12" t="n">
        <v>0.5</v>
      </c>
    </row>
    <row r="26" customFormat="false" ht="13.8" hidden="false" customHeight="false" outlineLevel="0" collapsed="false">
      <c r="A26" s="0" t="n">
        <v>13</v>
      </c>
      <c r="B26" s="15" t="s">
        <v>12</v>
      </c>
      <c r="C26" s="12" t="s">
        <v>13</v>
      </c>
      <c r="D26" s="13" t="n">
        <v>1.387734703</v>
      </c>
      <c r="E26" s="12" t="s">
        <v>13</v>
      </c>
      <c r="F26" s="14" t="s">
        <v>13</v>
      </c>
      <c r="G26" s="14" t="s">
        <v>13</v>
      </c>
      <c r="H26" s="12" t="s">
        <v>13</v>
      </c>
    </row>
    <row r="27" customFormat="false" ht="13.8" hidden="false" customHeight="false" outlineLevel="0" collapsed="false">
      <c r="A27" s="0" t="n">
        <v>14</v>
      </c>
      <c r="B27" s="15" t="s">
        <v>12</v>
      </c>
      <c r="C27" s="12" t="n">
        <v>1.773</v>
      </c>
      <c r="D27" s="13" t="n">
        <v>1.387852516</v>
      </c>
      <c r="E27" s="12" t="n">
        <v>39.9</v>
      </c>
      <c r="F27" s="14" t="n">
        <v>12.9</v>
      </c>
      <c r="G27" s="14" t="n">
        <v>2.129</v>
      </c>
      <c r="H27" s="12" t="n">
        <v>5</v>
      </c>
    </row>
    <row r="28" customFormat="false" ht="13.8" hidden="false" customHeight="false" outlineLevel="0" collapsed="false">
      <c r="A28" s="22" t="n">
        <v>15</v>
      </c>
      <c r="B28" s="11" t="s">
        <v>14</v>
      </c>
      <c r="C28" s="12" t="n">
        <v>1.323</v>
      </c>
      <c r="D28" s="13" t="s">
        <v>13</v>
      </c>
      <c r="E28" s="12" t="n">
        <v>39.94</v>
      </c>
      <c r="F28" s="14" t="n">
        <v>13.8</v>
      </c>
      <c r="G28" s="14" t="n">
        <v>2.07</v>
      </c>
      <c r="H28" s="12" t="n">
        <v>2</v>
      </c>
    </row>
    <row r="29" customFormat="false" ht="13.8" hidden="false" customHeight="false" outlineLevel="0" collapsed="false">
      <c r="A29" s="22" t="n">
        <v>15</v>
      </c>
      <c r="B29" s="11" t="s">
        <v>12</v>
      </c>
      <c r="C29" s="12" t="n">
        <v>1.901</v>
      </c>
      <c r="D29" s="13" t="n">
        <v>1.387889187</v>
      </c>
      <c r="E29" s="12" t="n">
        <v>40</v>
      </c>
      <c r="F29" s="14" t="n">
        <v>13.9</v>
      </c>
      <c r="G29" s="14" t="n">
        <v>2.07</v>
      </c>
      <c r="H29" s="12" t="n">
        <v>2</v>
      </c>
    </row>
    <row r="30" customFormat="false" ht="13.8" hidden="false" customHeight="false" outlineLevel="0" collapsed="false">
      <c r="A30" s="20" t="n">
        <v>16</v>
      </c>
      <c r="B30" s="21" t="s">
        <v>14</v>
      </c>
      <c r="C30" s="12" t="s">
        <v>13</v>
      </c>
      <c r="D30" s="13" t="s">
        <v>13</v>
      </c>
      <c r="E30" s="12" t="n">
        <v>37.42</v>
      </c>
      <c r="F30" s="14" t="n">
        <v>15.4</v>
      </c>
      <c r="G30" s="14" t="n">
        <v>2.245</v>
      </c>
      <c r="H30" s="12" t="n">
        <v>0.5</v>
      </c>
    </row>
    <row r="31" customFormat="false" ht="13.8" hidden="false" customHeight="false" outlineLevel="0" collapsed="false">
      <c r="A31" s="20" t="n">
        <v>16</v>
      </c>
      <c r="B31" s="21" t="s">
        <v>12</v>
      </c>
      <c r="C31" s="12" t="s">
        <v>13</v>
      </c>
      <c r="D31" s="13" t="n">
        <v>1.387897142</v>
      </c>
      <c r="E31" s="12" t="n">
        <v>37.46</v>
      </c>
      <c r="F31" s="14" t="n">
        <v>15.5</v>
      </c>
      <c r="G31" s="14" t="n">
        <v>2.245</v>
      </c>
      <c r="H31" s="12" t="n">
        <v>0.5</v>
      </c>
    </row>
    <row r="32" customFormat="false" ht="13.8" hidden="false" customHeight="false" outlineLevel="0" collapsed="false">
      <c r="A32" s="23" t="n">
        <v>17</v>
      </c>
      <c r="B32" s="24" t="s">
        <v>14</v>
      </c>
      <c r="C32" s="12" t="n">
        <v>1.347</v>
      </c>
      <c r="D32" s="13" t="s">
        <v>13</v>
      </c>
      <c r="E32" s="12" t="n">
        <v>36.25</v>
      </c>
      <c r="F32" s="14" t="n">
        <v>14.3</v>
      </c>
      <c r="G32" s="14" t="n">
        <v>2.295</v>
      </c>
      <c r="H32" s="12" t="n">
        <v>1</v>
      </c>
    </row>
    <row r="33" customFormat="false" ht="13.8" hidden="false" customHeight="false" outlineLevel="0" collapsed="false">
      <c r="A33" s="23" t="n">
        <v>17</v>
      </c>
      <c r="B33" s="24" t="s">
        <v>12</v>
      </c>
      <c r="C33" s="12" t="n">
        <v>1.831</v>
      </c>
      <c r="D33" s="13" t="n">
        <v>1.387888973</v>
      </c>
      <c r="E33" s="12" t="n">
        <v>36.27</v>
      </c>
      <c r="F33" s="14" t="n">
        <v>14.3</v>
      </c>
      <c r="G33" s="14" t="n">
        <v>2.295</v>
      </c>
      <c r="H33" s="12" t="n">
        <v>1</v>
      </c>
    </row>
    <row r="34" customFormat="false" ht="13.8" hidden="false" customHeight="false" outlineLevel="0" collapsed="false">
      <c r="A34" s="25" t="n">
        <v>18</v>
      </c>
      <c r="B34" s="26" t="s">
        <v>14</v>
      </c>
      <c r="C34" s="12" t="n">
        <v>1.245</v>
      </c>
      <c r="D34" s="13" t="s">
        <v>13</v>
      </c>
      <c r="E34" s="12" t="n">
        <v>35.75</v>
      </c>
      <c r="F34" s="14" t="n">
        <v>14.3</v>
      </c>
      <c r="G34" s="14" t="n">
        <v>2.295</v>
      </c>
      <c r="H34" s="12" t="n">
        <v>1</v>
      </c>
    </row>
    <row r="35" customFormat="false" ht="13.8" hidden="false" customHeight="false" outlineLevel="0" collapsed="false">
      <c r="A35" s="25" t="n">
        <v>18</v>
      </c>
      <c r="B35" s="26" t="s">
        <v>12</v>
      </c>
      <c r="C35" s="12" t="n">
        <v>1.813</v>
      </c>
      <c r="D35" s="13" t="n">
        <v>1.387895066</v>
      </c>
      <c r="E35" s="12" t="n">
        <v>35.75</v>
      </c>
      <c r="F35" s="14" t="n">
        <v>14.3</v>
      </c>
      <c r="G35" s="14" t="n">
        <v>2.295</v>
      </c>
      <c r="H35" s="12" t="n">
        <v>1</v>
      </c>
    </row>
    <row r="36" customFormat="false" ht="13.8" hidden="false" customHeight="false" outlineLevel="0" collapsed="false">
      <c r="A36" s="0" t="n">
        <v>19</v>
      </c>
      <c r="B36" s="15" t="s">
        <v>14</v>
      </c>
      <c r="C36" s="12" t="n">
        <v>1.379</v>
      </c>
      <c r="D36" s="13" t="s">
        <v>13</v>
      </c>
      <c r="E36" s="12" t="n">
        <v>34.22</v>
      </c>
      <c r="F36" s="14" t="n">
        <v>13.9</v>
      </c>
      <c r="G36" s="14" t="n">
        <v>2.278</v>
      </c>
      <c r="H36" s="12" t="n">
        <v>5</v>
      </c>
    </row>
    <row r="37" customFormat="false" ht="13.8" hidden="false" customHeight="false" outlineLevel="0" collapsed="false">
      <c r="A37" s="0" t="n">
        <v>19</v>
      </c>
      <c r="B37" s="15" t="s">
        <v>12</v>
      </c>
      <c r="C37" s="12" t="n">
        <v>1.906</v>
      </c>
      <c r="D37" s="13" t="n">
        <v>1.388002691</v>
      </c>
      <c r="E37" s="12" t="n">
        <v>34.21</v>
      </c>
      <c r="F37" s="14" t="n">
        <v>13.8</v>
      </c>
      <c r="G37" s="14" t="n">
        <v>2.278</v>
      </c>
      <c r="H37" s="12" t="n">
        <v>5</v>
      </c>
    </row>
    <row r="38" customFormat="false" ht="13.8" hidden="false" customHeight="false" outlineLevel="0" collapsed="false">
      <c r="A38" s="0" t="n">
        <v>20</v>
      </c>
      <c r="B38" s="15" t="s">
        <v>14</v>
      </c>
      <c r="C38" s="12" t="n">
        <v>1.321</v>
      </c>
      <c r="D38" s="13" t="s">
        <v>13</v>
      </c>
      <c r="E38" s="12" t="n">
        <v>34.48</v>
      </c>
      <c r="F38" s="14" t="n">
        <v>14.9</v>
      </c>
      <c r="G38" s="14" t="n">
        <v>2.278</v>
      </c>
      <c r="H38" s="12" t="n">
        <v>5</v>
      </c>
    </row>
    <row r="39" customFormat="false" ht="13.8" hidden="false" customHeight="false" outlineLevel="0" collapsed="false">
      <c r="A39" s="16" t="n">
        <v>20</v>
      </c>
      <c r="B39" s="17" t="s">
        <v>12</v>
      </c>
      <c r="C39" s="12" t="n">
        <v>1.788</v>
      </c>
      <c r="D39" s="13" t="n">
        <v>1.387975547</v>
      </c>
      <c r="E39" s="12" t="n">
        <v>34.45</v>
      </c>
      <c r="F39" s="14" t="n">
        <v>15</v>
      </c>
      <c r="G39" s="14" t="n">
        <v>2.278</v>
      </c>
      <c r="H39" s="12" t="n">
        <v>5</v>
      </c>
    </row>
    <row r="40" customFormat="false" ht="13.8" hidden="false" customHeight="false" outlineLevel="0" collapsed="false">
      <c r="A40" s="0" t="n">
        <v>21</v>
      </c>
      <c r="B40" s="15" t="s">
        <v>12</v>
      </c>
      <c r="C40" s="12" t="n">
        <v>1.458</v>
      </c>
      <c r="D40" s="13" t="n">
        <v>1.387966156</v>
      </c>
      <c r="E40" s="12" t="n">
        <v>37.51</v>
      </c>
      <c r="F40" s="14" t="n">
        <v>17.2</v>
      </c>
      <c r="G40" s="14" t="n">
        <v>2.129</v>
      </c>
      <c r="H40" s="12" t="n">
        <v>5</v>
      </c>
    </row>
    <row r="41" customFormat="false" ht="13.8" hidden="false" customHeight="false" outlineLevel="0" collapsed="false">
      <c r="A41" s="16" t="n">
        <v>22</v>
      </c>
      <c r="B41" s="17" t="s">
        <v>14</v>
      </c>
      <c r="C41" s="12" t="n">
        <v>1.348</v>
      </c>
      <c r="D41" s="13" t="s">
        <v>13</v>
      </c>
      <c r="E41" s="12" t="n">
        <v>39.64</v>
      </c>
      <c r="F41" s="14" t="n">
        <v>17.4</v>
      </c>
      <c r="G41" s="14" t="n">
        <v>2.129</v>
      </c>
      <c r="H41" s="12" t="n">
        <v>5</v>
      </c>
    </row>
    <row r="42" customFormat="false" ht="13.8" hidden="false" customHeight="false" outlineLevel="0" collapsed="false">
      <c r="A42" s="16" t="n">
        <v>22</v>
      </c>
      <c r="B42" s="17" t="s">
        <v>12</v>
      </c>
      <c r="C42" s="12" t="n">
        <v>1.888</v>
      </c>
      <c r="D42" s="13" t="n">
        <v>1.38803783</v>
      </c>
      <c r="E42" s="12" t="n">
        <v>39.83</v>
      </c>
      <c r="F42" s="14" t="n">
        <v>17.4</v>
      </c>
      <c r="G42" s="14" t="n">
        <v>2.129</v>
      </c>
      <c r="H42" s="12" t="n">
        <v>5</v>
      </c>
    </row>
    <row r="43" customFormat="false" ht="13.8" hidden="false" customHeight="false" outlineLevel="0" collapsed="false">
      <c r="A43" s="0" t="n">
        <v>23</v>
      </c>
      <c r="B43" s="15" t="s">
        <v>14</v>
      </c>
      <c r="C43" s="12" t="n">
        <v>1.663</v>
      </c>
      <c r="D43" s="13" t="s">
        <v>13</v>
      </c>
      <c r="E43" s="12" t="n">
        <v>42.17</v>
      </c>
      <c r="F43" s="14" t="n">
        <v>17.7</v>
      </c>
      <c r="G43" s="14" t="n">
        <v>2.083</v>
      </c>
      <c r="H43" s="12" t="n">
        <v>10</v>
      </c>
    </row>
    <row r="44" customFormat="false" ht="13.8" hidden="false" customHeight="false" outlineLevel="0" collapsed="false">
      <c r="A44" s="16" t="n">
        <v>23</v>
      </c>
      <c r="B44" s="17" t="s">
        <v>12</v>
      </c>
      <c r="C44" s="12" t="n">
        <v>2.705</v>
      </c>
      <c r="D44" s="13" t="n">
        <v>1.387877506</v>
      </c>
      <c r="E44" s="12" t="n">
        <v>42.2</v>
      </c>
      <c r="F44" s="14" t="n">
        <v>17.7</v>
      </c>
      <c r="G44" s="14" t="n">
        <v>2.083</v>
      </c>
      <c r="H44" s="12" t="n">
        <v>10</v>
      </c>
    </row>
    <row r="45" customFormat="false" ht="13.8" hidden="false" customHeight="false" outlineLevel="0" collapsed="false">
      <c r="A45" s="0" t="n">
        <v>24</v>
      </c>
      <c r="B45" s="15" t="s">
        <v>12</v>
      </c>
      <c r="C45" s="12" t="n">
        <v>2.705</v>
      </c>
      <c r="D45" s="13" t="n">
        <v>1.387824576</v>
      </c>
      <c r="E45" s="12" t="n">
        <v>42.46</v>
      </c>
      <c r="F45" s="14" t="n">
        <v>17.9</v>
      </c>
      <c r="G45" s="14" t="n">
        <v>2.083</v>
      </c>
      <c r="H45" s="12" t="n">
        <v>10</v>
      </c>
    </row>
    <row r="46" customFormat="false" ht="13.8" hidden="false" customHeight="false" outlineLevel="0" collapsed="false">
      <c r="A46" s="16" t="n">
        <v>25</v>
      </c>
      <c r="B46" s="17" t="s">
        <v>14</v>
      </c>
      <c r="C46" s="12" t="n">
        <v>1.547</v>
      </c>
      <c r="D46" s="13" t="s">
        <v>13</v>
      </c>
      <c r="E46" s="12" t="n">
        <v>39.4</v>
      </c>
      <c r="F46" s="14" t="n">
        <v>19.4</v>
      </c>
      <c r="G46" s="14" t="n">
        <v>2.083</v>
      </c>
      <c r="H46" s="12" t="n">
        <v>10</v>
      </c>
    </row>
    <row r="47" customFormat="false" ht="13.8" hidden="false" customHeight="false" outlineLevel="0" collapsed="false">
      <c r="A47" s="16" t="n">
        <v>25</v>
      </c>
      <c r="B47" s="17" t="s">
        <v>12</v>
      </c>
      <c r="C47" s="12" t="n">
        <v>2.036</v>
      </c>
      <c r="D47" s="13" t="n">
        <v>1.387952128</v>
      </c>
      <c r="E47" s="12" t="n">
        <v>39.37</v>
      </c>
      <c r="F47" s="14" t="n">
        <v>19.4</v>
      </c>
      <c r="G47" s="14" t="n">
        <v>2.083</v>
      </c>
      <c r="H47" s="12" t="n">
        <v>10</v>
      </c>
    </row>
    <row r="48" customFormat="false" ht="13.8" hidden="false" customHeight="false" outlineLevel="0" collapsed="false">
      <c r="A48" s="0" t="n">
        <v>26</v>
      </c>
      <c r="B48" s="15" t="s">
        <v>14</v>
      </c>
      <c r="C48" s="12" t="s">
        <v>13</v>
      </c>
      <c r="D48" s="13" t="s">
        <v>13</v>
      </c>
      <c r="E48" s="12" t="n">
        <v>38.4</v>
      </c>
      <c r="F48" s="14" t="n">
        <v>20.2</v>
      </c>
      <c r="G48" s="14" t="n">
        <v>2.083</v>
      </c>
      <c r="H48" s="12" t="n">
        <v>10</v>
      </c>
    </row>
    <row r="49" customFormat="false" ht="13.8" hidden="false" customHeight="false" outlineLevel="0" collapsed="false">
      <c r="A49" s="0" t="n">
        <v>26</v>
      </c>
      <c r="B49" s="15" t="s">
        <v>12</v>
      </c>
      <c r="C49" s="12" t="s">
        <v>13</v>
      </c>
      <c r="D49" s="13" t="n">
        <v>1.387958628</v>
      </c>
      <c r="E49" s="12" t="n">
        <v>38.46</v>
      </c>
      <c r="F49" s="14" t="n">
        <v>20.2</v>
      </c>
      <c r="G49" s="14" t="n">
        <v>2.083</v>
      </c>
      <c r="H49" s="12" t="n">
        <v>10</v>
      </c>
    </row>
    <row r="50" customFormat="false" ht="13.8" hidden="false" customHeight="false" outlineLevel="0" collapsed="false">
      <c r="A50" s="0" t="n">
        <v>27</v>
      </c>
      <c r="B50" s="15" t="s">
        <v>14</v>
      </c>
      <c r="C50" s="12" t="n">
        <v>1.092</v>
      </c>
      <c r="D50" s="13" t="s">
        <v>13</v>
      </c>
      <c r="E50" s="12" t="n">
        <v>33.93</v>
      </c>
      <c r="F50" s="14" t="n">
        <v>32.9</v>
      </c>
      <c r="G50" s="14" t="n">
        <v>0.825</v>
      </c>
      <c r="H50" s="12" t="n">
        <v>10</v>
      </c>
    </row>
    <row r="51" customFormat="false" ht="13.8" hidden="false" customHeight="false" outlineLevel="0" collapsed="false">
      <c r="A51" s="0" t="n">
        <v>27</v>
      </c>
      <c r="B51" s="15" t="s">
        <v>12</v>
      </c>
      <c r="C51" s="12" t="n">
        <v>1.52</v>
      </c>
      <c r="D51" s="13" t="n">
        <v>1.388064062</v>
      </c>
      <c r="E51" s="12" t="n">
        <v>33.93</v>
      </c>
      <c r="F51" s="14" t="n">
        <v>32.9</v>
      </c>
      <c r="G51" s="14" t="n">
        <v>1.752</v>
      </c>
      <c r="H51" s="12" t="n">
        <v>10</v>
      </c>
    </row>
    <row r="52" customFormat="false" ht="13.8" hidden="false" customHeight="false" outlineLevel="0" collapsed="false">
      <c r="A52" s="0" t="n">
        <v>28</v>
      </c>
      <c r="B52" s="15" t="s">
        <v>14</v>
      </c>
      <c r="C52" s="12" t="n">
        <v>1.245</v>
      </c>
      <c r="D52" s="13" t="s">
        <v>13</v>
      </c>
      <c r="E52" s="12" t="n">
        <v>34.29</v>
      </c>
      <c r="F52" s="14" t="n">
        <v>33</v>
      </c>
      <c r="G52" s="14" t="n">
        <v>0.613</v>
      </c>
      <c r="H52" s="12" t="n">
        <v>10</v>
      </c>
    </row>
    <row r="53" customFormat="false" ht="13.8" hidden="false" customHeight="false" outlineLevel="0" collapsed="false">
      <c r="A53" s="0" t="n">
        <v>28</v>
      </c>
      <c r="B53" s="15" t="s">
        <v>12</v>
      </c>
      <c r="C53" s="12" t="n">
        <v>1.596</v>
      </c>
      <c r="D53" s="13" t="n">
        <v>1.38805275</v>
      </c>
      <c r="E53" s="12" t="n">
        <v>34.29</v>
      </c>
      <c r="F53" s="14" t="n">
        <v>33</v>
      </c>
      <c r="G53" s="14" t="n">
        <v>1.752</v>
      </c>
      <c r="H53" s="12" t="n">
        <v>10</v>
      </c>
    </row>
    <row r="54" customFormat="false" ht="13.8" hidden="false" customHeight="false" outlineLevel="0" collapsed="false">
      <c r="A54" s="0" t="n">
        <v>29</v>
      </c>
      <c r="B54" s="15" t="s">
        <v>12</v>
      </c>
      <c r="C54" s="12" t="s">
        <v>13</v>
      </c>
      <c r="D54" s="13" t="n">
        <v>1.388073957</v>
      </c>
      <c r="E54" s="12" t="s">
        <v>13</v>
      </c>
      <c r="F54" s="14" t="s">
        <v>13</v>
      </c>
      <c r="G54" s="14" t="s">
        <v>13</v>
      </c>
      <c r="H54" s="12" t="s">
        <v>13</v>
      </c>
    </row>
    <row r="55" customFormat="false" ht="13.8" hidden="false" customHeight="false" outlineLevel="0" collapsed="false">
      <c r="A55" s="0" t="n">
        <v>30</v>
      </c>
      <c r="B55" s="15" t="s">
        <v>14</v>
      </c>
      <c r="C55" s="12" t="n">
        <v>1.111</v>
      </c>
      <c r="D55" s="13" t="s">
        <v>13</v>
      </c>
      <c r="E55" s="12" t="n">
        <v>33.92</v>
      </c>
      <c r="F55" s="14" t="n">
        <v>32.8</v>
      </c>
      <c r="G55" s="14" t="n">
        <v>1.239</v>
      </c>
      <c r="H55" s="12" t="n">
        <v>10</v>
      </c>
    </row>
    <row r="56" customFormat="false" ht="13.8" hidden="false" customHeight="false" outlineLevel="0" collapsed="false">
      <c r="A56" s="16" t="n">
        <v>30</v>
      </c>
      <c r="B56" s="17" t="s">
        <v>12</v>
      </c>
      <c r="C56" s="12" t="n">
        <v>1.52</v>
      </c>
      <c r="D56" s="13" t="n">
        <v>1.388157175</v>
      </c>
      <c r="E56" s="12" t="n">
        <v>33.92</v>
      </c>
      <c r="F56" s="14" t="n">
        <v>32.9</v>
      </c>
      <c r="G56" s="14" t="n">
        <v>1.752</v>
      </c>
      <c r="H56" s="12" t="n">
        <v>10</v>
      </c>
    </row>
    <row r="57" customFormat="false" ht="13.8" hidden="false" customHeight="false" outlineLevel="0" collapsed="false">
      <c r="A57" s="22" t="n">
        <v>31</v>
      </c>
      <c r="B57" s="11" t="s">
        <v>14</v>
      </c>
      <c r="C57" s="12" t="n">
        <v>1.012</v>
      </c>
      <c r="D57" s="13" t="s">
        <v>13</v>
      </c>
      <c r="E57" s="12" t="n">
        <v>27.14</v>
      </c>
      <c r="F57" s="14" t="n">
        <v>34.8</v>
      </c>
      <c r="G57" s="14" t="n">
        <v>1.084</v>
      </c>
      <c r="H57" s="12" t="n">
        <v>2</v>
      </c>
    </row>
    <row r="58" customFormat="false" ht="13.8" hidden="false" customHeight="false" outlineLevel="0" collapsed="false">
      <c r="A58" s="22" t="n">
        <v>31</v>
      </c>
      <c r="B58" s="11" t="s">
        <v>12</v>
      </c>
      <c r="C58" s="12" t="n">
        <v>1.146</v>
      </c>
      <c r="D58" s="13" t="n">
        <v>1.387112522</v>
      </c>
      <c r="E58" s="12" t="n">
        <v>27.16</v>
      </c>
      <c r="F58" s="14" t="n">
        <v>34.8</v>
      </c>
      <c r="G58" s="14" t="n">
        <v>1.87</v>
      </c>
      <c r="H58" s="12" t="n">
        <v>2</v>
      </c>
    </row>
    <row r="59" customFormat="false" ht="13.8" hidden="false" customHeight="false" outlineLevel="0" collapsed="false">
      <c r="A59" s="16" t="n">
        <v>32</v>
      </c>
      <c r="B59" s="17" t="s">
        <v>14</v>
      </c>
      <c r="C59" s="12" t="n">
        <v>1.024</v>
      </c>
      <c r="D59" s="13" t="s">
        <v>13</v>
      </c>
      <c r="E59" s="12" t="n">
        <v>23.41</v>
      </c>
      <c r="F59" s="14" t="n">
        <v>37.2</v>
      </c>
      <c r="G59" s="14" t="n">
        <v>0.774</v>
      </c>
      <c r="H59" s="12" t="n">
        <v>5</v>
      </c>
    </row>
    <row r="60" customFormat="false" ht="13.8" hidden="false" customHeight="false" outlineLevel="0" collapsed="false">
      <c r="A60" s="16" t="n">
        <v>32</v>
      </c>
      <c r="B60" s="17" t="s">
        <v>12</v>
      </c>
      <c r="C60" s="12" t="n">
        <v>1.035</v>
      </c>
      <c r="D60" s="13" t="n">
        <v>1.387787168</v>
      </c>
      <c r="E60" s="12" t="n">
        <v>23.36</v>
      </c>
      <c r="F60" s="14" t="n">
        <v>37.2</v>
      </c>
      <c r="G60" s="14" t="n">
        <v>1.67</v>
      </c>
      <c r="H60" s="12" t="n">
        <v>5</v>
      </c>
    </row>
    <row r="61" customFormat="false" ht="13.8" hidden="false" customHeight="false" outlineLevel="0" collapsed="false">
      <c r="A61" s="0" t="n">
        <v>33</v>
      </c>
      <c r="B61" s="15" t="s">
        <v>14</v>
      </c>
      <c r="C61" s="12" t="n">
        <v>1.043</v>
      </c>
      <c r="D61" s="13" t="s">
        <v>13</v>
      </c>
      <c r="E61" s="12" t="n">
        <v>22.12</v>
      </c>
      <c r="F61" s="14" t="n">
        <v>38.2</v>
      </c>
      <c r="G61" s="14" t="n">
        <v>0.856</v>
      </c>
      <c r="H61" s="12" t="n">
        <v>5</v>
      </c>
    </row>
    <row r="62" customFormat="false" ht="13.8" hidden="false" customHeight="false" outlineLevel="0" collapsed="false">
      <c r="A62" s="0" t="n">
        <v>33</v>
      </c>
      <c r="B62" s="15" t="s">
        <v>12</v>
      </c>
      <c r="C62" s="12" t="n">
        <v>1.237</v>
      </c>
      <c r="D62" s="13" t="n">
        <v>1.387790641</v>
      </c>
      <c r="E62" s="12" t="n">
        <v>21.98</v>
      </c>
      <c r="F62" s="14" t="n">
        <v>38.2</v>
      </c>
      <c r="G62" s="14" t="n">
        <v>2.84</v>
      </c>
      <c r="H62" s="12" t="n">
        <v>5</v>
      </c>
    </row>
    <row r="63" customFormat="false" ht="13.8" hidden="false" customHeight="false" outlineLevel="0" collapsed="false">
      <c r="A63" s="27" t="n">
        <v>34</v>
      </c>
      <c r="B63" s="28" t="s">
        <v>14</v>
      </c>
      <c r="C63" s="12" t="n">
        <v>1.066</v>
      </c>
      <c r="D63" s="13" t="s">
        <v>13</v>
      </c>
      <c r="E63" s="12" t="n">
        <v>18.44</v>
      </c>
      <c r="F63" s="14" t="n">
        <v>39.9</v>
      </c>
      <c r="G63" s="14" t="n">
        <v>0.732</v>
      </c>
      <c r="H63" s="12" t="n">
        <v>2</v>
      </c>
    </row>
    <row r="64" customFormat="false" ht="13.8" hidden="false" customHeight="false" outlineLevel="0" collapsed="false">
      <c r="A64" s="27" t="n">
        <v>34</v>
      </c>
      <c r="B64" s="28" t="s">
        <v>12</v>
      </c>
      <c r="C64" s="12" t="n">
        <v>1.709</v>
      </c>
      <c r="D64" s="13" t="n">
        <v>1.387754533</v>
      </c>
      <c r="E64" s="12" t="n">
        <v>18.4</v>
      </c>
      <c r="F64" s="14" t="n">
        <v>39.9</v>
      </c>
      <c r="G64" s="14" t="n">
        <v>2.84</v>
      </c>
      <c r="H64" s="12" t="n">
        <v>2</v>
      </c>
    </row>
    <row r="65" customFormat="false" ht="13.8" hidden="false" customHeight="false" outlineLevel="0" collapsed="false">
      <c r="A65" s="18" t="n">
        <v>36</v>
      </c>
      <c r="B65" s="19" t="s">
        <v>14</v>
      </c>
      <c r="C65" s="12" t="n">
        <v>1.314</v>
      </c>
      <c r="D65" s="13" t="s">
        <v>13</v>
      </c>
      <c r="E65" s="12" t="n">
        <v>20.82</v>
      </c>
      <c r="F65" s="14" t="n">
        <v>63.5</v>
      </c>
      <c r="G65" s="14" t="n">
        <v>1.107</v>
      </c>
      <c r="H65" s="12" t="n">
        <v>0.5</v>
      </c>
    </row>
    <row r="66" customFormat="false" ht="13.8" hidden="false" customHeight="false" outlineLevel="0" collapsed="false">
      <c r="A66" s="18" t="n">
        <v>36</v>
      </c>
      <c r="B66" s="19" t="s">
        <v>12</v>
      </c>
      <c r="C66" s="12" t="n">
        <v>1.322</v>
      </c>
      <c r="D66" s="13" t="n">
        <v>1.387736023</v>
      </c>
      <c r="E66" s="12" t="n">
        <v>20.82</v>
      </c>
      <c r="F66" s="14" t="n">
        <v>63.5</v>
      </c>
      <c r="G66" s="14" t="n">
        <v>1.01</v>
      </c>
      <c r="H66" s="12" t="n">
        <v>0.5</v>
      </c>
    </row>
    <row r="67" customFormat="false" ht="13.8" hidden="false" customHeight="false" outlineLevel="0" collapsed="false">
      <c r="A67" s="0" t="n">
        <v>37</v>
      </c>
      <c r="B67" s="15" t="s">
        <v>12</v>
      </c>
      <c r="C67" s="12" t="s">
        <v>13</v>
      </c>
      <c r="D67" s="13" t="n">
        <v>1.387736799</v>
      </c>
      <c r="E67" s="12" t="s">
        <v>13</v>
      </c>
      <c r="F67" s="14" t="s">
        <v>13</v>
      </c>
      <c r="G67" s="14" t="s">
        <v>13</v>
      </c>
      <c r="H67" s="12" t="s">
        <v>13</v>
      </c>
    </row>
    <row r="68" customFormat="false" ht="13.8" hidden="false" customHeight="false" outlineLevel="0" collapsed="false">
      <c r="A68" s="27" t="n">
        <v>38</v>
      </c>
      <c r="B68" s="28" t="s">
        <v>14</v>
      </c>
      <c r="C68" s="12" t="n">
        <v>1.297</v>
      </c>
      <c r="D68" s="13" t="s">
        <v>13</v>
      </c>
      <c r="E68" s="12" t="n">
        <v>19.03</v>
      </c>
      <c r="F68" s="14" t="n">
        <v>64.5</v>
      </c>
      <c r="G68" s="14" t="n">
        <v>0.992</v>
      </c>
      <c r="H68" s="12" t="n">
        <v>2</v>
      </c>
    </row>
    <row r="69" customFormat="false" ht="13.8" hidden="false" customHeight="false" outlineLevel="0" collapsed="false">
      <c r="A69" s="22" t="n">
        <v>38</v>
      </c>
      <c r="B69" s="11" t="s">
        <v>12</v>
      </c>
      <c r="C69" s="12" t="n">
        <v>1.322</v>
      </c>
      <c r="D69" s="13" t="n">
        <v>1.387726419</v>
      </c>
      <c r="E69" s="12" t="n">
        <v>19.04</v>
      </c>
      <c r="F69" s="14" t="n">
        <v>64.5</v>
      </c>
      <c r="G69" s="14" t="n">
        <v>1.09</v>
      </c>
      <c r="H69" s="12" t="n">
        <v>2</v>
      </c>
    </row>
    <row r="70" customFormat="false" ht="13.8" hidden="false" customHeight="false" outlineLevel="0" collapsed="false">
      <c r="A70" s="29" t="n">
        <v>39</v>
      </c>
      <c r="B70" s="24" t="s">
        <v>12</v>
      </c>
      <c r="C70" s="12" t="n">
        <v>1.42</v>
      </c>
      <c r="D70" s="13" t="n">
        <v>1.387720132</v>
      </c>
      <c r="E70" s="12" t="n">
        <v>18.58</v>
      </c>
      <c r="F70" s="14" t="n">
        <v>66.6</v>
      </c>
      <c r="G70" s="14" t="n">
        <v>1.16</v>
      </c>
      <c r="H70" s="12" t="n">
        <v>1</v>
      </c>
    </row>
    <row r="71" customFormat="false" ht="13.8" hidden="false" customHeight="false" outlineLevel="0" collapsed="false">
      <c r="A71" s="27" t="n">
        <v>39</v>
      </c>
      <c r="B71" s="28" t="s">
        <v>14</v>
      </c>
      <c r="C71" s="12" t="n">
        <v>1.398</v>
      </c>
      <c r="D71" s="13" t="s">
        <v>13</v>
      </c>
      <c r="E71" s="12" t="n">
        <v>18.58</v>
      </c>
      <c r="F71" s="14" t="n">
        <v>66.5</v>
      </c>
      <c r="G71" s="14" t="n">
        <v>1.107</v>
      </c>
      <c r="H71" s="12" t="n">
        <v>2</v>
      </c>
    </row>
    <row r="72" customFormat="false" ht="13.8" hidden="false" customHeight="false" outlineLevel="0" collapsed="false">
      <c r="A72" s="20" t="n">
        <v>40</v>
      </c>
      <c r="B72" s="21" t="s">
        <v>14</v>
      </c>
      <c r="C72" s="12" t="n">
        <v>1.495</v>
      </c>
      <c r="D72" s="13" t="s">
        <v>13</v>
      </c>
      <c r="E72" s="12" t="n">
        <v>17.48</v>
      </c>
      <c r="F72" s="14" t="n">
        <v>68</v>
      </c>
      <c r="G72" s="14" t="n">
        <v>0.965</v>
      </c>
      <c r="H72" s="12" t="n">
        <v>0.5</v>
      </c>
    </row>
    <row r="73" customFormat="false" ht="13.8" hidden="false" customHeight="false" outlineLevel="0" collapsed="false">
      <c r="A73" s="20" t="n">
        <v>40</v>
      </c>
      <c r="B73" s="21" t="s">
        <v>12</v>
      </c>
      <c r="C73" s="12" t="n">
        <v>1.535</v>
      </c>
      <c r="D73" s="13" t="n">
        <v>1.387719317</v>
      </c>
      <c r="E73" s="12" t="n">
        <v>17.52</v>
      </c>
      <c r="F73" s="14" t="n">
        <v>68</v>
      </c>
      <c r="G73" s="14" t="n">
        <v>0.97</v>
      </c>
      <c r="H73" s="12" t="n">
        <v>0.5</v>
      </c>
    </row>
    <row r="74" customFormat="false" ht="13.8" hidden="false" customHeight="false" outlineLevel="0" collapsed="false">
      <c r="A74" s="16" t="n">
        <v>41</v>
      </c>
      <c r="B74" s="17" t="s">
        <v>14</v>
      </c>
      <c r="C74" s="12" t="n">
        <v>0.926</v>
      </c>
      <c r="D74" s="13" t="s">
        <v>13</v>
      </c>
      <c r="E74" s="12" t="n">
        <v>14.56</v>
      </c>
      <c r="F74" s="14" t="n">
        <v>70</v>
      </c>
      <c r="G74" s="14" t="n">
        <v>0.653</v>
      </c>
      <c r="H74" s="12" t="n">
        <v>5</v>
      </c>
    </row>
    <row r="75" customFormat="false" ht="13.8" hidden="false" customHeight="false" outlineLevel="0" collapsed="false">
      <c r="A75" s="16" t="n">
        <v>41</v>
      </c>
      <c r="B75" s="17" t="s">
        <v>12</v>
      </c>
      <c r="C75" s="12" t="n">
        <v>1.43</v>
      </c>
      <c r="D75" s="13" t="n">
        <v>1.38769943</v>
      </c>
      <c r="E75" s="12" t="n">
        <v>14.6</v>
      </c>
      <c r="F75" s="14" t="n">
        <v>70</v>
      </c>
      <c r="G75" s="14" t="n">
        <v>0.526</v>
      </c>
      <c r="H75" s="12" t="n">
        <v>5</v>
      </c>
    </row>
    <row r="76" customFormat="false" ht="13.8" hidden="false" customHeight="false" outlineLevel="0" collapsed="false">
      <c r="A76" s="16" t="n">
        <v>42</v>
      </c>
      <c r="B76" s="17" t="s">
        <v>14</v>
      </c>
      <c r="C76" s="12" t="n">
        <v>0.277</v>
      </c>
      <c r="D76" s="13" t="s">
        <v>13</v>
      </c>
      <c r="E76" s="12" t="n">
        <v>6</v>
      </c>
      <c r="F76" s="14" t="n">
        <v>73.9</v>
      </c>
      <c r="G76" s="14" t="n">
        <v>1.065</v>
      </c>
      <c r="H76" s="12" t="n">
        <v>10</v>
      </c>
    </row>
    <row r="77" customFormat="false" ht="13.8" hidden="false" customHeight="false" outlineLevel="0" collapsed="false">
      <c r="A77" s="16" t="n">
        <v>42</v>
      </c>
      <c r="B77" s="17" t="s">
        <v>12</v>
      </c>
      <c r="C77" s="12" t="n">
        <v>1.19</v>
      </c>
      <c r="D77" s="13" t="n">
        <v>1.38769778</v>
      </c>
      <c r="E77" s="12" t="n">
        <v>6</v>
      </c>
      <c r="F77" s="14" t="n">
        <v>73.9</v>
      </c>
      <c r="G77" s="14" t="n">
        <v>0.861</v>
      </c>
      <c r="H77" s="12" t="n">
        <v>10</v>
      </c>
    </row>
    <row r="78" customFormat="false" ht="13.8" hidden="false" customHeight="false" outlineLevel="0" collapsed="false">
      <c r="A78" s="16" t="n">
        <v>43</v>
      </c>
      <c r="B78" s="17" t="s">
        <v>12</v>
      </c>
      <c r="C78" s="12" t="n">
        <v>1.097</v>
      </c>
      <c r="D78" s="13" t="n">
        <v>1.38768317</v>
      </c>
      <c r="E78" s="12" t="n">
        <v>4.66</v>
      </c>
      <c r="F78" s="14" t="n">
        <v>73.5</v>
      </c>
      <c r="G78" s="14" t="n">
        <v>0.083</v>
      </c>
      <c r="H78" s="12" t="n">
        <v>10</v>
      </c>
    </row>
    <row r="79" customFormat="false" ht="13.8" hidden="false" customHeight="false" outlineLevel="0" collapsed="false">
      <c r="A79" s="0" t="n">
        <v>44</v>
      </c>
      <c r="B79" s="15" t="s">
        <v>14</v>
      </c>
      <c r="C79" s="12" t="n">
        <v>0.133</v>
      </c>
      <c r="D79" s="13" t="s">
        <v>13</v>
      </c>
      <c r="E79" s="12" t="n">
        <v>2.83</v>
      </c>
      <c r="F79" s="14" t="n">
        <v>71.6</v>
      </c>
      <c r="G79" s="14" t="n">
        <v>0.068</v>
      </c>
      <c r="H79" s="12" t="n">
        <v>5</v>
      </c>
    </row>
    <row r="80" customFormat="false" ht="13.8" hidden="false" customHeight="false" outlineLevel="0" collapsed="false">
      <c r="A80" s="0" t="n">
        <v>44</v>
      </c>
      <c r="B80" s="15" t="s">
        <v>12</v>
      </c>
      <c r="C80" s="12" t="n">
        <v>0.828</v>
      </c>
      <c r="D80" s="13" t="n">
        <v>1.377607851</v>
      </c>
      <c r="E80" s="12" t="n">
        <v>2.81</v>
      </c>
      <c r="F80" s="14" t="n">
        <v>71.5</v>
      </c>
      <c r="G80" s="14" t="n">
        <v>0.09</v>
      </c>
      <c r="H80" s="12" t="n">
        <v>5</v>
      </c>
    </row>
    <row r="81" customFormat="false" ht="13.8" hidden="false" customHeight="false" outlineLevel="0" collapsed="false">
      <c r="A81" s="16" t="n">
        <v>45</v>
      </c>
      <c r="B81" s="17" t="s">
        <v>12</v>
      </c>
      <c r="C81" s="12" t="n">
        <v>0.611</v>
      </c>
      <c r="D81" s="13" t="n">
        <v>1.320690576</v>
      </c>
      <c r="E81" s="12" t="n">
        <v>0.03</v>
      </c>
      <c r="F81" s="14" t="n">
        <v>71.7</v>
      </c>
      <c r="G81" s="14" t="n">
        <v>0.083</v>
      </c>
      <c r="H81" s="12" t="n">
        <v>10</v>
      </c>
    </row>
    <row r="82" customFormat="false" ht="13.8" hidden="false" customHeight="false" outlineLevel="0" collapsed="false">
      <c r="A82" s="16" t="n">
        <v>46</v>
      </c>
      <c r="B82" s="17" t="s">
        <v>12</v>
      </c>
      <c r="C82" s="12" t="n">
        <v>0.585</v>
      </c>
      <c r="D82" s="13" t="n">
        <v>1.279923716</v>
      </c>
      <c r="E82" s="12" t="n">
        <v>-0.66</v>
      </c>
      <c r="F82" s="14" t="n">
        <v>73.2</v>
      </c>
      <c r="G82" s="14" t="n">
        <v>0.083</v>
      </c>
      <c r="H82" s="12" t="n">
        <v>10</v>
      </c>
    </row>
    <row r="83" customFormat="false" ht="13.8" hidden="false" customHeight="false" outlineLevel="0" collapsed="false">
      <c r="A83" s="0" t="n">
        <v>47</v>
      </c>
      <c r="B83" s="15" t="s">
        <v>14</v>
      </c>
      <c r="C83" s="12" t="n">
        <v>0.154</v>
      </c>
      <c r="D83" s="13" t="s">
        <v>13</v>
      </c>
      <c r="E83" s="12" t="n">
        <v>-2.05</v>
      </c>
      <c r="F83" s="14" t="n">
        <v>72.2</v>
      </c>
      <c r="G83" s="14" t="n">
        <v>0.064</v>
      </c>
      <c r="H83" s="12" t="n">
        <v>10</v>
      </c>
    </row>
    <row r="84" customFormat="false" ht="13.8" hidden="false" customHeight="false" outlineLevel="0" collapsed="false">
      <c r="A84" s="0" t="n">
        <v>47</v>
      </c>
      <c r="B84" s="15" t="s">
        <v>12</v>
      </c>
      <c r="C84" s="12" t="n">
        <v>0.52</v>
      </c>
      <c r="D84" s="13" t="n">
        <v>1.313573002</v>
      </c>
      <c r="E84" s="12" t="n">
        <v>-2.05</v>
      </c>
      <c r="F84" s="14" t="n">
        <v>72.2</v>
      </c>
      <c r="G84" s="14" t="n">
        <v>0.083</v>
      </c>
      <c r="H84" s="12" t="n">
        <v>10</v>
      </c>
    </row>
    <row r="85" customFormat="false" ht="13.8" hidden="false" customHeight="false" outlineLevel="0" collapsed="false">
      <c r="A85" s="0" t="n">
        <v>48</v>
      </c>
      <c r="B85" s="15" t="s">
        <v>14</v>
      </c>
      <c r="C85" s="12" t="n">
        <v>0.081</v>
      </c>
      <c r="D85" s="13" t="s">
        <v>13</v>
      </c>
      <c r="E85" s="12" t="n">
        <v>-9.42</v>
      </c>
      <c r="F85" s="14" t="n">
        <v>66.2</v>
      </c>
      <c r="G85" s="14" t="n">
        <v>0.092</v>
      </c>
      <c r="H85" s="12" t="n">
        <v>10</v>
      </c>
    </row>
    <row r="86" customFormat="false" ht="13.8" hidden="false" customHeight="false" outlineLevel="0" collapsed="false">
      <c r="A86" s="0" t="n">
        <v>48</v>
      </c>
      <c r="B86" s="15" t="s">
        <v>12</v>
      </c>
      <c r="C86" s="12" t="n">
        <v>0.315</v>
      </c>
      <c r="D86" s="13" t="n">
        <v>1.209445608</v>
      </c>
      <c r="E86" s="12" t="n">
        <v>-9.4</v>
      </c>
      <c r="F86" s="14" t="n">
        <v>66.4</v>
      </c>
      <c r="G86" s="14" t="n">
        <v>0.07</v>
      </c>
      <c r="H86" s="12" t="n">
        <v>10</v>
      </c>
    </row>
    <row r="87" customFormat="false" ht="13.8" hidden="false" customHeight="false" outlineLevel="0" collapsed="false">
      <c r="A87" s="0" t="n">
        <v>49</v>
      </c>
      <c r="B87" s="15" t="s">
        <v>12</v>
      </c>
      <c r="C87" s="12" t="n">
        <v>0.266</v>
      </c>
      <c r="D87" s="13" t="n">
        <v>1.104250987</v>
      </c>
      <c r="E87" s="12" t="n">
        <v>-16.81</v>
      </c>
      <c r="F87" s="14" t="n">
        <v>59.5</v>
      </c>
      <c r="G87" s="14" t="s">
        <v>13</v>
      </c>
      <c r="H87" s="12" t="s">
        <v>13</v>
      </c>
    </row>
    <row r="88" customFormat="false" ht="13.8" hidden="false" customHeight="false" outlineLevel="0" collapsed="false">
      <c r="A88" s="0" t="n">
        <v>50</v>
      </c>
      <c r="B88" s="15" t="s">
        <v>14</v>
      </c>
      <c r="C88" s="12" t="n">
        <v>0.177</v>
      </c>
      <c r="D88" s="13" t="s">
        <v>13</v>
      </c>
      <c r="E88" s="12" t="n">
        <v>-21.47</v>
      </c>
      <c r="F88" s="14" t="n">
        <v>56.8</v>
      </c>
      <c r="G88" s="14" t="s">
        <v>13</v>
      </c>
      <c r="H88" s="12" t="s">
        <v>13</v>
      </c>
    </row>
    <row r="89" customFormat="false" ht="13.8" hidden="false" customHeight="false" outlineLevel="0" collapsed="false">
      <c r="A89" s="16" t="n">
        <v>50</v>
      </c>
      <c r="B89" s="17" t="s">
        <v>12</v>
      </c>
      <c r="C89" s="12" t="n">
        <v>0.41</v>
      </c>
      <c r="D89" s="13" t="n">
        <v>0.9954803002</v>
      </c>
      <c r="E89" s="12" t="n">
        <v>-21.49</v>
      </c>
      <c r="F89" s="14" t="n">
        <v>56.9</v>
      </c>
      <c r="G89" s="14" t="s">
        <v>13</v>
      </c>
      <c r="H89" s="12" t="s">
        <v>13</v>
      </c>
    </row>
    <row r="90" customFormat="false" ht="13.8" hidden="false" customHeight="false" outlineLevel="0" collapsed="false">
      <c r="A90" s="16" t="n">
        <v>51</v>
      </c>
      <c r="B90" s="17" t="s">
        <v>14</v>
      </c>
      <c r="C90" s="12" t="n">
        <v>0.319</v>
      </c>
      <c r="D90" s="13" t="s">
        <v>13</v>
      </c>
      <c r="E90" s="12" t="n">
        <v>-21.47</v>
      </c>
      <c r="F90" s="14" t="n">
        <v>54.3</v>
      </c>
      <c r="G90" s="14" t="s">
        <v>13</v>
      </c>
      <c r="H90" s="12" t="s">
        <v>13</v>
      </c>
    </row>
    <row r="91" customFormat="false" ht="13.8" hidden="false" customHeight="false" outlineLevel="0" collapsed="false">
      <c r="A91" s="16" t="n">
        <v>51</v>
      </c>
      <c r="B91" s="17" t="s">
        <v>12</v>
      </c>
      <c r="C91" s="12" t="n">
        <v>0.516</v>
      </c>
      <c r="D91" s="13" t="n">
        <v>0.9772804527</v>
      </c>
      <c r="E91" s="12" t="n">
        <v>-21.5</v>
      </c>
      <c r="F91" s="14" t="n">
        <v>54.3</v>
      </c>
      <c r="G91" s="14" t="s">
        <v>13</v>
      </c>
      <c r="H91" s="12" t="s">
        <v>13</v>
      </c>
    </row>
    <row r="92" customFormat="false" ht="13.8" hidden="false" customHeight="false" outlineLevel="0" collapsed="false">
      <c r="A92" s="16" t="n">
        <v>52</v>
      </c>
      <c r="B92" s="17" t="s">
        <v>14</v>
      </c>
      <c r="C92" s="12" t="n">
        <v>0.229</v>
      </c>
      <c r="D92" s="13" t="s">
        <v>13</v>
      </c>
      <c r="E92" s="12" t="n">
        <v>-16.95</v>
      </c>
      <c r="F92" s="14" t="n">
        <v>54</v>
      </c>
      <c r="G92" s="14" t="s">
        <v>13</v>
      </c>
      <c r="H92" s="12" t="s">
        <v>13</v>
      </c>
    </row>
    <row r="93" customFormat="false" ht="13.8" hidden="false" customHeight="false" outlineLevel="0" collapsed="false">
      <c r="A93" s="16" t="n">
        <v>52</v>
      </c>
      <c r="B93" s="17" t="s">
        <v>12</v>
      </c>
      <c r="C93" s="12" t="n">
        <v>0.233</v>
      </c>
      <c r="D93" s="13" t="n">
        <v>1.048265597</v>
      </c>
      <c r="E93" s="12" t="n">
        <v>-16.96</v>
      </c>
      <c r="F93" s="14" t="n">
        <v>54</v>
      </c>
      <c r="G93" s="14" t="s">
        <v>13</v>
      </c>
      <c r="H93" s="12" t="s">
        <v>13</v>
      </c>
    </row>
    <row r="94" customFormat="false" ht="13.8" hidden="false" customHeight="false" outlineLevel="0" collapsed="false">
      <c r="A94" s="16" t="n">
        <v>53</v>
      </c>
      <c r="B94" s="17" t="s">
        <v>12</v>
      </c>
      <c r="C94" s="12" t="n">
        <v>1.508</v>
      </c>
      <c r="D94" s="13" t="n">
        <v>1.073860961</v>
      </c>
      <c r="E94" s="12" t="n">
        <v>-13.08</v>
      </c>
      <c r="F94" s="14" t="n">
        <v>47</v>
      </c>
      <c r="G94" s="14" t="s">
        <v>13</v>
      </c>
      <c r="H94" s="12" t="s">
        <v>13</v>
      </c>
    </row>
    <row r="95" customFormat="false" ht="13.8" hidden="false" customHeight="false" outlineLevel="0" collapsed="false">
      <c r="A95" s="0" t="n">
        <v>54</v>
      </c>
      <c r="B95" s="15" t="s">
        <v>14</v>
      </c>
      <c r="C95" s="12" t="n">
        <v>0.991</v>
      </c>
      <c r="D95" s="13" t="s">
        <v>13</v>
      </c>
      <c r="E95" s="12" t="n">
        <v>-12.81</v>
      </c>
      <c r="F95" s="14" t="n">
        <v>45.2</v>
      </c>
      <c r="G95" s="14" t="s">
        <v>13</v>
      </c>
      <c r="H95" s="12" t="s">
        <v>13</v>
      </c>
    </row>
    <row r="96" customFormat="false" ht="13.8" hidden="false" customHeight="false" outlineLevel="0" collapsed="false">
      <c r="A96" s="16" t="n">
        <v>54</v>
      </c>
      <c r="B96" s="17" t="s">
        <v>12</v>
      </c>
      <c r="C96" s="12" t="n">
        <v>1.029</v>
      </c>
      <c r="D96" s="13" t="n">
        <v>1.068275441</v>
      </c>
      <c r="E96" s="12" t="n">
        <v>-12.81</v>
      </c>
      <c r="F96" s="14" t="n">
        <v>45.2</v>
      </c>
      <c r="G96" s="14" t="s">
        <v>13</v>
      </c>
      <c r="H96" s="12" t="s">
        <v>13</v>
      </c>
    </row>
    <row r="97" customFormat="false" ht="13.8" hidden="false" customHeight="false" outlineLevel="0" collapsed="false">
      <c r="A97" s="0" t="n">
        <v>55</v>
      </c>
      <c r="B97" s="15" t="s">
        <v>12</v>
      </c>
      <c r="C97" s="12" t="n">
        <v>0.835</v>
      </c>
      <c r="D97" s="13" t="n">
        <v>1.026497999</v>
      </c>
      <c r="E97" s="12" t="n">
        <v>-14.23</v>
      </c>
      <c r="F97" s="14" t="n">
        <v>44</v>
      </c>
      <c r="G97" s="14" t="n">
        <v>0.827</v>
      </c>
      <c r="H97" s="12" t="n">
        <v>10</v>
      </c>
    </row>
    <row r="98" customFormat="false" ht="13.8" hidden="false" customHeight="false" outlineLevel="0" collapsed="false">
      <c r="A98" s="0" t="n">
        <v>56</v>
      </c>
      <c r="B98" s="15" t="s">
        <v>12</v>
      </c>
      <c r="C98" s="12" t="n">
        <v>1.177</v>
      </c>
      <c r="D98" s="13" t="n">
        <v>1.008998641</v>
      </c>
      <c r="E98" s="12" t="n">
        <v>-15.34</v>
      </c>
      <c r="F98" s="14" t="n">
        <v>43.3</v>
      </c>
      <c r="G98" s="14" t="s">
        <v>13</v>
      </c>
      <c r="H98" s="12" t="s">
        <v>13</v>
      </c>
    </row>
    <row r="99" customFormat="false" ht="13.8" hidden="false" customHeight="false" outlineLevel="0" collapsed="false">
      <c r="A99" s="0" t="n">
        <v>57</v>
      </c>
      <c r="B99" s="15" t="s">
        <v>12</v>
      </c>
      <c r="C99" s="12" t="n">
        <v>1.264</v>
      </c>
      <c r="D99" s="13" t="n">
        <v>1.009451992</v>
      </c>
      <c r="E99" s="12" t="n">
        <v>-17.02</v>
      </c>
      <c r="F99" s="14" t="n">
        <v>42.7</v>
      </c>
      <c r="G99" s="14" t="s">
        <v>13</v>
      </c>
      <c r="H99" s="12" t="s">
        <v>13</v>
      </c>
    </row>
    <row r="100" customFormat="false" ht="13.8" hidden="false" customHeight="false" outlineLevel="0" collapsed="false">
      <c r="A100" s="0" t="n">
        <v>58</v>
      </c>
      <c r="B100" s="15" t="s">
        <v>14</v>
      </c>
      <c r="C100" s="12" t="n">
        <v>0.482</v>
      </c>
      <c r="D100" s="13" t="s">
        <v>13</v>
      </c>
      <c r="E100" s="12" t="n">
        <v>-17.3</v>
      </c>
      <c r="F100" s="14" t="n">
        <v>42.3</v>
      </c>
      <c r="G100" s="14" t="n">
        <v>0.037</v>
      </c>
      <c r="H100" s="12" t="n">
        <v>5</v>
      </c>
    </row>
    <row r="101" customFormat="false" ht="13.8" hidden="false" customHeight="false" outlineLevel="0" collapsed="false">
      <c r="A101" s="16" t="n">
        <v>58</v>
      </c>
      <c r="B101" s="17" t="s">
        <v>12</v>
      </c>
      <c r="C101" s="12" t="n">
        <v>1.264</v>
      </c>
      <c r="D101" s="13" t="n">
        <v>1.00018053</v>
      </c>
      <c r="E101" s="12" t="n">
        <v>-17.55</v>
      </c>
      <c r="F101" s="14" t="n">
        <v>42.2</v>
      </c>
      <c r="G101" s="14" t="s">
        <v>13</v>
      </c>
      <c r="H101" s="12" t="s">
        <v>13</v>
      </c>
    </row>
    <row r="102" customFormat="false" ht="13.8" hidden="false" customHeight="false" outlineLevel="0" collapsed="false">
      <c r="A102" s="0" t="n">
        <v>59</v>
      </c>
      <c r="B102" s="15" t="s">
        <v>12</v>
      </c>
      <c r="C102" s="12" t="s">
        <v>13</v>
      </c>
      <c r="D102" s="13" t="n">
        <v>0.9859563725</v>
      </c>
      <c r="E102" s="12" t="s">
        <v>13</v>
      </c>
      <c r="F102" s="14" t="s">
        <v>13</v>
      </c>
      <c r="G102" s="14" t="s">
        <v>13</v>
      </c>
      <c r="H102" s="12" t="s">
        <v>13</v>
      </c>
    </row>
    <row r="103" customFormat="false" ht="13.8" hidden="false" customHeight="false" outlineLevel="0" collapsed="false">
      <c r="A103" s="0" t="n">
        <v>60</v>
      </c>
      <c r="B103" s="15" t="s">
        <v>12</v>
      </c>
      <c r="C103" s="12" t="n">
        <v>1.248</v>
      </c>
      <c r="D103" s="13" t="n">
        <v>0.9611792145</v>
      </c>
      <c r="E103" s="12" t="n">
        <v>-20.24</v>
      </c>
      <c r="F103" s="14" t="n">
        <v>40.1</v>
      </c>
      <c r="G103" s="14" t="s">
        <v>13</v>
      </c>
      <c r="H103" s="12" t="s">
        <v>13</v>
      </c>
    </row>
    <row r="104" customFormat="false" ht="13.8" hidden="false" customHeight="false" outlineLevel="0" collapsed="false">
      <c r="A104" s="0" t="n">
        <v>61</v>
      </c>
      <c r="B104" s="15" t="s">
        <v>12</v>
      </c>
      <c r="C104" s="12" t="n">
        <v>1.236</v>
      </c>
      <c r="D104" s="13" t="n">
        <v>0.9521484511</v>
      </c>
      <c r="E104" s="12" t="n">
        <v>-21.38</v>
      </c>
      <c r="F104" s="14" t="n">
        <v>39.6</v>
      </c>
      <c r="G104" s="14" t="s">
        <v>13</v>
      </c>
      <c r="H104" s="12" t="s">
        <v>13</v>
      </c>
    </row>
    <row r="105" customFormat="false" ht="13.8" hidden="false" customHeight="false" outlineLevel="0" collapsed="false">
      <c r="A105" s="16" t="n">
        <v>62</v>
      </c>
      <c r="B105" s="17" t="s">
        <v>12</v>
      </c>
      <c r="C105" s="12" t="n">
        <v>1.134</v>
      </c>
      <c r="D105" s="13" t="n">
        <v>0.9092136558</v>
      </c>
      <c r="E105" s="12" t="n">
        <v>-22.34</v>
      </c>
      <c r="F105" s="14" t="n">
        <v>40.3</v>
      </c>
      <c r="G105" s="14" t="s">
        <v>13</v>
      </c>
      <c r="H105" s="12" t="s">
        <v>13</v>
      </c>
    </row>
    <row r="106" customFormat="false" ht="13.8" hidden="false" customHeight="false" outlineLevel="0" collapsed="false">
      <c r="A106" s="0" t="n">
        <v>63</v>
      </c>
      <c r="B106" s="15" t="s">
        <v>12</v>
      </c>
      <c r="C106" s="12" t="s">
        <v>13</v>
      </c>
      <c r="D106" s="13" t="n">
        <v>0.8775125898</v>
      </c>
      <c r="E106" s="12" t="s">
        <v>13</v>
      </c>
      <c r="F106" s="14" t="s">
        <v>13</v>
      </c>
      <c r="G106" s="14" t="s">
        <v>13</v>
      </c>
      <c r="H106" s="12" t="s">
        <v>13</v>
      </c>
    </row>
    <row r="107" customFormat="false" ht="13.8" hidden="false" customHeight="false" outlineLevel="0" collapsed="false">
      <c r="A107" s="16" t="n">
        <v>64</v>
      </c>
      <c r="B107" s="17" t="s">
        <v>14</v>
      </c>
      <c r="C107" s="12" t="n">
        <v>0.497</v>
      </c>
      <c r="D107" s="13" t="s">
        <v>13</v>
      </c>
      <c r="E107" s="12" t="n">
        <v>-29.52</v>
      </c>
      <c r="F107" s="14" t="n">
        <v>37.9</v>
      </c>
      <c r="G107" s="14" t="n">
        <v>0.08</v>
      </c>
      <c r="H107" s="12" t="n">
        <v>10</v>
      </c>
    </row>
    <row r="108" customFormat="false" ht="13.8" hidden="false" customHeight="false" outlineLevel="0" collapsed="false">
      <c r="A108" s="16" t="n">
        <v>64</v>
      </c>
      <c r="B108" s="17" t="s">
        <v>12</v>
      </c>
      <c r="C108" s="12" t="n">
        <v>0.683</v>
      </c>
      <c r="D108" s="13" t="n">
        <v>0.8034098525</v>
      </c>
      <c r="E108" s="12" t="n">
        <v>-29.5</v>
      </c>
      <c r="F108" s="14" t="n">
        <v>38</v>
      </c>
      <c r="G108" s="14" t="n">
        <v>0.066</v>
      </c>
      <c r="H108" s="12" t="n">
        <v>10</v>
      </c>
    </row>
    <row r="109" customFormat="false" ht="13.8" hidden="false" customHeight="false" outlineLevel="0" collapsed="false">
      <c r="A109" s="0" t="n">
        <v>65</v>
      </c>
      <c r="B109" s="15" t="s">
        <v>14</v>
      </c>
      <c r="C109" s="12" t="n">
        <v>0.849</v>
      </c>
      <c r="D109" s="13" t="s">
        <v>13</v>
      </c>
      <c r="E109" s="12" t="n">
        <v>-35.24</v>
      </c>
      <c r="F109" s="14" t="n">
        <v>26.3</v>
      </c>
      <c r="G109" s="14" t="n">
        <v>0.13</v>
      </c>
      <c r="H109" s="12" t="n">
        <v>10</v>
      </c>
    </row>
    <row r="110" customFormat="false" ht="13.8" hidden="false" customHeight="false" outlineLevel="0" collapsed="false">
      <c r="A110" s="16" t="n">
        <v>65</v>
      </c>
      <c r="B110" s="17" t="s">
        <v>12</v>
      </c>
      <c r="C110" s="12" t="n">
        <v>0.861</v>
      </c>
      <c r="D110" s="13" t="n">
        <v>0.7608150287</v>
      </c>
      <c r="E110" s="12" t="n">
        <v>-35.19</v>
      </c>
      <c r="F110" s="14" t="n">
        <v>26.3</v>
      </c>
      <c r="G110" s="14" t="n">
        <v>0.39</v>
      </c>
      <c r="H110" s="12" t="n">
        <v>10</v>
      </c>
    </row>
    <row r="111" customFormat="false" ht="13.8" hidden="false" customHeight="false" outlineLevel="0" collapsed="false">
      <c r="A111" s="22" t="n">
        <v>66</v>
      </c>
      <c r="B111" s="11" t="s">
        <v>14</v>
      </c>
      <c r="C111" s="12" t="n">
        <v>0.799</v>
      </c>
      <c r="D111" s="13" t="s">
        <v>13</v>
      </c>
      <c r="E111" s="12" t="n">
        <v>-34.89</v>
      </c>
      <c r="F111" s="14" t="n">
        <v>18</v>
      </c>
      <c r="G111" s="14" t="n">
        <v>0.141</v>
      </c>
      <c r="H111" s="12" t="n">
        <v>2</v>
      </c>
    </row>
    <row r="112" customFormat="false" ht="13.8" hidden="false" customHeight="false" outlineLevel="0" collapsed="false">
      <c r="A112" s="27" t="n">
        <v>66</v>
      </c>
      <c r="B112" s="28" t="s">
        <v>12</v>
      </c>
      <c r="C112" s="12" t="n">
        <v>0.823</v>
      </c>
      <c r="D112" s="13" t="n">
        <v>0.3119988614</v>
      </c>
      <c r="E112" s="12" t="n">
        <v>-34.93</v>
      </c>
      <c r="F112" s="14" t="n">
        <v>17.9</v>
      </c>
      <c r="G112" s="14" t="n">
        <v>0.219</v>
      </c>
      <c r="H112" s="12" t="n">
        <v>2</v>
      </c>
    </row>
    <row r="113" customFormat="false" ht="13.8" hidden="false" customHeight="false" outlineLevel="0" collapsed="false">
      <c r="A113" s="0" t="n">
        <v>67</v>
      </c>
      <c r="B113" s="15" t="s">
        <v>14</v>
      </c>
      <c r="C113" s="12" t="s">
        <v>13</v>
      </c>
      <c r="D113" s="13" t="s">
        <v>13</v>
      </c>
      <c r="E113" s="12" t="n">
        <v>-32.18</v>
      </c>
      <c r="F113" s="14" t="n">
        <v>17.7</v>
      </c>
      <c r="G113" s="14" t="n">
        <v>0.172</v>
      </c>
      <c r="H113" s="12" t="n">
        <v>10</v>
      </c>
    </row>
    <row r="114" customFormat="false" ht="13.8" hidden="false" customHeight="false" outlineLevel="0" collapsed="false">
      <c r="A114" s="16" t="n">
        <v>67</v>
      </c>
      <c r="B114" s="17" t="s">
        <v>12</v>
      </c>
      <c r="C114" s="12" t="s">
        <v>13</v>
      </c>
      <c r="D114" s="13" t="n">
        <v>0.4158818265</v>
      </c>
      <c r="E114" s="12" t="n">
        <v>-32.2</v>
      </c>
      <c r="F114" s="14" t="n">
        <v>17.7</v>
      </c>
      <c r="G114" s="14" t="n">
        <v>0.219</v>
      </c>
      <c r="H114" s="12" t="n">
        <v>10</v>
      </c>
    </row>
    <row r="115" customFormat="false" ht="13.8" hidden="false" customHeight="false" outlineLevel="0" collapsed="false">
      <c r="A115" s="0" t="n">
        <v>68</v>
      </c>
      <c r="B115" s="15" t="s">
        <v>14</v>
      </c>
      <c r="C115" s="12" t="n">
        <v>0.011</v>
      </c>
      <c r="D115" s="13" t="s">
        <v>13</v>
      </c>
      <c r="E115" s="12" t="n">
        <v>-31.03</v>
      </c>
      <c r="F115" s="14" t="n">
        <v>4.7</v>
      </c>
      <c r="G115" s="14" t="n">
        <v>0.277</v>
      </c>
      <c r="H115" s="12" t="n">
        <v>5</v>
      </c>
    </row>
    <row r="116" customFormat="false" ht="13.8" hidden="false" customHeight="false" outlineLevel="0" collapsed="false">
      <c r="A116" s="16" t="n">
        <v>68</v>
      </c>
      <c r="B116" s="17" t="s">
        <v>12</v>
      </c>
      <c r="C116" s="12" t="n">
        <v>0.009</v>
      </c>
      <c r="D116" s="13" t="n">
        <v>0.3682796584</v>
      </c>
      <c r="E116" s="12" t="n">
        <v>-31.04</v>
      </c>
      <c r="F116" s="14" t="n">
        <v>4.7</v>
      </c>
      <c r="G116" s="14" t="n">
        <v>0.343</v>
      </c>
      <c r="H116" s="12" t="n">
        <v>5</v>
      </c>
    </row>
    <row r="117" customFormat="false" ht="13.8" hidden="false" customHeight="false" outlineLevel="0" collapsed="false">
      <c r="A117" s="0" t="n">
        <v>69</v>
      </c>
      <c r="B117" s="15" t="s">
        <v>14</v>
      </c>
      <c r="C117" s="12" t="n">
        <v>0.37</v>
      </c>
      <c r="D117" s="13" t="s">
        <v>13</v>
      </c>
      <c r="E117" s="12" t="n">
        <v>-24.15</v>
      </c>
      <c r="F117" s="14" t="n">
        <v>2.6</v>
      </c>
      <c r="G117" s="14" t="n">
        <v>0.116</v>
      </c>
      <c r="H117" s="12" t="n">
        <v>10</v>
      </c>
    </row>
    <row r="118" customFormat="false" ht="13.8" hidden="false" customHeight="false" outlineLevel="0" collapsed="false">
      <c r="A118" s="0" t="n">
        <v>69</v>
      </c>
      <c r="B118" s="15" t="s">
        <v>12</v>
      </c>
      <c r="C118" s="12" t="n">
        <v>0.473</v>
      </c>
      <c r="D118" s="13" t="n">
        <v>0.6029331077</v>
      </c>
      <c r="E118" s="12" t="n">
        <v>-24.16</v>
      </c>
      <c r="F118" s="14" t="n">
        <v>2.6</v>
      </c>
      <c r="G118" s="14" t="n">
        <v>0.116</v>
      </c>
      <c r="H118" s="12" t="n">
        <v>10</v>
      </c>
    </row>
    <row r="119" customFormat="false" ht="13.8" hidden="false" customHeight="false" outlineLevel="0" collapsed="false">
      <c r="A119" s="0" t="n">
        <v>70</v>
      </c>
      <c r="B119" s="15" t="s">
        <v>14</v>
      </c>
      <c r="C119" s="12" t="n">
        <v>0.59</v>
      </c>
      <c r="D119" s="13" t="s">
        <v>13</v>
      </c>
      <c r="E119" s="12" t="n">
        <v>-20.44</v>
      </c>
      <c r="F119" s="14" t="n">
        <v>-3.2</v>
      </c>
      <c r="G119" s="14" t="n">
        <v>0.116</v>
      </c>
      <c r="H119" s="12" t="n">
        <v>10</v>
      </c>
    </row>
    <row r="120" customFormat="false" ht="13.8" hidden="false" customHeight="false" outlineLevel="0" collapsed="false">
      <c r="A120" s="16" t="n">
        <v>70</v>
      </c>
      <c r="B120" s="17" t="s">
        <v>12</v>
      </c>
      <c r="C120" s="12" t="n">
        <v>0.663</v>
      </c>
      <c r="D120" s="13" t="n">
        <v>0.7878163597</v>
      </c>
      <c r="E120" s="12" t="n">
        <v>-20.41</v>
      </c>
      <c r="F120" s="14" t="n">
        <v>-3.2</v>
      </c>
      <c r="G120" s="14" t="n">
        <v>0.116</v>
      </c>
      <c r="H120" s="12" t="n">
        <v>10</v>
      </c>
    </row>
    <row r="121" customFormat="false" ht="13.8" hidden="false" customHeight="false" outlineLevel="0" collapsed="false">
      <c r="A121" s="0" t="n">
        <v>71</v>
      </c>
      <c r="B121" s="15" t="s">
        <v>14</v>
      </c>
      <c r="C121" s="12" t="n">
        <v>0.109</v>
      </c>
      <c r="D121" s="13" t="s">
        <v>13</v>
      </c>
      <c r="E121" s="12" t="n">
        <v>-9.25</v>
      </c>
      <c r="F121" s="14" t="n">
        <v>-9.7</v>
      </c>
      <c r="G121" s="14" t="n">
        <v>0.217</v>
      </c>
      <c r="H121" s="12" t="n">
        <v>5</v>
      </c>
    </row>
    <row r="122" customFormat="false" ht="13.8" hidden="false" customHeight="false" outlineLevel="0" collapsed="false">
      <c r="A122" s="16" t="n">
        <v>71</v>
      </c>
      <c r="B122" s="17" t="s">
        <v>12</v>
      </c>
      <c r="C122" s="12" t="n">
        <v>0.376</v>
      </c>
      <c r="D122" s="13" t="n">
        <v>1.243576737</v>
      </c>
      <c r="E122" s="12" t="n">
        <v>-9.29</v>
      </c>
      <c r="F122" s="14" t="n">
        <v>-9.6</v>
      </c>
      <c r="G122" s="14" t="n">
        <v>0.279</v>
      </c>
      <c r="H122" s="12" t="n">
        <v>5</v>
      </c>
    </row>
    <row r="123" customFormat="false" ht="13.8" hidden="false" customHeight="false" outlineLevel="0" collapsed="false">
      <c r="A123" s="16" t="n">
        <v>72</v>
      </c>
      <c r="B123" s="17" t="s">
        <v>14</v>
      </c>
      <c r="C123" s="12" t="n">
        <v>0.048</v>
      </c>
      <c r="D123" s="13" t="s">
        <v>13</v>
      </c>
      <c r="E123" s="12" t="n">
        <v>-8.72</v>
      </c>
      <c r="F123" s="14" t="n">
        <v>-18</v>
      </c>
      <c r="G123" s="14" t="n">
        <v>0.375</v>
      </c>
      <c r="H123" s="12" t="n">
        <v>5</v>
      </c>
    </row>
    <row r="124" customFormat="false" ht="13.8" hidden="false" customHeight="false" outlineLevel="0" collapsed="false">
      <c r="A124" s="16" t="n">
        <v>72</v>
      </c>
      <c r="B124" s="17" t="s">
        <v>12</v>
      </c>
      <c r="C124" s="12" t="n">
        <v>0.372</v>
      </c>
      <c r="D124" s="13" t="n">
        <v>1.262168555</v>
      </c>
      <c r="E124" s="12" t="n">
        <v>-8.76</v>
      </c>
      <c r="F124" s="14" t="n">
        <v>-17.9</v>
      </c>
      <c r="G124" s="14" t="n">
        <v>0.381</v>
      </c>
      <c r="H124" s="12" t="n">
        <v>5</v>
      </c>
    </row>
    <row r="125" customFormat="false" ht="13.8" hidden="false" customHeight="false" outlineLevel="0" collapsed="false">
      <c r="A125" s="23" t="n">
        <v>73</v>
      </c>
      <c r="B125" s="24" t="s">
        <v>14</v>
      </c>
      <c r="C125" s="12" t="n">
        <v>0.195</v>
      </c>
      <c r="D125" s="13" t="s">
        <v>13</v>
      </c>
      <c r="E125" s="12" t="n">
        <v>-12.51</v>
      </c>
      <c r="F125" s="14" t="n">
        <v>-24.4</v>
      </c>
      <c r="G125" s="14" t="n">
        <v>0.65</v>
      </c>
      <c r="H125" s="12" t="n">
        <v>1</v>
      </c>
    </row>
    <row r="126" customFormat="false" ht="13.8" hidden="false" customHeight="false" outlineLevel="0" collapsed="false">
      <c r="A126" s="23" t="n">
        <v>73</v>
      </c>
      <c r="B126" s="24" t="s">
        <v>12</v>
      </c>
      <c r="C126" s="12" t="n">
        <v>0.363</v>
      </c>
      <c r="D126" s="13" t="n">
        <v>1.247947919</v>
      </c>
      <c r="E126" s="12" t="n">
        <v>-12.51</v>
      </c>
      <c r="F126" s="14" t="n">
        <v>-24.4</v>
      </c>
      <c r="G126" s="14" t="n">
        <v>0.65</v>
      </c>
      <c r="H126" s="12" t="n">
        <v>1</v>
      </c>
    </row>
    <row r="127" customFormat="false" ht="13.8" hidden="false" customHeight="false" outlineLevel="0" collapsed="false">
      <c r="A127" s="0" t="n">
        <v>74</v>
      </c>
      <c r="B127" s="15" t="s">
        <v>14</v>
      </c>
      <c r="C127" s="12" t="n">
        <v>0.193</v>
      </c>
      <c r="D127" s="13" t="s">
        <v>13</v>
      </c>
      <c r="E127" s="12" t="n">
        <v>-16.08</v>
      </c>
      <c r="F127" s="14" t="n">
        <v>-29</v>
      </c>
      <c r="G127" s="14" t="n">
        <v>0.25</v>
      </c>
      <c r="H127" s="12" t="n">
        <v>5</v>
      </c>
    </row>
    <row r="128" customFormat="false" ht="13.8" hidden="false" customHeight="false" outlineLevel="0" collapsed="false">
      <c r="A128" s="0" t="n">
        <v>74</v>
      </c>
      <c r="B128" s="15" t="s">
        <v>12</v>
      </c>
      <c r="C128" s="12" t="n">
        <v>0.311</v>
      </c>
      <c r="D128" s="13" t="n">
        <v>1.031804471</v>
      </c>
      <c r="E128" s="12" t="n">
        <v>-16.08</v>
      </c>
      <c r="F128" s="14" t="n">
        <v>-29</v>
      </c>
      <c r="G128" s="14" t="n">
        <v>0.25</v>
      </c>
      <c r="H128" s="12" t="n">
        <v>5</v>
      </c>
    </row>
    <row r="129" customFormat="false" ht="13.8" hidden="false" customHeight="false" outlineLevel="0" collapsed="false">
      <c r="A129" s="0" t="n">
        <v>75</v>
      </c>
      <c r="B129" s="15" t="s">
        <v>14</v>
      </c>
      <c r="C129" s="12" t="n">
        <v>0.13</v>
      </c>
      <c r="D129" s="13" t="s">
        <v>13</v>
      </c>
      <c r="E129" s="12" t="n">
        <v>-18.01</v>
      </c>
      <c r="F129" s="14" t="n">
        <v>-32.7</v>
      </c>
      <c r="G129" s="14" t="n">
        <v>0.294</v>
      </c>
      <c r="H129" s="12" t="n">
        <v>5</v>
      </c>
    </row>
    <row r="130" customFormat="false" ht="13.8" hidden="false" customHeight="false" outlineLevel="0" collapsed="false">
      <c r="A130" s="0" t="n">
        <v>75</v>
      </c>
      <c r="B130" s="15" t="s">
        <v>12</v>
      </c>
      <c r="C130" s="12" t="n">
        <v>0.268</v>
      </c>
      <c r="D130" s="13" t="n">
        <v>0.8577410966</v>
      </c>
      <c r="E130" s="12" t="n">
        <v>-18.02</v>
      </c>
      <c r="F130" s="14" t="n">
        <v>-32.7</v>
      </c>
      <c r="G130" s="14" t="n">
        <v>0.294</v>
      </c>
      <c r="H130" s="12" t="n">
        <v>5</v>
      </c>
    </row>
    <row r="131" customFormat="false" ht="13.8" hidden="false" customHeight="false" outlineLevel="0" collapsed="false">
      <c r="A131" s="27" t="n">
        <v>76</v>
      </c>
      <c r="B131" s="28" t="s">
        <v>14</v>
      </c>
      <c r="C131" s="12" t="n">
        <v>0.111</v>
      </c>
      <c r="D131" s="13" t="s">
        <v>13</v>
      </c>
      <c r="E131" s="12" t="n">
        <v>-21.04</v>
      </c>
      <c r="F131" s="14" t="n">
        <v>-35.4</v>
      </c>
      <c r="G131" s="14" t="n">
        <v>0.35</v>
      </c>
      <c r="H131" s="12" t="n">
        <v>2</v>
      </c>
    </row>
    <row r="132" customFormat="false" ht="13.8" hidden="false" customHeight="false" outlineLevel="0" collapsed="false">
      <c r="A132" s="16" t="n">
        <v>76</v>
      </c>
      <c r="B132" s="17" t="s">
        <v>12</v>
      </c>
      <c r="C132" s="12" t="n">
        <v>0.657</v>
      </c>
      <c r="D132" s="13" t="n">
        <v>0.7768783447</v>
      </c>
      <c r="E132" s="12" t="n">
        <v>-20.95</v>
      </c>
      <c r="F132" s="14" t="n">
        <v>-35.2</v>
      </c>
      <c r="G132" s="14" t="n">
        <v>0.294</v>
      </c>
      <c r="H132" s="12" t="n">
        <v>5</v>
      </c>
    </row>
    <row r="133" customFormat="false" ht="13.8" hidden="false" customHeight="false" outlineLevel="0" collapsed="false">
      <c r="A133" s="0" t="n">
        <v>77</v>
      </c>
      <c r="B133" s="15" t="s">
        <v>14</v>
      </c>
      <c r="C133" s="12" t="n">
        <v>0.339</v>
      </c>
      <c r="D133" s="13" t="s">
        <v>13</v>
      </c>
      <c r="E133" s="12" t="n">
        <v>-24.59</v>
      </c>
      <c r="F133" s="14" t="n">
        <v>-43.8</v>
      </c>
      <c r="G133" s="14" t="n">
        <v>0.28</v>
      </c>
      <c r="H133" s="12" t="n">
        <v>10</v>
      </c>
    </row>
    <row r="134" customFormat="false" ht="13.8" hidden="false" customHeight="false" outlineLevel="0" collapsed="false">
      <c r="A134" s="0" t="n">
        <v>77</v>
      </c>
      <c r="B134" s="15" t="s">
        <v>12</v>
      </c>
      <c r="C134" s="12" t="n">
        <v>0.905</v>
      </c>
      <c r="D134" s="13" t="n">
        <v>0.8049640455</v>
      </c>
      <c r="E134" s="12" t="n">
        <v>-24.59</v>
      </c>
      <c r="F134" s="14" t="n">
        <v>-43.8</v>
      </c>
      <c r="G134" s="14" t="n">
        <v>0.384</v>
      </c>
      <c r="H134" s="12" t="n">
        <v>10</v>
      </c>
    </row>
    <row r="135" customFormat="false" ht="13.8" hidden="false" customHeight="false" outlineLevel="0" collapsed="false">
      <c r="A135" s="16" t="n">
        <v>78</v>
      </c>
      <c r="B135" s="17" t="s">
        <v>14</v>
      </c>
      <c r="C135" s="12" t="n">
        <v>0.223</v>
      </c>
      <c r="D135" s="13" t="s">
        <v>13</v>
      </c>
      <c r="E135" s="12" t="n">
        <v>-30.13</v>
      </c>
      <c r="F135" s="14" t="n">
        <v>-43.3</v>
      </c>
      <c r="G135" s="14" t="n">
        <v>0.509</v>
      </c>
      <c r="H135" s="12" t="n">
        <v>10</v>
      </c>
    </row>
    <row r="136" customFormat="false" ht="13.8" hidden="false" customHeight="false" outlineLevel="0" collapsed="false">
      <c r="A136" s="16" t="n">
        <v>78</v>
      </c>
      <c r="B136" s="17" t="s">
        <v>12</v>
      </c>
      <c r="C136" s="12" t="n">
        <v>0.327</v>
      </c>
      <c r="D136" s="13" t="n">
        <v>0.8625623013</v>
      </c>
      <c r="E136" s="12" t="n">
        <v>-30.16</v>
      </c>
      <c r="F136" s="14" t="n">
        <v>-43.3</v>
      </c>
      <c r="G136" s="14" t="n">
        <v>0.29</v>
      </c>
      <c r="H136" s="12" t="n">
        <v>10</v>
      </c>
    </row>
    <row r="137" customFormat="false" ht="13.8" hidden="false" customHeight="false" outlineLevel="0" collapsed="false">
      <c r="A137" s="0" t="s">
        <v>15</v>
      </c>
      <c r="B137" s="15" t="s">
        <v>14</v>
      </c>
      <c r="C137" s="12" t="n">
        <v>0.339</v>
      </c>
      <c r="D137" s="13" t="s">
        <v>13</v>
      </c>
      <c r="E137" s="12" t="n">
        <v>-34.54</v>
      </c>
      <c r="F137" s="14" t="n">
        <v>-47.7</v>
      </c>
      <c r="G137" s="14" t="n">
        <v>0.168</v>
      </c>
      <c r="H137" s="12" t="n">
        <v>5</v>
      </c>
    </row>
    <row r="138" customFormat="false" ht="13.8" hidden="false" customHeight="false" outlineLevel="0" collapsed="false">
      <c r="A138" s="0" t="s">
        <v>15</v>
      </c>
      <c r="B138" s="15" t="s">
        <v>12</v>
      </c>
      <c r="C138" s="12" t="n">
        <v>0.498</v>
      </c>
      <c r="D138" s="13" t="n">
        <v>1.001318393</v>
      </c>
      <c r="E138" s="12" t="n">
        <v>-34.47</v>
      </c>
      <c r="F138" s="14" t="n">
        <v>-47.7</v>
      </c>
      <c r="G138" s="14" t="n">
        <v>0.244</v>
      </c>
      <c r="H138" s="12" t="n">
        <v>5</v>
      </c>
    </row>
    <row r="139" customFormat="false" ht="13.8" hidden="false" customHeight="false" outlineLevel="0" collapsed="false">
      <c r="A139" s="0" t="s">
        <v>16</v>
      </c>
      <c r="B139" s="15" t="s">
        <v>14</v>
      </c>
      <c r="C139" s="12" t="n">
        <v>2.44</v>
      </c>
      <c r="D139" s="13" t="s">
        <v>13</v>
      </c>
      <c r="E139" s="12" t="n">
        <v>-35.52</v>
      </c>
      <c r="F139" s="14" t="n">
        <v>-55.1</v>
      </c>
      <c r="G139" s="14" t="n">
        <v>0.913</v>
      </c>
      <c r="H139" s="12" t="n">
        <v>5</v>
      </c>
    </row>
    <row r="140" customFormat="false" ht="13.8" hidden="false" customHeight="false" outlineLevel="0" collapsed="false">
      <c r="A140" s="0" t="s">
        <v>16</v>
      </c>
      <c r="B140" s="15" t="s">
        <v>12</v>
      </c>
      <c r="C140" s="12" t="n">
        <v>2.539</v>
      </c>
      <c r="D140" s="13" t="n">
        <v>1.387683461</v>
      </c>
      <c r="E140" s="12" t="n">
        <v>-35.53</v>
      </c>
      <c r="F140" s="14" t="n">
        <v>-55.1</v>
      </c>
      <c r="G140" s="14" t="n">
        <v>0.913</v>
      </c>
      <c r="H140" s="12" t="n">
        <v>5</v>
      </c>
    </row>
    <row r="141" customFormat="false" ht="13.8" hidden="false" customHeight="false" outlineLevel="0" collapsed="false">
      <c r="A141" s="16" t="n">
        <v>80</v>
      </c>
      <c r="B141" s="17" t="s">
        <v>14</v>
      </c>
      <c r="C141" s="12" t="n">
        <v>0.624</v>
      </c>
      <c r="D141" s="13" t="s">
        <v>13</v>
      </c>
      <c r="E141" s="12" t="n">
        <v>-40.62</v>
      </c>
      <c r="F141" s="14" t="n">
        <v>-51.9</v>
      </c>
      <c r="G141" s="14" t="n">
        <v>0.257</v>
      </c>
      <c r="H141" s="12" t="n">
        <v>5</v>
      </c>
    </row>
    <row r="142" customFormat="false" ht="13.8" hidden="false" customHeight="false" outlineLevel="0" collapsed="false">
      <c r="A142" s="16" t="n">
        <v>80</v>
      </c>
      <c r="B142" s="17" t="s">
        <v>12</v>
      </c>
      <c r="C142" s="12" t="n">
        <v>0.624</v>
      </c>
      <c r="D142" s="13" t="n">
        <v>1.226220067</v>
      </c>
      <c r="E142" s="12" t="n">
        <v>-40.64</v>
      </c>
      <c r="F142" s="14" t="n">
        <v>-52.1</v>
      </c>
      <c r="G142" s="14" t="n">
        <v>0.243</v>
      </c>
      <c r="H142" s="12" t="n">
        <v>5</v>
      </c>
    </row>
    <row r="143" customFormat="false" ht="13.8" hidden="false" customHeight="false" outlineLevel="0" collapsed="false">
      <c r="A143" s="16" t="n">
        <v>81</v>
      </c>
      <c r="B143" s="17" t="s">
        <v>14</v>
      </c>
      <c r="C143" s="12" t="n">
        <v>0.152</v>
      </c>
      <c r="D143" s="13" t="s">
        <v>13</v>
      </c>
      <c r="E143" s="12" t="n">
        <v>-44.58</v>
      </c>
      <c r="F143" s="14" t="n">
        <v>-52.2</v>
      </c>
      <c r="G143" s="14" t="n">
        <v>0.426</v>
      </c>
      <c r="H143" s="12" t="n">
        <v>10</v>
      </c>
    </row>
    <row r="144" customFormat="false" ht="13.8" hidden="false" customHeight="false" outlineLevel="0" collapsed="false">
      <c r="A144" s="16" t="n">
        <v>81</v>
      </c>
      <c r="B144" s="17" t="s">
        <v>12</v>
      </c>
      <c r="C144" s="12" t="n">
        <v>0.139</v>
      </c>
      <c r="D144" s="13" t="n">
        <v>1.055889239</v>
      </c>
      <c r="E144" s="12" t="n">
        <v>-44.56</v>
      </c>
      <c r="F144" s="14" t="n">
        <v>-52.4</v>
      </c>
      <c r="G144" s="14" t="n">
        <v>0.301</v>
      </c>
      <c r="H144" s="12" t="n">
        <v>10</v>
      </c>
    </row>
    <row r="145" customFormat="false" ht="13.8" hidden="false" customHeight="false" outlineLevel="0" collapsed="false">
      <c r="A145" s="0" t="n">
        <v>82</v>
      </c>
      <c r="B145" s="15" t="s">
        <v>14</v>
      </c>
      <c r="C145" s="12" t="n">
        <v>0.224</v>
      </c>
      <c r="D145" s="13" t="s">
        <v>13</v>
      </c>
      <c r="E145" s="12" t="n">
        <v>-47.2</v>
      </c>
      <c r="F145" s="14" t="n">
        <v>-58</v>
      </c>
      <c r="G145" s="14" t="s">
        <v>13</v>
      </c>
      <c r="H145" s="12" t="s">
        <v>13</v>
      </c>
    </row>
    <row r="146" customFormat="false" ht="13.8" hidden="false" customHeight="false" outlineLevel="0" collapsed="false">
      <c r="A146" s="0" t="n">
        <v>82</v>
      </c>
      <c r="B146" s="15" t="s">
        <v>12</v>
      </c>
      <c r="C146" s="12" t="n">
        <v>0.202</v>
      </c>
      <c r="D146" s="13" t="n">
        <v>0.290781228</v>
      </c>
      <c r="E146" s="12" t="n">
        <v>-47.19</v>
      </c>
      <c r="F146" s="14" t="n">
        <v>-58.3</v>
      </c>
      <c r="G146" s="14" t="s">
        <v>13</v>
      </c>
      <c r="H146" s="12" t="s">
        <v>13</v>
      </c>
    </row>
    <row r="147" customFormat="false" ht="13.8" hidden="false" customHeight="false" outlineLevel="0" collapsed="false">
      <c r="A147" s="16" t="n">
        <v>83</v>
      </c>
      <c r="B147" s="17" t="s">
        <v>12</v>
      </c>
      <c r="C147" s="12" t="s">
        <v>13</v>
      </c>
      <c r="D147" s="13" t="n">
        <v>0.0329</v>
      </c>
      <c r="E147" s="12" t="n">
        <v>-54.38</v>
      </c>
      <c r="F147" s="14" t="n">
        <v>-65.1</v>
      </c>
      <c r="G147" s="14" t="n">
        <v>2.64</v>
      </c>
      <c r="H147" s="12" t="n">
        <v>2</v>
      </c>
    </row>
    <row r="148" customFormat="false" ht="13.8" hidden="false" customHeight="false" outlineLevel="0" collapsed="false">
      <c r="A148" s="0" t="n">
        <v>84</v>
      </c>
      <c r="B148" s="15" t="s">
        <v>14</v>
      </c>
      <c r="C148" s="12" t="n">
        <v>0.317</v>
      </c>
      <c r="D148" s="13" t="s">
        <v>13</v>
      </c>
      <c r="E148" s="12" t="n">
        <v>-60.41</v>
      </c>
      <c r="F148" s="14" t="n">
        <v>-60.4</v>
      </c>
      <c r="G148" s="14" t="n">
        <v>0.056</v>
      </c>
      <c r="H148" s="12" t="n">
        <v>5</v>
      </c>
    </row>
    <row r="149" customFormat="false" ht="13.8" hidden="false" customHeight="false" outlineLevel="0" collapsed="false">
      <c r="A149" s="16" t="n">
        <v>84</v>
      </c>
      <c r="B149" s="17" t="s">
        <v>12</v>
      </c>
      <c r="C149" s="12" t="n">
        <v>0.246</v>
      </c>
      <c r="D149" s="13" t="n">
        <v>0.00883</v>
      </c>
      <c r="E149" s="12" t="n">
        <v>-60.28</v>
      </c>
      <c r="F149" s="14" t="n">
        <v>-60.6</v>
      </c>
      <c r="G149" s="14" t="n">
        <v>0.923</v>
      </c>
      <c r="H149" s="12" t="n">
        <v>5</v>
      </c>
    </row>
    <row r="150" customFormat="false" ht="13.8" hidden="false" customHeight="false" outlineLevel="0" collapsed="false">
      <c r="A150" s="16" t="n">
        <v>85</v>
      </c>
      <c r="B150" s="17" t="s">
        <v>14</v>
      </c>
      <c r="C150" s="12" t="n">
        <v>0.52</v>
      </c>
      <c r="D150" s="13" t="s">
        <v>13</v>
      </c>
      <c r="E150" s="12" t="n">
        <v>-62.21</v>
      </c>
      <c r="F150" s="14" t="n">
        <v>-49.2</v>
      </c>
      <c r="G150" s="14" t="n">
        <v>1.627</v>
      </c>
      <c r="H150" s="12" t="n">
        <v>1</v>
      </c>
    </row>
    <row r="151" customFormat="false" ht="13.8" hidden="false" customHeight="false" outlineLevel="0" collapsed="false">
      <c r="A151" s="16" t="n">
        <v>85</v>
      </c>
      <c r="B151" s="17" t="s">
        <v>12</v>
      </c>
      <c r="C151" s="12" t="n">
        <v>0.393</v>
      </c>
      <c r="D151" s="13" t="n">
        <v>0.4514625713</v>
      </c>
      <c r="E151" s="12" t="n">
        <v>-62.07</v>
      </c>
      <c r="F151" s="14" t="n">
        <v>-49.5</v>
      </c>
      <c r="G151" s="14" t="n">
        <v>1.26</v>
      </c>
      <c r="H151" s="12" t="n">
        <v>1</v>
      </c>
    </row>
    <row r="152" customFormat="false" ht="13.8" hidden="false" customHeight="false" outlineLevel="0" collapsed="false">
      <c r="A152" s="0" t="n">
        <v>86</v>
      </c>
      <c r="B152" s="15" t="s">
        <v>14</v>
      </c>
      <c r="C152" s="12" t="n">
        <v>0.585</v>
      </c>
      <c r="D152" s="13" t="s">
        <v>13</v>
      </c>
      <c r="E152" s="12" t="n">
        <v>-64.32</v>
      </c>
      <c r="F152" s="14" t="n">
        <v>-53.1</v>
      </c>
      <c r="G152" s="14" t="n">
        <v>0.087</v>
      </c>
      <c r="H152" s="12" t="n">
        <v>1</v>
      </c>
    </row>
    <row r="153" customFormat="false" ht="13.8" hidden="false" customHeight="false" outlineLevel="0" collapsed="false">
      <c r="A153" s="16" t="n">
        <v>86</v>
      </c>
      <c r="B153" s="17" t="s">
        <v>12</v>
      </c>
      <c r="C153" s="12" t="n">
        <v>0.548</v>
      </c>
      <c r="D153" s="13" t="n">
        <v>0.3877255479</v>
      </c>
      <c r="E153" s="12" t="n">
        <v>-64.35</v>
      </c>
      <c r="F153" s="14" t="n">
        <v>-53</v>
      </c>
      <c r="G153" s="14" t="n">
        <v>0.08</v>
      </c>
      <c r="H153" s="12" t="n">
        <v>1</v>
      </c>
    </row>
    <row r="154" customFormat="false" ht="13.8" hidden="false" customHeight="false" outlineLevel="0" collapsed="false">
      <c r="A154" s="16" t="n">
        <v>87</v>
      </c>
      <c r="B154" s="17" t="s">
        <v>12</v>
      </c>
      <c r="C154" s="12" t="s">
        <v>13</v>
      </c>
      <c r="D154" s="13" t="n">
        <v>0.0239</v>
      </c>
      <c r="E154" s="12" t="n">
        <v>-63.88</v>
      </c>
      <c r="F154" s="14" t="n">
        <v>-56.1</v>
      </c>
      <c r="G154" s="14" t="n">
        <v>0.45</v>
      </c>
      <c r="H154" s="12" t="n">
        <v>5</v>
      </c>
    </row>
    <row r="155" customFormat="false" ht="13.8" hidden="false" customHeight="false" outlineLevel="0" collapsed="false">
      <c r="A155" s="16" t="n">
        <v>88</v>
      </c>
      <c r="B155" s="17" t="s">
        <v>12</v>
      </c>
      <c r="C155" s="12" t="s">
        <v>13</v>
      </c>
      <c r="D155" s="13" t="n">
        <v>0.00716</v>
      </c>
      <c r="E155" s="12" t="n">
        <v>-63.4</v>
      </c>
      <c r="F155" s="14" t="n">
        <v>-56.8</v>
      </c>
      <c r="G155" s="14" t="n">
        <v>0.45</v>
      </c>
      <c r="H155" s="12" t="n">
        <v>5</v>
      </c>
    </row>
    <row r="156" customFormat="false" ht="13.8" hidden="false" customHeight="false" outlineLevel="0" collapsed="false">
      <c r="A156" s="16" t="n">
        <v>89</v>
      </c>
      <c r="B156" s="17" t="s">
        <v>12</v>
      </c>
      <c r="C156" s="12" t="n">
        <v>0.267</v>
      </c>
      <c r="D156" s="13" t="n">
        <v>0.00997</v>
      </c>
      <c r="E156" s="12" t="n">
        <v>-57.74</v>
      </c>
      <c r="F156" s="14" t="n">
        <v>-67.1</v>
      </c>
      <c r="G156" s="14" t="n">
        <v>0.164</v>
      </c>
      <c r="H156" s="12" t="n">
        <v>5</v>
      </c>
    </row>
    <row r="157" customFormat="false" ht="13.8" hidden="false" customHeight="false" outlineLevel="0" collapsed="false">
      <c r="A157" s="16" t="n">
        <v>90</v>
      </c>
      <c r="B157" s="17" t="s">
        <v>12</v>
      </c>
      <c r="C157" s="12" t="n">
        <v>0.286</v>
      </c>
      <c r="D157" s="13" t="n">
        <v>0.00516</v>
      </c>
      <c r="E157" s="12" t="n">
        <v>-39.63</v>
      </c>
      <c r="F157" s="14" t="n">
        <v>-77</v>
      </c>
      <c r="G157" s="14" t="s">
        <v>13</v>
      </c>
      <c r="H157" s="12" t="s">
        <v>13</v>
      </c>
    </row>
    <row r="158" customFormat="false" ht="13.8" hidden="false" customHeight="false" outlineLevel="0" collapsed="false">
      <c r="A158" s="0" t="n">
        <v>91</v>
      </c>
      <c r="B158" s="15" t="s">
        <v>12</v>
      </c>
      <c r="C158" s="12" t="n">
        <v>0.364</v>
      </c>
      <c r="D158" s="13" t="n">
        <v>0.00426</v>
      </c>
      <c r="E158" s="12" t="n">
        <v>-34.16</v>
      </c>
      <c r="F158" s="14" t="n">
        <v>-73.1</v>
      </c>
      <c r="G158" s="14" t="n">
        <v>0.32</v>
      </c>
      <c r="H158" s="12" t="n">
        <v>1</v>
      </c>
    </row>
    <row r="159" customFormat="false" ht="13.8" hidden="false" customHeight="false" outlineLevel="0" collapsed="false">
      <c r="A159" s="16" t="n">
        <v>92</v>
      </c>
      <c r="B159" s="17" t="s">
        <v>12</v>
      </c>
      <c r="C159" s="12" t="n">
        <v>0.746</v>
      </c>
      <c r="D159" s="13" t="n">
        <v>0.00526</v>
      </c>
      <c r="E159" s="12" t="n">
        <v>-33.69</v>
      </c>
      <c r="F159" s="14" t="n">
        <v>-72</v>
      </c>
      <c r="G159" s="14" t="n">
        <v>1.2</v>
      </c>
      <c r="H159" s="12" t="n">
        <v>1</v>
      </c>
    </row>
    <row r="160" customFormat="false" ht="13.8" hidden="false" customHeight="false" outlineLevel="0" collapsed="false">
      <c r="A160" s="16" t="n">
        <v>93</v>
      </c>
      <c r="B160" s="17" t="s">
        <v>14</v>
      </c>
      <c r="C160" s="12" t="n">
        <v>0.37</v>
      </c>
      <c r="D160" s="13" t="s">
        <v>13</v>
      </c>
      <c r="E160" s="12" t="n">
        <v>-33.93</v>
      </c>
      <c r="F160" s="14" t="n">
        <v>-73.1</v>
      </c>
      <c r="G160" s="14" t="n">
        <v>0.599</v>
      </c>
      <c r="H160" s="12" t="n">
        <v>1</v>
      </c>
    </row>
    <row r="161" customFormat="false" ht="13.8" hidden="false" customHeight="false" outlineLevel="0" collapsed="false">
      <c r="A161" s="16" t="n">
        <v>93</v>
      </c>
      <c r="B161" s="17" t="s">
        <v>12</v>
      </c>
      <c r="C161" s="12" t="n">
        <v>0.364</v>
      </c>
      <c r="D161" s="13" t="n">
        <v>0.00397</v>
      </c>
      <c r="E161" s="12" t="n">
        <v>-34.06</v>
      </c>
      <c r="F161" s="14" t="n">
        <v>-73.1</v>
      </c>
      <c r="G161" s="14" t="n">
        <v>0.32</v>
      </c>
      <c r="H161" s="12" t="n">
        <v>1</v>
      </c>
    </row>
    <row r="162" customFormat="false" ht="13.8" hidden="false" customHeight="false" outlineLevel="0" collapsed="false">
      <c r="A162" s="0" t="n">
        <v>94</v>
      </c>
      <c r="B162" s="15" t="s">
        <v>14</v>
      </c>
      <c r="C162" s="12" t="n">
        <v>0.005</v>
      </c>
      <c r="D162" s="13" t="s">
        <v>13</v>
      </c>
      <c r="E162" s="12" t="n">
        <v>-32.78</v>
      </c>
      <c r="F162" s="14" t="n">
        <v>-87.1</v>
      </c>
      <c r="G162" s="14" t="n">
        <v>0.13</v>
      </c>
      <c r="H162" s="12" t="n">
        <v>5</v>
      </c>
    </row>
    <row r="163" customFormat="false" ht="13.8" hidden="false" customHeight="false" outlineLevel="0" collapsed="false">
      <c r="A163" s="16" t="n">
        <v>94</v>
      </c>
      <c r="B163" s="17" t="s">
        <v>12</v>
      </c>
      <c r="C163" s="12" t="n">
        <v>0.005</v>
      </c>
      <c r="D163" s="13" t="n">
        <v>0.00454</v>
      </c>
      <c r="E163" s="12" t="n">
        <v>-32.78</v>
      </c>
      <c r="F163" s="14" t="n">
        <v>-87.1</v>
      </c>
      <c r="G163" s="14" t="n">
        <v>0.13</v>
      </c>
      <c r="H163" s="12" t="n">
        <v>5</v>
      </c>
    </row>
    <row r="164" customFormat="false" ht="13.8" hidden="false" customHeight="false" outlineLevel="0" collapsed="false">
      <c r="A164" s="0" t="n">
        <v>95</v>
      </c>
      <c r="B164" s="15" t="s">
        <v>14</v>
      </c>
      <c r="C164" s="12" t="n">
        <v>0.008</v>
      </c>
      <c r="D164" s="13" t="s">
        <v>13</v>
      </c>
      <c r="E164" s="12" t="n">
        <v>-31.43</v>
      </c>
      <c r="F164" s="14" t="n">
        <v>-94</v>
      </c>
      <c r="G164" s="14" t="n">
        <v>0.084</v>
      </c>
      <c r="H164" s="12" t="n">
        <v>10</v>
      </c>
    </row>
    <row r="165" customFormat="false" ht="13.8" hidden="false" customHeight="false" outlineLevel="0" collapsed="false">
      <c r="A165" s="16" t="n">
        <v>95</v>
      </c>
      <c r="B165" s="17" t="s">
        <v>12</v>
      </c>
      <c r="C165" s="12" t="n">
        <v>0.005</v>
      </c>
      <c r="D165" s="13" t="n">
        <v>0.0113</v>
      </c>
      <c r="E165" s="12" t="n">
        <v>-31.42</v>
      </c>
      <c r="F165" s="14" t="n">
        <v>-94</v>
      </c>
      <c r="G165" s="14" t="n">
        <v>0.1</v>
      </c>
      <c r="H165" s="12" t="n">
        <v>10</v>
      </c>
    </row>
    <row r="166" customFormat="false" ht="13.8" hidden="false" customHeight="false" outlineLevel="0" collapsed="false">
      <c r="A166" s="0" t="n">
        <v>96</v>
      </c>
      <c r="B166" s="15" t="s">
        <v>14</v>
      </c>
      <c r="C166" s="12" t="n">
        <v>0.009</v>
      </c>
      <c r="D166" s="13" t="s">
        <v>13</v>
      </c>
      <c r="E166" s="12" t="n">
        <v>-29.66</v>
      </c>
      <c r="F166" s="14" t="n">
        <v>-101.2</v>
      </c>
      <c r="G166" s="14" t="n">
        <v>0.09</v>
      </c>
      <c r="H166" s="12" t="n">
        <v>5</v>
      </c>
    </row>
    <row r="167" customFormat="false" ht="13.8" hidden="false" customHeight="false" outlineLevel="0" collapsed="false">
      <c r="A167" s="16" t="n">
        <v>96</v>
      </c>
      <c r="B167" s="17" t="s">
        <v>12</v>
      </c>
      <c r="C167" s="12" t="n">
        <v>0.005</v>
      </c>
      <c r="D167" s="13" t="n">
        <v>0.1486843106</v>
      </c>
      <c r="E167" s="12" t="n">
        <v>-29.69</v>
      </c>
      <c r="F167" s="14" t="n">
        <v>-101.2</v>
      </c>
      <c r="G167" s="14" t="n">
        <v>0.09</v>
      </c>
      <c r="H167" s="12" t="n">
        <v>5</v>
      </c>
    </row>
    <row r="168" customFormat="false" ht="13.8" hidden="false" customHeight="false" outlineLevel="0" collapsed="false">
      <c r="A168" s="0" t="n">
        <v>97</v>
      </c>
      <c r="B168" s="15" t="s">
        <v>14</v>
      </c>
      <c r="C168" s="12" t="n">
        <v>0.018</v>
      </c>
      <c r="D168" s="13" t="s">
        <v>13</v>
      </c>
      <c r="E168" s="12" t="n">
        <v>-28.18</v>
      </c>
      <c r="F168" s="14" t="n">
        <v>-107.6</v>
      </c>
      <c r="G168" s="14" t="n">
        <v>0.1</v>
      </c>
      <c r="H168" s="12" t="n">
        <v>10</v>
      </c>
    </row>
    <row r="169" customFormat="false" ht="13.8" hidden="false" customHeight="false" outlineLevel="0" collapsed="false">
      <c r="A169" s="16" t="n">
        <v>97</v>
      </c>
      <c r="B169" s="17" t="s">
        <v>12</v>
      </c>
      <c r="C169" s="12" t="n">
        <v>0.005</v>
      </c>
      <c r="D169" s="13" t="n">
        <v>0.2378171484</v>
      </c>
      <c r="E169" s="12" t="n">
        <v>-28.17</v>
      </c>
      <c r="F169" s="14" t="n">
        <v>-107.4</v>
      </c>
      <c r="G169" s="14" t="n">
        <v>0.15</v>
      </c>
      <c r="H169" s="12" t="n">
        <v>5</v>
      </c>
    </row>
    <row r="170" customFormat="false" ht="13.8" hidden="false" customHeight="false" outlineLevel="0" collapsed="false">
      <c r="A170" s="0" t="n">
        <v>98</v>
      </c>
      <c r="B170" s="15" t="s">
        <v>14</v>
      </c>
      <c r="C170" s="12" t="n">
        <v>0.012</v>
      </c>
      <c r="D170" s="13" t="s">
        <v>13</v>
      </c>
      <c r="E170" s="12" t="n">
        <v>-25.82</v>
      </c>
      <c r="F170" s="14" t="n">
        <v>-111.7</v>
      </c>
      <c r="G170" s="14" t="n">
        <v>0.1</v>
      </c>
      <c r="H170" s="12" t="n">
        <v>10</v>
      </c>
    </row>
    <row r="171" customFormat="false" ht="13.8" hidden="false" customHeight="false" outlineLevel="0" collapsed="false">
      <c r="A171" s="16" t="n">
        <v>98</v>
      </c>
      <c r="B171" s="17" t="s">
        <v>12</v>
      </c>
      <c r="C171" s="12" t="n">
        <v>0.005</v>
      </c>
      <c r="D171" s="13" t="n">
        <v>0.2331552702</v>
      </c>
      <c r="E171" s="12" t="n">
        <v>-25.83</v>
      </c>
      <c r="F171" s="14" t="n">
        <v>-111.7</v>
      </c>
      <c r="G171" s="14" t="n">
        <v>0.12</v>
      </c>
      <c r="H171" s="12" t="n">
        <v>10</v>
      </c>
    </row>
    <row r="172" customFormat="false" ht="13.8" hidden="false" customHeight="false" outlineLevel="0" collapsed="false">
      <c r="A172" s="0" t="n">
        <v>99</v>
      </c>
      <c r="B172" s="15" t="s">
        <v>14</v>
      </c>
      <c r="C172" s="12" t="n">
        <v>0.008</v>
      </c>
      <c r="D172" s="13" t="s">
        <v>13</v>
      </c>
      <c r="E172" s="12" t="n">
        <v>-21.17</v>
      </c>
      <c r="F172" s="14" t="n">
        <v>-104.9</v>
      </c>
      <c r="G172" s="14" t="n">
        <v>0.14</v>
      </c>
      <c r="H172" s="12" t="n">
        <v>10</v>
      </c>
    </row>
    <row r="173" customFormat="false" ht="13.8" hidden="false" customHeight="false" outlineLevel="0" collapsed="false">
      <c r="A173" s="16" t="n">
        <v>99</v>
      </c>
      <c r="B173" s="17" t="s">
        <v>12</v>
      </c>
      <c r="C173" s="12" t="n">
        <v>0.005</v>
      </c>
      <c r="D173" s="13" t="n">
        <v>0.00458</v>
      </c>
      <c r="E173" s="12" t="n">
        <v>-21.16</v>
      </c>
      <c r="F173" s="14" t="n">
        <v>-104.8</v>
      </c>
      <c r="G173" s="14" t="n">
        <v>0.13</v>
      </c>
      <c r="H173" s="12" t="n">
        <v>10</v>
      </c>
    </row>
    <row r="174" customFormat="false" ht="13.8" hidden="false" customHeight="false" outlineLevel="0" collapsed="false">
      <c r="A174" s="16" t="n">
        <v>100</v>
      </c>
      <c r="B174" s="17" t="s">
        <v>14</v>
      </c>
      <c r="C174" s="12" t="n">
        <v>0.065</v>
      </c>
      <c r="D174" s="13" t="s">
        <v>13</v>
      </c>
      <c r="E174" s="12" t="n">
        <v>-12.97</v>
      </c>
      <c r="F174" s="14" t="n">
        <v>-96</v>
      </c>
      <c r="G174" s="14" t="n">
        <v>0.08</v>
      </c>
      <c r="H174" s="12" t="n">
        <v>10</v>
      </c>
    </row>
    <row r="175" customFormat="false" ht="13.8" hidden="false" customHeight="false" outlineLevel="0" collapsed="false">
      <c r="A175" s="16" t="n">
        <v>100</v>
      </c>
      <c r="B175" s="17" t="s">
        <v>12</v>
      </c>
      <c r="C175" s="12" t="n">
        <v>0.018</v>
      </c>
      <c r="D175" s="13" t="n">
        <v>0.00328</v>
      </c>
      <c r="E175" s="12" t="n">
        <v>-12.98</v>
      </c>
      <c r="F175" s="14" t="n">
        <v>-96</v>
      </c>
      <c r="G175" s="14" t="n">
        <v>0.055</v>
      </c>
      <c r="H175" s="12" t="n">
        <v>10</v>
      </c>
    </row>
    <row r="176" customFormat="false" ht="13.8" hidden="false" customHeight="false" outlineLevel="0" collapsed="false">
      <c r="A176" s="0" t="n">
        <v>101</v>
      </c>
      <c r="B176" s="15" t="s">
        <v>12</v>
      </c>
      <c r="C176" s="12" t="s">
        <v>13</v>
      </c>
      <c r="D176" s="13" t="n">
        <v>0.00353</v>
      </c>
      <c r="E176" s="12" t="s">
        <v>13</v>
      </c>
      <c r="F176" s="14" t="s">
        <v>13</v>
      </c>
      <c r="G176" s="14" t="s">
        <v>13</v>
      </c>
      <c r="H176" s="12" t="s">
        <v>13</v>
      </c>
    </row>
    <row r="177" customFormat="false" ht="13.8" hidden="false" customHeight="false" outlineLevel="0" collapsed="false">
      <c r="A177" s="16" t="n">
        <v>102</v>
      </c>
      <c r="B177" s="17" t="s">
        <v>14</v>
      </c>
      <c r="C177" s="12" t="n">
        <v>0.057</v>
      </c>
      <c r="D177" s="13" t="s">
        <v>13</v>
      </c>
      <c r="E177" s="12" t="n">
        <v>-5.27</v>
      </c>
      <c r="F177" s="14" t="n">
        <v>-85.3</v>
      </c>
      <c r="G177" s="14" t="n">
        <v>0.095</v>
      </c>
      <c r="H177" s="12" t="n">
        <v>1</v>
      </c>
    </row>
    <row r="178" customFormat="false" ht="13.8" hidden="false" customHeight="false" outlineLevel="0" collapsed="false">
      <c r="A178" s="30" t="n">
        <v>102</v>
      </c>
      <c r="B178" s="15" t="s">
        <v>12</v>
      </c>
      <c r="C178" s="12" t="n">
        <v>0.073</v>
      </c>
      <c r="D178" s="13" t="n">
        <v>0.0044</v>
      </c>
      <c r="E178" s="12" t="n">
        <v>-5.25</v>
      </c>
      <c r="F178" s="14" t="n">
        <v>-85.2</v>
      </c>
      <c r="G178" s="14" t="n">
        <v>0.095</v>
      </c>
      <c r="H178" s="12" t="n">
        <v>1</v>
      </c>
    </row>
    <row r="179" customFormat="false" ht="13.8" hidden="false" customHeight="false" outlineLevel="0" collapsed="false">
      <c r="A179" s="0" t="n">
        <v>103</v>
      </c>
      <c r="B179" s="15" t="s">
        <v>14</v>
      </c>
      <c r="C179" s="12" t="n">
        <v>0.205</v>
      </c>
      <c r="D179" s="13" t="s">
        <v>13</v>
      </c>
      <c r="E179" s="12" t="n">
        <v>-1.51</v>
      </c>
      <c r="F179" s="14" t="n">
        <v>-84.6</v>
      </c>
      <c r="G179" s="14" t="n">
        <v>0.11</v>
      </c>
      <c r="H179" s="12" t="n">
        <v>5</v>
      </c>
    </row>
    <row r="180" customFormat="false" ht="13.8" hidden="false" customHeight="false" outlineLevel="0" collapsed="false">
      <c r="A180" s="0" t="n">
        <v>103</v>
      </c>
      <c r="B180" s="15" t="s">
        <v>12</v>
      </c>
      <c r="C180" s="12" t="n">
        <v>0.221</v>
      </c>
      <c r="D180" s="13" t="n">
        <v>0.00593</v>
      </c>
      <c r="E180" s="12" t="n">
        <v>-1.51</v>
      </c>
      <c r="F180" s="14" t="n">
        <v>-84.6</v>
      </c>
      <c r="G180" s="14" t="n">
        <v>0.11</v>
      </c>
      <c r="H180" s="12" t="n">
        <v>5</v>
      </c>
    </row>
    <row r="181" customFormat="false" ht="13.8" hidden="false" customHeight="false" outlineLevel="0" collapsed="false">
      <c r="A181" s="0" t="n">
        <v>104</v>
      </c>
      <c r="B181" s="15" t="s">
        <v>14</v>
      </c>
      <c r="C181" s="12" t="n">
        <v>0.251</v>
      </c>
      <c r="D181" s="13" t="s">
        <v>13</v>
      </c>
      <c r="E181" s="12" t="n">
        <v>-0.99</v>
      </c>
      <c r="F181" s="14" t="n">
        <v>-84.6</v>
      </c>
      <c r="G181" s="14" t="n">
        <v>0.11</v>
      </c>
      <c r="H181" s="12" t="n">
        <v>5</v>
      </c>
    </row>
    <row r="182" customFormat="false" ht="13.8" hidden="false" customHeight="false" outlineLevel="0" collapsed="false">
      <c r="A182" s="0" t="n">
        <v>104</v>
      </c>
      <c r="B182" s="15" t="s">
        <v>12</v>
      </c>
      <c r="C182" s="12" t="n">
        <v>0.266</v>
      </c>
      <c r="D182" s="13" t="n">
        <v>0.00532</v>
      </c>
      <c r="E182" s="12" t="n">
        <v>-0.99</v>
      </c>
      <c r="F182" s="14" t="n">
        <v>-84.6</v>
      </c>
      <c r="G182" s="14" t="n">
        <v>0.11</v>
      </c>
      <c r="H182" s="12" t="n">
        <v>5</v>
      </c>
    </row>
    <row r="183" customFormat="false" ht="13.8" hidden="false" customHeight="false" outlineLevel="0" collapsed="false">
      <c r="A183" s="0" t="n">
        <v>105</v>
      </c>
      <c r="B183" s="15" t="s">
        <v>12</v>
      </c>
      <c r="C183" s="12" t="s">
        <v>13</v>
      </c>
      <c r="D183" s="13" t="n">
        <v>0.00484</v>
      </c>
      <c r="E183" s="12" t="s">
        <v>13</v>
      </c>
      <c r="F183" s="14" t="s">
        <v>13</v>
      </c>
      <c r="G183" s="14" t="s">
        <v>13</v>
      </c>
      <c r="H183" s="12" t="s">
        <v>13</v>
      </c>
    </row>
    <row r="184" customFormat="false" ht="13.8" hidden="false" customHeight="false" outlineLevel="0" collapsed="false">
      <c r="A184" s="16" t="n">
        <v>106</v>
      </c>
      <c r="B184" s="17" t="s">
        <v>14</v>
      </c>
      <c r="C184" s="12" t="n">
        <v>0.253</v>
      </c>
      <c r="D184" s="13" t="s">
        <v>13</v>
      </c>
      <c r="E184" s="12" t="n">
        <v>0.05</v>
      </c>
      <c r="F184" s="14" t="n">
        <v>-84.6</v>
      </c>
      <c r="G184" s="14" t="n">
        <v>0.11</v>
      </c>
      <c r="H184" s="12" t="n">
        <v>5</v>
      </c>
    </row>
    <row r="185" customFormat="false" ht="13.8" hidden="false" customHeight="false" outlineLevel="0" collapsed="false">
      <c r="A185" s="16" t="n">
        <v>106</v>
      </c>
      <c r="B185" s="17" t="s">
        <v>12</v>
      </c>
      <c r="C185" s="12" t="n">
        <v>0.266</v>
      </c>
      <c r="D185" s="13" t="n">
        <v>0.00439</v>
      </c>
      <c r="E185" s="12" t="n">
        <v>0</v>
      </c>
      <c r="F185" s="14" t="n">
        <v>-84.6</v>
      </c>
      <c r="G185" s="14" t="n">
        <v>0.11</v>
      </c>
      <c r="H185" s="12" t="n">
        <v>5</v>
      </c>
    </row>
    <row r="186" customFormat="false" ht="13.8" hidden="false" customHeight="false" outlineLevel="0" collapsed="false">
      <c r="A186" s="0" t="n">
        <v>107</v>
      </c>
      <c r="B186" s="15" t="s">
        <v>12</v>
      </c>
      <c r="C186" s="12" t="s">
        <v>13</v>
      </c>
      <c r="D186" s="13" t="n">
        <v>0.00441</v>
      </c>
      <c r="E186" s="12" t="s">
        <v>13</v>
      </c>
      <c r="F186" s="14" t="s">
        <v>13</v>
      </c>
      <c r="G186" s="14" t="s">
        <v>13</v>
      </c>
      <c r="H186" s="12" t="s">
        <v>13</v>
      </c>
    </row>
    <row r="187" customFormat="false" ht="13.8" hidden="false" customHeight="false" outlineLevel="0" collapsed="false">
      <c r="A187" s="0" t="n">
        <v>108</v>
      </c>
      <c r="B187" s="15" t="s">
        <v>12</v>
      </c>
      <c r="C187" s="12" t="s">
        <v>13</v>
      </c>
      <c r="D187" s="13" t="n">
        <v>0.00418</v>
      </c>
      <c r="E187" s="12" t="s">
        <v>13</v>
      </c>
      <c r="F187" s="14" t="s">
        <v>13</v>
      </c>
      <c r="G187" s="14" t="s">
        <v>13</v>
      </c>
      <c r="H187" s="12" t="s">
        <v>13</v>
      </c>
    </row>
    <row r="188" customFormat="false" ht="13.8" hidden="false" customHeight="false" outlineLevel="0" collapsed="false">
      <c r="A188" s="0" t="n">
        <v>109</v>
      </c>
      <c r="B188" s="15" t="s">
        <v>14</v>
      </c>
      <c r="C188" s="12" t="n">
        <v>0.093</v>
      </c>
      <c r="D188" s="13" t="s">
        <v>13</v>
      </c>
      <c r="E188" s="12" t="n">
        <v>2.03</v>
      </c>
      <c r="F188" s="14" t="n">
        <v>-84.6</v>
      </c>
      <c r="G188" s="14" t="n">
        <v>0.11</v>
      </c>
      <c r="H188" s="12" t="n">
        <v>5</v>
      </c>
    </row>
    <row r="189" customFormat="false" ht="13.8" hidden="false" customHeight="false" outlineLevel="0" collapsed="false">
      <c r="A189" s="16" t="n">
        <v>109</v>
      </c>
      <c r="B189" s="17" t="s">
        <v>12</v>
      </c>
      <c r="C189" s="12" t="n">
        <v>0.073</v>
      </c>
      <c r="D189" s="13" t="n">
        <v>0.00499</v>
      </c>
      <c r="E189" s="12" t="n">
        <v>2.01</v>
      </c>
      <c r="F189" s="14" t="n">
        <v>-84.6</v>
      </c>
      <c r="G189" s="14" t="n">
        <v>0.11</v>
      </c>
      <c r="H189" s="12" t="n">
        <v>5</v>
      </c>
    </row>
    <row r="190" customFormat="false" ht="13.8" hidden="false" customHeight="false" outlineLevel="0" collapsed="false">
      <c r="A190" s="0" t="n">
        <v>110</v>
      </c>
      <c r="B190" s="15" t="s">
        <v>14</v>
      </c>
      <c r="C190" s="12" t="n">
        <v>0.224</v>
      </c>
      <c r="D190" s="13" t="s">
        <v>13</v>
      </c>
      <c r="E190" s="12" t="n">
        <v>-1.89</v>
      </c>
      <c r="F190" s="14" t="n">
        <v>-84.6</v>
      </c>
      <c r="G190" s="14" t="n">
        <v>0.11</v>
      </c>
      <c r="H190" s="12" t="n">
        <v>5</v>
      </c>
    </row>
    <row r="191" customFormat="false" ht="13.8" hidden="false" customHeight="false" outlineLevel="0" collapsed="false">
      <c r="A191" s="16" t="n">
        <v>110</v>
      </c>
      <c r="B191" s="17" t="s">
        <v>12</v>
      </c>
      <c r="C191" s="12" t="n">
        <v>0.221</v>
      </c>
      <c r="D191" s="13" t="n">
        <v>0.00549</v>
      </c>
      <c r="E191" s="12" t="n">
        <v>-2</v>
      </c>
      <c r="F191" s="14" t="n">
        <v>-84.6</v>
      </c>
      <c r="G191" s="14" t="n">
        <v>0.11</v>
      </c>
      <c r="H191" s="12" t="n">
        <v>5</v>
      </c>
    </row>
    <row r="192" customFormat="false" ht="13.8" hidden="false" customHeight="false" outlineLevel="0" collapsed="false">
      <c r="A192" s="16" t="n">
        <v>111</v>
      </c>
      <c r="B192" s="17" t="s">
        <v>14</v>
      </c>
      <c r="C192" s="12" t="n">
        <v>0.013</v>
      </c>
      <c r="D192" s="13" t="s">
        <v>13</v>
      </c>
      <c r="E192" s="12" t="n">
        <v>-16.96</v>
      </c>
      <c r="F192" s="14" t="n">
        <v>-100.7</v>
      </c>
      <c r="G192" s="14" t="n">
        <v>0.076</v>
      </c>
      <c r="H192" s="12" t="n">
        <v>5</v>
      </c>
    </row>
    <row r="193" customFormat="false" ht="13.8" hidden="false" customHeight="false" outlineLevel="0" collapsed="false">
      <c r="A193" s="16" t="n">
        <v>111</v>
      </c>
      <c r="B193" s="17" t="s">
        <v>12</v>
      </c>
      <c r="C193" s="12" t="n">
        <v>0.008</v>
      </c>
      <c r="D193" s="13" t="n">
        <v>0.00301</v>
      </c>
      <c r="E193" s="12" t="n">
        <v>-16.96</v>
      </c>
      <c r="F193" s="14" t="n">
        <v>-100.6</v>
      </c>
      <c r="G193" s="14" t="n">
        <v>0.055</v>
      </c>
      <c r="H193" s="12" t="n">
        <v>5</v>
      </c>
    </row>
    <row r="194" customFormat="false" ht="13.8" hidden="false" customHeight="false" outlineLevel="0" collapsed="false">
      <c r="A194" s="16" t="n">
        <v>112</v>
      </c>
      <c r="B194" s="17" t="s">
        <v>14</v>
      </c>
      <c r="C194" s="12" t="n">
        <v>0.005</v>
      </c>
      <c r="D194" s="13" t="s">
        <v>13</v>
      </c>
      <c r="E194" s="12" t="n">
        <v>-23.22</v>
      </c>
      <c r="F194" s="14" t="n">
        <v>-129.5</v>
      </c>
      <c r="G194" s="14" t="n">
        <v>0.144</v>
      </c>
      <c r="H194" s="12" t="n">
        <v>10</v>
      </c>
    </row>
    <row r="195" customFormat="false" ht="13.8" hidden="false" customHeight="false" outlineLevel="0" collapsed="false">
      <c r="A195" s="16" t="n">
        <v>112</v>
      </c>
      <c r="B195" s="17" t="s">
        <v>12</v>
      </c>
      <c r="C195" s="12" t="n">
        <v>0.005</v>
      </c>
      <c r="D195" s="13" t="n">
        <v>0.1575009167</v>
      </c>
      <c r="E195" s="12" t="n">
        <v>-23.27</v>
      </c>
      <c r="F195" s="14" t="n">
        <v>-129.4</v>
      </c>
      <c r="G195" s="14" t="n">
        <v>0.2</v>
      </c>
      <c r="H195" s="12" t="n">
        <v>10</v>
      </c>
    </row>
    <row r="196" customFormat="false" ht="13.8" hidden="false" customHeight="false" outlineLevel="0" collapsed="false">
      <c r="A196" s="0" t="n">
        <v>113</v>
      </c>
      <c r="B196" s="15" t="s">
        <v>14</v>
      </c>
      <c r="C196" s="12" t="n">
        <v>0.009</v>
      </c>
      <c r="D196" s="13" t="s">
        <v>13</v>
      </c>
      <c r="E196" s="12" t="n">
        <v>-23.11</v>
      </c>
      <c r="F196" s="14" t="n">
        <v>-134.9</v>
      </c>
      <c r="G196" s="14" t="n">
        <v>0.2</v>
      </c>
      <c r="H196" s="12" t="n">
        <v>10</v>
      </c>
    </row>
    <row r="197" customFormat="false" ht="13.8" hidden="false" customHeight="false" outlineLevel="0" collapsed="false">
      <c r="A197" s="16" t="n">
        <v>113</v>
      </c>
      <c r="B197" s="17" t="s">
        <v>12</v>
      </c>
      <c r="C197" s="12" t="n">
        <v>0.01</v>
      </c>
      <c r="D197" s="13" t="n">
        <v>0.1342185938</v>
      </c>
      <c r="E197" s="12" t="n">
        <v>-23.11</v>
      </c>
      <c r="F197" s="14" t="n">
        <v>-134.9</v>
      </c>
      <c r="G197" s="14" t="n">
        <v>0.2</v>
      </c>
      <c r="H197" s="12" t="n">
        <v>10</v>
      </c>
    </row>
    <row r="198" customFormat="false" ht="13.8" hidden="false" customHeight="false" outlineLevel="0" collapsed="false">
      <c r="A198" s="0" t="n">
        <v>114</v>
      </c>
      <c r="B198" s="15" t="s">
        <v>12</v>
      </c>
      <c r="C198" s="12" t="n">
        <v>0.01</v>
      </c>
      <c r="D198" s="13" t="n">
        <v>0.1379869555</v>
      </c>
      <c r="E198" s="12" t="n">
        <v>-23.16</v>
      </c>
      <c r="F198" s="14" t="n">
        <v>-134.9</v>
      </c>
      <c r="G198" s="14" t="n">
        <v>0.2</v>
      </c>
      <c r="H198" s="12" t="n">
        <v>10</v>
      </c>
    </row>
    <row r="199" customFormat="false" ht="13.8" hidden="false" customHeight="false" outlineLevel="0" collapsed="false">
      <c r="A199" s="0" t="n">
        <v>115</v>
      </c>
      <c r="B199" s="15" t="s">
        <v>12</v>
      </c>
      <c r="C199" s="12" t="n">
        <v>0.01</v>
      </c>
      <c r="D199" s="13" t="n">
        <v>0.1379881348</v>
      </c>
      <c r="E199" s="12" t="n">
        <v>-23.23</v>
      </c>
      <c r="F199" s="14" t="n">
        <v>-135</v>
      </c>
      <c r="G199" s="14" t="n">
        <v>0.2</v>
      </c>
      <c r="H199" s="12" t="n">
        <v>10</v>
      </c>
    </row>
    <row r="200" customFormat="false" ht="13.8" hidden="false" customHeight="false" outlineLevel="0" collapsed="false">
      <c r="A200" s="0" t="n">
        <v>116</v>
      </c>
      <c r="B200" s="15" t="s">
        <v>12</v>
      </c>
      <c r="C200" s="12" t="n">
        <v>0.01</v>
      </c>
      <c r="D200" s="13" t="n">
        <v>0.1382698817</v>
      </c>
      <c r="E200" s="12" t="n">
        <v>-23.23</v>
      </c>
      <c r="F200" s="14" t="n">
        <v>-135</v>
      </c>
      <c r="G200" s="14" t="n">
        <v>0.2</v>
      </c>
      <c r="H200" s="12" t="n">
        <v>10</v>
      </c>
    </row>
    <row r="201" customFormat="false" ht="13.8" hidden="false" customHeight="false" outlineLevel="0" collapsed="false">
      <c r="A201" s="0" t="n">
        <v>117</v>
      </c>
      <c r="B201" s="15" t="s">
        <v>12</v>
      </c>
      <c r="C201" s="12" t="n">
        <v>0.008</v>
      </c>
      <c r="D201" s="13" t="n">
        <v>0.1403830799</v>
      </c>
      <c r="E201" s="12" t="n">
        <v>-23.16</v>
      </c>
      <c r="F201" s="14" t="n">
        <v>-135</v>
      </c>
      <c r="G201" s="14" t="s">
        <v>13</v>
      </c>
      <c r="H201" s="12" t="s">
        <v>13</v>
      </c>
    </row>
    <row r="202" customFormat="false" ht="13.8" hidden="false" customHeight="false" outlineLevel="0" collapsed="false">
      <c r="A202" s="0" t="n">
        <v>118</v>
      </c>
      <c r="B202" s="15" t="s">
        <v>12</v>
      </c>
      <c r="C202" s="12" t="n">
        <v>0.008</v>
      </c>
      <c r="D202" s="13" t="n">
        <v>0.1403830799</v>
      </c>
      <c r="E202" s="12" t="n">
        <v>-23.16</v>
      </c>
      <c r="F202" s="14" t="n">
        <v>-135</v>
      </c>
      <c r="G202" s="14" t="s">
        <v>13</v>
      </c>
      <c r="H202" s="12" t="s">
        <v>13</v>
      </c>
    </row>
    <row r="203" customFormat="false" ht="13.8" hidden="false" customHeight="false" outlineLevel="0" collapsed="false">
      <c r="A203" s="0" t="n">
        <v>119</v>
      </c>
      <c r="B203" s="15" t="s">
        <v>12</v>
      </c>
      <c r="C203" s="12" t="n">
        <v>0.01</v>
      </c>
      <c r="D203" s="13" t="n">
        <v>0.1404909932</v>
      </c>
      <c r="E203" s="12" t="n">
        <v>-23.02</v>
      </c>
      <c r="F203" s="14" t="n">
        <v>-134.9</v>
      </c>
      <c r="G203" s="14" t="n">
        <v>0.2</v>
      </c>
      <c r="H203" s="12" t="n">
        <v>10</v>
      </c>
    </row>
    <row r="204" customFormat="false" ht="13.8" hidden="false" customHeight="false" outlineLevel="0" collapsed="false">
      <c r="A204" s="0" t="n">
        <v>120</v>
      </c>
      <c r="B204" s="15" t="s">
        <v>12</v>
      </c>
      <c r="C204" s="12" t="n">
        <v>0.01</v>
      </c>
      <c r="D204" s="13" t="n">
        <v>0.1404909932</v>
      </c>
      <c r="E204" s="12" t="n">
        <v>-23.02</v>
      </c>
      <c r="F204" s="14" t="n">
        <v>-134.9</v>
      </c>
      <c r="G204" s="14" t="n">
        <v>0.2</v>
      </c>
      <c r="H204" s="12" t="n">
        <v>10</v>
      </c>
    </row>
    <row r="205" customFormat="false" ht="13.8" hidden="false" customHeight="false" outlineLevel="0" collapsed="false">
      <c r="A205" s="0" t="n">
        <v>121</v>
      </c>
      <c r="B205" s="15" t="s">
        <v>12</v>
      </c>
      <c r="C205" s="12" t="n">
        <v>0.008</v>
      </c>
      <c r="D205" s="13" t="n">
        <v>0.1435143919</v>
      </c>
      <c r="E205" s="12" t="n">
        <v>-23.07</v>
      </c>
      <c r="F205" s="14" t="n">
        <v>-135</v>
      </c>
      <c r="G205" s="14" t="s">
        <v>13</v>
      </c>
      <c r="H205" s="12" t="s">
        <v>13</v>
      </c>
    </row>
    <row r="206" customFormat="false" ht="13.8" hidden="false" customHeight="false" outlineLevel="0" collapsed="false">
      <c r="A206" s="16" t="n">
        <v>122</v>
      </c>
      <c r="B206" s="17" t="s">
        <v>14</v>
      </c>
      <c r="C206" s="12" t="n">
        <v>0.016</v>
      </c>
      <c r="D206" s="13" t="s">
        <v>13</v>
      </c>
      <c r="E206" s="12" t="n">
        <v>-8.99</v>
      </c>
      <c r="F206" s="14" t="n">
        <v>-139.2</v>
      </c>
      <c r="G206" s="14" t="n">
        <v>0.154</v>
      </c>
      <c r="H206" s="12" t="n">
        <v>2</v>
      </c>
    </row>
    <row r="207" customFormat="false" ht="13.8" hidden="false" customHeight="false" outlineLevel="0" collapsed="false">
      <c r="A207" s="16" t="n">
        <v>122</v>
      </c>
      <c r="B207" s="17" t="s">
        <v>12</v>
      </c>
      <c r="C207" s="12" t="n">
        <v>0.005</v>
      </c>
      <c r="D207" s="13" t="n">
        <v>0.00232</v>
      </c>
      <c r="E207" s="12" t="n">
        <v>-9</v>
      </c>
      <c r="F207" s="14" t="n">
        <v>-139.2</v>
      </c>
      <c r="G207" s="14" t="n">
        <v>0.16</v>
      </c>
      <c r="H207" s="12" t="n">
        <v>2</v>
      </c>
    </row>
    <row r="208" customFormat="false" ht="13.8" hidden="false" customHeight="false" outlineLevel="0" collapsed="false">
      <c r="A208" s="16" t="n">
        <v>123</v>
      </c>
      <c r="B208" s="17" t="s">
        <v>14</v>
      </c>
      <c r="C208" s="12" t="n">
        <v>0.074</v>
      </c>
      <c r="D208" s="13" t="s">
        <v>13</v>
      </c>
      <c r="E208" s="12" t="n">
        <v>-8.9</v>
      </c>
      <c r="F208" s="14" t="n">
        <v>-140.3</v>
      </c>
      <c r="G208" s="14" t="n">
        <v>0.17</v>
      </c>
      <c r="H208" s="12" t="n">
        <v>1</v>
      </c>
    </row>
    <row r="209" customFormat="false" ht="13.8" hidden="false" customHeight="false" outlineLevel="0" collapsed="false">
      <c r="A209" s="16" t="n">
        <v>123</v>
      </c>
      <c r="B209" s="17" t="s">
        <v>12</v>
      </c>
      <c r="C209" s="12" t="n">
        <v>0.005</v>
      </c>
      <c r="D209" s="13" t="n">
        <v>0.00228</v>
      </c>
      <c r="E209" s="12" t="n">
        <v>-8.9</v>
      </c>
      <c r="F209" s="14" t="n">
        <v>-140.3</v>
      </c>
      <c r="G209" s="14" t="n">
        <v>0.16</v>
      </c>
      <c r="H209" s="12" t="n">
        <v>1</v>
      </c>
    </row>
    <row r="210" customFormat="false" ht="13.8" hidden="false" customHeight="false" outlineLevel="0" collapsed="false">
      <c r="A210" s="16" t="n">
        <v>124</v>
      </c>
      <c r="B210" s="17" t="s">
        <v>14</v>
      </c>
      <c r="C210" s="12" t="n">
        <v>0.007</v>
      </c>
      <c r="D210" s="13" t="s">
        <v>13</v>
      </c>
      <c r="E210" s="12" t="n">
        <v>-9.08</v>
      </c>
      <c r="F210" s="14" t="n">
        <v>-140.5</v>
      </c>
      <c r="G210" s="14" t="n">
        <v>0.175</v>
      </c>
      <c r="H210" s="12" t="n">
        <v>1</v>
      </c>
    </row>
    <row r="211" customFormat="false" ht="13.8" hidden="false" customHeight="false" outlineLevel="0" collapsed="false">
      <c r="A211" s="16" t="n">
        <v>124</v>
      </c>
      <c r="B211" s="17" t="s">
        <v>12</v>
      </c>
      <c r="C211" s="12" t="n">
        <v>0.007</v>
      </c>
      <c r="D211" s="13" t="n">
        <v>0.00246</v>
      </c>
      <c r="E211" s="12" t="n">
        <v>-9.14</v>
      </c>
      <c r="F211" s="14" t="n">
        <v>-140.5</v>
      </c>
      <c r="G211" s="14" t="n">
        <v>0.19</v>
      </c>
      <c r="H211" s="12" t="n">
        <v>1</v>
      </c>
    </row>
    <row r="212" customFormat="false" ht="13.8" hidden="false" customHeight="false" outlineLevel="0" collapsed="false">
      <c r="A212" s="16" t="n">
        <v>125</v>
      </c>
      <c r="B212" s="17" t="s">
        <v>12</v>
      </c>
      <c r="C212" s="12" t="n">
        <v>0.005</v>
      </c>
      <c r="D212" s="13" t="n">
        <v>0.00236</v>
      </c>
      <c r="E212" s="12" t="n">
        <v>-8.9</v>
      </c>
      <c r="F212" s="14" t="n">
        <v>-142.6</v>
      </c>
      <c r="G212" s="14" t="n">
        <v>0.19</v>
      </c>
      <c r="H212" s="12" t="n">
        <v>2</v>
      </c>
    </row>
    <row r="213" customFormat="false" ht="13.8" hidden="false" customHeight="false" outlineLevel="0" collapsed="false">
      <c r="A213" s="0" t="n">
        <v>126</v>
      </c>
      <c r="B213" s="15" t="s">
        <v>14</v>
      </c>
      <c r="C213" s="12" t="n">
        <v>0.005</v>
      </c>
      <c r="D213" s="13" t="s">
        <v>13</v>
      </c>
      <c r="E213" s="12" t="n">
        <v>-11.97</v>
      </c>
      <c r="F213" s="14" t="n">
        <v>-151.2</v>
      </c>
      <c r="G213" s="14" t="n">
        <v>0.172</v>
      </c>
      <c r="H213" s="12" t="n">
        <v>5</v>
      </c>
    </row>
    <row r="214" customFormat="false" ht="13.8" hidden="false" customHeight="false" outlineLevel="0" collapsed="false">
      <c r="A214" s="16" t="n">
        <v>126</v>
      </c>
      <c r="B214" s="17" t="s">
        <v>12</v>
      </c>
      <c r="C214" s="12" t="n">
        <v>0.005</v>
      </c>
      <c r="D214" s="13" t="n">
        <v>0.00354</v>
      </c>
      <c r="E214" s="12" t="n">
        <v>-11.98</v>
      </c>
      <c r="F214" s="14" t="n">
        <v>-151.1</v>
      </c>
      <c r="G214" s="14" t="n">
        <v>0.143</v>
      </c>
      <c r="H214" s="12" t="n">
        <v>5</v>
      </c>
    </row>
    <row r="215" customFormat="false" ht="13.8" hidden="false" customHeight="false" outlineLevel="0" collapsed="false">
      <c r="A215" s="16" t="n">
        <v>127</v>
      </c>
      <c r="B215" s="17" t="s">
        <v>14</v>
      </c>
      <c r="C215" s="12" t="n">
        <v>0.011</v>
      </c>
      <c r="D215" s="13" t="s">
        <v>13</v>
      </c>
      <c r="E215" s="12" t="n">
        <v>-6.63</v>
      </c>
      <c r="F215" s="14" t="n">
        <v>-152.5</v>
      </c>
      <c r="G215" s="14" t="n">
        <v>0.116</v>
      </c>
      <c r="H215" s="12" t="n">
        <v>10</v>
      </c>
    </row>
    <row r="216" customFormat="false" ht="13.8" hidden="false" customHeight="false" outlineLevel="0" collapsed="false">
      <c r="A216" s="16" t="n">
        <v>127</v>
      </c>
      <c r="B216" s="17" t="s">
        <v>12</v>
      </c>
      <c r="C216" s="12" t="n">
        <v>0.005</v>
      </c>
      <c r="D216" s="13" t="n">
        <v>0.00305</v>
      </c>
      <c r="E216" s="12" t="n">
        <v>-6.64</v>
      </c>
      <c r="F216" s="14" t="n">
        <v>-152.5</v>
      </c>
      <c r="G216" s="14" t="n">
        <v>0.09</v>
      </c>
      <c r="H216" s="12" t="n">
        <v>10</v>
      </c>
    </row>
    <row r="217" customFormat="false" ht="13.8" hidden="false" customHeight="false" outlineLevel="0" collapsed="false">
      <c r="A217" s="16" t="n">
        <v>128</v>
      </c>
      <c r="B217" s="17" t="s">
        <v>14</v>
      </c>
      <c r="C217" s="12" t="n">
        <v>0.035</v>
      </c>
      <c r="D217" s="13" t="s">
        <v>13</v>
      </c>
      <c r="E217" s="12" t="n">
        <v>0.02</v>
      </c>
      <c r="F217" s="14" t="n">
        <v>-153.7</v>
      </c>
      <c r="G217" s="14" t="n">
        <v>0.567</v>
      </c>
      <c r="H217" s="12" t="n">
        <v>2</v>
      </c>
    </row>
    <row r="218" customFormat="false" ht="13.8" hidden="false" customHeight="false" outlineLevel="0" collapsed="false">
      <c r="A218" s="16" t="n">
        <v>128</v>
      </c>
      <c r="B218" s="17" t="s">
        <v>12</v>
      </c>
      <c r="C218" s="12" t="n">
        <v>0.033</v>
      </c>
      <c r="D218" s="13" t="n">
        <v>0.00335</v>
      </c>
      <c r="E218" s="12" t="n">
        <v>0.01</v>
      </c>
      <c r="F218" s="14" t="n">
        <v>-153.7</v>
      </c>
      <c r="G218" s="14" t="n">
        <v>0.5</v>
      </c>
      <c r="H218" s="12" t="n">
        <v>2</v>
      </c>
    </row>
    <row r="219" customFormat="false" ht="13.8" hidden="false" customHeight="false" outlineLevel="0" collapsed="false">
      <c r="A219" s="16" t="n">
        <v>129</v>
      </c>
      <c r="B219" s="17" t="s">
        <v>14</v>
      </c>
      <c r="C219" s="12" t="n">
        <v>0.016</v>
      </c>
      <c r="D219" s="13" t="s">
        <v>13</v>
      </c>
      <c r="E219" s="12" t="n">
        <v>6.65</v>
      </c>
      <c r="F219" s="14" t="n">
        <v>-153.1</v>
      </c>
      <c r="G219" s="14" t="n">
        <v>0.111</v>
      </c>
      <c r="H219" s="12" t="n">
        <v>5</v>
      </c>
    </row>
    <row r="220" customFormat="false" ht="13.8" hidden="false" customHeight="false" outlineLevel="0" collapsed="false">
      <c r="A220" s="16" t="n">
        <v>129</v>
      </c>
      <c r="B220" s="17" t="s">
        <v>12</v>
      </c>
      <c r="C220" s="12" t="n">
        <v>0.005</v>
      </c>
      <c r="D220" s="13" t="n">
        <v>0.00343</v>
      </c>
      <c r="E220" s="12" t="n">
        <v>6.71</v>
      </c>
      <c r="F220" s="14" t="n">
        <v>-153.1</v>
      </c>
      <c r="G220" s="14" t="n">
        <v>0.074</v>
      </c>
      <c r="H220" s="12" t="n">
        <v>5</v>
      </c>
    </row>
    <row r="221" customFormat="false" ht="13.8" hidden="false" customHeight="false" outlineLevel="0" collapsed="false">
      <c r="A221" s="0" t="n">
        <v>130</v>
      </c>
      <c r="B221" s="15" t="s">
        <v>14</v>
      </c>
      <c r="C221" s="12" t="n">
        <v>0.113</v>
      </c>
      <c r="D221" s="13" t="s">
        <v>13</v>
      </c>
      <c r="E221" s="12" t="n">
        <v>11.25</v>
      </c>
      <c r="F221" s="14" t="n">
        <v>-152.5</v>
      </c>
      <c r="G221" s="14" t="s">
        <v>13</v>
      </c>
      <c r="H221" s="12" t="s">
        <v>13</v>
      </c>
    </row>
    <row r="222" customFormat="false" ht="13.8" hidden="false" customHeight="false" outlineLevel="0" collapsed="false">
      <c r="A222" s="16" t="n">
        <v>130</v>
      </c>
      <c r="B222" s="17" t="s">
        <v>12</v>
      </c>
      <c r="C222" s="12" t="n">
        <v>0.005</v>
      </c>
      <c r="D222" s="13" t="n">
        <v>0.00345</v>
      </c>
      <c r="E222" s="12" t="n">
        <v>11.26</v>
      </c>
      <c r="F222" s="14" t="n">
        <v>-152.4</v>
      </c>
      <c r="G222" s="14" t="s">
        <v>13</v>
      </c>
      <c r="H222" s="12" t="s">
        <v>13</v>
      </c>
    </row>
    <row r="223" customFormat="false" ht="13.8" hidden="false" customHeight="false" outlineLevel="0" collapsed="false">
      <c r="A223" s="16" t="n">
        <v>131</v>
      </c>
      <c r="B223" s="17" t="s">
        <v>14</v>
      </c>
      <c r="C223" s="12" t="n">
        <v>0.022</v>
      </c>
      <c r="D223" s="13" t="s">
        <v>13</v>
      </c>
      <c r="E223" s="12" t="n">
        <v>22.76</v>
      </c>
      <c r="F223" s="14" t="n">
        <v>-158</v>
      </c>
      <c r="G223" s="14" t="n">
        <v>0.156</v>
      </c>
      <c r="H223" s="12" t="n">
        <v>0.5</v>
      </c>
    </row>
    <row r="224" customFormat="false" ht="13.8" hidden="false" customHeight="false" outlineLevel="0" collapsed="false">
      <c r="A224" s="16" t="n">
        <v>131</v>
      </c>
      <c r="B224" s="17" t="s">
        <v>12</v>
      </c>
      <c r="C224" s="12" t="n">
        <v>0.058</v>
      </c>
      <c r="D224" s="13" t="n">
        <v>0.1989430105</v>
      </c>
      <c r="E224" s="12" t="n">
        <v>22.74</v>
      </c>
      <c r="F224" s="14" t="n">
        <v>-158</v>
      </c>
      <c r="G224" s="14" t="n">
        <v>0.376</v>
      </c>
      <c r="H224" s="12" t="n">
        <v>0.5</v>
      </c>
    </row>
    <row r="225" customFormat="false" ht="13.8" hidden="false" customHeight="false" outlineLevel="0" collapsed="false">
      <c r="A225" s="16" t="n">
        <v>132</v>
      </c>
      <c r="B225" s="17" t="s">
        <v>14</v>
      </c>
      <c r="C225" s="12" t="n">
        <v>0.049</v>
      </c>
      <c r="D225" s="13" t="s">
        <v>13</v>
      </c>
      <c r="E225" s="12" t="n">
        <v>31.5</v>
      </c>
      <c r="F225" s="14" t="n">
        <v>-159.1</v>
      </c>
      <c r="G225" s="14" t="n">
        <v>0.476</v>
      </c>
      <c r="H225" s="12" t="n">
        <v>5</v>
      </c>
    </row>
    <row r="226" customFormat="false" ht="13.8" hidden="false" customHeight="false" outlineLevel="0" collapsed="false">
      <c r="A226" s="16" t="n">
        <v>132</v>
      </c>
      <c r="B226" s="17" t="s">
        <v>12</v>
      </c>
      <c r="C226" s="12" t="n">
        <v>0.014</v>
      </c>
      <c r="D226" s="13" t="n">
        <v>0.8143800951</v>
      </c>
      <c r="E226" s="12" t="n">
        <v>31.51</v>
      </c>
      <c r="F226" s="14" t="n">
        <v>-159</v>
      </c>
      <c r="G226" s="14" t="n">
        <v>0.26</v>
      </c>
      <c r="H226" s="12" t="n">
        <v>5</v>
      </c>
    </row>
    <row r="227" customFormat="false" ht="13.8" hidden="false" customHeight="false" outlineLevel="0" collapsed="false">
      <c r="A227" s="16" t="n">
        <v>133</v>
      </c>
      <c r="B227" s="17" t="s">
        <v>14</v>
      </c>
      <c r="C227" s="12" t="n">
        <v>0.056</v>
      </c>
      <c r="D227" s="13" t="s">
        <v>13</v>
      </c>
      <c r="E227" s="12" t="n">
        <v>35.4</v>
      </c>
      <c r="F227" s="14" t="n">
        <v>-127.8</v>
      </c>
      <c r="G227" s="14" t="n">
        <v>0.097</v>
      </c>
      <c r="H227" s="12" t="n">
        <v>1</v>
      </c>
    </row>
    <row r="228" customFormat="false" ht="13.8" hidden="false" customHeight="false" outlineLevel="0" collapsed="false">
      <c r="A228" s="16" t="n">
        <v>133</v>
      </c>
      <c r="B228" s="17" t="s">
        <v>12</v>
      </c>
      <c r="C228" s="12" t="n">
        <v>0.061</v>
      </c>
      <c r="D228" s="13" t="n">
        <v>0.1642235717</v>
      </c>
      <c r="E228" s="12" t="n">
        <v>35.38</v>
      </c>
      <c r="F228" s="14" t="n">
        <v>-127.7</v>
      </c>
      <c r="G228" s="14" t="n">
        <v>0.112</v>
      </c>
      <c r="H228" s="12" t="n">
        <v>1</v>
      </c>
    </row>
    <row r="229" customFormat="false" ht="13.8" hidden="false" customHeight="false" outlineLevel="0" collapsed="false">
      <c r="A229" s="0" t="n">
        <v>134</v>
      </c>
      <c r="B229" s="15" t="s">
        <v>12</v>
      </c>
      <c r="C229" s="12" t="n">
        <v>0.157</v>
      </c>
      <c r="D229" s="13" t="n">
        <v>0.0309</v>
      </c>
      <c r="E229" s="12" t="n">
        <v>32.74</v>
      </c>
      <c r="F229" s="14" t="n">
        <v>-122</v>
      </c>
      <c r="G229" s="14" t="n">
        <v>1.064</v>
      </c>
      <c r="H229" s="12" t="n">
        <v>5</v>
      </c>
    </row>
    <row r="230" customFormat="false" ht="13.8" hidden="false" customHeight="false" outlineLevel="0" collapsed="false">
      <c r="A230" s="16" t="n">
        <v>135</v>
      </c>
      <c r="B230" s="17" t="s">
        <v>14</v>
      </c>
      <c r="C230" s="12" t="n">
        <v>0.153</v>
      </c>
      <c r="D230" s="13" t="s">
        <v>13</v>
      </c>
      <c r="E230" s="12" t="n">
        <v>32.96</v>
      </c>
      <c r="F230" s="14" t="n">
        <v>-121.8</v>
      </c>
      <c r="G230" s="14" t="n">
        <v>1.03</v>
      </c>
      <c r="H230" s="12" t="n">
        <v>5</v>
      </c>
    </row>
    <row r="231" customFormat="false" ht="13.8" hidden="false" customHeight="false" outlineLevel="0" collapsed="false">
      <c r="A231" s="16" t="n">
        <v>135</v>
      </c>
      <c r="B231" s="17" t="s">
        <v>12</v>
      </c>
      <c r="C231" s="12" t="n">
        <v>0.32</v>
      </c>
      <c r="D231" s="13" t="n">
        <v>0.0336</v>
      </c>
      <c r="E231" s="12" t="n">
        <v>33</v>
      </c>
      <c r="F231" s="14" t="n">
        <v>-121.8</v>
      </c>
      <c r="G231" s="14" t="n">
        <v>1.064</v>
      </c>
      <c r="H231" s="12" t="n">
        <v>5</v>
      </c>
    </row>
    <row r="232" customFormat="false" ht="13.8" hidden="false" customHeight="false" outlineLevel="0" collapsed="false">
      <c r="A232" s="0" t="n">
        <v>136</v>
      </c>
      <c r="B232" s="15" t="s">
        <v>14</v>
      </c>
      <c r="C232" s="12" t="n">
        <v>0.044</v>
      </c>
      <c r="D232" s="13" t="s">
        <v>13</v>
      </c>
      <c r="E232" s="12" t="n">
        <v>17.05</v>
      </c>
      <c r="F232" s="14" t="n">
        <v>-118.9</v>
      </c>
      <c r="G232" s="14" t="n">
        <v>0.115</v>
      </c>
      <c r="H232" s="12" t="n">
        <v>10</v>
      </c>
    </row>
    <row r="233" customFormat="false" ht="13.8" hidden="false" customHeight="false" outlineLevel="0" collapsed="false">
      <c r="A233" s="16" t="n">
        <v>136</v>
      </c>
      <c r="B233" s="17" t="s">
        <v>12</v>
      </c>
      <c r="C233" s="12" t="n">
        <v>0.042</v>
      </c>
      <c r="D233" s="13" t="n">
        <v>0.0528</v>
      </c>
      <c r="E233" s="12" t="n">
        <v>17.07</v>
      </c>
      <c r="F233" s="14" t="n">
        <v>-118.9</v>
      </c>
      <c r="G233" s="14" t="n">
        <v>0.12</v>
      </c>
      <c r="H233" s="12" t="n">
        <v>10</v>
      </c>
    </row>
    <row r="234" customFormat="false" ht="13.8" hidden="false" customHeight="false" outlineLevel="0" collapsed="false">
      <c r="A234" s="16" t="n">
        <v>137</v>
      </c>
      <c r="B234" s="17" t="s">
        <v>14</v>
      </c>
      <c r="C234" s="12" t="n">
        <v>0.045</v>
      </c>
      <c r="D234" s="13" t="s">
        <v>13</v>
      </c>
      <c r="E234" s="12" t="n">
        <v>14.19</v>
      </c>
      <c r="F234" s="14" t="n">
        <v>-116.7</v>
      </c>
      <c r="G234" s="14" t="n">
        <v>0.209</v>
      </c>
      <c r="H234" s="12" t="n">
        <v>5</v>
      </c>
    </row>
    <row r="235" customFormat="false" ht="13.8" hidden="false" customHeight="false" outlineLevel="0" collapsed="false">
      <c r="A235" s="16" t="n">
        <v>137</v>
      </c>
      <c r="B235" s="17" t="s">
        <v>12</v>
      </c>
      <c r="C235" s="12" t="n">
        <v>0.014</v>
      </c>
      <c r="D235" s="13" t="n">
        <v>0.00421</v>
      </c>
      <c r="E235" s="12" t="n">
        <v>14.2</v>
      </c>
      <c r="F235" s="14" t="n">
        <v>-116.6</v>
      </c>
      <c r="G235" s="14" t="n">
        <v>0.12</v>
      </c>
      <c r="H235" s="12" t="n">
        <v>5</v>
      </c>
    </row>
    <row r="236" customFormat="false" ht="13.8" hidden="false" customHeight="false" outlineLevel="0" collapsed="false">
      <c r="A236" s="16" t="n">
        <v>138</v>
      </c>
      <c r="B236" s="17" t="s">
        <v>14</v>
      </c>
      <c r="C236" s="12" t="n">
        <v>0.066</v>
      </c>
      <c r="D236" s="13" t="s">
        <v>13</v>
      </c>
      <c r="E236" s="12" t="n">
        <v>6.33</v>
      </c>
      <c r="F236" s="14" t="n">
        <v>-103</v>
      </c>
      <c r="G236" s="14" t="s">
        <v>13</v>
      </c>
      <c r="H236" s="12" t="s">
        <v>13</v>
      </c>
    </row>
    <row r="237" customFormat="false" ht="13.8" hidden="false" customHeight="false" outlineLevel="0" collapsed="false">
      <c r="A237" s="16" t="n">
        <v>138</v>
      </c>
      <c r="B237" s="17" t="s">
        <v>12</v>
      </c>
      <c r="C237" s="12" t="n">
        <v>0.011</v>
      </c>
      <c r="D237" s="13" t="n">
        <v>0.00469</v>
      </c>
      <c r="E237" s="12" t="n">
        <v>6.33</v>
      </c>
      <c r="F237" s="14" t="n">
        <v>-102.9</v>
      </c>
      <c r="G237" s="14" t="s">
        <v>13</v>
      </c>
      <c r="H237" s="12" t="s">
        <v>13</v>
      </c>
    </row>
    <row r="238" customFormat="false" ht="13.8" hidden="false" customHeight="false" outlineLevel="0" collapsed="false">
      <c r="A238" s="0" t="n">
        <v>139</v>
      </c>
      <c r="B238" s="15" t="s">
        <v>14</v>
      </c>
      <c r="C238" s="12" t="n">
        <v>0.026</v>
      </c>
      <c r="D238" s="13" t="s">
        <v>13</v>
      </c>
      <c r="E238" s="12" t="n">
        <v>6.48</v>
      </c>
      <c r="F238" s="14" t="n">
        <v>-95</v>
      </c>
      <c r="G238" s="14" t="s">
        <v>13</v>
      </c>
      <c r="H238" s="12" t="s">
        <v>13</v>
      </c>
    </row>
    <row r="239" customFormat="false" ht="13.8" hidden="false" customHeight="false" outlineLevel="0" collapsed="false">
      <c r="A239" s="16" t="n">
        <v>139</v>
      </c>
      <c r="B239" s="17" t="s">
        <v>12</v>
      </c>
      <c r="C239" s="12" t="n">
        <v>0.018</v>
      </c>
      <c r="D239" s="13" t="n">
        <v>0.0045</v>
      </c>
      <c r="E239" s="12" t="n">
        <v>6.49</v>
      </c>
      <c r="F239" s="14" t="n">
        <v>-95</v>
      </c>
      <c r="G239" s="14" t="s">
        <v>13</v>
      </c>
      <c r="H239" s="12" t="s">
        <v>13</v>
      </c>
    </row>
    <row r="240" customFormat="false" ht="13.8" hidden="false" customHeight="false" outlineLevel="0" collapsed="false">
      <c r="A240" s="0" t="n">
        <v>140</v>
      </c>
      <c r="B240" s="15" t="s">
        <v>14</v>
      </c>
      <c r="C240" s="12" t="s">
        <v>13</v>
      </c>
      <c r="D240" s="13" t="s">
        <v>13</v>
      </c>
      <c r="E240" s="12" t="n">
        <v>7.42</v>
      </c>
      <c r="F240" s="14" t="n">
        <v>-79.3</v>
      </c>
      <c r="G240" s="14" t="s">
        <v>13</v>
      </c>
      <c r="H240" s="12" t="s">
        <v>13</v>
      </c>
    </row>
    <row r="241" customFormat="false" ht="13.8" hidden="false" customHeight="false" outlineLevel="0" collapsed="false">
      <c r="A241" s="16" t="n">
        <v>140</v>
      </c>
      <c r="B241" s="17" t="s">
        <v>12</v>
      </c>
      <c r="C241" s="12" t="s">
        <v>13</v>
      </c>
      <c r="D241" s="13" t="n">
        <v>0.0348</v>
      </c>
      <c r="E241" s="12" t="n">
        <v>7.42</v>
      </c>
      <c r="F241" s="14" t="n">
        <v>-79.3</v>
      </c>
      <c r="G241" s="14" t="s">
        <v>13</v>
      </c>
      <c r="H241" s="12" t="s">
        <v>13</v>
      </c>
    </row>
    <row r="242" customFormat="false" ht="13.8" hidden="false" customHeight="false" outlineLevel="0" collapsed="false">
      <c r="A242" s="0" t="n">
        <v>141</v>
      </c>
      <c r="B242" s="15" t="s">
        <v>14</v>
      </c>
      <c r="C242" s="12" t="n">
        <v>1.389</v>
      </c>
      <c r="D242" s="13" t="s">
        <v>13</v>
      </c>
      <c r="E242" s="12" t="n">
        <v>9.84</v>
      </c>
      <c r="F242" s="14" t="n">
        <v>-80.1</v>
      </c>
      <c r="G242" s="14" t="s">
        <v>13</v>
      </c>
      <c r="H242" s="12" t="s">
        <v>13</v>
      </c>
    </row>
    <row r="243" customFormat="false" ht="13.8" hidden="false" customHeight="false" outlineLevel="0" collapsed="false">
      <c r="A243" s="16" t="n">
        <v>141</v>
      </c>
      <c r="B243" s="17" t="s">
        <v>12</v>
      </c>
      <c r="C243" s="12" t="n">
        <v>1.673</v>
      </c>
      <c r="D243" s="13" t="n">
        <v>1.378918474</v>
      </c>
      <c r="E243" s="12" t="n">
        <v>9.85</v>
      </c>
      <c r="F243" s="14" t="n">
        <v>-80.1</v>
      </c>
      <c r="G243" s="14" t="s">
        <v>13</v>
      </c>
      <c r="H243" s="12" t="s">
        <v>13</v>
      </c>
    </row>
    <row r="244" customFormat="false" ht="13.8" hidden="false" customHeight="false" outlineLevel="0" collapsed="false">
      <c r="A244" s="16" t="n">
        <v>142</v>
      </c>
      <c r="B244" s="17" t="s">
        <v>14</v>
      </c>
      <c r="C244" s="12" t="n">
        <v>0.611</v>
      </c>
      <c r="D244" s="13" t="s">
        <v>13</v>
      </c>
      <c r="E244" s="12" t="n">
        <v>25.6</v>
      </c>
      <c r="F244" s="14" t="n">
        <v>-88.4</v>
      </c>
      <c r="G244" s="14" t="s">
        <v>13</v>
      </c>
      <c r="H244" s="12" t="s">
        <v>13</v>
      </c>
    </row>
    <row r="245" customFormat="false" ht="13.8" hidden="false" customHeight="false" outlineLevel="0" collapsed="false">
      <c r="A245" s="16" t="n">
        <v>142</v>
      </c>
      <c r="B245" s="17" t="s">
        <v>12</v>
      </c>
      <c r="C245" s="12" t="n">
        <v>1.174</v>
      </c>
      <c r="D245" s="13" t="n">
        <v>1.168249602</v>
      </c>
      <c r="E245" s="12" t="n">
        <v>25.54</v>
      </c>
      <c r="F245" s="14" t="n">
        <v>-88.4</v>
      </c>
      <c r="G245" s="14" t="s">
        <v>13</v>
      </c>
      <c r="H245" s="12" t="s">
        <v>13</v>
      </c>
    </row>
    <row r="246" customFormat="false" ht="13.8" hidden="false" customHeight="false" outlineLevel="0" collapsed="false">
      <c r="A246" s="16" t="n">
        <v>143</v>
      </c>
      <c r="B246" s="17" t="s">
        <v>14</v>
      </c>
      <c r="C246" s="12" t="n">
        <v>1.318</v>
      </c>
      <c r="D246" s="13" t="s">
        <v>13</v>
      </c>
      <c r="E246" s="12" t="n">
        <v>29.83</v>
      </c>
      <c r="F246" s="14" t="n">
        <v>-79.7</v>
      </c>
      <c r="G246" s="14" t="s">
        <v>13</v>
      </c>
      <c r="H246" s="12" t="s">
        <v>13</v>
      </c>
    </row>
    <row r="247" customFormat="false" ht="13.8" hidden="false" customHeight="false" outlineLevel="0" collapsed="false">
      <c r="A247" s="16" t="n">
        <v>143</v>
      </c>
      <c r="B247" s="17" t="s">
        <v>12</v>
      </c>
      <c r="C247" s="12" t="n">
        <v>1.408</v>
      </c>
      <c r="D247" s="13" t="n">
        <v>1.241966267</v>
      </c>
      <c r="E247" s="12" t="n">
        <v>29.68</v>
      </c>
      <c r="F247" s="14" t="n">
        <v>-79.6</v>
      </c>
      <c r="G247" s="14" t="s">
        <v>13</v>
      </c>
      <c r="H247" s="12" t="s">
        <v>13</v>
      </c>
    </row>
    <row r="248" customFormat="false" ht="13.8" hidden="false" customHeight="false" outlineLevel="0" collapsed="false">
      <c r="A248" s="0" t="n">
        <v>144</v>
      </c>
      <c r="B248" s="15" t="s">
        <v>14</v>
      </c>
      <c r="C248" s="12" t="n">
        <v>0.947</v>
      </c>
      <c r="D248" s="13" t="s">
        <v>13</v>
      </c>
      <c r="E248" s="12" t="n">
        <v>36.34</v>
      </c>
      <c r="F248" s="14" t="n">
        <v>-72.7</v>
      </c>
      <c r="G248" s="14" t="n">
        <v>0.52</v>
      </c>
      <c r="H248" s="12" t="n">
        <v>0.5</v>
      </c>
    </row>
    <row r="249" customFormat="false" ht="13.8" hidden="false" customHeight="false" outlineLevel="0" collapsed="false">
      <c r="A249" s="0" t="n">
        <v>144</v>
      </c>
      <c r="B249" s="15" t="s">
        <v>12</v>
      </c>
      <c r="C249" s="12" t="n">
        <v>1.085</v>
      </c>
      <c r="D249" s="13" t="n">
        <v>1.002841969</v>
      </c>
      <c r="E249" s="12" t="n">
        <v>36.36</v>
      </c>
      <c r="F249" s="14" t="n">
        <v>-72.9</v>
      </c>
      <c r="G249" s="14" t="n">
        <v>0.517</v>
      </c>
      <c r="H249" s="12" t="n">
        <v>1</v>
      </c>
    </row>
    <row r="250" customFormat="false" ht="13.8" hidden="false" customHeight="false" outlineLevel="0" collapsed="false">
      <c r="A250" s="0" t="n">
        <v>145</v>
      </c>
      <c r="B250" s="15" t="s">
        <v>14</v>
      </c>
      <c r="C250" s="12" t="n">
        <v>0.854</v>
      </c>
      <c r="D250" s="13" t="s">
        <v>13</v>
      </c>
      <c r="E250" s="12" t="n">
        <v>39.2</v>
      </c>
      <c r="F250" s="14" t="n">
        <v>-70</v>
      </c>
      <c r="G250" s="14" t="n">
        <v>0.758</v>
      </c>
      <c r="H250" s="12" t="n">
        <v>1</v>
      </c>
    </row>
    <row r="251" customFormat="false" ht="13.8" hidden="false" customHeight="false" outlineLevel="0" collapsed="false">
      <c r="A251" s="16" t="n">
        <v>145</v>
      </c>
      <c r="B251" s="17" t="s">
        <v>12</v>
      </c>
      <c r="C251" s="12" t="n">
        <v>0.952</v>
      </c>
      <c r="D251" s="13" t="n">
        <v>0.8945992158</v>
      </c>
      <c r="E251" s="12" t="n">
        <v>39.22</v>
      </c>
      <c r="F251" s="14" t="n">
        <v>-70</v>
      </c>
      <c r="G251" s="14" t="n">
        <v>0.703</v>
      </c>
      <c r="H251" s="12" t="n">
        <v>1</v>
      </c>
    </row>
    <row r="252" customFormat="false" ht="13.8" hidden="false" customHeight="false" outlineLevel="0" collapsed="false">
      <c r="A252" s="0" t="n">
        <v>146</v>
      </c>
      <c r="B252" s="15" t="s">
        <v>14</v>
      </c>
      <c r="C252" s="12" t="n">
        <v>0.967</v>
      </c>
      <c r="D252" s="13" t="s">
        <v>13</v>
      </c>
      <c r="E252" s="12" t="n">
        <v>34.84</v>
      </c>
      <c r="F252" s="14" t="n">
        <v>-71.2</v>
      </c>
      <c r="G252" s="14" t="n">
        <v>0.473</v>
      </c>
      <c r="H252" s="12" t="n">
        <v>5</v>
      </c>
    </row>
    <row r="253" customFormat="false" ht="13.8" hidden="false" customHeight="false" outlineLevel="0" collapsed="false">
      <c r="A253" s="16" t="n">
        <v>146</v>
      </c>
      <c r="B253" s="17" t="s">
        <v>12</v>
      </c>
      <c r="C253" s="12" t="n">
        <v>1.02</v>
      </c>
      <c r="D253" s="13" t="n">
        <v>1.105931102</v>
      </c>
      <c r="E253" s="12" t="n">
        <v>34.73</v>
      </c>
      <c r="F253" s="14" t="n">
        <v>-71.3</v>
      </c>
      <c r="G253" s="14" t="n">
        <v>0.53</v>
      </c>
      <c r="H253" s="12" t="n">
        <v>5</v>
      </c>
    </row>
    <row r="254" customFormat="false" ht="13.8" hidden="false" customHeight="false" outlineLevel="0" collapsed="false">
      <c r="A254" s="0" t="n">
        <v>147</v>
      </c>
      <c r="B254" s="15" t="s">
        <v>14</v>
      </c>
      <c r="C254" s="12" t="n">
        <v>0.665</v>
      </c>
      <c r="D254" s="13" t="s">
        <v>13</v>
      </c>
      <c r="E254" s="12" t="n">
        <v>32.98</v>
      </c>
      <c r="F254" s="14" t="n">
        <v>-66.6</v>
      </c>
      <c r="G254" s="14" t="n">
        <v>0.361</v>
      </c>
      <c r="H254" s="12" t="n">
        <v>2</v>
      </c>
    </row>
    <row r="255" customFormat="false" ht="13.8" hidden="false" customHeight="false" outlineLevel="0" collapsed="false">
      <c r="A255" s="16" t="n">
        <v>147</v>
      </c>
      <c r="B255" s="17" t="s">
        <v>12</v>
      </c>
      <c r="C255" s="12" t="n">
        <v>0.8</v>
      </c>
      <c r="D255" s="13" t="n">
        <v>1.076234408</v>
      </c>
      <c r="E255" s="12" t="n">
        <v>33.03</v>
      </c>
      <c r="F255" s="14" t="n">
        <v>-66.5</v>
      </c>
      <c r="G255" s="14" t="n">
        <v>0.612</v>
      </c>
      <c r="H255" s="12" t="n">
        <v>5</v>
      </c>
    </row>
    <row r="256" customFormat="false" ht="13.8" hidden="false" customHeight="false" outlineLevel="0" collapsed="false">
      <c r="A256" s="16" t="n">
        <v>148</v>
      </c>
      <c r="B256" s="17" t="s">
        <v>14</v>
      </c>
      <c r="C256" s="12" t="n">
        <v>0.531</v>
      </c>
      <c r="D256" s="13" t="s">
        <v>13</v>
      </c>
      <c r="E256" s="12" t="n">
        <v>31.83</v>
      </c>
      <c r="F256" s="14" t="n">
        <v>-64.1</v>
      </c>
      <c r="G256" s="14" t="n">
        <v>0.209</v>
      </c>
      <c r="H256" s="12" t="n">
        <v>1</v>
      </c>
    </row>
    <row r="257" customFormat="false" ht="13.8" hidden="false" customHeight="false" outlineLevel="0" collapsed="false">
      <c r="A257" s="0" t="s">
        <v>17</v>
      </c>
      <c r="B257" s="15" t="s">
        <v>12</v>
      </c>
      <c r="C257" s="12" t="s">
        <v>13</v>
      </c>
      <c r="D257" s="13" t="n">
        <v>0.9707277544</v>
      </c>
      <c r="E257" s="12" t="s">
        <v>13</v>
      </c>
      <c r="F257" s="14" t="s">
        <v>13</v>
      </c>
      <c r="G257" s="14" t="s">
        <v>13</v>
      </c>
      <c r="H257" s="12" t="s">
        <v>13</v>
      </c>
    </row>
    <row r="258" customFormat="false" ht="13.8" hidden="false" customHeight="false" outlineLevel="0" collapsed="false">
      <c r="A258" s="0" t="n">
        <v>148</v>
      </c>
      <c r="B258" s="15" t="s">
        <v>12</v>
      </c>
      <c r="C258" s="12" t="n">
        <v>0.666</v>
      </c>
      <c r="D258" s="13" t="n">
        <v>1.041270967</v>
      </c>
      <c r="E258" s="12" t="n">
        <v>31.74</v>
      </c>
      <c r="F258" s="14" t="n">
        <v>-64.2</v>
      </c>
      <c r="G258" s="14" t="n">
        <v>0.343</v>
      </c>
      <c r="H258" s="12" t="n">
        <v>0.5</v>
      </c>
    </row>
    <row r="259" customFormat="false" ht="13.8" hidden="false" customHeight="false" outlineLevel="0" collapsed="false">
      <c r="A259" s="0" t="n">
        <v>149</v>
      </c>
      <c r="B259" s="15" t="s">
        <v>14</v>
      </c>
      <c r="C259" s="12" t="n">
        <v>0.295</v>
      </c>
      <c r="D259" s="13" t="s">
        <v>13</v>
      </c>
      <c r="E259" s="12" t="n">
        <v>34.04</v>
      </c>
      <c r="F259" s="14" t="n">
        <v>-49.8</v>
      </c>
      <c r="G259" s="14" t="n">
        <v>0.042</v>
      </c>
      <c r="H259" s="12" t="n">
        <v>5</v>
      </c>
    </row>
    <row r="260" customFormat="false" ht="13.8" hidden="false" customHeight="false" outlineLevel="0" collapsed="false">
      <c r="A260" s="16" t="n">
        <v>149</v>
      </c>
      <c r="B260" s="17" t="s">
        <v>12</v>
      </c>
      <c r="C260" s="12" t="n">
        <v>0.374</v>
      </c>
      <c r="D260" s="13" t="n">
        <v>0.9838437739</v>
      </c>
      <c r="E260" s="12" t="n">
        <v>34.09</v>
      </c>
      <c r="F260" s="14" t="n">
        <v>-49.9</v>
      </c>
      <c r="G260" s="14" t="n">
        <v>0.042</v>
      </c>
      <c r="H260" s="12" t="n">
        <v>5</v>
      </c>
    </row>
    <row r="261" customFormat="false" ht="13.8" hidden="false" customHeight="false" outlineLevel="0" collapsed="false">
      <c r="A261" s="16" t="n">
        <v>150</v>
      </c>
      <c r="B261" s="17" t="s">
        <v>14</v>
      </c>
      <c r="C261" s="12" t="n">
        <v>0.174</v>
      </c>
      <c r="D261" s="13" t="s">
        <v>13</v>
      </c>
      <c r="E261" s="12" t="n">
        <v>35.85</v>
      </c>
      <c r="F261" s="14" t="n">
        <v>-37.2</v>
      </c>
      <c r="G261" s="14" t="n">
        <v>0.366</v>
      </c>
      <c r="H261" s="12" t="n">
        <v>1</v>
      </c>
    </row>
    <row r="262" customFormat="false" ht="13.8" hidden="false" customHeight="false" outlineLevel="0" collapsed="false">
      <c r="A262" s="16" t="n">
        <v>150</v>
      </c>
      <c r="B262" s="17" t="s">
        <v>12</v>
      </c>
      <c r="C262" s="12" t="n">
        <v>0.205</v>
      </c>
      <c r="D262" s="13" t="n">
        <v>1.100776843</v>
      </c>
      <c r="E262" s="12" t="n">
        <v>35.9</v>
      </c>
      <c r="F262" s="14" t="n">
        <v>-37.3</v>
      </c>
      <c r="G262" s="14" t="n">
        <v>0.501</v>
      </c>
      <c r="H262" s="12" t="n">
        <v>1</v>
      </c>
    </row>
    <row r="263" customFormat="false" ht="13.8" hidden="false" customHeight="false" outlineLevel="0" collapsed="false">
      <c r="A263" s="16" t="n">
        <v>151</v>
      </c>
      <c r="B263" s="17" t="s">
        <v>14</v>
      </c>
      <c r="C263" s="12" t="n">
        <v>0.096</v>
      </c>
      <c r="D263" s="13" t="s">
        <v>13</v>
      </c>
      <c r="E263" s="12" t="n">
        <v>36.17</v>
      </c>
      <c r="F263" s="14" t="n">
        <v>-29</v>
      </c>
      <c r="G263" s="14" t="n">
        <v>0.311</v>
      </c>
      <c r="H263" s="12" t="n">
        <v>10</v>
      </c>
    </row>
    <row r="264" customFormat="false" ht="13.8" hidden="false" customHeight="false" outlineLevel="0" collapsed="false">
      <c r="A264" s="16" t="n">
        <v>151</v>
      </c>
      <c r="B264" s="17" t="s">
        <v>12</v>
      </c>
      <c r="C264" s="12" t="n">
        <v>0.137</v>
      </c>
      <c r="D264" s="13" t="n">
        <v>1.299509817</v>
      </c>
      <c r="E264" s="12" t="n">
        <v>36.16</v>
      </c>
      <c r="F264" s="14" t="n">
        <v>-29</v>
      </c>
      <c r="G264" s="14" t="n">
        <v>0.495</v>
      </c>
      <c r="H264" s="12" t="n">
        <v>10</v>
      </c>
    </row>
    <row r="265" customFormat="false" ht="13.8" hidden="false" customHeight="false" outlineLevel="0" collapsed="false">
      <c r="A265" s="16" t="n">
        <v>152</v>
      </c>
      <c r="B265" s="17" t="s">
        <v>12</v>
      </c>
      <c r="C265" s="12" t="n">
        <v>0.125</v>
      </c>
      <c r="D265" s="13" t="n">
        <v>0.9947619304</v>
      </c>
      <c r="E265" s="12" t="n">
        <v>43.68</v>
      </c>
      <c r="F265" s="14" t="n">
        <v>-16.8</v>
      </c>
      <c r="G265" s="14" t="n">
        <v>1.078</v>
      </c>
      <c r="H265" s="12" t="n">
        <v>5</v>
      </c>
    </row>
    <row r="266" customFormat="false" ht="13.8" hidden="false" customHeight="false" outlineLevel="0" collapsed="false">
      <c r="A266" s="0" t="n">
        <v>153</v>
      </c>
      <c r="B266" s="15" t="s">
        <v>12</v>
      </c>
      <c r="C266" s="12" t="n">
        <v>0.194</v>
      </c>
      <c r="D266" s="13" t="n">
        <v>1.042777905</v>
      </c>
      <c r="E266" s="12" t="n">
        <v>44.08</v>
      </c>
      <c r="F266" s="14" t="n">
        <v>-14.7</v>
      </c>
      <c r="G266" s="14" t="n">
        <v>2.765</v>
      </c>
      <c r="H266" s="12" t="n">
        <v>2</v>
      </c>
    </row>
    <row r="267" customFormat="false" ht="13.8" hidden="false" customHeight="false" outlineLevel="0" collapsed="false">
      <c r="A267" s="0" t="n">
        <v>155</v>
      </c>
      <c r="B267" s="15" t="s">
        <v>14</v>
      </c>
      <c r="C267" s="12" t="n">
        <v>0.401</v>
      </c>
      <c r="D267" s="13" t="s">
        <v>13</v>
      </c>
      <c r="E267" s="12" t="n">
        <v>54.54</v>
      </c>
      <c r="F267" s="14" t="n">
        <v>-16.8</v>
      </c>
      <c r="G267" s="14" t="n">
        <v>0.284</v>
      </c>
      <c r="H267" s="12" t="n">
        <v>5</v>
      </c>
    </row>
    <row r="268" customFormat="false" ht="13.8" hidden="false" customHeight="false" outlineLevel="0" collapsed="false">
      <c r="A268" s="0" t="n">
        <v>155</v>
      </c>
      <c r="B268" s="15" t="s">
        <v>12</v>
      </c>
      <c r="C268" s="12" t="n">
        <v>0.354</v>
      </c>
      <c r="D268" s="13" t="s">
        <v>13</v>
      </c>
      <c r="E268" s="12" t="n">
        <v>54.55</v>
      </c>
      <c r="F268" s="14" t="n">
        <v>-16.9</v>
      </c>
      <c r="G268" s="14" t="n">
        <v>0.216</v>
      </c>
      <c r="H268" s="12" t="n">
        <v>5</v>
      </c>
    </row>
    <row r="269" customFormat="false" ht="13.8" hidden="false" customHeight="false" outlineLevel="0" collapsed="false">
      <c r="A269" s="0" t="n">
        <v>156</v>
      </c>
      <c r="B269" s="15" t="s">
        <v>12</v>
      </c>
      <c r="C269" s="12" t="n">
        <v>0.574</v>
      </c>
      <c r="D269" s="13" t="s">
        <v>13</v>
      </c>
      <c r="E269" s="12" t="n">
        <v>60.92</v>
      </c>
      <c r="F269" s="14" t="n">
        <v>-7.9</v>
      </c>
      <c r="G269" s="14" t="n">
        <v>0.132</v>
      </c>
      <c r="H269" s="12" t="n">
        <v>5</v>
      </c>
    </row>
    <row r="270" customFormat="false" ht="13.8" hidden="false" customHeight="false" outlineLevel="0" collapsed="false">
      <c r="A270" s="0" t="n">
        <v>157</v>
      </c>
      <c r="B270" s="15" t="s">
        <v>12</v>
      </c>
      <c r="C270" s="12" t="n">
        <v>0.517</v>
      </c>
      <c r="D270" s="13" t="s">
        <v>13</v>
      </c>
      <c r="E270" s="12" t="n">
        <v>65.68</v>
      </c>
      <c r="F270" s="14" t="n">
        <v>-1.8</v>
      </c>
      <c r="G270" s="14" t="s">
        <v>13</v>
      </c>
      <c r="H270" s="12" t="s">
        <v>13</v>
      </c>
    </row>
    <row r="271" customFormat="false" ht="13.8" hidden="false" customHeight="false" outlineLevel="0" collapsed="false">
      <c r="A271" s="0" t="n">
        <v>158</v>
      </c>
      <c r="B271" s="15" t="s">
        <v>14</v>
      </c>
      <c r="C271" s="12" t="n">
        <v>0.53</v>
      </c>
      <c r="D271" s="13" t="s">
        <v>13</v>
      </c>
      <c r="E271" s="12" t="n">
        <v>67.16</v>
      </c>
      <c r="F271" s="14" t="n">
        <v>0.4</v>
      </c>
      <c r="G271" s="14" t="s">
        <v>13</v>
      </c>
      <c r="H271" s="12" t="s">
        <v>13</v>
      </c>
    </row>
    <row r="272" customFormat="false" ht="13.8" hidden="false" customHeight="false" outlineLevel="0" collapsed="false">
      <c r="A272" s="0" t="n">
        <v>158</v>
      </c>
      <c r="B272" s="15" t="s">
        <v>12</v>
      </c>
      <c r="C272" s="12" t="n">
        <v>0.489</v>
      </c>
      <c r="D272" s="13" t="s">
        <v>13</v>
      </c>
      <c r="E272" s="12" t="n">
        <v>67.14</v>
      </c>
      <c r="F272" s="14" t="n">
        <v>0.3</v>
      </c>
      <c r="G272" s="14" t="s">
        <v>13</v>
      </c>
      <c r="H272" s="12" t="s">
        <v>13</v>
      </c>
    </row>
    <row r="273" customFormat="false" ht="13.8" hidden="false" customHeight="false" outlineLevel="0" collapsed="false">
      <c r="A273" s="0" t="n">
        <v>159</v>
      </c>
      <c r="B273" s="15" t="s">
        <v>12</v>
      </c>
      <c r="C273" s="12" t="n">
        <v>0.533</v>
      </c>
      <c r="D273" s="13" t="s">
        <v>13</v>
      </c>
      <c r="E273" s="12" t="n">
        <v>68.99</v>
      </c>
      <c r="F273" s="14" t="n">
        <v>2.1</v>
      </c>
      <c r="G273" s="14" t="s">
        <v>13</v>
      </c>
      <c r="H273" s="12" t="s">
        <v>13</v>
      </c>
    </row>
    <row r="274" customFormat="false" ht="13.8" hidden="false" customHeight="false" outlineLevel="0" collapsed="false">
      <c r="A274" s="0" t="n">
        <v>160</v>
      </c>
      <c r="B274" s="15" t="s">
        <v>12</v>
      </c>
      <c r="C274" s="12" t="n">
        <v>0.538</v>
      </c>
      <c r="D274" s="13" t="s">
        <v>13</v>
      </c>
      <c r="E274" s="12" t="n">
        <v>70.36</v>
      </c>
      <c r="F274" s="14" t="n">
        <v>3.6</v>
      </c>
      <c r="G274" s="14" t="s">
        <v>13</v>
      </c>
      <c r="H274" s="12" t="s">
        <v>13</v>
      </c>
    </row>
    <row r="275" customFormat="false" ht="13.8" hidden="false" customHeight="false" outlineLevel="0" collapsed="false">
      <c r="A275" s="0" t="n">
        <v>161</v>
      </c>
      <c r="B275" s="15" t="s">
        <v>12</v>
      </c>
      <c r="C275" s="12" t="n">
        <v>0.534</v>
      </c>
      <c r="D275" s="13" t="s">
        <v>13</v>
      </c>
      <c r="E275" s="12" t="n">
        <v>72.37</v>
      </c>
      <c r="F275" s="14" t="n">
        <v>3.9</v>
      </c>
      <c r="G275" s="14" t="s">
        <v>13</v>
      </c>
      <c r="H275" s="12" t="s">
        <v>13</v>
      </c>
    </row>
    <row r="276" customFormat="false" ht="13.8" hidden="false" customHeight="false" outlineLevel="0" collapsed="false">
      <c r="A276" s="0" t="n">
        <v>162</v>
      </c>
      <c r="B276" s="15" t="s">
        <v>12</v>
      </c>
      <c r="C276" s="12" t="n">
        <v>0.569</v>
      </c>
      <c r="D276" s="13" t="s">
        <v>13</v>
      </c>
      <c r="E276" s="12" t="n">
        <v>74.17</v>
      </c>
      <c r="F276" s="14" t="n">
        <v>3.9</v>
      </c>
      <c r="G276" s="14" t="s">
        <v>13</v>
      </c>
      <c r="H276" s="12" t="s">
        <v>13</v>
      </c>
    </row>
    <row r="277" customFormat="false" ht="13.8" hidden="false" customHeight="false" outlineLevel="0" collapsed="false">
      <c r="A277" s="0" t="n">
        <v>163</v>
      </c>
      <c r="B277" s="15" t="s">
        <v>14</v>
      </c>
      <c r="C277" s="12" t="n">
        <v>0.791</v>
      </c>
      <c r="D277" s="13" t="s">
        <v>13</v>
      </c>
      <c r="E277" s="12" t="n">
        <v>76.1</v>
      </c>
      <c r="F277" s="14" t="n">
        <v>2.1</v>
      </c>
      <c r="G277" s="14" t="s">
        <v>13</v>
      </c>
      <c r="H277" s="12" t="s">
        <v>13</v>
      </c>
    </row>
    <row r="278" customFormat="false" ht="13.8" hidden="false" customHeight="false" outlineLevel="0" collapsed="false">
      <c r="A278" s="0" t="n">
        <v>163</v>
      </c>
      <c r="B278" s="15" t="s">
        <v>12</v>
      </c>
      <c r="C278" s="12" t="n">
        <v>0.787</v>
      </c>
      <c r="D278" s="13" t="s">
        <v>13</v>
      </c>
      <c r="E278" s="12" t="n">
        <v>76.17</v>
      </c>
      <c r="F278" s="14" t="n">
        <v>1.5</v>
      </c>
      <c r="G278" s="14" t="s">
        <v>13</v>
      </c>
      <c r="H278" s="12" t="s">
        <v>13</v>
      </c>
    </row>
    <row r="279" customFormat="false" ht="13.8" hidden="false" customHeight="false" outlineLevel="0" collapsed="false">
      <c r="A279" s="0" t="n">
        <v>164</v>
      </c>
      <c r="B279" s="15" t="s">
        <v>12</v>
      </c>
      <c r="C279" s="12" t="n">
        <v>0.569</v>
      </c>
      <c r="D279" s="13" t="s">
        <v>13</v>
      </c>
      <c r="E279" s="12" t="n">
        <v>74.61</v>
      </c>
      <c r="F279" s="14" t="n">
        <v>6.5</v>
      </c>
      <c r="G279" s="14" t="s">
        <v>13</v>
      </c>
      <c r="H279" s="12" t="s">
        <v>13</v>
      </c>
    </row>
    <row r="280" customFormat="false" ht="13.8" hidden="false" customHeight="false" outlineLevel="0" collapsed="false">
      <c r="A280" s="0" t="n">
        <v>165</v>
      </c>
      <c r="B280" s="15" t="s">
        <v>12</v>
      </c>
      <c r="C280" s="12" t="n">
        <v>0.629</v>
      </c>
      <c r="D280" s="13" t="s">
        <v>13</v>
      </c>
      <c r="E280" s="12" t="n">
        <v>73.45</v>
      </c>
      <c r="F280" s="14" t="n">
        <v>10.2</v>
      </c>
      <c r="G280" s="14" t="s">
        <v>13</v>
      </c>
      <c r="H280" s="12" t="s">
        <v>13</v>
      </c>
    </row>
    <row r="281" customFormat="false" ht="13.8" hidden="false" customHeight="false" outlineLevel="0" collapsed="false">
      <c r="A281" s="0" t="n">
        <v>166</v>
      </c>
      <c r="B281" s="15" t="s">
        <v>12</v>
      </c>
      <c r="C281" s="12" t="n">
        <v>0.888</v>
      </c>
      <c r="D281" s="13" t="s">
        <v>13</v>
      </c>
      <c r="E281" s="12" t="n">
        <v>71.21</v>
      </c>
      <c r="F281" s="14" t="n">
        <v>14.6</v>
      </c>
      <c r="G281" s="14" t="s">
        <v>13</v>
      </c>
      <c r="H281" s="12" t="s">
        <v>13</v>
      </c>
    </row>
    <row r="282" customFormat="false" ht="13.8" hidden="false" customHeight="false" outlineLevel="0" collapsed="false">
      <c r="A282" s="0" t="n">
        <v>167</v>
      </c>
      <c r="B282" s="15" t="s">
        <v>12</v>
      </c>
      <c r="C282" s="12" t="n">
        <v>0.856</v>
      </c>
      <c r="D282" s="13" t="s">
        <v>13</v>
      </c>
      <c r="E282" s="12" t="n">
        <v>71.01</v>
      </c>
      <c r="F282" s="14" t="n">
        <v>38.7</v>
      </c>
      <c r="G282" s="14" t="s">
        <v>13</v>
      </c>
      <c r="H282" s="12" t="s">
        <v>13</v>
      </c>
    </row>
    <row r="283" customFormat="false" ht="13.8" hidden="false" customHeight="false" outlineLevel="0" collapsed="false">
      <c r="A283" s="0" t="n">
        <v>168</v>
      </c>
      <c r="B283" s="15" t="s">
        <v>14</v>
      </c>
      <c r="C283" s="12" t="n">
        <v>0.931</v>
      </c>
      <c r="D283" s="13" t="s">
        <v>13</v>
      </c>
      <c r="E283" s="12" t="n">
        <v>72.55</v>
      </c>
      <c r="F283" s="14" t="n">
        <v>44.1</v>
      </c>
      <c r="G283" s="14" t="s">
        <v>13</v>
      </c>
      <c r="H283" s="12" t="s">
        <v>13</v>
      </c>
    </row>
    <row r="284" customFormat="false" ht="13.8" hidden="false" customHeight="false" outlineLevel="0" collapsed="false">
      <c r="A284" s="0" t="n">
        <v>168</v>
      </c>
      <c r="B284" s="15" t="s">
        <v>12</v>
      </c>
      <c r="C284" s="12" t="n">
        <v>0.86</v>
      </c>
      <c r="D284" s="13" t="s">
        <v>13</v>
      </c>
      <c r="E284" s="12" t="n">
        <v>72.55</v>
      </c>
      <c r="F284" s="14" t="n">
        <v>44.1</v>
      </c>
      <c r="G284" s="14" t="s">
        <v>13</v>
      </c>
      <c r="H284" s="12" t="s">
        <v>13</v>
      </c>
    </row>
    <row r="285" customFormat="false" ht="13.8" hidden="false" customHeight="false" outlineLevel="0" collapsed="false">
      <c r="A285" s="0" t="n">
        <v>169</v>
      </c>
      <c r="B285" s="15" t="s">
        <v>12</v>
      </c>
      <c r="C285" s="12" t="n">
        <v>0.95</v>
      </c>
      <c r="D285" s="13" t="s">
        <v>13</v>
      </c>
      <c r="E285" s="12" t="n">
        <v>74.38</v>
      </c>
      <c r="F285" s="14" t="n">
        <v>47.2</v>
      </c>
      <c r="G285" s="14" t="s">
        <v>13</v>
      </c>
      <c r="H285" s="12" t="s">
        <v>13</v>
      </c>
    </row>
    <row r="286" customFormat="false" ht="13.8" hidden="false" customHeight="false" outlineLevel="0" collapsed="false">
      <c r="A286" s="0" t="n">
        <v>170</v>
      </c>
      <c r="B286" s="15" t="s">
        <v>12</v>
      </c>
      <c r="C286" s="12" t="n">
        <v>1.012</v>
      </c>
      <c r="D286" s="13" t="s">
        <v>13</v>
      </c>
      <c r="E286" s="12" t="n">
        <v>75.94</v>
      </c>
      <c r="F286" s="14" t="n">
        <v>51.9</v>
      </c>
      <c r="G286" s="14" t="s">
        <v>13</v>
      </c>
      <c r="H286" s="12" t="s">
        <v>13</v>
      </c>
    </row>
    <row r="287" customFormat="false" ht="13.8" hidden="false" customHeight="false" outlineLevel="0" collapsed="false">
      <c r="A287" s="0" t="n">
        <v>171</v>
      </c>
      <c r="B287" s="15" t="s">
        <v>12</v>
      </c>
      <c r="C287" s="12" t="n">
        <v>1.09</v>
      </c>
      <c r="D287" s="13" t="s">
        <v>13</v>
      </c>
      <c r="E287" s="12" t="n">
        <v>77.59</v>
      </c>
      <c r="F287" s="14" t="n">
        <v>58.6</v>
      </c>
      <c r="G287" s="14" t="n">
        <v>0.507</v>
      </c>
      <c r="H287" s="12" t="n">
        <v>5</v>
      </c>
    </row>
    <row r="288" customFormat="false" ht="13.8" hidden="false" customHeight="false" outlineLevel="0" collapsed="false">
      <c r="A288" s="0" t="n">
        <v>172</v>
      </c>
      <c r="B288" s="15" t="s">
        <v>12</v>
      </c>
      <c r="C288" s="12" t="n">
        <v>1.395</v>
      </c>
      <c r="D288" s="13" t="s">
        <v>13</v>
      </c>
      <c r="E288" s="12" t="n">
        <v>77.95</v>
      </c>
      <c r="F288" s="14" t="n">
        <v>68</v>
      </c>
      <c r="G288" s="14" t="n">
        <v>0.338</v>
      </c>
      <c r="H288" s="12" t="n">
        <v>5</v>
      </c>
    </row>
    <row r="289" customFormat="false" ht="13.8" hidden="false" customHeight="false" outlineLevel="0" collapsed="false">
      <c r="A289" s="0" t="n">
        <v>173</v>
      </c>
      <c r="B289" s="15" t="s">
        <v>14</v>
      </c>
      <c r="C289" s="12" t="n">
        <v>1.497</v>
      </c>
      <c r="D289" s="13" t="s">
        <v>13</v>
      </c>
      <c r="E289" s="12" t="n">
        <v>78.94</v>
      </c>
      <c r="F289" s="14" t="n">
        <v>79.1</v>
      </c>
      <c r="G289" s="14" t="s">
        <v>13</v>
      </c>
      <c r="H289" s="12" t="s">
        <v>13</v>
      </c>
    </row>
    <row r="290" customFormat="false" ht="13.8" hidden="false" customHeight="false" outlineLevel="0" collapsed="false">
      <c r="A290" s="0" t="n">
        <v>173</v>
      </c>
      <c r="B290" s="15" t="s">
        <v>12</v>
      </c>
      <c r="C290" s="12" t="n">
        <v>1.446</v>
      </c>
      <c r="D290" s="13" t="s">
        <v>13</v>
      </c>
      <c r="E290" s="12" t="n">
        <v>78.95</v>
      </c>
      <c r="F290" s="14" t="n">
        <v>79.4</v>
      </c>
      <c r="G290" s="14" t="s">
        <v>13</v>
      </c>
      <c r="H290" s="12" t="s">
        <v>13</v>
      </c>
    </row>
    <row r="291" customFormat="false" ht="13.8" hidden="false" customHeight="false" outlineLevel="0" collapsed="false">
      <c r="A291" s="0" t="n">
        <v>174</v>
      </c>
      <c r="B291" s="15" t="s">
        <v>12</v>
      </c>
      <c r="C291" s="12" t="n">
        <v>1.151</v>
      </c>
      <c r="D291" s="13" t="s">
        <v>13</v>
      </c>
      <c r="E291" s="12" t="n">
        <v>79.02</v>
      </c>
      <c r="F291" s="14" t="n">
        <v>71.6</v>
      </c>
      <c r="G291" s="14" t="n">
        <v>0.338</v>
      </c>
      <c r="H291" s="12" t="n">
        <v>5</v>
      </c>
    </row>
    <row r="292" customFormat="false" ht="13.8" hidden="false" customHeight="false" outlineLevel="0" collapsed="false">
      <c r="A292" s="0" t="n">
        <v>175</v>
      </c>
      <c r="B292" s="15" t="s">
        <v>12</v>
      </c>
      <c r="C292" s="12" t="n">
        <v>1.07</v>
      </c>
      <c r="D292" s="13" t="s">
        <v>13</v>
      </c>
      <c r="E292" s="12" t="n">
        <v>79.22</v>
      </c>
      <c r="F292" s="14" t="n">
        <v>66.4</v>
      </c>
      <c r="G292" s="14" t="n">
        <v>0.338</v>
      </c>
      <c r="H292" s="12" t="n">
        <v>10</v>
      </c>
    </row>
    <row r="293" customFormat="false" ht="13.8" hidden="false" customHeight="false" outlineLevel="0" collapsed="false">
      <c r="A293" s="0" t="n">
        <v>176</v>
      </c>
      <c r="B293" s="15" t="s">
        <v>12</v>
      </c>
      <c r="C293" s="12" t="n">
        <v>1.435</v>
      </c>
      <c r="D293" s="13" t="s">
        <v>13</v>
      </c>
      <c r="E293" s="12" t="n">
        <v>77.75</v>
      </c>
      <c r="F293" s="14" t="n">
        <v>65.4</v>
      </c>
      <c r="G293" s="14" t="n">
        <v>0.338</v>
      </c>
      <c r="H293" s="12" t="n">
        <v>10</v>
      </c>
    </row>
    <row r="294" customFormat="false" ht="13.8" hidden="false" customHeight="false" outlineLevel="0" collapsed="false">
      <c r="A294" s="0" t="n">
        <v>177</v>
      </c>
      <c r="B294" s="15" t="s">
        <v>14</v>
      </c>
      <c r="C294" s="12" t="n">
        <v>1.261</v>
      </c>
      <c r="D294" s="13" t="s">
        <v>13</v>
      </c>
      <c r="E294" s="12" t="n">
        <v>77.87</v>
      </c>
      <c r="F294" s="14" t="n">
        <v>71.7</v>
      </c>
      <c r="G294" s="14" t="n">
        <v>0.609</v>
      </c>
      <c r="H294" s="12" t="n">
        <v>5</v>
      </c>
    </row>
    <row r="295" customFormat="false" ht="13.8" hidden="false" customHeight="false" outlineLevel="0" collapsed="false">
      <c r="A295" s="0" t="n">
        <v>177</v>
      </c>
      <c r="B295" s="15" t="s">
        <v>12</v>
      </c>
      <c r="C295" s="12" t="n">
        <v>1.422</v>
      </c>
      <c r="D295" s="13" t="s">
        <v>13</v>
      </c>
      <c r="E295" s="12" t="n">
        <v>77.88</v>
      </c>
      <c r="F295" s="14" t="n">
        <v>71.7</v>
      </c>
      <c r="G295" s="14" t="n">
        <v>0.338</v>
      </c>
      <c r="H295" s="12" t="n">
        <v>5</v>
      </c>
    </row>
    <row r="296" customFormat="false" ht="13.8" hidden="false" customHeight="false" outlineLevel="0" collapsed="false">
      <c r="A296" s="0" t="n">
        <v>178</v>
      </c>
      <c r="B296" s="15" t="s">
        <v>14</v>
      </c>
      <c r="C296" s="12" t="n">
        <v>1.349</v>
      </c>
      <c r="D296" s="13" t="s">
        <v>13</v>
      </c>
      <c r="E296" s="12" t="n">
        <v>77.26</v>
      </c>
      <c r="F296" s="14" t="n">
        <v>73.2</v>
      </c>
      <c r="G296" s="14" t="n">
        <v>0.495</v>
      </c>
      <c r="H296" s="12" t="n">
        <v>10</v>
      </c>
    </row>
    <row r="297" customFormat="false" ht="13.8" hidden="false" customHeight="false" outlineLevel="0" collapsed="false">
      <c r="A297" s="0" t="n">
        <v>178</v>
      </c>
      <c r="B297" s="15" t="s">
        <v>12</v>
      </c>
      <c r="C297" s="12" t="n">
        <v>1.422</v>
      </c>
      <c r="D297" s="13" t="s">
        <v>13</v>
      </c>
      <c r="E297" s="12" t="n">
        <v>77.19</v>
      </c>
      <c r="F297" s="14" t="n">
        <v>73.2</v>
      </c>
      <c r="G297" s="14" t="n">
        <v>0.338</v>
      </c>
      <c r="H297" s="12" t="n">
        <v>10</v>
      </c>
    </row>
    <row r="298" customFormat="false" ht="13.8" hidden="false" customHeight="false" outlineLevel="0" collapsed="false">
      <c r="A298" s="0" t="n">
        <v>179</v>
      </c>
      <c r="B298" s="15" t="s">
        <v>12</v>
      </c>
      <c r="C298" s="12" t="n">
        <v>1.878</v>
      </c>
      <c r="D298" s="13" t="s">
        <v>13</v>
      </c>
      <c r="E298" s="12" t="n">
        <v>75.54</v>
      </c>
      <c r="F298" s="14" t="n">
        <v>74.6</v>
      </c>
      <c r="G298" s="14" t="n">
        <v>0.338</v>
      </c>
      <c r="H298" s="12" t="n">
        <v>10</v>
      </c>
    </row>
    <row r="299" customFormat="false" ht="13.8" hidden="false" customHeight="false" outlineLevel="0" collapsed="false">
      <c r="A299" s="0" t="n">
        <v>180</v>
      </c>
      <c r="B299" s="15" t="s">
        <v>14</v>
      </c>
      <c r="C299" s="12" t="s">
        <v>13</v>
      </c>
      <c r="D299" s="13" t="s">
        <v>13</v>
      </c>
      <c r="E299" s="12" t="n">
        <v>74.82</v>
      </c>
      <c r="F299" s="14" t="n">
        <v>76.2</v>
      </c>
      <c r="G299" s="14" t="s">
        <v>13</v>
      </c>
      <c r="H299" s="12" t="s">
        <v>13</v>
      </c>
    </row>
    <row r="300" customFormat="false" ht="13.8" hidden="false" customHeight="false" outlineLevel="0" collapsed="false">
      <c r="A300" s="0" t="n">
        <v>180</v>
      </c>
      <c r="B300" s="15" t="s">
        <v>12</v>
      </c>
      <c r="C300" s="12" t="n">
        <v>3.221</v>
      </c>
      <c r="D300" s="13" t="s">
        <v>13</v>
      </c>
      <c r="E300" s="12" t="n">
        <v>74.8</v>
      </c>
      <c r="F300" s="14" t="n">
        <v>76.1</v>
      </c>
      <c r="G300" s="14" t="s">
        <v>13</v>
      </c>
      <c r="H300" s="12" t="s">
        <v>13</v>
      </c>
    </row>
    <row r="301" customFormat="false" ht="13.8" hidden="false" customHeight="false" outlineLevel="0" collapsed="false">
      <c r="A301" s="0" t="n">
        <v>181</v>
      </c>
      <c r="B301" s="15" t="s">
        <v>14</v>
      </c>
      <c r="C301" s="12" t="n">
        <v>2.912</v>
      </c>
      <c r="D301" s="13" t="s">
        <v>13</v>
      </c>
      <c r="E301" s="12" t="n">
        <v>73.98</v>
      </c>
      <c r="F301" s="14" t="n">
        <v>77.1</v>
      </c>
      <c r="G301" s="14" t="s">
        <v>13</v>
      </c>
      <c r="H301" s="12" t="s">
        <v>13</v>
      </c>
    </row>
    <row r="302" customFormat="false" ht="13.8" hidden="false" customHeight="false" outlineLevel="0" collapsed="false">
      <c r="A302" s="0" t="n">
        <v>181</v>
      </c>
      <c r="B302" s="15" t="s">
        <v>12</v>
      </c>
      <c r="C302" s="12" t="n">
        <v>4.216</v>
      </c>
      <c r="D302" s="13" t="s">
        <v>13</v>
      </c>
      <c r="E302" s="12" t="n">
        <v>73.98</v>
      </c>
      <c r="F302" s="14" t="n">
        <v>77.1</v>
      </c>
      <c r="G302" s="14" t="s">
        <v>13</v>
      </c>
      <c r="H302" s="12" t="s">
        <v>13</v>
      </c>
    </row>
    <row r="303" customFormat="false" ht="13.8" hidden="false" customHeight="false" outlineLevel="0" collapsed="false">
      <c r="A303" s="0" t="n">
        <v>182</v>
      </c>
      <c r="B303" s="15" t="s">
        <v>12</v>
      </c>
      <c r="C303" s="12" t="n">
        <v>2.699</v>
      </c>
      <c r="D303" s="13" t="s">
        <v>13</v>
      </c>
      <c r="E303" s="12" t="n">
        <v>75.97</v>
      </c>
      <c r="F303" s="14" t="n">
        <v>78.6</v>
      </c>
      <c r="G303" s="14" t="s">
        <v>13</v>
      </c>
      <c r="H303" s="12" t="s">
        <v>13</v>
      </c>
    </row>
    <row r="304" customFormat="false" ht="13.8" hidden="false" customHeight="false" outlineLevel="0" collapsed="false">
      <c r="A304" s="0" t="n">
        <v>183</v>
      </c>
      <c r="B304" s="15" t="s">
        <v>12</v>
      </c>
      <c r="C304" s="12" t="n">
        <v>1.493</v>
      </c>
      <c r="D304" s="13" t="s">
        <v>13</v>
      </c>
      <c r="E304" s="12" t="n">
        <v>77.46</v>
      </c>
      <c r="F304" s="14" t="n">
        <v>75.8</v>
      </c>
      <c r="G304" s="14" t="s">
        <v>13</v>
      </c>
      <c r="H304" s="12" t="s">
        <v>13</v>
      </c>
    </row>
    <row r="305" customFormat="false" ht="13.8" hidden="false" customHeight="false" outlineLevel="0" collapsed="false">
      <c r="A305" s="0" t="n">
        <v>184</v>
      </c>
      <c r="B305" s="15" t="s">
        <v>12</v>
      </c>
      <c r="C305" s="12" t="n">
        <v>1.151</v>
      </c>
      <c r="D305" s="13" t="s">
        <v>13</v>
      </c>
      <c r="E305" s="12" t="n">
        <v>79.04</v>
      </c>
      <c r="F305" s="14" t="n">
        <v>69.7</v>
      </c>
      <c r="G305" s="14" t="n">
        <v>0.338</v>
      </c>
      <c r="H305" s="12" t="n">
        <v>5</v>
      </c>
    </row>
    <row r="306" customFormat="false" ht="13.8" hidden="false" customHeight="false" outlineLevel="0" collapsed="false">
      <c r="A306" s="0" t="n">
        <v>185</v>
      </c>
      <c r="B306" s="15" t="s">
        <v>12</v>
      </c>
      <c r="C306" s="12" t="n">
        <v>1.104</v>
      </c>
      <c r="D306" s="13" t="s">
        <v>13</v>
      </c>
      <c r="E306" s="12" t="n">
        <v>79.67</v>
      </c>
      <c r="F306" s="14" t="n">
        <v>60.9</v>
      </c>
      <c r="G306" s="14" t="n">
        <v>0.507</v>
      </c>
      <c r="H306" s="12" t="n">
        <v>5</v>
      </c>
    </row>
    <row r="307" customFormat="false" ht="13.8" hidden="false" customHeight="false" outlineLevel="0" collapsed="false">
      <c r="A307" s="0" t="n">
        <v>186</v>
      </c>
      <c r="B307" s="15" t="s">
        <v>12</v>
      </c>
      <c r="C307" s="12" t="n">
        <v>1.248</v>
      </c>
      <c r="D307" s="13" t="s">
        <v>13</v>
      </c>
      <c r="E307" s="12" t="n">
        <v>79.05</v>
      </c>
      <c r="F307" s="14" t="n">
        <v>74.2</v>
      </c>
      <c r="G307" s="14" t="n">
        <v>0.338</v>
      </c>
      <c r="H307" s="12" t="n">
        <v>10</v>
      </c>
    </row>
    <row r="308" customFormat="false" ht="13.8" hidden="false" customHeight="false" outlineLevel="0" collapsed="false">
      <c r="A308" s="0" t="n">
        <v>187</v>
      </c>
      <c r="B308" s="15" t="s">
        <v>14</v>
      </c>
      <c r="C308" s="12" t="n">
        <v>1.658</v>
      </c>
      <c r="D308" s="13" t="s">
        <v>13</v>
      </c>
      <c r="E308" s="12" t="n">
        <v>78.12</v>
      </c>
      <c r="F308" s="14" t="n">
        <v>86.6</v>
      </c>
      <c r="G308" s="14" t="n">
        <v>0.456</v>
      </c>
      <c r="H308" s="12" t="n">
        <v>5</v>
      </c>
    </row>
    <row r="309" customFormat="false" ht="13.8" hidden="false" customHeight="false" outlineLevel="0" collapsed="false">
      <c r="A309" s="0" t="n">
        <v>187</v>
      </c>
      <c r="B309" s="15" t="s">
        <v>12</v>
      </c>
      <c r="C309" s="12" t="n">
        <v>1.756</v>
      </c>
      <c r="D309" s="13" t="s">
        <v>13</v>
      </c>
      <c r="E309" s="12" t="n">
        <v>78.12</v>
      </c>
      <c r="F309" s="14" t="n">
        <v>86.6</v>
      </c>
      <c r="G309" s="14" t="n">
        <v>0.708</v>
      </c>
      <c r="H309" s="12" t="n">
        <v>5</v>
      </c>
    </row>
    <row r="310" customFormat="false" ht="13.8" hidden="false" customHeight="false" outlineLevel="0" collapsed="false">
      <c r="A310" s="0" t="n">
        <v>188</v>
      </c>
      <c r="B310" s="15" t="s">
        <v>14</v>
      </c>
      <c r="C310" s="12" t="n">
        <v>2.009</v>
      </c>
      <c r="D310" s="13" t="s">
        <v>13</v>
      </c>
      <c r="E310" s="12" t="n">
        <v>78.33</v>
      </c>
      <c r="F310" s="14" t="n">
        <v>91.7</v>
      </c>
      <c r="G310" s="14" t="n">
        <v>0.961</v>
      </c>
      <c r="H310" s="12" t="n">
        <v>10</v>
      </c>
    </row>
    <row r="311" customFormat="false" ht="13.8" hidden="false" customHeight="false" outlineLevel="0" collapsed="false">
      <c r="A311" s="0" t="n">
        <v>188</v>
      </c>
      <c r="B311" s="15" t="s">
        <v>12</v>
      </c>
      <c r="C311" s="12" t="n">
        <v>2.032</v>
      </c>
      <c r="D311" s="13" t="s">
        <v>13</v>
      </c>
      <c r="E311" s="12" t="n">
        <v>78.27</v>
      </c>
      <c r="F311" s="14" t="n">
        <v>91.8</v>
      </c>
      <c r="G311" s="14" t="n">
        <v>0.719</v>
      </c>
      <c r="H311" s="12" t="n">
        <v>10</v>
      </c>
    </row>
    <row r="312" customFormat="false" ht="13.8" hidden="false" customHeight="false" outlineLevel="0" collapsed="false">
      <c r="A312" s="0" t="n">
        <v>189</v>
      </c>
      <c r="B312" s="15" t="s">
        <v>14</v>
      </c>
      <c r="C312" s="12" t="n">
        <v>1.708</v>
      </c>
      <c r="D312" s="13" t="s">
        <v>13</v>
      </c>
      <c r="E312" s="12" t="n">
        <v>77.96</v>
      </c>
      <c r="F312" s="14" t="n">
        <v>116.7</v>
      </c>
      <c r="G312" s="14" t="n">
        <v>1.426</v>
      </c>
      <c r="H312" s="12" t="n">
        <v>10</v>
      </c>
    </row>
    <row r="313" customFormat="false" ht="13.8" hidden="false" customHeight="false" outlineLevel="0" collapsed="false">
      <c r="A313" s="0" t="n">
        <v>189</v>
      </c>
      <c r="B313" s="15" t="s">
        <v>12</v>
      </c>
      <c r="C313" s="12" t="n">
        <v>1.925</v>
      </c>
      <c r="D313" s="13" t="s">
        <v>13</v>
      </c>
      <c r="E313" s="12" t="n">
        <v>77.92</v>
      </c>
      <c r="F313" s="14" t="n">
        <v>117</v>
      </c>
      <c r="G313" s="14" t="n">
        <v>1.973</v>
      </c>
      <c r="H313" s="12" t="n">
        <v>10</v>
      </c>
    </row>
    <row r="314" customFormat="false" ht="13.8" hidden="false" customHeight="false" outlineLevel="0" collapsed="false">
      <c r="A314" s="0" t="n">
        <v>190</v>
      </c>
      <c r="B314" s="15" t="s">
        <v>12</v>
      </c>
      <c r="C314" s="12" t="n">
        <v>3.138</v>
      </c>
      <c r="D314" s="13" t="s">
        <v>13</v>
      </c>
      <c r="E314" s="12" t="n">
        <v>73.86</v>
      </c>
      <c r="F314" s="14" t="n">
        <v>145.8</v>
      </c>
      <c r="G314" s="14" t="s">
        <v>13</v>
      </c>
      <c r="H314" s="12" t="s">
        <v>13</v>
      </c>
    </row>
    <row r="315" customFormat="false" ht="13.8" hidden="false" customHeight="false" outlineLevel="0" collapsed="false">
      <c r="A315" s="0" t="n">
        <v>191</v>
      </c>
      <c r="B315" s="15" t="s">
        <v>12</v>
      </c>
      <c r="C315" s="12" t="n">
        <v>3.057</v>
      </c>
      <c r="D315" s="13" t="s">
        <v>13</v>
      </c>
      <c r="E315" s="12" t="n">
        <v>71.58</v>
      </c>
      <c r="F315" s="14" t="n">
        <v>160.9</v>
      </c>
      <c r="G315" s="14" t="s">
        <v>13</v>
      </c>
      <c r="H315" s="12" t="s">
        <v>13</v>
      </c>
    </row>
    <row r="316" customFormat="false" ht="13.8" hidden="false" customHeight="false" outlineLevel="0" collapsed="false">
      <c r="A316" s="0" t="n">
        <v>192</v>
      </c>
      <c r="B316" s="15" t="s">
        <v>12</v>
      </c>
      <c r="C316" s="12" t="n">
        <v>2.398</v>
      </c>
      <c r="D316" s="13" t="s">
        <v>13</v>
      </c>
      <c r="E316" s="12" t="n">
        <v>70.7</v>
      </c>
      <c r="F316" s="14" t="n">
        <v>166.3</v>
      </c>
      <c r="G316" s="14" t="n">
        <v>0.46</v>
      </c>
      <c r="H316" s="12" t="n">
        <v>10</v>
      </c>
    </row>
    <row r="317" customFormat="false" ht="13.8" hidden="false" customHeight="false" outlineLevel="0" collapsed="false">
      <c r="A317" s="0" t="n">
        <v>193</v>
      </c>
      <c r="B317" s="15" t="s">
        <v>14</v>
      </c>
      <c r="C317" s="12" t="n">
        <v>2.193</v>
      </c>
      <c r="D317" s="13" t="s">
        <v>13</v>
      </c>
      <c r="E317" s="12" t="n">
        <v>71.07</v>
      </c>
      <c r="F317" s="14" t="n">
        <v>175</v>
      </c>
      <c r="G317" s="14" t="n">
        <v>0.46</v>
      </c>
      <c r="H317" s="12" t="n">
        <v>10</v>
      </c>
    </row>
    <row r="318" customFormat="false" ht="13.8" hidden="false" customHeight="false" outlineLevel="0" collapsed="false">
      <c r="A318" s="0" t="n">
        <v>193</v>
      </c>
      <c r="B318" s="15" t="s">
        <v>12</v>
      </c>
      <c r="C318" s="12" t="n">
        <v>2.092</v>
      </c>
      <c r="D318" s="13" t="s">
        <v>13</v>
      </c>
      <c r="E318" s="12" t="n">
        <v>71.09</v>
      </c>
      <c r="F318" s="14" t="n">
        <v>174.9</v>
      </c>
      <c r="G318" s="14" t="n">
        <v>0.46</v>
      </c>
      <c r="H318" s="12" t="n">
        <v>10</v>
      </c>
    </row>
    <row r="319" customFormat="false" ht="13.8" hidden="false" customHeight="false" outlineLevel="0" collapsed="false">
      <c r="A319" s="0" t="n">
        <v>194</v>
      </c>
      <c r="B319" s="15" t="s">
        <v>14</v>
      </c>
      <c r="C319" s="12" t="n">
        <v>1.624</v>
      </c>
      <c r="D319" s="13" t="s">
        <v>13</v>
      </c>
      <c r="E319" s="12" t="n">
        <v>73.34</v>
      </c>
      <c r="F319" s="14" t="n">
        <v>-168.8</v>
      </c>
      <c r="G319" s="14" t="s">
        <v>13</v>
      </c>
      <c r="H319" s="12" t="s">
        <v>13</v>
      </c>
    </row>
    <row r="320" customFormat="false" ht="13.8" hidden="false" customHeight="false" outlineLevel="0" collapsed="false">
      <c r="A320" s="0" t="n">
        <v>194</v>
      </c>
      <c r="B320" s="15" t="s">
        <v>12</v>
      </c>
      <c r="C320" s="12" t="n">
        <v>1.524</v>
      </c>
      <c r="D320" s="13" t="s">
        <v>13</v>
      </c>
      <c r="E320" s="12" t="n">
        <v>73.38</v>
      </c>
      <c r="F320" s="14" t="n">
        <v>-168.2</v>
      </c>
      <c r="G320" s="14" t="s">
        <v>13</v>
      </c>
      <c r="H320" s="12" t="s">
        <v>13</v>
      </c>
    </row>
    <row r="321" customFormat="false" ht="13.8" hidden="false" customHeight="false" outlineLevel="0" collapsed="false">
      <c r="A321" s="0" t="n">
        <v>195</v>
      </c>
      <c r="B321" s="15" t="s">
        <v>14</v>
      </c>
      <c r="C321" s="12" t="n">
        <v>2.238</v>
      </c>
      <c r="D321" s="13" t="s">
        <v>13</v>
      </c>
      <c r="E321" s="12" t="n">
        <v>72.22</v>
      </c>
      <c r="F321" s="14" t="n">
        <v>-159.7</v>
      </c>
      <c r="G321" s="14" t="s">
        <v>13</v>
      </c>
      <c r="H321" s="12" t="s">
        <v>13</v>
      </c>
    </row>
    <row r="322" customFormat="false" ht="13.8" hidden="false" customHeight="false" outlineLevel="0" collapsed="false">
      <c r="A322" s="0" t="n">
        <v>195</v>
      </c>
      <c r="B322" s="15" t="s">
        <v>12</v>
      </c>
      <c r="C322" s="12" t="n">
        <v>2.055</v>
      </c>
      <c r="D322" s="13" t="s">
        <v>13</v>
      </c>
      <c r="E322" s="12" t="n">
        <v>72.22</v>
      </c>
      <c r="F322" s="14" t="n">
        <v>-159.7</v>
      </c>
      <c r="G322" s="14" t="s">
        <v>13</v>
      </c>
      <c r="H322" s="12" t="s">
        <v>13</v>
      </c>
    </row>
    <row r="323" customFormat="false" ht="13.8" hidden="false" customHeight="false" outlineLevel="0" collapsed="false">
      <c r="A323" s="0" t="n">
        <v>196</v>
      </c>
      <c r="B323" s="15" t="s">
        <v>14</v>
      </c>
      <c r="C323" s="12" t="n">
        <v>2.084</v>
      </c>
      <c r="D323" s="13" t="s">
        <v>13</v>
      </c>
      <c r="E323" s="12" t="n">
        <v>71.88</v>
      </c>
      <c r="F323" s="14" t="n">
        <v>-154.9</v>
      </c>
      <c r="G323" s="14" t="s">
        <v>13</v>
      </c>
      <c r="H323" s="12" t="s">
        <v>13</v>
      </c>
    </row>
    <row r="324" customFormat="false" ht="13.8" hidden="false" customHeight="false" outlineLevel="0" collapsed="false">
      <c r="A324" s="0" t="n">
        <v>196</v>
      </c>
      <c r="B324" s="15" t="s">
        <v>12</v>
      </c>
      <c r="C324" s="12" t="n">
        <v>2.126</v>
      </c>
      <c r="D324" s="13" t="s">
        <v>13</v>
      </c>
      <c r="E324" s="12" t="n">
        <v>71.9</v>
      </c>
      <c r="F324" s="14" t="n">
        <v>-154.9</v>
      </c>
      <c r="G324" s="14" t="s">
        <v>13</v>
      </c>
      <c r="H324" s="12" t="s">
        <v>13</v>
      </c>
    </row>
    <row r="325" customFormat="false" ht="13.8" hidden="false" customHeight="false" outlineLevel="0" collapsed="false">
      <c r="A325" s="0" t="n">
        <v>197</v>
      </c>
      <c r="B325" s="15" t="s">
        <v>12</v>
      </c>
      <c r="C325" s="12" t="n">
        <v>2.264</v>
      </c>
      <c r="D325" s="13" t="s">
        <v>13</v>
      </c>
      <c r="E325" s="12" t="n">
        <v>71.33</v>
      </c>
      <c r="F325" s="14" t="n">
        <v>-148.7</v>
      </c>
      <c r="G325" s="14" t="s">
        <v>13</v>
      </c>
      <c r="H325" s="12" t="s">
        <v>13</v>
      </c>
    </row>
    <row r="326" customFormat="false" ht="13.8" hidden="false" customHeight="false" outlineLevel="0" collapsed="false">
      <c r="A326" s="0" t="n">
        <v>198</v>
      </c>
      <c r="B326" s="15" t="s">
        <v>12</v>
      </c>
      <c r="C326" s="12" t="n">
        <v>1.747</v>
      </c>
      <c r="D326" s="13" t="s">
        <v>13</v>
      </c>
      <c r="E326" s="12" t="n">
        <v>71.48</v>
      </c>
      <c r="F326" s="14" t="n">
        <v>-141.9</v>
      </c>
      <c r="G326" s="14" t="s">
        <v>13</v>
      </c>
      <c r="H326" s="12" t="s">
        <v>13</v>
      </c>
    </row>
    <row r="327" customFormat="false" ht="13.8" hidden="false" customHeight="false" outlineLevel="0" collapsed="false">
      <c r="A327" s="0" t="n">
        <v>199</v>
      </c>
      <c r="B327" s="15" t="s">
        <v>12</v>
      </c>
      <c r="C327" s="12" t="n">
        <v>1.817</v>
      </c>
      <c r="D327" s="13" t="s">
        <v>13</v>
      </c>
      <c r="E327" s="12" t="n">
        <v>70.39</v>
      </c>
      <c r="F327" s="14" t="n">
        <v>-140.3</v>
      </c>
      <c r="G327" s="14" t="s">
        <v>13</v>
      </c>
      <c r="H327" s="12" t="s">
        <v>13</v>
      </c>
    </row>
    <row r="328" customFormat="false" ht="13.8" hidden="false" customHeight="false" outlineLevel="0" collapsed="false">
      <c r="A328" s="0" t="n">
        <v>200</v>
      </c>
      <c r="B328" s="15" t="s">
        <v>14</v>
      </c>
      <c r="C328" s="12" t="s">
        <v>13</v>
      </c>
      <c r="D328" s="13" t="s">
        <v>13</v>
      </c>
      <c r="E328" s="12" t="n">
        <v>71.99</v>
      </c>
      <c r="F328" s="14" t="n">
        <v>-93.5</v>
      </c>
      <c r="G328" s="14" t="s">
        <v>13</v>
      </c>
      <c r="H328" s="12" t="s">
        <v>13</v>
      </c>
    </row>
    <row r="329" customFormat="false" ht="13.8" hidden="false" customHeight="false" outlineLevel="0" collapsed="false">
      <c r="A329" s="0" t="n">
        <v>200</v>
      </c>
      <c r="B329" s="15" t="s">
        <v>12</v>
      </c>
      <c r="C329" s="12" t="s">
        <v>13</v>
      </c>
      <c r="D329" s="13" t="s">
        <v>13</v>
      </c>
      <c r="E329" s="12" t="n">
        <v>71.99</v>
      </c>
      <c r="F329" s="14" t="n">
        <v>-93.5</v>
      </c>
      <c r="G329" s="14" t="s">
        <v>13</v>
      </c>
      <c r="H329" s="12" t="s">
        <v>13</v>
      </c>
    </row>
    <row r="330" customFormat="false" ht="13.8" hidden="false" customHeight="false" outlineLevel="0" collapsed="false">
      <c r="A330" s="0" t="n">
        <v>201</v>
      </c>
      <c r="B330" s="15" t="s">
        <v>14</v>
      </c>
      <c r="C330" s="12" t="s">
        <v>13</v>
      </c>
      <c r="D330" s="13" t="s">
        <v>13</v>
      </c>
      <c r="E330" s="12" t="n">
        <v>74.33</v>
      </c>
      <c r="F330" s="14" t="n">
        <v>-85.7</v>
      </c>
      <c r="G330" s="14" t="s">
        <v>13</v>
      </c>
      <c r="H330" s="12" t="s">
        <v>13</v>
      </c>
    </row>
    <row r="331" customFormat="false" ht="13.8" hidden="false" customHeight="false" outlineLevel="0" collapsed="false">
      <c r="A331" s="0" t="n">
        <v>201</v>
      </c>
      <c r="B331" s="15" t="s">
        <v>12</v>
      </c>
      <c r="C331" s="12" t="s">
        <v>13</v>
      </c>
      <c r="D331" s="13" t="s">
        <v>13</v>
      </c>
      <c r="E331" s="12" t="n">
        <v>74.31</v>
      </c>
      <c r="F331" s="14" t="n">
        <v>-85.8</v>
      </c>
      <c r="G331" s="14" t="s">
        <v>13</v>
      </c>
      <c r="H331" s="12" t="s">
        <v>13</v>
      </c>
    </row>
    <row r="332" customFormat="false" ht="13.8" hidden="false" customHeight="false" outlineLevel="0" collapsed="false">
      <c r="A332" s="0" t="n">
        <v>202</v>
      </c>
      <c r="B332" s="15" t="s">
        <v>14</v>
      </c>
      <c r="C332" s="12" t="s">
        <v>13</v>
      </c>
      <c r="D332" s="13" t="s">
        <v>13</v>
      </c>
      <c r="E332" s="12" t="n">
        <v>73.17</v>
      </c>
      <c r="F332" s="14" t="n">
        <v>-85</v>
      </c>
      <c r="G332" s="14" t="s">
        <v>13</v>
      </c>
      <c r="H332" s="12" t="s">
        <v>13</v>
      </c>
    </row>
    <row r="333" customFormat="false" ht="13.8" hidden="false" customHeight="false" outlineLevel="0" collapsed="false">
      <c r="A333" s="0" t="n">
        <v>202</v>
      </c>
      <c r="B333" s="15" t="s">
        <v>12</v>
      </c>
      <c r="C333" s="12" t="s">
        <v>13</v>
      </c>
      <c r="D333" s="13" t="s">
        <v>13</v>
      </c>
      <c r="E333" s="12" t="n">
        <v>73.17</v>
      </c>
      <c r="F333" s="14" t="n">
        <v>-85</v>
      </c>
      <c r="G333" s="14" t="s">
        <v>13</v>
      </c>
      <c r="H333" s="12" t="s">
        <v>13</v>
      </c>
    </row>
    <row r="334" customFormat="false" ht="13.8" hidden="false" customHeight="false" outlineLevel="0" collapsed="false">
      <c r="A334" s="0" t="n">
        <v>203</v>
      </c>
      <c r="B334" s="15" t="s">
        <v>12</v>
      </c>
      <c r="C334" s="12" t="s">
        <v>13</v>
      </c>
      <c r="D334" s="13" t="s">
        <v>13</v>
      </c>
      <c r="E334" s="12" t="n">
        <v>73.08</v>
      </c>
      <c r="F334" s="14" t="n">
        <v>-80.4</v>
      </c>
      <c r="G334" s="14" t="s">
        <v>13</v>
      </c>
      <c r="H334" s="12" t="s">
        <v>13</v>
      </c>
    </row>
    <row r="335" customFormat="false" ht="13.8" hidden="false" customHeight="false" outlineLevel="0" collapsed="false">
      <c r="A335" s="0" t="n">
        <v>204</v>
      </c>
      <c r="B335" s="15" t="s">
        <v>12</v>
      </c>
      <c r="C335" s="12" t="s">
        <v>13</v>
      </c>
      <c r="D335" s="13" t="s">
        <v>13</v>
      </c>
      <c r="E335" s="12" t="n">
        <v>72.67</v>
      </c>
      <c r="F335" s="14" t="n">
        <v>-78.5</v>
      </c>
      <c r="G335" s="14" t="s">
        <v>13</v>
      </c>
      <c r="H335" s="12" t="s">
        <v>13</v>
      </c>
    </row>
    <row r="336" customFormat="false" ht="13.8" hidden="false" customHeight="false" outlineLevel="0" collapsed="false">
      <c r="A336" s="0" t="n">
        <v>205</v>
      </c>
      <c r="B336" s="15" t="s">
        <v>14</v>
      </c>
      <c r="C336" s="12" t="n">
        <v>1.048</v>
      </c>
      <c r="D336" s="13" t="s">
        <v>13</v>
      </c>
      <c r="E336" s="12" t="n">
        <v>72.47</v>
      </c>
      <c r="F336" s="14" t="n">
        <v>-71.9</v>
      </c>
      <c r="G336" s="14" t="s">
        <v>13</v>
      </c>
      <c r="H336" s="12" t="s">
        <v>13</v>
      </c>
    </row>
    <row r="337" customFormat="false" ht="13.8" hidden="false" customHeight="false" outlineLevel="0" collapsed="false">
      <c r="A337" s="0" t="n">
        <v>205</v>
      </c>
      <c r="B337" s="15" t="s">
        <v>12</v>
      </c>
      <c r="C337" s="12" t="n">
        <v>1.234</v>
      </c>
      <c r="D337" s="13" t="s">
        <v>13</v>
      </c>
      <c r="E337" s="12" t="n">
        <v>72.47</v>
      </c>
      <c r="F337" s="14" t="n">
        <v>-71.9</v>
      </c>
      <c r="G337" s="14" t="s">
        <v>13</v>
      </c>
      <c r="H337" s="12" t="s">
        <v>13</v>
      </c>
    </row>
    <row r="338" customFormat="false" ht="13.8" hidden="false" customHeight="false" outlineLevel="0" collapsed="false">
      <c r="A338" s="0" t="n">
        <v>206</v>
      </c>
      <c r="B338" s="15" t="s">
        <v>12</v>
      </c>
      <c r="C338" s="12" t="s">
        <v>13</v>
      </c>
      <c r="D338" s="13" t="s">
        <v>13</v>
      </c>
      <c r="E338" s="12" t="n">
        <v>70.96</v>
      </c>
      <c r="F338" s="14" t="n">
        <v>-53.6</v>
      </c>
      <c r="G338" s="14" t="s">
        <v>13</v>
      </c>
      <c r="H338" s="12" t="s">
        <v>13</v>
      </c>
    </row>
    <row r="339" customFormat="false" ht="13.8" hidden="false" customHeight="false" outlineLevel="0" collapsed="false">
      <c r="A339" s="0" t="n">
        <v>207</v>
      </c>
      <c r="B339" s="15" t="s">
        <v>14</v>
      </c>
      <c r="C339" s="12" t="s">
        <v>13</v>
      </c>
      <c r="D339" s="13" t="s">
        <v>13</v>
      </c>
      <c r="E339" s="12" t="n">
        <v>69.21</v>
      </c>
      <c r="F339" s="14" t="n">
        <v>-52.8</v>
      </c>
      <c r="G339" s="14" t="s">
        <v>13</v>
      </c>
      <c r="H339" s="12" t="s">
        <v>13</v>
      </c>
    </row>
    <row r="340" customFormat="false" ht="13.8" hidden="false" customHeight="false" outlineLevel="0" collapsed="false">
      <c r="A340" s="0" t="n">
        <v>207</v>
      </c>
      <c r="B340" s="15" t="s">
        <v>12</v>
      </c>
      <c r="C340" s="12" t="s">
        <v>13</v>
      </c>
      <c r="D340" s="13" t="s">
        <v>13</v>
      </c>
      <c r="E340" s="12" t="n">
        <v>69.21</v>
      </c>
      <c r="F340" s="14" t="n">
        <v>-52.8</v>
      </c>
      <c r="G340" s="14" t="s">
        <v>13</v>
      </c>
      <c r="H340" s="12" t="s">
        <v>13</v>
      </c>
    </row>
    <row r="341" customFormat="false" ht="13.8" hidden="false" customHeight="false" outlineLevel="0" collapsed="false">
      <c r="A341" s="0" t="n">
        <v>208</v>
      </c>
      <c r="B341" s="15" t="s">
        <v>14</v>
      </c>
      <c r="C341" s="12" t="s">
        <v>13</v>
      </c>
      <c r="D341" s="13" t="s">
        <v>13</v>
      </c>
      <c r="E341" s="12" t="n">
        <v>69.11</v>
      </c>
      <c r="F341" s="14" t="n">
        <v>-51.5</v>
      </c>
      <c r="G341" s="14" t="s">
        <v>13</v>
      </c>
      <c r="H341" s="12" t="s">
        <v>13</v>
      </c>
    </row>
    <row r="342" customFormat="false" ht="13.8" hidden="false" customHeight="false" outlineLevel="0" collapsed="false">
      <c r="A342" s="0" t="n">
        <v>208</v>
      </c>
      <c r="B342" s="15" t="s">
        <v>12</v>
      </c>
      <c r="C342" s="12" t="s">
        <v>13</v>
      </c>
      <c r="D342" s="13" t="s">
        <v>13</v>
      </c>
      <c r="E342" s="12" t="n">
        <v>69.11</v>
      </c>
      <c r="F342" s="14" t="n">
        <v>-51.5</v>
      </c>
      <c r="G342" s="14" t="s">
        <v>13</v>
      </c>
      <c r="H342" s="12" t="s">
        <v>13</v>
      </c>
    </row>
    <row r="343" customFormat="false" ht="13.8" hidden="false" customHeight="false" outlineLevel="0" collapsed="false">
      <c r="A343" s="0" t="n">
        <v>209</v>
      </c>
      <c r="B343" s="15" t="s">
        <v>12</v>
      </c>
      <c r="C343" s="12" t="n">
        <v>1.13</v>
      </c>
      <c r="D343" s="13" t="s">
        <v>13</v>
      </c>
      <c r="E343" s="12" t="n">
        <v>64.73</v>
      </c>
      <c r="F343" s="14" t="n">
        <v>-53.1</v>
      </c>
      <c r="G343" s="14" t="s">
        <v>13</v>
      </c>
      <c r="H343" s="12" t="s">
        <v>13</v>
      </c>
    </row>
    <row r="344" customFormat="false" ht="13.8" hidden="false" customHeight="false" outlineLevel="0" collapsed="false">
      <c r="A344" s="0" t="n">
        <v>210</v>
      </c>
      <c r="B344" s="15" t="s">
        <v>12</v>
      </c>
      <c r="C344" s="12" t="n">
        <v>0.527</v>
      </c>
      <c r="D344" s="13" t="s">
        <v>13</v>
      </c>
      <c r="E344" s="12" t="n">
        <v>61.54</v>
      </c>
      <c r="F344" s="12" t="n">
        <v>-56</v>
      </c>
      <c r="G344" s="12" t="s">
        <v>13</v>
      </c>
      <c r="H344" s="12" t="s">
        <v>13</v>
      </c>
    </row>
  </sheetData>
  <mergeCells count="4">
    <mergeCell ref="C1:D1"/>
    <mergeCell ref="E1:H1"/>
    <mergeCell ref="C3:D3"/>
    <mergeCell ref="E3:H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RowHeight="13.8"/>
  <cols>
    <col collapsed="false" hidden="false" max="1025" min="1" style="30" width="11.3418367346939"/>
  </cols>
  <sheetData>
    <row r="1" customFormat="false" ht="13.8" hidden="false" customHeight="false" outlineLevel="0" collapsed="false">
      <c r="A1" s="31" t="s">
        <v>18</v>
      </c>
      <c r="B1" s="0"/>
    </row>
    <row r="2" customFormat="false" ht="13.8" hidden="false" customHeight="false" outlineLevel="0" collapsed="false">
      <c r="A2" s="30" t="s">
        <v>19</v>
      </c>
      <c r="B2" s="0"/>
    </row>
    <row r="3" customFormat="false" ht="13.8" hidden="false" customHeight="false" outlineLevel="0" collapsed="false">
      <c r="A3" s="0"/>
      <c r="B3" s="0"/>
    </row>
    <row r="4" customFormat="false" ht="13.8" hidden="false" customHeight="false" outlineLevel="0" collapsed="false">
      <c r="A4" s="32" t="s">
        <v>20</v>
      </c>
      <c r="B4" s="32" t="s">
        <v>21</v>
      </c>
    </row>
    <row r="5" customFormat="false" ht="13.8" hidden="false" customHeight="false" outlineLevel="0" collapsed="false">
      <c r="A5" s="30" t="n">
        <v>5</v>
      </c>
      <c r="B5" s="30" t="n">
        <v>115</v>
      </c>
    </row>
    <row r="6" customFormat="false" ht="13.8" hidden="false" customHeight="false" outlineLevel="0" collapsed="false">
      <c r="A6" s="30" t="n">
        <v>25</v>
      </c>
      <c r="B6" s="30" t="n">
        <v>126.25</v>
      </c>
    </row>
    <row r="7" customFormat="false" ht="13.8" hidden="false" customHeight="false" outlineLevel="0" collapsed="false">
      <c r="A7" s="30" t="n">
        <v>45</v>
      </c>
      <c r="B7" s="30" t="n">
        <v>132.5</v>
      </c>
    </row>
    <row r="8" customFormat="false" ht="13.8" hidden="false" customHeight="false" outlineLevel="0" collapsed="false">
      <c r="A8" s="30" t="n">
        <v>60</v>
      </c>
      <c r="B8" s="30" t="n">
        <v>150</v>
      </c>
    </row>
    <row r="9" customFormat="false" ht="13.8" hidden="false" customHeight="false" outlineLevel="0" collapsed="false">
      <c r="A9" s="30" t="n">
        <v>75</v>
      </c>
      <c r="B9" s="30" t="n">
        <v>85</v>
      </c>
    </row>
    <row r="10" customFormat="false" ht="13.8" hidden="false" customHeight="false" outlineLevel="0" collapsed="false">
      <c r="A10" s="30" t="n">
        <v>90</v>
      </c>
      <c r="B10" s="30" t="n">
        <v>50</v>
      </c>
    </row>
    <row r="11" customFormat="false" ht="13.8" hidden="false" customHeight="false" outlineLevel="0" collapsed="false">
      <c r="A11" s="30" t="n">
        <v>100</v>
      </c>
      <c r="B11" s="30" t="n">
        <v>24</v>
      </c>
    </row>
    <row r="12" customFormat="false" ht="13.8" hidden="false" customHeight="false" outlineLevel="0" collapsed="false">
      <c r="A12" s="30" t="n">
        <v>110</v>
      </c>
      <c r="B12" s="30" t="n">
        <v>38.3333333333333</v>
      </c>
    </row>
    <row r="13" customFormat="false" ht="13.8" hidden="false" customHeight="false" outlineLevel="0" collapsed="false">
      <c r="A13" s="30" t="n">
        <v>115</v>
      </c>
      <c r="B13" s="30" t="n">
        <v>35</v>
      </c>
    </row>
    <row r="14" customFormat="false" ht="13.8" hidden="false" customHeight="false" outlineLevel="0" collapsed="false">
      <c r="A14" s="30" t="n">
        <v>125</v>
      </c>
      <c r="B14" s="30" t="n">
        <v>31.6666666666667</v>
      </c>
    </row>
    <row r="15" customFormat="false" ht="13.8" hidden="false" customHeight="false" outlineLevel="0" collapsed="false">
      <c r="A15" s="30" t="n">
        <v>130</v>
      </c>
      <c r="B15" s="30" t="n">
        <v>40</v>
      </c>
    </row>
    <row r="16" customFormat="false" ht="13.8" hidden="false" customHeight="false" outlineLevel="0" collapsed="false">
      <c r="A16" s="30" t="n">
        <v>140</v>
      </c>
      <c r="B16" s="30" t="n">
        <v>45</v>
      </c>
    </row>
    <row r="17" customFormat="false" ht="13.8" hidden="false" customHeight="false" outlineLevel="0" collapsed="false">
      <c r="A17" s="30" t="n">
        <v>150</v>
      </c>
      <c r="B17" s="30" t="n">
        <v>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2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RowHeight="14.4"/>
  <cols>
    <col collapsed="false" hidden="false" max="1025" min="1" style="0" width="8.10204081632653"/>
  </cols>
  <sheetData>
    <row r="1" customFormat="false" ht="14.4" hidden="false" customHeight="false" outlineLevel="0" collapsed="false">
      <c r="A1" s="32" t="s">
        <v>22</v>
      </c>
    </row>
    <row r="2" customFormat="false" ht="15.6" hidden="false" customHeight="false" outlineLevel="0" collapsed="false">
      <c r="A2" s="33" t="s">
        <v>23</v>
      </c>
      <c r="Q2" s="34"/>
    </row>
    <row r="3" customFormat="false" ht="14.4" hidden="false" customHeight="false" outlineLevel="0" collapsed="false">
      <c r="Q3" s="34"/>
    </row>
    <row r="4" customFormat="false" ht="14.4" hidden="false" customHeight="false" outlineLevel="0" collapsed="false">
      <c r="A4" s="32"/>
      <c r="Q4" s="34"/>
    </row>
    <row r="5" customFormat="false" ht="14.4" hidden="false" customHeight="false" outlineLevel="0" collapsed="false">
      <c r="B5" s="32" t="s">
        <v>24</v>
      </c>
      <c r="C5" s="32"/>
      <c r="Q5" s="34"/>
    </row>
    <row r="6" customFormat="false" ht="14.4" hidden="false" customHeight="false" outlineLevel="0" collapsed="false">
      <c r="A6" s="15" t="s">
        <v>25</v>
      </c>
      <c r="B6" s="0" t="s">
        <v>26</v>
      </c>
      <c r="D6" s="15"/>
      <c r="E6" s="0" t="s">
        <v>27</v>
      </c>
      <c r="G6" s="15"/>
      <c r="H6" s="0" t="s">
        <v>28</v>
      </c>
      <c r="J6" s="15"/>
      <c r="K6" s="0" t="s">
        <v>29</v>
      </c>
      <c r="M6" s="15"/>
      <c r="N6" s="0" t="s">
        <v>30</v>
      </c>
      <c r="Q6" s="34"/>
    </row>
    <row r="7" customFormat="false" ht="14.4" hidden="false" customHeight="false" outlineLevel="0" collapsed="false">
      <c r="A7" s="15"/>
      <c r="B7" s="6" t="s">
        <v>31</v>
      </c>
      <c r="C7" s="6" t="s">
        <v>32</v>
      </c>
      <c r="D7" s="7" t="s">
        <v>33</v>
      </c>
      <c r="E7" s="6" t="s">
        <v>31</v>
      </c>
      <c r="F7" s="6" t="s">
        <v>32</v>
      </c>
      <c r="G7" s="7" t="s">
        <v>33</v>
      </c>
      <c r="H7" s="6" t="s">
        <v>31</v>
      </c>
      <c r="I7" s="6" t="s">
        <v>32</v>
      </c>
      <c r="J7" s="7" t="s">
        <v>33</v>
      </c>
      <c r="K7" s="6" t="s">
        <v>31</v>
      </c>
      <c r="L7" s="6" t="s">
        <v>32</v>
      </c>
      <c r="M7" s="7" t="s">
        <v>33</v>
      </c>
      <c r="N7" s="6" t="s">
        <v>31</v>
      </c>
      <c r="O7" s="6" t="s">
        <v>32</v>
      </c>
      <c r="P7" s="6" t="s">
        <v>33</v>
      </c>
      <c r="W7" s="35" t="s">
        <v>34</v>
      </c>
      <c r="X7" s="36" t="s">
        <v>35</v>
      </c>
      <c r="Y7" s="35" t="s">
        <v>36</v>
      </c>
      <c r="AA7" s="34"/>
    </row>
    <row r="8" customFormat="false" ht="14.4" hidden="false" customHeight="false" outlineLevel="0" collapsed="false">
      <c r="A8" s="15" t="s">
        <v>37</v>
      </c>
      <c r="B8" s="0" t="n">
        <v>-0.539551603341977</v>
      </c>
      <c r="C8" s="0" t="n">
        <v>-0.536405918633626</v>
      </c>
      <c r="D8" s="15" t="n">
        <v>-0.444019867729253</v>
      </c>
      <c r="E8" s="0" t="n">
        <v>-0.469481190704841</v>
      </c>
      <c r="F8" s="0" t="n">
        <v>-0.457583168687278</v>
      </c>
      <c r="G8" s="15" t="n">
        <v>-0.566103347946841</v>
      </c>
      <c r="H8" s="0" t="n">
        <v>-0.381540558911168</v>
      </c>
      <c r="I8" s="0" t="n">
        <v>-0.375881897103355</v>
      </c>
      <c r="J8" s="15" t="n">
        <v>-0.61858115706085</v>
      </c>
      <c r="K8" s="0" t="n">
        <v>-0.197202575708635</v>
      </c>
      <c r="L8" s="0" t="n">
        <v>-0.250116551376574</v>
      </c>
      <c r="M8" s="15" t="n">
        <v>-0.324689856799083</v>
      </c>
      <c r="N8" s="0" t="n">
        <v>-0.529252803662398</v>
      </c>
      <c r="O8" s="0" t="n">
        <v>-0.526445140821466</v>
      </c>
      <c r="P8" s="0" t="n">
        <v>-0.65872617810205</v>
      </c>
      <c r="W8" s="37" t="n">
        <v>0.970456741791195</v>
      </c>
      <c r="X8" s="37" t="n">
        <v>0.723965666525184</v>
      </c>
      <c r="Y8" s="37" t="n">
        <v>0.681295952937719</v>
      </c>
      <c r="Z8" s="38"/>
      <c r="AA8" s="34"/>
    </row>
    <row r="9" customFormat="false" ht="14.4" hidden="false" customHeight="false" outlineLevel="0" collapsed="false">
      <c r="A9" s="15" t="s">
        <v>38</v>
      </c>
      <c r="B9" s="0" t="n">
        <v>-0.522950807056434</v>
      </c>
      <c r="C9" s="0" t="n">
        <v>-0.497730022411098</v>
      </c>
      <c r="D9" s="15" t="n">
        <v>-0.589906962008897</v>
      </c>
      <c r="E9" s="0" t="n">
        <v>-0.48512062311497</v>
      </c>
      <c r="F9" s="0" t="n">
        <v>-0.462174153212685</v>
      </c>
      <c r="G9" s="15" t="n">
        <v>-0.606638905141372</v>
      </c>
      <c r="H9" s="0" t="n">
        <v>-0.418124169707873</v>
      </c>
      <c r="I9" s="0" t="n">
        <v>-0.407988832792371</v>
      </c>
      <c r="J9" s="15" t="n">
        <v>-0.540024338523751</v>
      </c>
      <c r="K9" s="0" t="n">
        <v>-0.211837606105198</v>
      </c>
      <c r="L9" s="0" t="n">
        <v>-0.219772606504384</v>
      </c>
      <c r="M9" s="15" t="n">
        <v>-0.281362691598367</v>
      </c>
      <c r="N9" s="0" t="n">
        <v>-0.467505258026039</v>
      </c>
      <c r="O9" s="0" t="n">
        <v>-0.449235334112466</v>
      </c>
      <c r="P9" s="0" t="n">
        <v>-0.626746162023727</v>
      </c>
      <c r="AA9" s="34"/>
    </row>
    <row r="10" customFormat="false" ht="14.4" hidden="false" customHeight="false" outlineLevel="0" collapsed="false">
      <c r="AA10" s="34"/>
    </row>
    <row r="11" customFormat="false" ht="14.4" hidden="false" customHeight="false" outlineLevel="0" collapsed="false">
      <c r="B11" s="32" t="s">
        <v>39</v>
      </c>
      <c r="C11" s="32"/>
      <c r="AA11" s="34"/>
    </row>
    <row r="12" customFormat="false" ht="14.4" hidden="false" customHeight="false" outlineLevel="0" collapsed="false">
      <c r="A12" s="15" t="s">
        <v>25</v>
      </c>
      <c r="B12" s="0" t="s">
        <v>26</v>
      </c>
      <c r="D12" s="15"/>
      <c r="E12" s="0" t="s">
        <v>27</v>
      </c>
      <c r="G12" s="15"/>
      <c r="H12" s="0" t="s">
        <v>28</v>
      </c>
      <c r="J12" s="15"/>
      <c r="K12" s="0" t="s">
        <v>29</v>
      </c>
      <c r="M12" s="15"/>
      <c r="N12" s="0" t="s">
        <v>30</v>
      </c>
      <c r="W12" s="36" t="s">
        <v>40</v>
      </c>
      <c r="X12" s="39" t="s">
        <v>31</v>
      </c>
      <c r="Y12" s="39" t="s">
        <v>32</v>
      </c>
      <c r="Z12" s="39" t="s">
        <v>41</v>
      </c>
      <c r="AA12" s="34"/>
    </row>
    <row r="13" customFormat="false" ht="14.4" hidden="false" customHeight="false" outlineLevel="0" collapsed="false">
      <c r="A13" s="15"/>
      <c r="B13" s="6" t="s">
        <v>31</v>
      </c>
      <c r="C13" s="6" t="s">
        <v>32</v>
      </c>
      <c r="D13" s="7" t="s">
        <v>33</v>
      </c>
      <c r="E13" s="6" t="s">
        <v>31</v>
      </c>
      <c r="F13" s="6" t="s">
        <v>32</v>
      </c>
      <c r="G13" s="7" t="s">
        <v>33</v>
      </c>
      <c r="H13" s="6" t="s">
        <v>31</v>
      </c>
      <c r="I13" s="6" t="s">
        <v>32</v>
      </c>
      <c r="J13" s="7" t="s">
        <v>33</v>
      </c>
      <c r="K13" s="6" t="s">
        <v>31</v>
      </c>
      <c r="L13" s="6" t="s">
        <v>32</v>
      </c>
      <c r="M13" s="7" t="s">
        <v>33</v>
      </c>
      <c r="N13" s="6" t="s">
        <v>31</v>
      </c>
      <c r="O13" s="6" t="s">
        <v>32</v>
      </c>
      <c r="P13" s="6" t="s">
        <v>33</v>
      </c>
      <c r="W13" s="36" t="s">
        <v>42</v>
      </c>
      <c r="X13" s="37" t="n">
        <v>0.674936507936508</v>
      </c>
      <c r="Y13" s="37" t="n">
        <v>0.632936507936508</v>
      </c>
      <c r="Z13" s="37" t="n">
        <v>0.747900731213636</v>
      </c>
      <c r="AA13" s="34"/>
    </row>
    <row r="14" customFormat="false" ht="14.4" hidden="false" customHeight="false" outlineLevel="0" collapsed="false">
      <c r="A14" s="15" t="s">
        <v>37</v>
      </c>
      <c r="B14" s="0" t="n">
        <v>90.3</v>
      </c>
      <c r="C14" s="0" t="n">
        <v>90.3</v>
      </c>
      <c r="D14" s="15" t="n">
        <v>76.79</v>
      </c>
      <c r="E14" s="0" t="n">
        <v>92.51</v>
      </c>
      <c r="F14" s="0" t="n">
        <v>92.51</v>
      </c>
      <c r="G14" s="15" t="n">
        <v>80.31</v>
      </c>
      <c r="H14" s="0" t="n">
        <v>94.87</v>
      </c>
      <c r="I14" s="0" t="n">
        <v>94.87</v>
      </c>
      <c r="J14" s="15" t="n">
        <v>80.28</v>
      </c>
      <c r="K14" s="0" t="n">
        <v>89.56</v>
      </c>
      <c r="L14" s="0" t="n">
        <v>89.56</v>
      </c>
      <c r="M14" s="15" t="n">
        <v>75.96</v>
      </c>
      <c r="N14" s="0" t="n">
        <v>97.01</v>
      </c>
      <c r="O14" s="0" t="n">
        <v>97.01</v>
      </c>
      <c r="P14" s="0" t="n">
        <v>84.13</v>
      </c>
      <c r="W14" s="36" t="s">
        <v>43</v>
      </c>
      <c r="X14" s="37" t="n">
        <v>0.686770325345166</v>
      </c>
      <c r="Y14" s="37" t="n">
        <v>0.713272916889639</v>
      </c>
      <c r="Z14" s="37" t="n">
        <v>0.565035034446656</v>
      </c>
      <c r="AA14" s="34"/>
    </row>
    <row r="15" customFormat="false" ht="14.4" hidden="false" customHeight="false" outlineLevel="0" collapsed="false">
      <c r="A15" s="15" t="s">
        <v>38</v>
      </c>
      <c r="B15" s="0" t="n">
        <v>91.14</v>
      </c>
      <c r="C15" s="0" t="n">
        <v>91.14</v>
      </c>
      <c r="D15" s="15" t="n">
        <v>80.61</v>
      </c>
      <c r="E15" s="0" t="n">
        <v>94.461</v>
      </c>
      <c r="F15" s="0" t="n">
        <v>94.461</v>
      </c>
      <c r="G15" s="15" t="n">
        <v>87.72</v>
      </c>
      <c r="H15" s="0" t="n">
        <v>96.93</v>
      </c>
      <c r="I15" s="0" t="n">
        <v>96.93</v>
      </c>
      <c r="J15" s="15" t="n">
        <v>87.84</v>
      </c>
      <c r="K15" s="0" t="n">
        <v>91.444</v>
      </c>
      <c r="L15" s="0" t="n">
        <v>91.444</v>
      </c>
      <c r="M15" s="15" t="n">
        <v>80.29</v>
      </c>
      <c r="N15" s="0" t="n">
        <v>98.139</v>
      </c>
      <c r="O15" s="0" t="n">
        <v>98.139</v>
      </c>
      <c r="P15" s="0" t="n">
        <v>88.61</v>
      </c>
      <c r="Q15" s="34"/>
    </row>
    <row r="16" customFormat="false" ht="14.4" hidden="false" customHeight="false" outlineLevel="0" collapsed="false">
      <c r="Q16" s="34"/>
    </row>
    <row r="17" customFormat="false" ht="14.4" hidden="false" customHeight="false" outlineLevel="0" collapsed="false">
      <c r="B17" s="32" t="s">
        <v>44</v>
      </c>
      <c r="Q17" s="34"/>
    </row>
    <row r="18" customFormat="false" ht="14.4" hidden="false" customHeight="false" outlineLevel="0" collapsed="false">
      <c r="A18" s="15" t="s">
        <v>25</v>
      </c>
      <c r="B18" s="0" t="s">
        <v>26</v>
      </c>
      <c r="D18" s="15"/>
      <c r="E18" s="0" t="s">
        <v>27</v>
      </c>
      <c r="G18" s="15"/>
      <c r="H18" s="0" t="s">
        <v>28</v>
      </c>
      <c r="J18" s="15"/>
      <c r="K18" s="0" t="s">
        <v>29</v>
      </c>
      <c r="M18" s="15"/>
      <c r="N18" s="0" t="s">
        <v>30</v>
      </c>
      <c r="Q18" s="34"/>
    </row>
    <row r="19" customFormat="false" ht="14.4" hidden="false" customHeight="false" outlineLevel="0" collapsed="false">
      <c r="A19" s="15"/>
      <c r="B19" s="6" t="s">
        <v>31</v>
      </c>
      <c r="C19" s="6" t="s">
        <v>32</v>
      </c>
      <c r="D19" s="7" t="s">
        <v>33</v>
      </c>
      <c r="E19" s="6" t="s">
        <v>31</v>
      </c>
      <c r="F19" s="6" t="s">
        <v>32</v>
      </c>
      <c r="G19" s="7" t="s">
        <v>33</v>
      </c>
      <c r="H19" s="6" t="s">
        <v>31</v>
      </c>
      <c r="I19" s="6" t="s">
        <v>32</v>
      </c>
      <c r="J19" s="7" t="s">
        <v>33</v>
      </c>
      <c r="K19" s="6" t="s">
        <v>31</v>
      </c>
      <c r="L19" s="6" t="s">
        <v>32</v>
      </c>
      <c r="M19" s="7" t="s">
        <v>33</v>
      </c>
      <c r="N19" s="6" t="s">
        <v>31</v>
      </c>
      <c r="O19" s="6" t="s">
        <v>32</v>
      </c>
      <c r="P19" s="6" t="s">
        <v>33</v>
      </c>
      <c r="Q19" s="34"/>
    </row>
    <row r="20" customFormat="false" ht="14.4" hidden="false" customHeight="false" outlineLevel="0" collapsed="false">
      <c r="A20" s="15" t="s">
        <v>37</v>
      </c>
      <c r="B20" s="0" t="n">
        <v>1</v>
      </c>
      <c r="C20" s="0" t="n">
        <v>1</v>
      </c>
      <c r="D20" s="15" t="n">
        <v>2</v>
      </c>
      <c r="E20" s="0" t="n">
        <v>1</v>
      </c>
      <c r="F20" s="0" t="n">
        <v>1</v>
      </c>
      <c r="G20" s="15" t="n">
        <v>2</v>
      </c>
      <c r="H20" s="0" t="n">
        <v>1</v>
      </c>
      <c r="I20" s="0" t="n">
        <v>1</v>
      </c>
      <c r="J20" s="15" t="n">
        <v>2</v>
      </c>
      <c r="K20" s="0" t="n">
        <v>1</v>
      </c>
      <c r="L20" s="0" t="n">
        <v>1</v>
      </c>
      <c r="M20" s="15" t="n">
        <v>2</v>
      </c>
      <c r="N20" s="0" t="n">
        <v>2</v>
      </c>
      <c r="O20" s="0" t="n">
        <v>1</v>
      </c>
      <c r="P20" s="0" t="n">
        <v>3</v>
      </c>
      <c r="Q20" s="34"/>
    </row>
    <row r="21" customFormat="false" ht="14.4" hidden="false" customHeight="false" outlineLevel="0" collapsed="false">
      <c r="A21" s="15" t="s">
        <v>38</v>
      </c>
      <c r="B21" s="0" t="n">
        <v>1</v>
      </c>
      <c r="C21" s="0" t="n">
        <v>1</v>
      </c>
      <c r="D21" s="15" t="n">
        <v>2</v>
      </c>
      <c r="E21" s="0" t="n">
        <v>1</v>
      </c>
      <c r="F21" s="0" t="n">
        <v>1</v>
      </c>
      <c r="G21" s="15" t="n">
        <v>2</v>
      </c>
      <c r="H21" s="0" t="n">
        <v>1</v>
      </c>
      <c r="I21" s="0" t="n">
        <v>1</v>
      </c>
      <c r="J21" s="15" t="n">
        <v>2</v>
      </c>
      <c r="K21" s="0" t="n">
        <v>1</v>
      </c>
      <c r="L21" s="0" t="n">
        <v>1</v>
      </c>
      <c r="M21" s="15" t="n">
        <v>2</v>
      </c>
      <c r="N21" s="0" t="n">
        <v>2</v>
      </c>
      <c r="O21" s="0" t="n">
        <v>1</v>
      </c>
      <c r="P21"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03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cols>
    <col collapsed="false" hidden="false" max="7" min="1" style="0" width="10.1224489795918"/>
    <col collapsed="false" hidden="false" max="1025" min="8" style="0" width="8.10204081632653"/>
  </cols>
  <sheetData>
    <row r="1" customFormat="false" ht="14.4" hidden="false" customHeight="false" outlineLevel="0" collapsed="false">
      <c r="A1" s="32" t="s">
        <v>45</v>
      </c>
    </row>
    <row r="2" customFormat="false" ht="14.4" hidden="false" customHeight="false" outlineLevel="0" collapsed="false">
      <c r="A2" s="0" t="s">
        <v>46</v>
      </c>
    </row>
    <row r="3" customFormat="false" ht="14.4" hidden="false" customHeight="false" outlineLevel="0" collapsed="false">
      <c r="A3" s="40" t="s">
        <v>47</v>
      </c>
      <c r="B3" s="40" t="s">
        <v>48</v>
      </c>
      <c r="C3" s="41" t="s">
        <v>41</v>
      </c>
      <c r="D3" s="41"/>
      <c r="E3" s="41" t="s">
        <v>49</v>
      </c>
      <c r="F3" s="41"/>
      <c r="G3" s="40" t="s">
        <v>50</v>
      </c>
      <c r="H3" s="40"/>
      <c r="I3" s="16" t="s">
        <v>51</v>
      </c>
      <c r="K3" s="42"/>
      <c r="L3" s="42"/>
      <c r="M3" s="42"/>
      <c r="N3" s="42"/>
      <c r="O3" s="42"/>
      <c r="P3" s="43"/>
    </row>
    <row r="4" customFormat="false" ht="14.4" hidden="false" customHeight="false" outlineLevel="0" collapsed="false">
      <c r="A4" s="44" t="s">
        <v>52</v>
      </c>
      <c r="B4" s="44" t="s">
        <v>52</v>
      </c>
      <c r="C4" s="45" t="s">
        <v>53</v>
      </c>
      <c r="D4" s="46" t="s">
        <v>54</v>
      </c>
      <c r="E4" s="45" t="s">
        <v>53</v>
      </c>
      <c r="F4" s="46" t="s">
        <v>54</v>
      </c>
      <c r="G4" s="47" t="s">
        <v>52</v>
      </c>
      <c r="H4" s="48"/>
      <c r="I4" s="49" t="s">
        <v>55</v>
      </c>
      <c r="J4" s="44" t="s">
        <v>56</v>
      </c>
      <c r="K4" s="47" t="s">
        <v>57</v>
      </c>
      <c r="L4" s="47" t="s">
        <v>58</v>
      </c>
      <c r="M4" s="47" t="s">
        <v>59</v>
      </c>
      <c r="N4" s="47" t="s">
        <v>60</v>
      </c>
      <c r="O4" s="47" t="s">
        <v>61</v>
      </c>
      <c r="P4" s="8" t="s">
        <v>62</v>
      </c>
    </row>
    <row r="5" customFormat="false" ht="14.4" hidden="false" customHeight="false" outlineLevel="0" collapsed="false">
      <c r="A5" s="0" t="s">
        <v>63</v>
      </c>
      <c r="B5" s="0" t="s">
        <v>56</v>
      </c>
      <c r="C5" s="50" t="n">
        <v>0.12</v>
      </c>
      <c r="D5" s="13" t="n">
        <v>0.128</v>
      </c>
      <c r="E5" s="50" t="n">
        <v>0.17</v>
      </c>
      <c r="F5" s="13" t="n">
        <v>0.455</v>
      </c>
      <c r="G5" s="14" t="n">
        <v>2</v>
      </c>
      <c r="H5" s="14"/>
      <c r="I5" s="17" t="s">
        <v>63</v>
      </c>
      <c r="J5" s="30" t="n">
        <v>0.12</v>
      </c>
      <c r="K5" s="30" t="n">
        <v>0.27</v>
      </c>
      <c r="L5" s="30" t="n">
        <v>0.055</v>
      </c>
      <c r="M5" s="30" t="n">
        <v>0.455</v>
      </c>
      <c r="N5" s="30"/>
      <c r="O5" s="30" t="n">
        <v>0.2</v>
      </c>
      <c r="P5" s="51" t="n">
        <v>0.11</v>
      </c>
    </row>
    <row r="6" customFormat="false" ht="15.6" hidden="false" customHeight="false" outlineLevel="0" collapsed="false">
      <c r="A6" s="0" t="s">
        <v>63</v>
      </c>
      <c r="B6" s="0" t="s">
        <v>64</v>
      </c>
      <c r="C6" s="50" t="n">
        <v>0</v>
      </c>
      <c r="D6" s="13" t="s">
        <v>13</v>
      </c>
      <c r="E6" s="50" t="n">
        <v>0</v>
      </c>
      <c r="F6" s="13" t="n">
        <v>0.255</v>
      </c>
      <c r="G6" s="14" t="n">
        <v>2</v>
      </c>
      <c r="H6" s="14"/>
      <c r="I6" s="17" t="s">
        <v>65</v>
      </c>
      <c r="J6" s="30" t="n">
        <v>0.11</v>
      </c>
      <c r="K6" s="30" t="n">
        <v>0.03</v>
      </c>
      <c r="L6" s="51"/>
      <c r="M6" s="52" t="n">
        <v>0.71</v>
      </c>
      <c r="N6" s="30"/>
      <c r="O6" s="30" t="n">
        <v>0.29</v>
      </c>
      <c r="P6" s="51" t="n">
        <v>0.07</v>
      </c>
    </row>
    <row r="7" customFormat="false" ht="14.4" hidden="false" customHeight="false" outlineLevel="0" collapsed="false">
      <c r="A7" s="0" t="s">
        <v>63</v>
      </c>
      <c r="B7" s="0" t="s">
        <v>66</v>
      </c>
      <c r="C7" s="50" t="n">
        <v>0.1</v>
      </c>
      <c r="D7" s="13" t="n">
        <v>-0.04</v>
      </c>
      <c r="E7" s="50" t="n">
        <v>0.02</v>
      </c>
      <c r="F7" s="13" t="n">
        <v>0.042</v>
      </c>
      <c r="G7" s="14" t="n">
        <v>1</v>
      </c>
      <c r="H7" s="14"/>
      <c r="I7" s="17" t="s">
        <v>67</v>
      </c>
      <c r="J7" s="30" t="n">
        <v>0.06</v>
      </c>
      <c r="K7" s="30" t="n">
        <v>0.02</v>
      </c>
      <c r="L7" s="30" t="n">
        <v>0.455</v>
      </c>
      <c r="M7" s="30" t="n">
        <v>0.21</v>
      </c>
      <c r="N7" s="30" t="n">
        <v>0.465</v>
      </c>
      <c r="O7" s="0" t="n">
        <v>0.04</v>
      </c>
      <c r="P7" s="51" t="n">
        <v>0.02</v>
      </c>
    </row>
    <row r="8" customFormat="false" ht="14.4" hidden="false" customHeight="false" outlineLevel="0" collapsed="false">
      <c r="A8" s="0" t="s">
        <v>63</v>
      </c>
      <c r="B8" s="0" t="s">
        <v>68</v>
      </c>
      <c r="C8" s="50" t="n">
        <v>0.05</v>
      </c>
      <c r="D8" s="13" t="n">
        <v>-0.249</v>
      </c>
      <c r="E8" s="50" t="n">
        <v>0.07</v>
      </c>
      <c r="F8" s="13" t="n">
        <v>-0.079</v>
      </c>
      <c r="G8" s="14" t="n">
        <v>0</v>
      </c>
      <c r="H8" s="14"/>
      <c r="I8" s="17" t="s">
        <v>69</v>
      </c>
      <c r="J8" s="51" t="n">
        <v>0.02</v>
      </c>
      <c r="K8" s="51" t="n">
        <v>0.5</v>
      </c>
      <c r="L8" s="51" t="n">
        <v>0.7</v>
      </c>
      <c r="M8" s="51" t="n">
        <v>1.635</v>
      </c>
      <c r="N8" s="51" t="n">
        <v>1.295</v>
      </c>
      <c r="O8" s="51" t="n">
        <v>0.11</v>
      </c>
      <c r="P8" s="51" t="n">
        <v>0.12</v>
      </c>
    </row>
    <row r="9" customFormat="false" ht="14.4" hidden="false" customHeight="false" outlineLevel="0" collapsed="false">
      <c r="A9" s="0" t="s">
        <v>63</v>
      </c>
      <c r="B9" s="0" t="s">
        <v>70</v>
      </c>
      <c r="C9" s="50" t="n">
        <v>0</v>
      </c>
      <c r="D9" s="13" t="s">
        <v>13</v>
      </c>
      <c r="E9" s="50" t="n">
        <v>0.01</v>
      </c>
      <c r="F9" s="13" t="n">
        <v>0.255</v>
      </c>
      <c r="G9" s="14" t="n">
        <v>0</v>
      </c>
      <c r="H9" s="14"/>
    </row>
    <row r="10" customFormat="false" ht="14.4" hidden="false" customHeight="false" outlineLevel="0" collapsed="false">
      <c r="A10" s="0" t="s">
        <v>63</v>
      </c>
      <c r="B10" s="0" t="s">
        <v>71</v>
      </c>
      <c r="C10" s="50" t="n">
        <v>0.16</v>
      </c>
      <c r="D10" s="13" t="n">
        <v>0.202</v>
      </c>
      <c r="E10" s="50" t="n">
        <v>0.2</v>
      </c>
      <c r="F10" s="13" t="n">
        <v>0.43</v>
      </c>
      <c r="G10" s="14" t="n">
        <v>2</v>
      </c>
      <c r="H10" s="14"/>
      <c r="I10" s="49" t="s">
        <v>72</v>
      </c>
      <c r="J10" s="44" t="s">
        <v>56</v>
      </c>
      <c r="K10" s="8" t="s">
        <v>57</v>
      </c>
      <c r="L10" s="47" t="s">
        <v>58</v>
      </c>
      <c r="M10" s="47" t="s">
        <v>59</v>
      </c>
      <c r="N10" s="47" t="s">
        <v>60</v>
      </c>
      <c r="O10" s="8" t="s">
        <v>61</v>
      </c>
      <c r="P10" s="8" t="s">
        <v>62</v>
      </c>
    </row>
    <row r="11" customFormat="false" ht="14.4" hidden="false" customHeight="false" outlineLevel="0" collapsed="false">
      <c r="A11" s="0" t="s">
        <v>63</v>
      </c>
      <c r="B11" s="0" t="s">
        <v>73</v>
      </c>
      <c r="C11" s="50" t="n">
        <v>0.48</v>
      </c>
      <c r="D11" s="13" t="n">
        <v>-0.2</v>
      </c>
      <c r="E11" s="50" t="n">
        <v>0.15</v>
      </c>
      <c r="F11" s="13" t="n">
        <v>0.207</v>
      </c>
      <c r="G11" s="14" t="n">
        <v>0</v>
      </c>
      <c r="H11" s="14"/>
      <c r="I11" s="17" t="s">
        <v>63</v>
      </c>
      <c r="J11" s="30" t="n">
        <v>0.255</v>
      </c>
      <c r="K11" s="30" t="n">
        <v>0.234</v>
      </c>
      <c r="L11" s="30" t="n">
        <v>0.256</v>
      </c>
      <c r="M11" s="30" t="n">
        <v>0.2085</v>
      </c>
      <c r="N11" s="30"/>
      <c r="O11" s="30" t="n">
        <v>0.169</v>
      </c>
      <c r="P11" s="51" t="n">
        <v>0.279</v>
      </c>
    </row>
    <row r="12" customFormat="false" ht="14.4" hidden="false" customHeight="false" outlineLevel="0" collapsed="false">
      <c r="A12" s="0" t="s">
        <v>63</v>
      </c>
      <c r="B12" s="0" t="s">
        <v>74</v>
      </c>
      <c r="C12" s="50" t="n">
        <v>0.88</v>
      </c>
      <c r="D12" s="13" t="n">
        <v>0.354</v>
      </c>
      <c r="E12" s="50" t="n">
        <v>0.99</v>
      </c>
      <c r="F12" s="13" t="n">
        <v>0.434</v>
      </c>
      <c r="G12" s="14" t="n">
        <v>6</v>
      </c>
      <c r="H12" s="14"/>
      <c r="I12" s="17" t="s">
        <v>65</v>
      </c>
      <c r="J12" s="53" t="n">
        <v>-0.176</v>
      </c>
      <c r="K12" s="53" t="n">
        <v>-0.155</v>
      </c>
      <c r="L12" s="54"/>
      <c r="M12" s="54" t="n">
        <v>-0.16</v>
      </c>
      <c r="N12" s="53"/>
      <c r="O12" s="53" t="n">
        <v>-0.178</v>
      </c>
      <c r="P12" s="54" t="n">
        <v>-0.034</v>
      </c>
    </row>
    <row r="13" customFormat="false" ht="14.4" hidden="false" customHeight="false" outlineLevel="0" collapsed="false">
      <c r="A13" s="0" t="s">
        <v>63</v>
      </c>
      <c r="B13" s="0" t="s">
        <v>75</v>
      </c>
      <c r="C13" s="50" t="n">
        <v>0.02</v>
      </c>
      <c r="D13" s="13" t="n">
        <v>0.116</v>
      </c>
      <c r="E13" s="50" t="n">
        <v>0.17</v>
      </c>
      <c r="F13" s="13" t="n">
        <v>0.296</v>
      </c>
      <c r="G13" s="14" t="n">
        <v>23</v>
      </c>
      <c r="H13" s="14"/>
      <c r="I13" s="17" t="s">
        <v>67</v>
      </c>
      <c r="J13" s="30" t="n">
        <v>0.012</v>
      </c>
      <c r="K13" s="53" t="n">
        <v>-0.051</v>
      </c>
      <c r="L13" s="53" t="n">
        <v>0.137077325435291</v>
      </c>
      <c r="M13" s="53" t="n">
        <v>0.035474817042844</v>
      </c>
      <c r="N13" s="53" t="n">
        <v>-0.0119386129175517</v>
      </c>
      <c r="O13" s="53" t="n">
        <v>-0.0373329477424218</v>
      </c>
      <c r="P13" s="54" t="n">
        <v>-0.0651051762333267</v>
      </c>
    </row>
    <row r="14" customFormat="false" ht="14.4" hidden="false" customHeight="false" outlineLevel="0" collapsed="false">
      <c r="A14" s="0" t="s">
        <v>63</v>
      </c>
      <c r="B14" s="0" t="s">
        <v>76</v>
      </c>
      <c r="C14" s="50" t="n">
        <v>0.26</v>
      </c>
      <c r="D14" s="13" t="n">
        <v>0.151</v>
      </c>
      <c r="E14" s="50" t="n">
        <v>0.81</v>
      </c>
      <c r="F14" s="13" t="n">
        <v>0.52</v>
      </c>
      <c r="G14" s="14" t="n">
        <v>17</v>
      </c>
      <c r="H14" s="14"/>
      <c r="I14" s="17" t="s">
        <v>69</v>
      </c>
      <c r="J14" s="54" t="n">
        <v>0.482</v>
      </c>
      <c r="K14" s="54" t="n">
        <v>0.394</v>
      </c>
      <c r="L14" s="54" t="n">
        <v>0.294</v>
      </c>
      <c r="M14" s="54" t="n">
        <v>0.166</v>
      </c>
      <c r="N14" s="54" t="n">
        <v>0.255</v>
      </c>
      <c r="O14" s="54" t="n">
        <v>0.449</v>
      </c>
      <c r="P14" s="54" t="n">
        <v>0.436</v>
      </c>
    </row>
    <row r="15" customFormat="false" ht="14.4" hidden="false" customHeight="false" outlineLevel="0" collapsed="false">
      <c r="A15" s="0" t="s">
        <v>63</v>
      </c>
      <c r="B15" s="0" t="s">
        <v>77</v>
      </c>
      <c r="C15" s="50" t="n">
        <v>0.79</v>
      </c>
      <c r="D15" s="13" t="n">
        <v>0.278</v>
      </c>
      <c r="E15" s="50" t="n">
        <v>0.38</v>
      </c>
      <c r="F15" s="13" t="n">
        <v>0.409</v>
      </c>
      <c r="G15" s="14" t="n">
        <v>13</v>
      </c>
      <c r="H15" s="14"/>
    </row>
    <row r="16" customFormat="false" ht="14.4" hidden="false" customHeight="false" outlineLevel="0" collapsed="false">
      <c r="A16" s="0" t="s">
        <v>63</v>
      </c>
      <c r="B16" s="0" t="s">
        <v>78</v>
      </c>
      <c r="C16" s="50" t="n">
        <v>0</v>
      </c>
      <c r="D16" s="13" t="s">
        <v>13</v>
      </c>
      <c r="E16" s="50" t="n">
        <v>0.01</v>
      </c>
      <c r="F16" s="13" t="n">
        <v>0.255</v>
      </c>
      <c r="G16" s="14" t="n">
        <v>45</v>
      </c>
      <c r="H16" s="14"/>
    </row>
    <row r="17" customFormat="false" ht="14.4" hidden="false" customHeight="false" outlineLevel="0" collapsed="false">
      <c r="A17" s="0" t="s">
        <v>63</v>
      </c>
      <c r="B17" s="0" t="s">
        <v>79</v>
      </c>
      <c r="C17" s="50" t="n">
        <v>0.1</v>
      </c>
      <c r="D17" s="13" t="n">
        <v>0.277</v>
      </c>
      <c r="E17" s="50" t="n">
        <v>0.13</v>
      </c>
      <c r="F17" s="13" t="n">
        <v>0.479</v>
      </c>
      <c r="G17" s="14" t="n">
        <v>15</v>
      </c>
      <c r="H17" s="14"/>
    </row>
    <row r="18" customFormat="false" ht="14.4" hidden="false" customHeight="false" outlineLevel="0" collapsed="false">
      <c r="A18" s="0" t="s">
        <v>63</v>
      </c>
      <c r="B18" s="0" t="s">
        <v>80</v>
      </c>
      <c r="C18" s="50" t="n">
        <v>3.39</v>
      </c>
      <c r="D18" s="13" t="n">
        <v>0.337</v>
      </c>
      <c r="E18" s="50" t="n">
        <v>4.14</v>
      </c>
      <c r="F18" s="13" t="n">
        <v>0.509</v>
      </c>
      <c r="G18" s="14" t="n">
        <v>17</v>
      </c>
      <c r="H18" s="14"/>
    </row>
    <row r="19" customFormat="false" ht="14.4" hidden="false" customHeight="false" outlineLevel="0" collapsed="false">
      <c r="A19" s="0" t="s">
        <v>63</v>
      </c>
      <c r="B19" s="0" t="s">
        <v>81</v>
      </c>
      <c r="C19" s="50" t="n">
        <v>0.03</v>
      </c>
      <c r="D19" s="13" t="n">
        <v>0.301</v>
      </c>
      <c r="E19" s="50" t="n">
        <v>0.04</v>
      </c>
      <c r="F19" s="13" t="n">
        <v>0.437</v>
      </c>
      <c r="G19" s="14" t="n">
        <v>30</v>
      </c>
      <c r="H19" s="14"/>
    </row>
    <row r="20" customFormat="false" ht="14.4" hidden="false" customHeight="false" outlineLevel="0" collapsed="false">
      <c r="A20" s="0" t="s">
        <v>63</v>
      </c>
      <c r="B20" s="0" t="s">
        <v>82</v>
      </c>
      <c r="C20" s="50" t="n">
        <v>0.05</v>
      </c>
      <c r="D20" s="13" t="n">
        <v>-0.193</v>
      </c>
      <c r="E20" s="50" t="n">
        <v>0.03</v>
      </c>
      <c r="F20" s="13" t="n">
        <v>0.135</v>
      </c>
      <c r="G20" s="14" t="n">
        <v>2</v>
      </c>
      <c r="H20" s="14"/>
    </row>
    <row r="21" customFormat="false" ht="14.4" hidden="false" customHeight="false" outlineLevel="0" collapsed="false">
      <c r="A21" s="0" t="s">
        <v>63</v>
      </c>
      <c r="B21" s="0" t="s">
        <v>83</v>
      </c>
      <c r="C21" s="50" t="n">
        <v>0.06</v>
      </c>
      <c r="D21" s="13" t="n">
        <v>0.108</v>
      </c>
      <c r="E21" s="50" t="n">
        <v>0.02</v>
      </c>
      <c r="F21" s="13" t="n">
        <v>0.205</v>
      </c>
      <c r="G21" s="14" t="n">
        <v>25</v>
      </c>
      <c r="H21" s="14"/>
    </row>
    <row r="22" customFormat="false" ht="14.4" hidden="false" customHeight="false" outlineLevel="0" collapsed="false">
      <c r="A22" s="0" t="s">
        <v>63</v>
      </c>
      <c r="B22" s="0" t="s">
        <v>84</v>
      </c>
      <c r="C22" s="50" t="n">
        <v>0.65</v>
      </c>
      <c r="D22" s="13" t="n">
        <v>-0.321</v>
      </c>
      <c r="E22" s="50" t="n">
        <v>0.28</v>
      </c>
      <c r="F22" s="13" t="n">
        <v>-0.076</v>
      </c>
      <c r="G22" s="14" t="n">
        <v>8</v>
      </c>
      <c r="H22" s="14"/>
    </row>
    <row r="23" customFormat="false" ht="14.4" hidden="false" customHeight="false" outlineLevel="0" collapsed="false">
      <c r="A23" s="0" t="s">
        <v>63</v>
      </c>
      <c r="B23" s="0" t="s">
        <v>85</v>
      </c>
      <c r="C23" s="50" t="n">
        <v>1.64</v>
      </c>
      <c r="D23" s="13" t="n">
        <v>-0.175</v>
      </c>
      <c r="E23" s="50" t="n">
        <v>0.38</v>
      </c>
      <c r="F23" s="13" t="n">
        <v>0.033</v>
      </c>
      <c r="G23" s="14" t="n">
        <v>3</v>
      </c>
      <c r="H23" s="14"/>
    </row>
    <row r="24" customFormat="false" ht="14.4" hidden="false" customHeight="false" outlineLevel="0" collapsed="false">
      <c r="A24" s="0" t="s">
        <v>63</v>
      </c>
      <c r="B24" s="0" t="s">
        <v>86</v>
      </c>
      <c r="C24" s="50" t="n">
        <v>0</v>
      </c>
      <c r="D24" s="13" t="s">
        <v>13</v>
      </c>
      <c r="E24" s="50" t="n">
        <v>0</v>
      </c>
      <c r="F24" s="13" t="n">
        <v>0.255</v>
      </c>
      <c r="G24" s="14" t="n">
        <v>42</v>
      </c>
      <c r="H24" s="14"/>
    </row>
    <row r="25" customFormat="false" ht="14.4" hidden="false" customHeight="false" outlineLevel="0" collapsed="false">
      <c r="A25" s="0" t="s">
        <v>63</v>
      </c>
      <c r="B25" s="0" t="s">
        <v>87</v>
      </c>
      <c r="C25" s="50" t="n">
        <v>1.24</v>
      </c>
      <c r="D25" s="13" t="n">
        <v>0.059</v>
      </c>
      <c r="E25" s="50" t="n">
        <v>1.05</v>
      </c>
      <c r="F25" s="13" t="n">
        <v>0.278</v>
      </c>
      <c r="G25" s="14" t="n">
        <v>14</v>
      </c>
      <c r="H25" s="14"/>
    </row>
    <row r="26" customFormat="false" ht="14.4" hidden="false" customHeight="false" outlineLevel="0" collapsed="false">
      <c r="A26" s="0" t="s">
        <v>63</v>
      </c>
      <c r="B26" s="0" t="s">
        <v>88</v>
      </c>
      <c r="C26" s="50" t="n">
        <v>0.22</v>
      </c>
      <c r="D26" s="13" t="n">
        <v>0.078</v>
      </c>
      <c r="E26" s="50" t="n">
        <v>0.4</v>
      </c>
      <c r="F26" s="13" t="n">
        <v>0.266</v>
      </c>
      <c r="G26" s="14" t="n">
        <v>10</v>
      </c>
      <c r="H26" s="14"/>
    </row>
    <row r="27" customFormat="false" ht="14.4" hidden="false" customHeight="false" outlineLevel="0" collapsed="false">
      <c r="A27" s="0" t="s">
        <v>63</v>
      </c>
      <c r="B27" s="0" t="s">
        <v>89</v>
      </c>
      <c r="C27" s="50" t="n">
        <v>0.14</v>
      </c>
      <c r="D27" s="13" t="n">
        <v>-0.139</v>
      </c>
      <c r="E27" s="50" t="n">
        <v>0.19</v>
      </c>
      <c r="F27" s="13" t="n">
        <v>0.294</v>
      </c>
      <c r="G27" s="14" t="n">
        <v>6</v>
      </c>
      <c r="H27" s="14"/>
    </row>
    <row r="28" customFormat="false" ht="14.4" hidden="false" customHeight="false" outlineLevel="0" collapsed="false">
      <c r="A28" s="0" t="s">
        <v>63</v>
      </c>
      <c r="B28" s="0" t="s">
        <v>90</v>
      </c>
      <c r="C28" s="50" t="n">
        <v>0</v>
      </c>
      <c r="D28" s="13" t="s">
        <v>13</v>
      </c>
      <c r="E28" s="50" t="n">
        <v>0.01</v>
      </c>
      <c r="F28" s="13" t="n">
        <v>0.255</v>
      </c>
      <c r="G28" s="14" t="n">
        <v>41</v>
      </c>
      <c r="H28" s="14"/>
    </row>
    <row r="29" customFormat="false" ht="14.4" hidden="false" customHeight="false" outlineLevel="0" collapsed="false">
      <c r="A29" s="0" t="s">
        <v>63</v>
      </c>
      <c r="B29" s="0" t="s">
        <v>91</v>
      </c>
      <c r="C29" s="50" t="n">
        <v>0.2</v>
      </c>
      <c r="D29" s="13" t="n">
        <v>0.097</v>
      </c>
      <c r="E29" s="50" t="n">
        <v>0.47</v>
      </c>
      <c r="F29" s="13" t="n">
        <v>0.468</v>
      </c>
      <c r="G29" s="14" t="n">
        <v>12</v>
      </c>
      <c r="H29" s="14"/>
    </row>
    <row r="30" customFormat="false" ht="14.4" hidden="false" customHeight="false" outlineLevel="0" collapsed="false">
      <c r="A30" s="0" t="s">
        <v>63</v>
      </c>
      <c r="B30" s="0" t="s">
        <v>92</v>
      </c>
      <c r="C30" s="50" t="n">
        <v>0.13</v>
      </c>
      <c r="D30" s="13" t="n">
        <v>0.047</v>
      </c>
      <c r="E30" s="50" t="n">
        <v>0.27</v>
      </c>
      <c r="F30" s="13" t="n">
        <v>0.325</v>
      </c>
      <c r="G30" s="14" t="n">
        <v>16</v>
      </c>
      <c r="H30" s="14"/>
    </row>
    <row r="31" customFormat="false" ht="14.4" hidden="false" customHeight="false" outlineLevel="0" collapsed="false">
      <c r="A31" s="0" t="s">
        <v>63</v>
      </c>
      <c r="B31" s="0" t="s">
        <v>93</v>
      </c>
      <c r="C31" s="50" t="n">
        <v>0.28</v>
      </c>
      <c r="D31" s="13" t="n">
        <v>0.056</v>
      </c>
      <c r="E31" s="50" t="n">
        <v>1.08</v>
      </c>
      <c r="F31" s="13" t="n">
        <v>0.234</v>
      </c>
      <c r="G31" s="14" t="n">
        <v>20</v>
      </c>
      <c r="H31" s="14"/>
    </row>
    <row r="32" customFormat="false" ht="14.4" hidden="false" customHeight="false" outlineLevel="0" collapsed="false">
      <c r="A32" s="0" t="s">
        <v>63</v>
      </c>
      <c r="B32" s="0" t="s">
        <v>94</v>
      </c>
      <c r="C32" s="50" t="n">
        <v>1.16</v>
      </c>
      <c r="D32" s="13" t="n">
        <v>0.379</v>
      </c>
      <c r="E32" s="50" t="n">
        <v>1.98</v>
      </c>
      <c r="F32" s="13" t="n">
        <v>0.64</v>
      </c>
      <c r="G32" s="14" t="n">
        <v>21</v>
      </c>
      <c r="H32" s="14"/>
    </row>
    <row r="33" customFormat="false" ht="14.4" hidden="false" customHeight="false" outlineLevel="0" collapsed="false">
      <c r="A33" s="0" t="s">
        <v>63</v>
      </c>
      <c r="B33" s="0" t="s">
        <v>95</v>
      </c>
      <c r="C33" s="50" t="n">
        <v>2.22</v>
      </c>
      <c r="D33" s="13" t="n">
        <v>-0.155</v>
      </c>
      <c r="E33" s="50" t="n">
        <v>0.97</v>
      </c>
      <c r="F33" s="13" t="n">
        <v>0.05</v>
      </c>
      <c r="G33" s="14" t="n">
        <v>10</v>
      </c>
      <c r="H33" s="14"/>
    </row>
    <row r="34" customFormat="false" ht="14.4" hidden="false" customHeight="false" outlineLevel="0" collapsed="false">
      <c r="A34" s="0" t="s">
        <v>63</v>
      </c>
      <c r="B34" s="0" t="s">
        <v>96</v>
      </c>
      <c r="C34" s="50" t="n">
        <v>1.8</v>
      </c>
      <c r="D34" s="13" t="n">
        <v>0.191</v>
      </c>
      <c r="E34" s="50" t="n">
        <v>0.89</v>
      </c>
      <c r="F34" s="13" t="n">
        <v>0.191</v>
      </c>
      <c r="G34" s="14" t="n">
        <v>4</v>
      </c>
      <c r="H34" s="14"/>
    </row>
    <row r="35" customFormat="false" ht="14.4" hidden="false" customHeight="false" outlineLevel="0" collapsed="false">
      <c r="A35" s="0" t="s">
        <v>63</v>
      </c>
      <c r="B35" s="0" t="s">
        <v>97</v>
      </c>
      <c r="C35" s="50" t="n">
        <v>0.09</v>
      </c>
      <c r="D35" s="13" t="n">
        <v>0.274</v>
      </c>
      <c r="E35" s="50" t="n">
        <v>0.02</v>
      </c>
      <c r="F35" s="13" t="n">
        <v>0.083</v>
      </c>
      <c r="G35" s="14" t="n">
        <v>1</v>
      </c>
      <c r="H35" s="14"/>
    </row>
    <row r="36" customFormat="false" ht="14.4" hidden="false" customHeight="false" outlineLevel="0" collapsed="false">
      <c r="A36" s="0" t="s">
        <v>63</v>
      </c>
      <c r="B36" s="0" t="s">
        <v>98</v>
      </c>
      <c r="C36" s="50" t="n">
        <v>0.06</v>
      </c>
      <c r="D36" s="13" t="n">
        <v>-0.042</v>
      </c>
      <c r="E36" s="50" t="n">
        <v>0.03</v>
      </c>
      <c r="F36" s="13" t="n">
        <v>0.221</v>
      </c>
      <c r="G36" s="14" t="n">
        <v>5</v>
      </c>
      <c r="H36" s="14"/>
    </row>
    <row r="37" customFormat="false" ht="14.4" hidden="false" customHeight="false" outlineLevel="0" collapsed="false">
      <c r="A37" s="0" t="s">
        <v>63</v>
      </c>
      <c r="B37" s="0" t="s">
        <v>99</v>
      </c>
      <c r="C37" s="50" t="n">
        <v>1.24</v>
      </c>
      <c r="D37" s="13" t="n">
        <v>-0.178</v>
      </c>
      <c r="E37" s="50" t="n">
        <v>0.66</v>
      </c>
      <c r="F37" s="13" t="n">
        <v>0.046</v>
      </c>
      <c r="G37" s="14" t="n">
        <v>11</v>
      </c>
      <c r="H37" s="14"/>
    </row>
    <row r="38" customFormat="false" ht="14.4" hidden="false" customHeight="false" outlineLevel="0" collapsed="false">
      <c r="A38" s="0" t="s">
        <v>63</v>
      </c>
      <c r="B38" s="0" t="s">
        <v>100</v>
      </c>
      <c r="C38" s="50" t="n">
        <v>0.37</v>
      </c>
      <c r="D38" s="13" t="n">
        <v>-0.341</v>
      </c>
      <c r="E38" s="50" t="n">
        <v>0.19</v>
      </c>
      <c r="F38" s="13" t="n">
        <v>-0.085</v>
      </c>
      <c r="G38" s="14" t="n">
        <v>2</v>
      </c>
      <c r="H38" s="14"/>
    </row>
    <row r="39" customFormat="false" ht="14.4" hidden="false" customHeight="false" outlineLevel="0" collapsed="false">
      <c r="A39" s="0" t="s">
        <v>63</v>
      </c>
      <c r="B39" s="0" t="s">
        <v>101</v>
      </c>
      <c r="C39" s="50" t="n">
        <v>0.04</v>
      </c>
      <c r="D39" s="13" t="n">
        <v>0.029</v>
      </c>
      <c r="E39" s="50" t="n">
        <v>0.03</v>
      </c>
      <c r="F39" s="13" t="n">
        <v>0.143</v>
      </c>
      <c r="G39" s="14" t="n">
        <v>3</v>
      </c>
      <c r="H39" s="14"/>
    </row>
    <row r="40" customFormat="false" ht="14.4" hidden="false" customHeight="false" outlineLevel="0" collapsed="false">
      <c r="A40" s="0" t="s">
        <v>63</v>
      </c>
      <c r="B40" s="0" t="s">
        <v>102</v>
      </c>
      <c r="C40" s="50" t="n">
        <v>1.94</v>
      </c>
      <c r="D40" s="13" t="n">
        <v>0.351</v>
      </c>
      <c r="E40" s="50" t="n">
        <v>0.75</v>
      </c>
      <c r="F40" s="13" t="n">
        <v>0.218</v>
      </c>
      <c r="G40" s="14" t="n">
        <v>1</v>
      </c>
      <c r="H40" s="14"/>
    </row>
    <row r="41" customFormat="false" ht="14.4" hidden="false" customHeight="false" outlineLevel="0" collapsed="false">
      <c r="A41" s="0" t="s">
        <v>63</v>
      </c>
      <c r="B41" s="0" t="s">
        <v>103</v>
      </c>
      <c r="C41" s="50" t="n">
        <v>0.39</v>
      </c>
      <c r="D41" s="13" t="n">
        <v>0.426</v>
      </c>
      <c r="E41" s="50" t="n">
        <v>0.11</v>
      </c>
      <c r="F41" s="13" t="n">
        <v>0.199</v>
      </c>
      <c r="G41" s="14" t="n">
        <v>2</v>
      </c>
      <c r="H41" s="14"/>
    </row>
    <row r="42" customFormat="false" ht="14.4" hidden="false" customHeight="false" outlineLevel="0" collapsed="false">
      <c r="A42" s="0" t="s">
        <v>63</v>
      </c>
      <c r="B42" s="0" t="s">
        <v>104</v>
      </c>
      <c r="C42" s="50" t="n">
        <v>1.12</v>
      </c>
      <c r="D42" s="13" t="n">
        <v>0.328</v>
      </c>
      <c r="E42" s="50" t="n">
        <v>0.22</v>
      </c>
      <c r="F42" s="13" t="n">
        <v>0.135</v>
      </c>
      <c r="G42" s="14" t="n">
        <v>6</v>
      </c>
      <c r="H42" s="14"/>
    </row>
    <row r="43" customFormat="false" ht="14.4" hidden="false" customHeight="false" outlineLevel="0" collapsed="false">
      <c r="A43" s="0" t="s">
        <v>63</v>
      </c>
      <c r="B43" s="0" t="s">
        <v>105</v>
      </c>
      <c r="C43" s="50" t="n">
        <v>0.79</v>
      </c>
      <c r="D43" s="13" t="n">
        <v>0.017</v>
      </c>
      <c r="E43" s="50" t="n">
        <v>0.69</v>
      </c>
      <c r="F43" s="13" t="n">
        <v>0.26</v>
      </c>
      <c r="G43" s="14" t="n">
        <v>12</v>
      </c>
      <c r="H43" s="14"/>
    </row>
    <row r="44" customFormat="false" ht="14.4" hidden="false" customHeight="false" outlineLevel="0" collapsed="false">
      <c r="A44" s="0" t="s">
        <v>63</v>
      </c>
      <c r="B44" s="0" t="s">
        <v>106</v>
      </c>
      <c r="C44" s="50" t="n">
        <v>0</v>
      </c>
      <c r="D44" s="13" t="s">
        <v>13</v>
      </c>
      <c r="E44" s="50" t="n">
        <v>0.07</v>
      </c>
      <c r="F44" s="13" t="n">
        <v>0.342</v>
      </c>
      <c r="G44" s="14" t="n">
        <v>52</v>
      </c>
      <c r="H44" s="14"/>
    </row>
    <row r="45" customFormat="false" ht="14.4" hidden="false" customHeight="false" outlineLevel="0" collapsed="false">
      <c r="A45" s="0" t="s">
        <v>63</v>
      </c>
      <c r="B45" s="0" t="s">
        <v>107</v>
      </c>
      <c r="C45" s="50" t="n">
        <v>0</v>
      </c>
      <c r="D45" s="13" t="s">
        <v>13</v>
      </c>
      <c r="E45" s="50" t="n">
        <v>0.08</v>
      </c>
      <c r="F45" s="13" t="n">
        <v>0.321</v>
      </c>
      <c r="G45" s="14" t="n">
        <v>44</v>
      </c>
      <c r="H45" s="14"/>
    </row>
    <row r="46" customFormat="false" ht="14.4" hidden="false" customHeight="false" outlineLevel="0" collapsed="false">
      <c r="A46" s="0" t="s">
        <v>63</v>
      </c>
      <c r="B46" s="0" t="s">
        <v>108</v>
      </c>
      <c r="C46" s="50" t="n">
        <v>0</v>
      </c>
      <c r="D46" s="13" t="s">
        <v>13</v>
      </c>
      <c r="E46" s="50" t="n">
        <v>0.02</v>
      </c>
      <c r="F46" s="13" t="n">
        <v>0.287</v>
      </c>
      <c r="G46" s="14" t="n">
        <v>44</v>
      </c>
      <c r="H46" s="14"/>
    </row>
    <row r="47" customFormat="false" ht="14.4" hidden="false" customHeight="false" outlineLevel="0" collapsed="false">
      <c r="A47" s="0" t="s">
        <v>63</v>
      </c>
      <c r="B47" s="0" t="s">
        <v>109</v>
      </c>
      <c r="C47" s="50" t="n">
        <v>0</v>
      </c>
      <c r="D47" s="13" t="s">
        <v>13</v>
      </c>
      <c r="E47" s="50" t="n">
        <v>0.01</v>
      </c>
      <c r="F47" s="13" t="n">
        <v>0.272</v>
      </c>
      <c r="G47" s="14" t="n">
        <v>43</v>
      </c>
      <c r="H47" s="14"/>
    </row>
    <row r="48" customFormat="false" ht="14.4" hidden="false" customHeight="false" outlineLevel="0" collapsed="false">
      <c r="A48" s="0" t="s">
        <v>63</v>
      </c>
      <c r="B48" s="0" t="s">
        <v>110</v>
      </c>
      <c r="C48" s="50" t="n">
        <v>0</v>
      </c>
      <c r="D48" s="13" t="s">
        <v>13</v>
      </c>
      <c r="E48" s="50" t="n">
        <v>0.01</v>
      </c>
      <c r="F48" s="13" t="n">
        <v>0.272</v>
      </c>
      <c r="G48" s="14" t="n">
        <v>42</v>
      </c>
      <c r="H48" s="14"/>
    </row>
    <row r="49" customFormat="false" ht="14.4" hidden="false" customHeight="false" outlineLevel="0" collapsed="false">
      <c r="A49" s="0" t="s">
        <v>63</v>
      </c>
      <c r="B49" s="0" t="s">
        <v>111</v>
      </c>
      <c r="C49" s="50" t="n">
        <v>0.08</v>
      </c>
      <c r="D49" s="13" t="n">
        <v>0.032</v>
      </c>
      <c r="E49" s="50" t="n">
        <v>0.06</v>
      </c>
      <c r="F49" s="13" t="n">
        <v>0.003</v>
      </c>
      <c r="G49" s="14" t="n">
        <v>2</v>
      </c>
      <c r="H49" s="14"/>
    </row>
    <row r="50" customFormat="false" ht="14.4" hidden="false" customHeight="false" outlineLevel="0" collapsed="false">
      <c r="A50" s="0" t="s">
        <v>63</v>
      </c>
      <c r="B50" s="0" t="s">
        <v>112</v>
      </c>
      <c r="C50" s="50" t="n">
        <v>0.04</v>
      </c>
      <c r="D50" s="13" t="n">
        <v>-0.156</v>
      </c>
      <c r="E50" s="50" t="n">
        <v>0.02</v>
      </c>
      <c r="F50" s="13" t="n">
        <v>0.051</v>
      </c>
      <c r="G50" s="14" t="n">
        <v>12</v>
      </c>
      <c r="H50" s="14"/>
    </row>
    <row r="51" customFormat="false" ht="14.4" hidden="false" customHeight="false" outlineLevel="0" collapsed="false">
      <c r="A51" s="0" t="s">
        <v>63</v>
      </c>
      <c r="B51" s="0" t="s">
        <v>113</v>
      </c>
      <c r="C51" s="50" t="n">
        <v>0.05</v>
      </c>
      <c r="D51" s="13" t="n">
        <v>-0.176</v>
      </c>
      <c r="E51" s="50" t="n">
        <v>0.06</v>
      </c>
      <c r="F51" s="13" t="n">
        <v>0.095</v>
      </c>
      <c r="G51" s="14" t="n">
        <v>14</v>
      </c>
      <c r="H51" s="14"/>
    </row>
    <row r="52" customFormat="false" ht="14.4" hidden="false" customHeight="false" outlineLevel="0" collapsed="false">
      <c r="A52" s="0" t="s">
        <v>63</v>
      </c>
      <c r="B52" s="0" t="s">
        <v>114</v>
      </c>
      <c r="C52" s="50" t="n">
        <v>0.05</v>
      </c>
      <c r="D52" s="13" t="n">
        <v>-0.26</v>
      </c>
      <c r="E52" s="50" t="n">
        <v>0.06</v>
      </c>
      <c r="F52" s="13" t="n">
        <v>-0.114</v>
      </c>
      <c r="G52" s="14" t="n">
        <v>0</v>
      </c>
      <c r="H52" s="14"/>
    </row>
    <row r="53" customFormat="false" ht="14.4" hidden="false" customHeight="false" outlineLevel="0" collapsed="false">
      <c r="A53" s="0" t="s">
        <v>63</v>
      </c>
      <c r="B53" s="0" t="s">
        <v>115</v>
      </c>
      <c r="C53" s="50" t="n">
        <v>0.02</v>
      </c>
      <c r="D53" s="13" t="n">
        <v>0.084</v>
      </c>
      <c r="E53" s="50" t="n">
        <v>0.07</v>
      </c>
      <c r="F53" s="13" t="n">
        <v>0.305</v>
      </c>
      <c r="G53" s="14" t="n">
        <v>8</v>
      </c>
      <c r="H53" s="14"/>
    </row>
    <row r="54" customFormat="false" ht="14.4" hidden="false" customHeight="false" outlineLevel="0" collapsed="false">
      <c r="A54" s="0" t="s">
        <v>63</v>
      </c>
      <c r="B54" s="0" t="s">
        <v>116</v>
      </c>
      <c r="C54" s="50" t="n">
        <v>0.01</v>
      </c>
      <c r="D54" s="13" t="n">
        <v>0.048</v>
      </c>
      <c r="E54" s="50" t="n">
        <v>0.01</v>
      </c>
      <c r="F54" s="13" t="n">
        <v>0.144</v>
      </c>
      <c r="G54" s="14" t="n">
        <v>23</v>
      </c>
      <c r="H54" s="14"/>
    </row>
    <row r="55" customFormat="false" ht="14.4" hidden="false" customHeight="false" outlineLevel="0" collapsed="false">
      <c r="A55" s="0" t="s">
        <v>63</v>
      </c>
      <c r="B55" s="0" t="s">
        <v>117</v>
      </c>
      <c r="C55" s="50" t="n">
        <v>0</v>
      </c>
      <c r="D55" s="13" t="s">
        <v>13</v>
      </c>
      <c r="E55" s="50" t="n">
        <v>0.03</v>
      </c>
      <c r="F55" s="13" t="n">
        <v>0.265</v>
      </c>
      <c r="G55" s="14" t="n">
        <v>38</v>
      </c>
      <c r="H55" s="14"/>
    </row>
    <row r="56" customFormat="false" ht="14.4" hidden="false" customHeight="false" outlineLevel="0" collapsed="false">
      <c r="A56" s="0" t="s">
        <v>63</v>
      </c>
      <c r="B56" s="0" t="s">
        <v>118</v>
      </c>
      <c r="C56" s="50" t="n">
        <v>0</v>
      </c>
      <c r="D56" s="13" t="s">
        <v>13</v>
      </c>
      <c r="E56" s="50" t="n">
        <v>0.03</v>
      </c>
      <c r="F56" s="13" t="n">
        <v>0.375</v>
      </c>
      <c r="G56" s="14" t="n">
        <v>19</v>
      </c>
      <c r="H56" s="14"/>
    </row>
    <row r="57" customFormat="false" ht="14.4" hidden="false" customHeight="false" outlineLevel="0" collapsed="false">
      <c r="A57" s="0" t="s">
        <v>63</v>
      </c>
      <c r="B57" s="0" t="s">
        <v>119</v>
      </c>
      <c r="C57" s="50" t="n">
        <v>0.04</v>
      </c>
      <c r="D57" s="13" t="n">
        <v>0.112</v>
      </c>
      <c r="E57" s="50" t="n">
        <v>0.11</v>
      </c>
      <c r="F57" s="13" t="n">
        <v>0.234</v>
      </c>
      <c r="G57" s="14" t="n">
        <v>25</v>
      </c>
      <c r="H57" s="14"/>
    </row>
    <row r="58" customFormat="false" ht="14.4" hidden="false" customHeight="false" outlineLevel="0" collapsed="false">
      <c r="A58" s="0" t="s">
        <v>63</v>
      </c>
      <c r="B58" s="0" t="s">
        <v>120</v>
      </c>
      <c r="C58" s="50" t="n">
        <v>0.02</v>
      </c>
      <c r="D58" s="13" t="n">
        <v>0.159</v>
      </c>
      <c r="E58" s="50" t="n">
        <v>0.04</v>
      </c>
      <c r="F58" s="13" t="n">
        <v>0.335</v>
      </c>
      <c r="G58" s="14" t="n">
        <v>24</v>
      </c>
      <c r="H58" s="14"/>
    </row>
    <row r="59" customFormat="false" ht="14.4" hidden="false" customHeight="false" outlineLevel="0" collapsed="false">
      <c r="A59" s="0" t="s">
        <v>63</v>
      </c>
      <c r="B59" s="0" t="s">
        <v>121</v>
      </c>
      <c r="C59" s="50" t="n">
        <v>0.91</v>
      </c>
      <c r="D59" s="13" t="n">
        <v>0.239</v>
      </c>
      <c r="E59" s="50" t="n">
        <v>0.93</v>
      </c>
      <c r="F59" s="13" t="n">
        <v>0.321</v>
      </c>
      <c r="G59" s="14" t="n">
        <v>19</v>
      </c>
      <c r="H59" s="14"/>
    </row>
    <row r="60" customFormat="false" ht="14.4" hidden="false" customHeight="false" outlineLevel="0" collapsed="false">
      <c r="A60" s="0" t="s">
        <v>63</v>
      </c>
      <c r="B60" s="0" t="s">
        <v>122</v>
      </c>
      <c r="C60" s="50" t="n">
        <v>0.08</v>
      </c>
      <c r="D60" s="13" t="n">
        <v>-0.124</v>
      </c>
      <c r="E60" s="50" t="n">
        <v>0.07</v>
      </c>
      <c r="F60" s="13" t="n">
        <v>0.04</v>
      </c>
      <c r="G60" s="14" t="n">
        <v>26</v>
      </c>
      <c r="H60" s="14"/>
    </row>
    <row r="61" customFormat="false" ht="14.4" hidden="false" customHeight="false" outlineLevel="0" collapsed="false">
      <c r="A61" s="0" t="s">
        <v>63</v>
      </c>
      <c r="B61" s="0" t="s">
        <v>123</v>
      </c>
      <c r="C61" s="50" t="n">
        <v>0</v>
      </c>
      <c r="D61" s="13" t="s">
        <v>13</v>
      </c>
      <c r="E61" s="50" t="n">
        <v>0.11</v>
      </c>
      <c r="F61" s="13" t="n">
        <v>0.276</v>
      </c>
      <c r="G61" s="14" t="n">
        <v>32</v>
      </c>
      <c r="H61" s="14"/>
    </row>
    <row r="62" customFormat="false" ht="14.4" hidden="false" customHeight="false" outlineLevel="0" collapsed="false">
      <c r="A62" s="0" t="s">
        <v>63</v>
      </c>
      <c r="B62" s="0" t="s">
        <v>124</v>
      </c>
      <c r="C62" s="50" t="n">
        <v>0.02</v>
      </c>
      <c r="D62" s="13" t="n">
        <v>0.168</v>
      </c>
      <c r="E62" s="50" t="n">
        <v>0.03</v>
      </c>
      <c r="F62" s="13" t="n">
        <v>0.293</v>
      </c>
      <c r="G62" s="14" t="n">
        <v>24</v>
      </c>
      <c r="H62" s="14"/>
    </row>
    <row r="63" customFormat="false" ht="14.4" hidden="false" customHeight="false" outlineLevel="0" collapsed="false">
      <c r="A63" s="0" t="s">
        <v>63</v>
      </c>
      <c r="B63" s="0" t="s">
        <v>125</v>
      </c>
      <c r="C63" s="50" t="n">
        <v>0</v>
      </c>
      <c r="D63" s="13" t="s">
        <v>13</v>
      </c>
      <c r="E63" s="50" t="n">
        <v>0.35</v>
      </c>
      <c r="F63" s="13" t="n">
        <v>0.282</v>
      </c>
      <c r="G63" s="14" t="n">
        <v>29</v>
      </c>
      <c r="H63" s="14"/>
    </row>
    <row r="64" customFormat="false" ht="14.4" hidden="false" customHeight="false" outlineLevel="0" collapsed="false">
      <c r="A64" s="0" t="s">
        <v>63</v>
      </c>
      <c r="B64" s="0" t="s">
        <v>126</v>
      </c>
      <c r="C64" s="50" t="n">
        <v>0</v>
      </c>
      <c r="D64" s="13" t="s">
        <v>13</v>
      </c>
      <c r="E64" s="50" t="n">
        <v>0.08</v>
      </c>
      <c r="F64" s="13" t="n">
        <v>0.255</v>
      </c>
      <c r="G64" s="14" t="n">
        <v>24</v>
      </c>
      <c r="H64" s="14"/>
    </row>
    <row r="65" customFormat="false" ht="14.4" hidden="false" customHeight="false" outlineLevel="0" collapsed="false">
      <c r="A65" s="0" t="s">
        <v>63</v>
      </c>
      <c r="B65" s="0" t="s">
        <v>127</v>
      </c>
      <c r="C65" s="50" t="n">
        <v>0</v>
      </c>
      <c r="D65" s="13" t="n">
        <v>-0.035</v>
      </c>
      <c r="E65" s="50" t="n">
        <v>0.22</v>
      </c>
      <c r="F65" s="13" t="n">
        <v>0.264</v>
      </c>
      <c r="G65" s="14" t="n">
        <v>15</v>
      </c>
      <c r="H65" s="14"/>
    </row>
    <row r="66" customFormat="false" ht="14.4" hidden="false" customHeight="false" outlineLevel="0" collapsed="false">
      <c r="A66" s="0" t="s">
        <v>63</v>
      </c>
      <c r="B66" s="0" t="s">
        <v>128</v>
      </c>
      <c r="C66" s="50" t="n">
        <v>0.7</v>
      </c>
      <c r="D66" s="13" t="n">
        <v>-0.202</v>
      </c>
      <c r="E66" s="50" t="n">
        <v>0.31</v>
      </c>
      <c r="F66" s="13" t="n">
        <v>-0.072</v>
      </c>
      <c r="G66" s="14" t="n">
        <v>0</v>
      </c>
      <c r="H66" s="14"/>
    </row>
    <row r="67" customFormat="false" ht="14.4" hidden="false" customHeight="false" outlineLevel="0" collapsed="false">
      <c r="A67" s="0" t="s">
        <v>63</v>
      </c>
      <c r="B67" s="0" t="s">
        <v>129</v>
      </c>
      <c r="C67" s="50" t="n">
        <v>0.04</v>
      </c>
      <c r="D67" s="13" t="n">
        <v>0.156</v>
      </c>
      <c r="E67" s="50" t="n">
        <v>0.02</v>
      </c>
      <c r="F67" s="13" t="n">
        <v>0.2</v>
      </c>
      <c r="G67" s="14" t="n">
        <v>18</v>
      </c>
      <c r="H67" s="14"/>
    </row>
    <row r="68" customFormat="false" ht="14.4" hidden="false" customHeight="false" outlineLevel="0" collapsed="false">
      <c r="A68" s="0" t="s">
        <v>63</v>
      </c>
      <c r="B68" s="0" t="s">
        <v>130</v>
      </c>
      <c r="C68" s="50" t="n">
        <v>0.04</v>
      </c>
      <c r="D68" s="13" t="n">
        <v>0.024</v>
      </c>
      <c r="E68" s="50" t="n">
        <v>0.05</v>
      </c>
      <c r="F68" s="13" t="n">
        <v>0.084</v>
      </c>
      <c r="G68" s="14" t="n">
        <v>3</v>
      </c>
      <c r="H68" s="14"/>
    </row>
    <row r="69" customFormat="false" ht="14.4" hidden="false" customHeight="false" outlineLevel="0" collapsed="false">
      <c r="A69" s="0" t="s">
        <v>63</v>
      </c>
      <c r="B69" s="0" t="s">
        <v>131</v>
      </c>
      <c r="C69" s="50" t="n">
        <v>2.41</v>
      </c>
      <c r="D69" s="13" t="n">
        <v>0.155</v>
      </c>
      <c r="E69" s="50" t="n">
        <v>4.92</v>
      </c>
      <c r="F69" s="13" t="n">
        <v>0.482</v>
      </c>
      <c r="G69" s="14" t="n">
        <v>16</v>
      </c>
      <c r="H69" s="14"/>
    </row>
    <row r="70" customFormat="false" ht="14.4" hidden="false" customHeight="false" outlineLevel="0" collapsed="false">
      <c r="A70" s="0" t="s">
        <v>63</v>
      </c>
      <c r="B70" s="0" t="s">
        <v>132</v>
      </c>
      <c r="C70" s="50" t="n">
        <v>0</v>
      </c>
      <c r="D70" s="13" t="s">
        <v>13</v>
      </c>
      <c r="E70" s="50" t="n">
        <v>0.01</v>
      </c>
      <c r="F70" s="13" t="n">
        <v>0.255</v>
      </c>
      <c r="G70" s="14" t="n">
        <v>21</v>
      </c>
      <c r="H70" s="14"/>
    </row>
    <row r="71" customFormat="false" ht="14.4" hidden="false" customHeight="false" outlineLevel="0" collapsed="false">
      <c r="A71" s="0" t="s">
        <v>63</v>
      </c>
      <c r="B71" s="0" t="s">
        <v>133</v>
      </c>
      <c r="C71" s="50" t="n">
        <v>0.14</v>
      </c>
      <c r="D71" s="13" t="n">
        <v>-0.03</v>
      </c>
      <c r="E71" s="50" t="n">
        <v>0.15</v>
      </c>
      <c r="F71" s="13" t="n">
        <v>0.309</v>
      </c>
      <c r="G71" s="14" t="n">
        <v>5</v>
      </c>
      <c r="H71" s="14"/>
    </row>
    <row r="72" customFormat="false" ht="14.4" hidden="false" customHeight="false" outlineLevel="0" collapsed="false">
      <c r="A72" s="0" t="s">
        <v>63</v>
      </c>
      <c r="B72" s="0" t="s">
        <v>134</v>
      </c>
      <c r="C72" s="50" t="n">
        <v>0.84</v>
      </c>
      <c r="D72" s="13" t="n">
        <v>0.014</v>
      </c>
      <c r="E72" s="50" t="n">
        <v>1.71</v>
      </c>
      <c r="F72" s="13" t="n">
        <v>0.365</v>
      </c>
      <c r="G72" s="14" t="n">
        <v>14</v>
      </c>
      <c r="H72" s="14"/>
    </row>
    <row r="73" customFormat="false" ht="14.4" hidden="false" customHeight="false" outlineLevel="0" collapsed="false">
      <c r="A73" s="0" t="s">
        <v>63</v>
      </c>
      <c r="B73" s="0" t="s">
        <v>135</v>
      </c>
      <c r="C73" s="50" t="n">
        <v>0.19</v>
      </c>
      <c r="D73" s="13" t="n">
        <v>-0.217</v>
      </c>
      <c r="E73" s="50" t="n">
        <v>0.08</v>
      </c>
      <c r="F73" s="13" t="n">
        <v>0.08</v>
      </c>
      <c r="G73" s="14" t="n">
        <v>8</v>
      </c>
      <c r="H73" s="14"/>
    </row>
    <row r="74" customFormat="false" ht="14.4" hidden="false" customHeight="false" outlineLevel="0" collapsed="false">
      <c r="A74" s="0" t="s">
        <v>63</v>
      </c>
      <c r="B74" s="0" t="s">
        <v>136</v>
      </c>
      <c r="C74" s="50" t="n">
        <v>0</v>
      </c>
      <c r="D74" s="13" t="s">
        <v>13</v>
      </c>
      <c r="E74" s="50" t="n">
        <v>0.16</v>
      </c>
      <c r="F74" s="13" t="n">
        <v>0.376</v>
      </c>
      <c r="G74" s="14" t="n">
        <v>21</v>
      </c>
      <c r="H74" s="14"/>
    </row>
    <row r="75" customFormat="false" ht="14.4" hidden="false" customHeight="false" outlineLevel="0" collapsed="false">
      <c r="A75" s="0" t="s">
        <v>63</v>
      </c>
      <c r="B75" s="0" t="s">
        <v>137</v>
      </c>
      <c r="C75" s="50" t="n">
        <v>0</v>
      </c>
      <c r="D75" s="13" t="s">
        <v>13</v>
      </c>
      <c r="E75" s="50" t="n">
        <v>0.34</v>
      </c>
      <c r="F75" s="13" t="n">
        <v>0.295</v>
      </c>
      <c r="G75" s="14" t="n">
        <v>21</v>
      </c>
      <c r="H75" s="14"/>
    </row>
    <row r="76" customFormat="false" ht="14.4" hidden="false" customHeight="false" outlineLevel="0" collapsed="false">
      <c r="A76" s="0" t="s">
        <v>63</v>
      </c>
      <c r="B76" s="0" t="s">
        <v>138</v>
      </c>
      <c r="C76" s="50" t="n">
        <v>0.56</v>
      </c>
      <c r="D76" s="13" t="n">
        <v>0.16</v>
      </c>
      <c r="E76" s="50" t="n">
        <v>0.44</v>
      </c>
      <c r="F76" s="13" t="n">
        <v>0.212</v>
      </c>
      <c r="G76" s="14" t="n">
        <v>5</v>
      </c>
      <c r="H76" s="14"/>
    </row>
    <row r="77" customFormat="false" ht="14.4" hidden="false" customHeight="false" outlineLevel="0" collapsed="false">
      <c r="A77" s="0" t="s">
        <v>63</v>
      </c>
      <c r="B77" s="0" t="s">
        <v>139</v>
      </c>
      <c r="C77" s="50" t="n">
        <v>5.12</v>
      </c>
      <c r="D77" s="13" t="n">
        <v>0.287</v>
      </c>
      <c r="E77" s="50" t="n">
        <v>4.08</v>
      </c>
      <c r="F77" s="13" t="n">
        <v>0.214</v>
      </c>
      <c r="G77" s="14" t="n">
        <v>6</v>
      </c>
      <c r="H77" s="14"/>
    </row>
    <row r="78" customFormat="false" ht="14.4" hidden="false" customHeight="false" outlineLevel="0" collapsed="false">
      <c r="A78" s="0" t="s">
        <v>63</v>
      </c>
      <c r="B78" s="0" t="s">
        <v>140</v>
      </c>
      <c r="C78" s="50" t="n">
        <v>0.19</v>
      </c>
      <c r="D78" s="13" t="n">
        <v>0.386</v>
      </c>
      <c r="E78" s="50" t="n">
        <v>0.14</v>
      </c>
      <c r="F78" s="13" t="n">
        <v>0.245</v>
      </c>
      <c r="G78" s="14" t="n">
        <v>3</v>
      </c>
      <c r="H78" s="14"/>
    </row>
    <row r="79" customFormat="false" ht="14.4" hidden="false" customHeight="false" outlineLevel="0" collapsed="false">
      <c r="A79" s="0" t="s">
        <v>63</v>
      </c>
      <c r="B79" s="0" t="s">
        <v>141</v>
      </c>
      <c r="C79" s="50" t="n">
        <v>1.49</v>
      </c>
      <c r="D79" s="13" t="n">
        <v>-0.037</v>
      </c>
      <c r="E79" s="50" t="n">
        <v>3.01</v>
      </c>
      <c r="F79" s="13" t="n">
        <v>0.212</v>
      </c>
      <c r="G79" s="14" t="n">
        <v>2</v>
      </c>
      <c r="H79" s="14"/>
    </row>
    <row r="80" customFormat="false" ht="14.4" hidden="false" customHeight="false" outlineLevel="0" collapsed="false">
      <c r="A80" s="0" t="s">
        <v>63</v>
      </c>
      <c r="B80" s="0" t="s">
        <v>142</v>
      </c>
      <c r="C80" s="50" t="n">
        <v>4.7</v>
      </c>
      <c r="D80" s="13" t="n">
        <v>0.449</v>
      </c>
      <c r="E80" s="50" t="n">
        <v>3.08</v>
      </c>
      <c r="F80" s="13" t="n">
        <v>0.421</v>
      </c>
      <c r="G80" s="14" t="n">
        <v>7</v>
      </c>
      <c r="H80" s="14"/>
    </row>
    <row r="81" customFormat="false" ht="14.4" hidden="false" customHeight="false" outlineLevel="0" collapsed="false">
      <c r="A81" s="0" t="s">
        <v>63</v>
      </c>
      <c r="B81" s="0" t="s">
        <v>143</v>
      </c>
      <c r="C81" s="50" t="n">
        <v>0.28</v>
      </c>
      <c r="D81" s="13" t="n">
        <v>0.224</v>
      </c>
      <c r="E81" s="50" t="n">
        <v>0.47</v>
      </c>
      <c r="F81" s="13" t="n">
        <v>0.326</v>
      </c>
      <c r="G81" s="14" t="n">
        <v>7</v>
      </c>
      <c r="H81" s="14"/>
    </row>
    <row r="82" customFormat="false" ht="14.4" hidden="false" customHeight="false" outlineLevel="0" collapsed="false">
      <c r="A82" s="0" t="s">
        <v>63</v>
      </c>
      <c r="B82" s="0" t="s">
        <v>144</v>
      </c>
      <c r="C82" s="50" t="n">
        <v>0</v>
      </c>
      <c r="D82" s="13" t="s">
        <v>13</v>
      </c>
      <c r="E82" s="50" t="n">
        <v>0.03</v>
      </c>
      <c r="F82" s="13" t="n">
        <v>0.282</v>
      </c>
      <c r="G82" s="14" t="n">
        <v>17</v>
      </c>
      <c r="H82" s="14"/>
    </row>
    <row r="83" customFormat="false" ht="14.4" hidden="false" customHeight="false" outlineLevel="0" collapsed="false">
      <c r="A83" s="0" t="s">
        <v>63</v>
      </c>
      <c r="B83" s="0" t="s">
        <v>145</v>
      </c>
      <c r="C83" s="50" t="n">
        <v>0.38</v>
      </c>
      <c r="D83" s="13" t="n">
        <v>0.319</v>
      </c>
      <c r="E83" s="50" t="n">
        <v>0.16</v>
      </c>
      <c r="F83" s="13" t="n">
        <v>0.311</v>
      </c>
      <c r="G83" s="14" t="n">
        <v>12</v>
      </c>
      <c r="H83" s="14"/>
    </row>
    <row r="84" customFormat="false" ht="14.4" hidden="false" customHeight="false" outlineLevel="0" collapsed="false">
      <c r="A84" s="0" t="s">
        <v>63</v>
      </c>
      <c r="B84" s="0" t="s">
        <v>146</v>
      </c>
      <c r="C84" s="50" t="n">
        <v>0</v>
      </c>
      <c r="D84" s="13" t="s">
        <v>13</v>
      </c>
      <c r="E84" s="50" t="n">
        <v>0.07</v>
      </c>
      <c r="F84" s="13" t="n">
        <v>0.461</v>
      </c>
      <c r="G84" s="14" t="n">
        <v>20</v>
      </c>
      <c r="H84" s="14"/>
    </row>
    <row r="85" customFormat="false" ht="14.4" hidden="false" customHeight="false" outlineLevel="0" collapsed="false">
      <c r="A85" s="0" t="s">
        <v>63</v>
      </c>
      <c r="B85" s="0" t="s">
        <v>147</v>
      </c>
      <c r="C85" s="50" t="n">
        <v>0.13</v>
      </c>
      <c r="D85" s="13" t="n">
        <v>0.105</v>
      </c>
      <c r="E85" s="50" t="n">
        <v>0.33</v>
      </c>
      <c r="F85" s="13" t="n">
        <v>0.387</v>
      </c>
      <c r="G85" s="14" t="n">
        <v>21</v>
      </c>
      <c r="H85" s="14"/>
    </row>
    <row r="86" customFormat="false" ht="14.4" hidden="false" customHeight="false" outlineLevel="0" collapsed="false">
      <c r="A86" s="0" t="s">
        <v>63</v>
      </c>
      <c r="B86" s="0" t="s">
        <v>148</v>
      </c>
      <c r="C86" s="50" t="n">
        <v>0.06</v>
      </c>
      <c r="D86" s="13" t="n">
        <v>0.212</v>
      </c>
      <c r="E86" s="50" t="n">
        <v>0.12</v>
      </c>
      <c r="F86" s="13" t="n">
        <v>0.387</v>
      </c>
      <c r="G86" s="14" t="n">
        <v>9</v>
      </c>
      <c r="H86" s="14"/>
    </row>
    <row r="87" customFormat="false" ht="14.4" hidden="false" customHeight="false" outlineLevel="0" collapsed="false">
      <c r="A87" s="0" t="s">
        <v>63</v>
      </c>
      <c r="B87" s="0" t="s">
        <v>149</v>
      </c>
      <c r="C87" s="50" t="n">
        <v>0.01</v>
      </c>
      <c r="D87" s="13" t="n">
        <v>0.043</v>
      </c>
      <c r="E87" s="50" t="n">
        <v>0.09</v>
      </c>
      <c r="F87" s="13" t="n">
        <v>0.318</v>
      </c>
      <c r="G87" s="14" t="n">
        <v>13</v>
      </c>
      <c r="H87" s="14"/>
    </row>
    <row r="88" customFormat="false" ht="14.4" hidden="false" customHeight="false" outlineLevel="0" collapsed="false">
      <c r="A88" s="0" t="s">
        <v>63</v>
      </c>
      <c r="B88" s="0" t="s">
        <v>150</v>
      </c>
      <c r="C88" s="50" t="n">
        <v>0</v>
      </c>
      <c r="D88" s="13" t="s">
        <v>13</v>
      </c>
      <c r="E88" s="50" t="n">
        <v>0.04</v>
      </c>
      <c r="F88" s="13" t="n">
        <v>0.255</v>
      </c>
      <c r="G88" s="14" t="n">
        <v>13</v>
      </c>
      <c r="H88" s="14"/>
    </row>
    <row r="89" customFormat="false" ht="14.4" hidden="false" customHeight="false" outlineLevel="0" collapsed="false">
      <c r="A89" s="0" t="s">
        <v>63</v>
      </c>
      <c r="B89" s="0" t="s">
        <v>151</v>
      </c>
      <c r="C89" s="50" t="n">
        <v>0.02</v>
      </c>
      <c r="D89" s="13" t="n">
        <v>0.119</v>
      </c>
      <c r="E89" s="50" t="n">
        <v>0.07</v>
      </c>
      <c r="F89" s="13" t="n">
        <v>0.301</v>
      </c>
      <c r="G89" s="14" t="n">
        <v>10</v>
      </c>
      <c r="H89" s="14"/>
    </row>
    <row r="90" customFormat="false" ht="14.4" hidden="false" customHeight="false" outlineLevel="0" collapsed="false">
      <c r="A90" s="0" t="s">
        <v>63</v>
      </c>
      <c r="B90" s="0" t="s">
        <v>152</v>
      </c>
      <c r="C90" s="50" t="n">
        <v>0</v>
      </c>
      <c r="D90" s="13" t="s">
        <v>13</v>
      </c>
      <c r="E90" s="50" t="n">
        <v>0.02</v>
      </c>
      <c r="F90" s="13" t="n">
        <v>0.211</v>
      </c>
      <c r="G90" s="14" t="n">
        <v>7</v>
      </c>
      <c r="H90" s="14"/>
    </row>
    <row r="91" customFormat="false" ht="14.4" hidden="false" customHeight="false" outlineLevel="0" collapsed="false">
      <c r="A91" s="0" t="s">
        <v>63</v>
      </c>
      <c r="B91" s="0" t="s">
        <v>153</v>
      </c>
      <c r="C91" s="50" t="n">
        <v>0</v>
      </c>
      <c r="D91" s="13" t="s">
        <v>13</v>
      </c>
      <c r="E91" s="50" t="n">
        <v>0.02</v>
      </c>
      <c r="F91" s="13" t="n">
        <v>0.255</v>
      </c>
      <c r="G91" s="14" t="n">
        <v>10</v>
      </c>
      <c r="H91" s="14"/>
    </row>
    <row r="92" customFormat="false" ht="14.4" hidden="false" customHeight="false" outlineLevel="0" collapsed="false">
      <c r="A92" s="0" t="s">
        <v>63</v>
      </c>
      <c r="B92" s="0" t="s">
        <v>154</v>
      </c>
      <c r="C92" s="50" t="n">
        <v>0.02</v>
      </c>
      <c r="D92" s="13" t="n">
        <v>0.121</v>
      </c>
      <c r="E92" s="50" t="n">
        <v>0.14</v>
      </c>
      <c r="F92" s="13" t="n">
        <v>0.287</v>
      </c>
      <c r="G92" s="14" t="n">
        <v>6</v>
      </c>
      <c r="H92" s="14"/>
    </row>
    <row r="93" customFormat="false" ht="14.4" hidden="false" customHeight="false" outlineLevel="0" collapsed="false">
      <c r="A93" s="0" t="s">
        <v>63</v>
      </c>
      <c r="B93" s="0" t="s">
        <v>155</v>
      </c>
      <c r="C93" s="50" t="n">
        <v>0.13</v>
      </c>
      <c r="D93" s="13" t="n">
        <v>0.082</v>
      </c>
      <c r="E93" s="50" t="n">
        <v>0.05</v>
      </c>
      <c r="F93" s="13" t="n">
        <v>0.169</v>
      </c>
      <c r="G93" s="14" t="n">
        <v>4</v>
      </c>
      <c r="H93" s="14"/>
    </row>
    <row r="94" customFormat="false" ht="14.4" hidden="false" customHeight="false" outlineLevel="0" collapsed="false">
      <c r="A94" s="0" t="s">
        <v>63</v>
      </c>
      <c r="B94" s="0" t="s">
        <v>156</v>
      </c>
      <c r="C94" s="50" t="n">
        <v>0.02</v>
      </c>
      <c r="D94" s="13" t="n">
        <v>-0.071</v>
      </c>
      <c r="E94" s="50" t="n">
        <v>0.02</v>
      </c>
      <c r="F94" s="13" t="n">
        <v>0.118</v>
      </c>
      <c r="G94" s="14" t="n">
        <v>1</v>
      </c>
      <c r="H94" s="14"/>
    </row>
    <row r="95" customFormat="false" ht="14.4" hidden="false" customHeight="false" outlineLevel="0" collapsed="false">
      <c r="A95" s="0" t="s">
        <v>63</v>
      </c>
      <c r="B95" s="0" t="s">
        <v>157</v>
      </c>
      <c r="C95" s="50" t="n">
        <v>0.01</v>
      </c>
      <c r="D95" s="13" t="n">
        <v>-0.159</v>
      </c>
      <c r="E95" s="50" t="n">
        <v>0.06</v>
      </c>
      <c r="F95" s="13" t="n">
        <v>0.328</v>
      </c>
      <c r="G95" s="14" t="n">
        <v>3</v>
      </c>
      <c r="H95" s="14"/>
    </row>
    <row r="96" customFormat="false" ht="14.4" hidden="false" customHeight="false" outlineLevel="0" collapsed="false">
      <c r="A96" s="0" t="s">
        <v>63</v>
      </c>
      <c r="B96" s="0" t="s">
        <v>158</v>
      </c>
      <c r="C96" s="50" t="n">
        <v>0.03</v>
      </c>
      <c r="D96" s="13" t="n">
        <v>-0.028</v>
      </c>
      <c r="E96" s="50" t="n">
        <v>0.14</v>
      </c>
      <c r="F96" s="13" t="n">
        <v>0.143</v>
      </c>
      <c r="G96" s="14" t="n">
        <v>0</v>
      </c>
      <c r="H96" s="14"/>
    </row>
    <row r="97" customFormat="false" ht="14.4" hidden="false" customHeight="false" outlineLevel="0" collapsed="false">
      <c r="A97" s="0" t="s">
        <v>63</v>
      </c>
      <c r="B97" s="0" t="s">
        <v>159</v>
      </c>
      <c r="C97" s="50" t="n">
        <v>0.08</v>
      </c>
      <c r="D97" s="13" t="n">
        <v>0.257</v>
      </c>
      <c r="E97" s="50" t="n">
        <v>0.16</v>
      </c>
      <c r="F97" s="13" t="n">
        <v>0.261</v>
      </c>
      <c r="G97" s="14" t="n">
        <v>5</v>
      </c>
      <c r="H97" s="14"/>
    </row>
    <row r="98" customFormat="false" ht="14.4" hidden="false" customHeight="false" outlineLevel="0" collapsed="false">
      <c r="A98" s="0" t="s">
        <v>63</v>
      </c>
      <c r="B98" s="0" t="s">
        <v>160</v>
      </c>
      <c r="C98" s="50" t="n">
        <v>0.01</v>
      </c>
      <c r="D98" s="13" t="n">
        <v>0.079</v>
      </c>
      <c r="E98" s="50" t="n">
        <v>0.02</v>
      </c>
      <c r="F98" s="13" t="n">
        <v>0.327</v>
      </c>
      <c r="G98" s="14" t="n">
        <v>7</v>
      </c>
      <c r="H98" s="14"/>
    </row>
    <row r="99" customFormat="false" ht="14.4" hidden="false" customHeight="false" outlineLevel="0" collapsed="false">
      <c r="A99" s="0" t="s">
        <v>63</v>
      </c>
      <c r="B99" s="0" t="s">
        <v>161</v>
      </c>
      <c r="C99" s="50" t="n">
        <v>0.1</v>
      </c>
      <c r="D99" s="13" t="n">
        <v>0.203</v>
      </c>
      <c r="E99" s="50" t="n">
        <v>0.09</v>
      </c>
      <c r="F99" s="13" t="n">
        <v>0.185</v>
      </c>
      <c r="G99" s="14" t="n">
        <v>3</v>
      </c>
      <c r="H99" s="14"/>
    </row>
    <row r="100" customFormat="false" ht="14.4" hidden="false" customHeight="false" outlineLevel="0" collapsed="false">
      <c r="A100" s="0" t="s">
        <v>63</v>
      </c>
      <c r="B100" s="0" t="s">
        <v>162</v>
      </c>
      <c r="C100" s="50" t="n">
        <v>0.02</v>
      </c>
      <c r="D100" s="13" t="n">
        <v>0.059</v>
      </c>
      <c r="E100" s="50" t="n">
        <v>0.3</v>
      </c>
      <c r="F100" s="13" t="n">
        <v>0.317</v>
      </c>
      <c r="G100" s="14" t="n">
        <v>4</v>
      </c>
      <c r="H100" s="14"/>
    </row>
    <row r="101" customFormat="false" ht="14.4" hidden="false" customHeight="false" outlineLevel="0" collapsed="false">
      <c r="A101" s="0" t="s">
        <v>63</v>
      </c>
      <c r="B101" s="0" t="s">
        <v>163</v>
      </c>
      <c r="C101" s="50" t="n">
        <v>0.03</v>
      </c>
      <c r="D101" s="13" t="n">
        <v>0.061</v>
      </c>
      <c r="E101" s="50" t="n">
        <v>0.06</v>
      </c>
      <c r="F101" s="13" t="n">
        <v>0.393</v>
      </c>
      <c r="G101" s="14" t="n">
        <v>4</v>
      </c>
      <c r="H101" s="14"/>
    </row>
    <row r="102" customFormat="false" ht="14.4" hidden="false" customHeight="false" outlineLevel="0" collapsed="false">
      <c r="A102" s="0" t="s">
        <v>63</v>
      </c>
      <c r="B102" s="0" t="s">
        <v>164</v>
      </c>
      <c r="C102" s="50" t="n">
        <v>0.04</v>
      </c>
      <c r="D102" s="13" t="n">
        <v>0.224</v>
      </c>
      <c r="E102" s="50" t="n">
        <v>0.14</v>
      </c>
      <c r="F102" s="13" t="n">
        <v>0.336</v>
      </c>
      <c r="G102" s="14" t="n">
        <v>7</v>
      </c>
      <c r="H102" s="14"/>
    </row>
    <row r="103" customFormat="false" ht="14.4" hidden="false" customHeight="false" outlineLevel="0" collapsed="false">
      <c r="A103" s="0" t="s">
        <v>63</v>
      </c>
      <c r="B103" s="0" t="s">
        <v>165</v>
      </c>
      <c r="C103" s="50" t="n">
        <v>0.02</v>
      </c>
      <c r="D103" s="13" t="n">
        <v>-0.073</v>
      </c>
      <c r="E103" s="50" t="n">
        <v>0.11</v>
      </c>
      <c r="F103" s="13" t="n">
        <v>0.301</v>
      </c>
      <c r="G103" s="14" t="n">
        <v>2</v>
      </c>
      <c r="H103" s="14"/>
    </row>
    <row r="104" customFormat="false" ht="14.4" hidden="false" customHeight="false" outlineLevel="0" collapsed="false">
      <c r="A104" s="0" t="s">
        <v>63</v>
      </c>
      <c r="B104" s="0" t="s">
        <v>166</v>
      </c>
      <c r="C104" s="50" t="n">
        <v>0.32</v>
      </c>
      <c r="D104" s="13" t="n">
        <v>-0.037</v>
      </c>
      <c r="E104" s="50" t="n">
        <v>0.2</v>
      </c>
      <c r="F104" s="13" t="n">
        <v>0.169</v>
      </c>
      <c r="G104" s="14" t="n">
        <v>0</v>
      </c>
      <c r="H104" s="14"/>
    </row>
    <row r="105" customFormat="false" ht="14.4" hidden="false" customHeight="false" outlineLevel="0" collapsed="false">
      <c r="A105" s="0" t="s">
        <v>63</v>
      </c>
      <c r="B105" s="0" t="s">
        <v>167</v>
      </c>
      <c r="C105" s="50" t="n">
        <v>3.45</v>
      </c>
      <c r="D105" s="13" t="n">
        <v>0.229</v>
      </c>
      <c r="E105" s="50" t="n">
        <v>3.6</v>
      </c>
      <c r="F105" s="13" t="n">
        <v>-0.043</v>
      </c>
      <c r="G105" s="14" t="n">
        <v>0</v>
      </c>
      <c r="H105" s="14"/>
    </row>
    <row r="106" customFormat="false" ht="14.4" hidden="false" customHeight="false" outlineLevel="0" collapsed="false">
      <c r="A106" s="0" t="s">
        <v>63</v>
      </c>
      <c r="B106" s="0" t="s">
        <v>168</v>
      </c>
      <c r="C106" s="50" t="n">
        <v>0.66</v>
      </c>
      <c r="D106" s="13" t="n">
        <v>0.087</v>
      </c>
      <c r="E106" s="50" t="n">
        <v>0.36</v>
      </c>
      <c r="F106" s="13" t="n">
        <v>0.309</v>
      </c>
      <c r="G106" s="14" t="n">
        <v>1</v>
      </c>
      <c r="H106" s="14"/>
    </row>
    <row r="107" customFormat="false" ht="14.4" hidden="false" customHeight="false" outlineLevel="0" collapsed="false">
      <c r="A107" s="0" t="s">
        <v>63</v>
      </c>
      <c r="B107" s="0" t="s">
        <v>169</v>
      </c>
      <c r="C107" s="50" t="n">
        <v>0.15</v>
      </c>
      <c r="D107" s="13" t="n">
        <v>0.17</v>
      </c>
      <c r="E107" s="50" t="n">
        <v>0.14</v>
      </c>
      <c r="F107" s="13" t="n">
        <v>0.326</v>
      </c>
      <c r="G107" s="14" t="n">
        <v>1</v>
      </c>
      <c r="H107" s="14"/>
    </row>
    <row r="108" customFormat="false" ht="14.4" hidden="false" customHeight="false" outlineLevel="0" collapsed="false">
      <c r="A108" s="0" t="s">
        <v>63</v>
      </c>
      <c r="B108" s="0" t="s">
        <v>170</v>
      </c>
      <c r="C108" s="50" t="n">
        <v>0.42</v>
      </c>
      <c r="D108" s="13" t="n">
        <v>-0.121</v>
      </c>
      <c r="E108" s="50" t="n">
        <v>0.5</v>
      </c>
      <c r="F108" s="13" t="n">
        <v>-0.055</v>
      </c>
      <c r="G108" s="14" t="n">
        <v>3</v>
      </c>
      <c r="H108" s="14"/>
      <c r="I108" s="55"/>
      <c r="J108" s="51"/>
      <c r="K108" s="51"/>
      <c r="L108" s="51"/>
      <c r="M108" s="51"/>
      <c r="N108" s="51"/>
      <c r="O108" s="51"/>
      <c r="P108" s="51"/>
    </row>
    <row r="109" customFormat="false" ht="14.4" hidden="false" customHeight="false" outlineLevel="0" collapsed="false">
      <c r="A109" s="0" t="s">
        <v>63</v>
      </c>
      <c r="B109" s="0" t="s">
        <v>171</v>
      </c>
      <c r="C109" s="50" t="n">
        <v>1.12</v>
      </c>
      <c r="D109" s="13" t="n">
        <v>-0.149</v>
      </c>
      <c r="E109" s="50" t="n">
        <v>0.68</v>
      </c>
      <c r="F109" s="13" t="n">
        <v>0.163</v>
      </c>
      <c r="G109" s="14" t="n">
        <v>3</v>
      </c>
      <c r="H109" s="14"/>
      <c r="I109" s="55"/>
      <c r="J109" s="30"/>
      <c r="K109" s="30"/>
      <c r="L109" s="30"/>
      <c r="M109" s="30"/>
      <c r="N109" s="30"/>
      <c r="P109" s="51"/>
    </row>
    <row r="110" customFormat="false" ht="14.4" hidden="false" customHeight="false" outlineLevel="0" collapsed="false">
      <c r="A110" s="0" t="s">
        <v>63</v>
      </c>
      <c r="B110" s="0" t="s">
        <v>172</v>
      </c>
      <c r="C110" s="50" t="n">
        <v>0.89</v>
      </c>
      <c r="D110" s="13" t="n">
        <v>-0.356</v>
      </c>
      <c r="E110" s="50" t="n">
        <v>0.86</v>
      </c>
      <c r="F110" s="13" t="n">
        <v>0.249</v>
      </c>
      <c r="G110" s="14" t="n">
        <v>1</v>
      </c>
      <c r="H110" s="14"/>
      <c r="I110" s="55"/>
      <c r="J110" s="30"/>
      <c r="K110" s="30"/>
      <c r="L110" s="51"/>
      <c r="M110" s="51"/>
      <c r="N110" s="30"/>
      <c r="O110" s="30"/>
      <c r="P110" s="51"/>
    </row>
    <row r="111" customFormat="false" ht="14.4" hidden="false" customHeight="false" outlineLevel="0" collapsed="false">
      <c r="A111" s="0" t="s">
        <v>63</v>
      </c>
      <c r="B111" s="0" t="s">
        <v>173</v>
      </c>
      <c r="C111" s="50" t="n">
        <v>0.27</v>
      </c>
      <c r="D111" s="13" t="n">
        <v>-0.137</v>
      </c>
      <c r="E111" s="50" t="n">
        <v>0.11</v>
      </c>
      <c r="F111" s="13" t="n">
        <v>0.083</v>
      </c>
      <c r="G111" s="14" t="n">
        <v>1</v>
      </c>
      <c r="H111" s="14"/>
      <c r="I111" s="55"/>
      <c r="J111" s="30"/>
      <c r="K111" s="30"/>
      <c r="L111" s="30"/>
      <c r="M111" s="30"/>
      <c r="N111" s="30"/>
      <c r="O111" s="30"/>
      <c r="P111" s="51"/>
    </row>
    <row r="112" customFormat="false" ht="14.4" hidden="false" customHeight="false" outlineLevel="0" collapsed="false">
      <c r="A112" s="0" t="s">
        <v>63</v>
      </c>
      <c r="B112" s="0" t="s">
        <v>174</v>
      </c>
      <c r="C112" s="50" t="n">
        <v>0.16</v>
      </c>
      <c r="D112" s="13" t="n">
        <v>0.07</v>
      </c>
      <c r="E112" s="50" t="n">
        <v>0.16</v>
      </c>
      <c r="F112" s="13" t="n">
        <v>0.101</v>
      </c>
      <c r="G112" s="14" t="n">
        <v>0</v>
      </c>
      <c r="H112" s="14"/>
      <c r="I112" s="56"/>
      <c r="J112" s="57"/>
      <c r="K112" s="58"/>
      <c r="L112" s="58"/>
      <c r="M112" s="58"/>
      <c r="N112" s="58"/>
      <c r="O112" s="58"/>
      <c r="P112" s="55"/>
    </row>
    <row r="113" customFormat="false" ht="14.4" hidden="false" customHeight="false" outlineLevel="0" collapsed="false">
      <c r="A113" s="0" t="s">
        <v>63</v>
      </c>
      <c r="B113" s="0" t="s">
        <v>175</v>
      </c>
      <c r="C113" s="50" t="n">
        <v>0.12</v>
      </c>
      <c r="D113" s="13" t="n">
        <v>0.339</v>
      </c>
      <c r="E113" s="50" t="n">
        <v>0.77</v>
      </c>
      <c r="F113" s="13" t="n">
        <v>0.401</v>
      </c>
      <c r="G113" s="14" t="n">
        <v>0</v>
      </c>
      <c r="H113" s="14"/>
    </row>
    <row r="114" customFormat="false" ht="14.4" hidden="false" customHeight="false" outlineLevel="0" collapsed="false">
      <c r="A114" s="0" t="s">
        <v>65</v>
      </c>
      <c r="B114" s="0" t="s">
        <v>56</v>
      </c>
      <c r="C114" s="50" t="n">
        <v>0.32</v>
      </c>
      <c r="D114" s="13" t="n">
        <v>-0.47</v>
      </c>
      <c r="E114" s="50" t="n">
        <v>0.16</v>
      </c>
      <c r="F114" s="13" t="n">
        <v>-0.374</v>
      </c>
      <c r="G114" s="14" t="n">
        <v>4</v>
      </c>
      <c r="H114" s="14"/>
    </row>
    <row r="115" customFormat="false" ht="14.4" hidden="false" customHeight="false" outlineLevel="0" collapsed="false">
      <c r="A115" s="0" t="s">
        <v>65</v>
      </c>
      <c r="B115" s="0" t="s">
        <v>176</v>
      </c>
      <c r="C115" s="50" t="n">
        <v>0</v>
      </c>
      <c r="D115" s="13" t="s">
        <v>13</v>
      </c>
      <c r="E115" s="50" t="n">
        <v>0.01</v>
      </c>
      <c r="F115" s="13" t="n">
        <v>-0.099</v>
      </c>
      <c r="G115" s="14" t="n">
        <v>5</v>
      </c>
      <c r="H115" s="14"/>
    </row>
    <row r="116" customFormat="false" ht="14.4" hidden="false" customHeight="false" outlineLevel="0" collapsed="false">
      <c r="A116" s="0" t="s">
        <v>65</v>
      </c>
      <c r="B116" s="0" t="s">
        <v>177</v>
      </c>
      <c r="C116" s="50" t="n">
        <v>0.04</v>
      </c>
      <c r="D116" s="13" t="n">
        <v>-0.277</v>
      </c>
      <c r="E116" s="50" t="n">
        <v>0.04</v>
      </c>
      <c r="F116" s="13" t="n">
        <v>-0.23</v>
      </c>
      <c r="G116" s="14" t="n">
        <v>8</v>
      </c>
      <c r="H116" s="14"/>
    </row>
    <row r="117" customFormat="false" ht="14.4" hidden="false" customHeight="false" outlineLevel="0" collapsed="false">
      <c r="A117" s="0" t="s">
        <v>65</v>
      </c>
      <c r="B117" s="0" t="s">
        <v>178</v>
      </c>
      <c r="C117" s="50" t="n">
        <v>0.56</v>
      </c>
      <c r="D117" s="13" t="n">
        <v>-0.398</v>
      </c>
      <c r="E117" s="50" t="n">
        <v>0.34</v>
      </c>
      <c r="F117" s="13" t="n">
        <v>-0.268</v>
      </c>
      <c r="G117" s="14" t="n">
        <v>3</v>
      </c>
      <c r="H117" s="14"/>
    </row>
    <row r="118" customFormat="false" ht="14.4" hidden="false" customHeight="false" outlineLevel="0" collapsed="false">
      <c r="A118" s="0" t="s">
        <v>65</v>
      </c>
      <c r="B118" s="0" t="s">
        <v>179</v>
      </c>
      <c r="C118" s="50" t="n">
        <v>1.78</v>
      </c>
      <c r="D118" s="13" t="n">
        <v>-0.129</v>
      </c>
      <c r="E118" s="50" t="n">
        <v>1.18</v>
      </c>
      <c r="F118" s="13" t="n">
        <v>-0.122</v>
      </c>
      <c r="G118" s="14" t="n">
        <v>2</v>
      </c>
      <c r="H118" s="14"/>
    </row>
    <row r="119" customFormat="false" ht="14.4" hidden="false" customHeight="false" outlineLevel="0" collapsed="false">
      <c r="A119" s="0" t="s">
        <v>65</v>
      </c>
      <c r="B119" s="0" t="s">
        <v>180</v>
      </c>
      <c r="C119" s="50" t="n">
        <v>0</v>
      </c>
      <c r="D119" s="13" t="s">
        <v>13</v>
      </c>
      <c r="E119" s="50" t="n">
        <v>0.01</v>
      </c>
      <c r="F119" s="13" t="n">
        <v>-0.099</v>
      </c>
      <c r="G119" s="14" t="n">
        <v>3</v>
      </c>
      <c r="H119" s="14"/>
    </row>
    <row r="120" customFormat="false" ht="14.4" hidden="false" customHeight="false" outlineLevel="0" collapsed="false">
      <c r="A120" s="0" t="s">
        <v>65</v>
      </c>
      <c r="B120" s="0" t="s">
        <v>181</v>
      </c>
      <c r="C120" s="50" t="n">
        <v>1.49</v>
      </c>
      <c r="D120" s="13" t="n">
        <v>-0.398</v>
      </c>
      <c r="E120" s="50" t="n">
        <v>1.81</v>
      </c>
      <c r="F120" s="13" t="n">
        <v>-0.336</v>
      </c>
      <c r="G120" s="14" t="n">
        <v>0</v>
      </c>
      <c r="H120" s="14"/>
      <c r="I120" s="55"/>
      <c r="J120" s="53"/>
      <c r="K120" s="53"/>
      <c r="L120" s="54"/>
      <c r="M120" s="54"/>
      <c r="N120" s="53"/>
      <c r="O120" s="53"/>
      <c r="P120" s="54"/>
    </row>
    <row r="121" customFormat="false" ht="14.4" hidden="false" customHeight="false" outlineLevel="0" collapsed="false">
      <c r="A121" s="0" t="s">
        <v>65</v>
      </c>
      <c r="B121" s="0" t="s">
        <v>182</v>
      </c>
      <c r="C121" s="50" t="n">
        <v>0.05</v>
      </c>
      <c r="D121" s="13" t="n">
        <v>0.042</v>
      </c>
      <c r="E121" s="50" t="n">
        <v>0.06</v>
      </c>
      <c r="F121" s="13" t="n">
        <v>-0.029</v>
      </c>
      <c r="G121" s="14" t="n">
        <v>0</v>
      </c>
      <c r="H121" s="14"/>
    </row>
    <row r="122" customFormat="false" ht="14.4" hidden="false" customHeight="false" outlineLevel="0" collapsed="false">
      <c r="A122" s="0" t="s">
        <v>65</v>
      </c>
      <c r="B122" s="0" t="s">
        <v>183</v>
      </c>
      <c r="C122" s="50" t="n">
        <v>0.1</v>
      </c>
      <c r="D122" s="13" t="n">
        <v>0.191</v>
      </c>
      <c r="E122" s="50" t="n">
        <v>0.02</v>
      </c>
      <c r="F122" s="13" t="n">
        <v>0.015</v>
      </c>
      <c r="G122" s="14" t="n">
        <v>16</v>
      </c>
      <c r="H122" s="14"/>
    </row>
    <row r="123" customFormat="false" ht="14.4" hidden="false" customHeight="false" outlineLevel="0" collapsed="false">
      <c r="A123" s="0" t="s">
        <v>65</v>
      </c>
      <c r="B123" s="0" t="s">
        <v>184</v>
      </c>
      <c r="C123" s="50" t="n">
        <v>0.02</v>
      </c>
      <c r="D123" s="13" t="n">
        <v>-0.216</v>
      </c>
      <c r="E123" s="50" t="n">
        <v>0.03</v>
      </c>
      <c r="F123" s="13" t="n">
        <v>-0.155</v>
      </c>
      <c r="G123" s="14" t="n">
        <v>13</v>
      </c>
      <c r="H123" s="14"/>
    </row>
    <row r="124" customFormat="false" ht="14.4" hidden="false" customHeight="false" outlineLevel="0" collapsed="false">
      <c r="A124" s="0" t="s">
        <v>65</v>
      </c>
      <c r="B124" s="0" t="s">
        <v>185</v>
      </c>
      <c r="C124" s="50" t="n">
        <v>2.57</v>
      </c>
      <c r="D124" s="13" t="n">
        <v>-0.434</v>
      </c>
      <c r="E124" s="50" t="n">
        <v>2.27</v>
      </c>
      <c r="F124" s="13" t="n">
        <v>-0.297</v>
      </c>
      <c r="G124" s="14" t="n">
        <v>7</v>
      </c>
      <c r="H124" s="14"/>
    </row>
    <row r="125" customFormat="false" ht="14.4" hidden="false" customHeight="false" outlineLevel="0" collapsed="false">
      <c r="A125" s="0" t="s">
        <v>65</v>
      </c>
      <c r="B125" s="0" t="s">
        <v>186</v>
      </c>
      <c r="C125" s="50" t="n">
        <v>0.53</v>
      </c>
      <c r="D125" s="13" t="n">
        <v>-0.039</v>
      </c>
      <c r="E125" s="50" t="n">
        <v>0.71</v>
      </c>
      <c r="F125" s="13" t="n">
        <v>-0.16</v>
      </c>
      <c r="G125" s="14" t="n">
        <v>2</v>
      </c>
      <c r="H125" s="14"/>
    </row>
    <row r="126" customFormat="false" ht="14.4" hidden="false" customHeight="false" outlineLevel="0" collapsed="false">
      <c r="A126" s="0" t="s">
        <v>65</v>
      </c>
      <c r="B126" s="0" t="s">
        <v>187</v>
      </c>
      <c r="C126" s="50" t="n">
        <v>4.57</v>
      </c>
      <c r="D126" s="13" t="n">
        <v>-0.518</v>
      </c>
      <c r="E126" s="50" t="n">
        <v>4.55</v>
      </c>
      <c r="F126" s="13" t="n">
        <v>-0.482</v>
      </c>
      <c r="G126" s="14" t="n">
        <v>8</v>
      </c>
      <c r="H126" s="14"/>
    </row>
    <row r="127" customFormat="false" ht="14.4" hidden="false" customHeight="false" outlineLevel="0" collapsed="false">
      <c r="A127" s="0" t="s">
        <v>65</v>
      </c>
      <c r="B127" s="0" t="s">
        <v>188</v>
      </c>
      <c r="C127" s="50" t="n">
        <v>0.03</v>
      </c>
      <c r="D127" s="13" t="n">
        <v>-0.16</v>
      </c>
      <c r="E127" s="50" t="n">
        <v>0.01</v>
      </c>
      <c r="F127" s="13" t="n">
        <v>-0.097</v>
      </c>
      <c r="G127" s="14" t="n">
        <v>17</v>
      </c>
      <c r="H127" s="14"/>
    </row>
    <row r="128" customFormat="false" ht="14.4" hidden="false" customHeight="false" outlineLevel="0" collapsed="false">
      <c r="A128" s="0" t="s">
        <v>65</v>
      </c>
      <c r="B128" s="0" t="s">
        <v>189</v>
      </c>
      <c r="C128" s="50" t="n">
        <v>0</v>
      </c>
      <c r="D128" s="13" t="s">
        <v>13</v>
      </c>
      <c r="E128" s="50" t="n">
        <v>0.01</v>
      </c>
      <c r="F128" s="13" t="n">
        <v>-0.097</v>
      </c>
      <c r="G128" s="14" t="n">
        <v>17</v>
      </c>
      <c r="H128" s="14"/>
    </row>
    <row r="129" customFormat="false" ht="14.4" hidden="false" customHeight="false" outlineLevel="0" collapsed="false">
      <c r="A129" s="0" t="s">
        <v>65</v>
      </c>
      <c r="B129" s="0" t="s">
        <v>190</v>
      </c>
      <c r="C129" s="50" t="n">
        <v>0.07</v>
      </c>
      <c r="D129" s="13" t="n">
        <v>-0.178</v>
      </c>
      <c r="E129" s="50" t="n">
        <v>0.03</v>
      </c>
      <c r="F129" s="13" t="n">
        <v>-0.13</v>
      </c>
      <c r="G129" s="14" t="n">
        <v>12</v>
      </c>
      <c r="H129" s="14"/>
    </row>
    <row r="130" customFormat="false" ht="14.4" hidden="false" customHeight="false" outlineLevel="0" collapsed="false">
      <c r="A130" s="0" t="s">
        <v>65</v>
      </c>
      <c r="B130" s="0" t="s">
        <v>191</v>
      </c>
      <c r="C130" s="50" t="n">
        <v>0.05</v>
      </c>
      <c r="D130" s="13" t="n">
        <v>0.193</v>
      </c>
      <c r="E130" s="50" t="n">
        <v>0.04</v>
      </c>
      <c r="F130" s="13" t="n">
        <v>-0.119</v>
      </c>
      <c r="G130" s="14" t="n">
        <v>17</v>
      </c>
      <c r="H130" s="14"/>
    </row>
    <row r="131" customFormat="false" ht="14.4" hidden="false" customHeight="false" outlineLevel="0" collapsed="false">
      <c r="A131" s="0" t="s">
        <v>65</v>
      </c>
      <c r="B131" s="0" t="s">
        <v>192</v>
      </c>
      <c r="C131" s="50" t="n">
        <v>0</v>
      </c>
      <c r="D131" s="13" t="s">
        <v>13</v>
      </c>
      <c r="E131" s="50" t="n">
        <v>0.01</v>
      </c>
      <c r="F131" s="13" t="n">
        <v>-0.097</v>
      </c>
      <c r="G131" s="14" t="n">
        <v>14</v>
      </c>
      <c r="H131" s="14"/>
    </row>
    <row r="132" customFormat="false" ht="14.4" hidden="false" customHeight="false" outlineLevel="0" collapsed="false">
      <c r="A132" s="0" t="s">
        <v>65</v>
      </c>
      <c r="B132" s="0" t="s">
        <v>193</v>
      </c>
      <c r="C132" s="50" t="n">
        <v>0</v>
      </c>
      <c r="D132" s="13" t="s">
        <v>13</v>
      </c>
      <c r="E132" s="50" t="n">
        <v>0.01</v>
      </c>
      <c r="F132" s="13" t="n">
        <v>-0.097</v>
      </c>
      <c r="G132" s="14" t="n">
        <v>13</v>
      </c>
      <c r="H132" s="14"/>
    </row>
    <row r="133" customFormat="false" ht="14.4" hidden="false" customHeight="false" outlineLevel="0" collapsed="false">
      <c r="A133" s="0" t="s">
        <v>65</v>
      </c>
      <c r="B133" s="0" t="s">
        <v>194</v>
      </c>
      <c r="C133" s="50" t="n">
        <v>0.03</v>
      </c>
      <c r="D133" s="13" t="n">
        <v>-0.037</v>
      </c>
      <c r="E133" s="50" t="n">
        <v>0.33</v>
      </c>
      <c r="F133" s="13" t="n">
        <v>0.146</v>
      </c>
      <c r="G133" s="14" t="n">
        <v>2</v>
      </c>
      <c r="H133" s="14"/>
    </row>
    <row r="134" customFormat="false" ht="14.4" hidden="false" customHeight="false" outlineLevel="0" collapsed="false">
      <c r="A134" s="0" t="s">
        <v>65</v>
      </c>
      <c r="B134" s="0" t="s">
        <v>195</v>
      </c>
      <c r="C134" s="50" t="n">
        <v>0</v>
      </c>
      <c r="D134" s="13" t="s">
        <v>13</v>
      </c>
      <c r="E134" s="50" t="n">
        <v>0.01</v>
      </c>
      <c r="F134" s="13" t="n">
        <v>-0.097</v>
      </c>
      <c r="G134" s="14" t="n">
        <v>12</v>
      </c>
      <c r="H134" s="14"/>
    </row>
    <row r="135" customFormat="false" ht="14.4" hidden="false" customHeight="false" outlineLevel="0" collapsed="false">
      <c r="A135" s="0" t="s">
        <v>65</v>
      </c>
      <c r="B135" s="0" t="s">
        <v>196</v>
      </c>
      <c r="C135" s="50" t="n">
        <v>0</v>
      </c>
      <c r="D135" s="13" t="s">
        <v>13</v>
      </c>
      <c r="E135" s="50" t="n">
        <v>0.01</v>
      </c>
      <c r="F135" s="13" t="n">
        <v>-0.099</v>
      </c>
      <c r="G135" s="14" t="n">
        <v>9</v>
      </c>
      <c r="H135" s="14"/>
    </row>
    <row r="136" customFormat="false" ht="14.4" hidden="false" customHeight="false" outlineLevel="0" collapsed="false">
      <c r="A136" s="0" t="s">
        <v>65</v>
      </c>
      <c r="B136" s="0" t="s">
        <v>197</v>
      </c>
      <c r="C136" s="50" t="n">
        <v>0.03</v>
      </c>
      <c r="D136" s="13" t="n">
        <v>-0.16</v>
      </c>
      <c r="E136" s="50" t="n">
        <v>0.01</v>
      </c>
      <c r="F136" s="13" t="n">
        <v>-0.097</v>
      </c>
      <c r="G136" s="14" t="n">
        <v>11</v>
      </c>
      <c r="H136" s="14"/>
    </row>
    <row r="137" customFormat="false" ht="14.4" hidden="false" customHeight="false" outlineLevel="0" collapsed="false">
      <c r="A137" s="0" t="s">
        <v>65</v>
      </c>
      <c r="B137" s="0" t="s">
        <v>198</v>
      </c>
      <c r="C137" s="50" t="n">
        <v>0</v>
      </c>
      <c r="D137" s="13" t="s">
        <v>13</v>
      </c>
      <c r="E137" s="50" t="n">
        <v>0.01</v>
      </c>
      <c r="F137" s="13" t="n">
        <v>-0.097</v>
      </c>
      <c r="G137" s="14" t="n">
        <v>10</v>
      </c>
      <c r="H137" s="14"/>
    </row>
    <row r="138" customFormat="false" ht="14.4" hidden="false" customHeight="false" outlineLevel="0" collapsed="false">
      <c r="A138" s="0" t="s">
        <v>65</v>
      </c>
      <c r="B138" s="0" t="s">
        <v>199</v>
      </c>
      <c r="C138" s="50" t="n">
        <v>0</v>
      </c>
      <c r="D138" s="13" t="s">
        <v>13</v>
      </c>
      <c r="E138" s="50" t="n">
        <v>0.01</v>
      </c>
      <c r="F138" s="13" t="n">
        <v>-0.136</v>
      </c>
      <c r="G138" s="14" t="n">
        <v>8</v>
      </c>
      <c r="H138" s="14"/>
    </row>
    <row r="139" customFormat="false" ht="14.4" hidden="false" customHeight="false" outlineLevel="0" collapsed="false">
      <c r="A139" s="0" t="s">
        <v>65</v>
      </c>
      <c r="B139" s="0" t="s">
        <v>200</v>
      </c>
      <c r="C139" s="50" t="n">
        <v>0.22</v>
      </c>
      <c r="D139" s="13" t="n">
        <v>-0.152</v>
      </c>
      <c r="E139" s="50" t="n">
        <v>0.07</v>
      </c>
      <c r="F139" s="13" t="n">
        <v>-0.116</v>
      </c>
      <c r="G139" s="14" t="n">
        <v>2</v>
      </c>
      <c r="H139" s="14"/>
    </row>
    <row r="140" customFormat="false" ht="14.4" hidden="false" customHeight="false" outlineLevel="0" collapsed="false">
      <c r="A140" s="0" t="s">
        <v>65</v>
      </c>
      <c r="B140" s="0" t="s">
        <v>201</v>
      </c>
      <c r="C140" s="50" t="n">
        <v>0.47</v>
      </c>
      <c r="D140" s="13" t="n">
        <v>0.116</v>
      </c>
      <c r="E140" s="50" t="n">
        <v>0.68</v>
      </c>
      <c r="F140" s="13" t="n">
        <v>0.023</v>
      </c>
      <c r="G140" s="14" t="n">
        <v>9</v>
      </c>
      <c r="H140" s="14"/>
    </row>
    <row r="141" customFormat="false" ht="14.4" hidden="false" customHeight="false" outlineLevel="0" collapsed="false">
      <c r="A141" s="0" t="s">
        <v>65</v>
      </c>
      <c r="B141" s="0" t="s">
        <v>202</v>
      </c>
      <c r="C141" s="50" t="n">
        <v>0</v>
      </c>
      <c r="D141" s="13" t="s">
        <v>13</v>
      </c>
      <c r="E141" s="50" t="n">
        <v>0.03</v>
      </c>
      <c r="F141" s="13" t="n">
        <v>-0.034</v>
      </c>
      <c r="G141" s="14" t="n">
        <v>2</v>
      </c>
      <c r="H141" s="14"/>
    </row>
    <row r="142" customFormat="false" ht="14.4" hidden="false" customHeight="false" outlineLevel="0" collapsed="false">
      <c r="A142" s="0" t="s">
        <v>65</v>
      </c>
      <c r="B142" s="0" t="s">
        <v>203</v>
      </c>
      <c r="C142" s="50" t="n">
        <v>1.1</v>
      </c>
      <c r="D142" s="13" t="n">
        <v>-0.174</v>
      </c>
      <c r="E142" s="50" t="n">
        <v>1.06</v>
      </c>
      <c r="F142" s="13" t="n">
        <v>-0.193</v>
      </c>
      <c r="G142" s="14" t="n">
        <v>4</v>
      </c>
      <c r="H142" s="14"/>
    </row>
    <row r="143" customFormat="false" ht="14.4" hidden="false" customHeight="false" outlineLevel="0" collapsed="false">
      <c r="A143" s="0" t="s">
        <v>65</v>
      </c>
      <c r="B143" s="0" t="s">
        <v>204</v>
      </c>
      <c r="C143" s="50" t="n">
        <v>0.05</v>
      </c>
      <c r="D143" s="13" t="n">
        <v>-0.088</v>
      </c>
      <c r="E143" s="50" t="n">
        <v>0.05</v>
      </c>
      <c r="F143" s="13" t="n">
        <v>-0.163</v>
      </c>
      <c r="G143" s="14" t="n">
        <v>17</v>
      </c>
      <c r="H143" s="14"/>
    </row>
    <row r="144" customFormat="false" ht="14.4" hidden="false" customHeight="false" outlineLevel="0" collapsed="false">
      <c r="A144" s="0" t="s">
        <v>65</v>
      </c>
      <c r="B144" s="0" t="s">
        <v>205</v>
      </c>
      <c r="C144" s="50" t="n">
        <v>0.47</v>
      </c>
      <c r="D144" s="13" t="n">
        <v>-0.339</v>
      </c>
      <c r="E144" s="50" t="n">
        <v>0.14</v>
      </c>
      <c r="F144" s="13" t="n">
        <v>-0.272</v>
      </c>
      <c r="G144" s="14" t="n">
        <v>11</v>
      </c>
      <c r="H144" s="14"/>
    </row>
    <row r="145" customFormat="false" ht="14.4" hidden="false" customHeight="false" outlineLevel="0" collapsed="false">
      <c r="A145" s="0" t="s">
        <v>65</v>
      </c>
      <c r="B145" s="0" t="s">
        <v>206</v>
      </c>
      <c r="C145" s="50" t="n">
        <v>0</v>
      </c>
      <c r="D145" s="13" t="s">
        <v>13</v>
      </c>
      <c r="E145" s="50" t="n">
        <v>0.01</v>
      </c>
      <c r="F145" s="13" t="n">
        <v>-0.137</v>
      </c>
      <c r="G145" s="14" t="n">
        <v>12</v>
      </c>
      <c r="H145" s="14"/>
    </row>
    <row r="146" customFormat="false" ht="14.4" hidden="false" customHeight="false" outlineLevel="0" collapsed="false">
      <c r="A146" s="0" t="s">
        <v>65</v>
      </c>
      <c r="B146" s="0" t="s">
        <v>207</v>
      </c>
      <c r="C146" s="50" t="n">
        <v>1</v>
      </c>
      <c r="D146" s="13" t="n">
        <v>-0.372</v>
      </c>
      <c r="E146" s="50" t="n">
        <v>1.01</v>
      </c>
      <c r="F146" s="13" t="n">
        <v>-0.382</v>
      </c>
      <c r="G146" s="14" t="n">
        <v>8</v>
      </c>
      <c r="H146" s="14"/>
    </row>
    <row r="147" customFormat="false" ht="14.4" hidden="false" customHeight="false" outlineLevel="0" collapsed="false">
      <c r="A147" s="0" t="s">
        <v>65</v>
      </c>
      <c r="B147" s="0" t="s">
        <v>208</v>
      </c>
      <c r="C147" s="50" t="n">
        <v>1.29</v>
      </c>
      <c r="D147" s="13" t="n">
        <v>-0.341</v>
      </c>
      <c r="E147" s="50" t="n">
        <v>1.16</v>
      </c>
      <c r="F147" s="13" t="n">
        <v>-0.366</v>
      </c>
      <c r="G147" s="14" t="n">
        <v>4</v>
      </c>
      <c r="H147" s="14"/>
    </row>
    <row r="148" customFormat="false" ht="14.4" hidden="false" customHeight="false" outlineLevel="0" collapsed="false">
      <c r="A148" s="0" t="s">
        <v>65</v>
      </c>
      <c r="B148" s="0" t="s">
        <v>209</v>
      </c>
      <c r="C148" s="50" t="n">
        <v>0.38</v>
      </c>
      <c r="D148" s="13" t="n">
        <v>-0.191</v>
      </c>
      <c r="E148" s="50" t="n">
        <v>0.44</v>
      </c>
      <c r="F148" s="13" t="n">
        <v>-0.309</v>
      </c>
      <c r="G148" s="14" t="n">
        <v>7</v>
      </c>
      <c r="H148" s="14"/>
    </row>
    <row r="149" customFormat="false" ht="14.4" hidden="false" customHeight="false" outlineLevel="0" collapsed="false">
      <c r="A149" s="0" t="s">
        <v>65</v>
      </c>
      <c r="B149" s="0" t="s">
        <v>210</v>
      </c>
      <c r="C149" s="50" t="n">
        <v>0.14</v>
      </c>
      <c r="D149" s="13" t="n">
        <v>0.003</v>
      </c>
      <c r="E149" s="50" t="n">
        <v>0.11</v>
      </c>
      <c r="F149" s="13" t="n">
        <v>-0.061</v>
      </c>
      <c r="G149" s="14" t="n">
        <v>1</v>
      </c>
      <c r="H149" s="14"/>
    </row>
    <row r="150" customFormat="false" ht="14.4" hidden="false" customHeight="false" outlineLevel="0" collapsed="false">
      <c r="A150" s="0" t="s">
        <v>65</v>
      </c>
      <c r="B150" s="0" t="s">
        <v>211</v>
      </c>
      <c r="C150" s="50" t="n">
        <v>0.09</v>
      </c>
      <c r="D150" s="13" t="n">
        <v>-0.123</v>
      </c>
      <c r="E150" s="50" t="n">
        <v>0.03</v>
      </c>
      <c r="F150" s="13" t="n">
        <v>-0.123</v>
      </c>
      <c r="G150" s="14" t="n">
        <v>9</v>
      </c>
      <c r="H150" s="14"/>
    </row>
    <row r="151" customFormat="false" ht="14.4" hidden="false" customHeight="false" outlineLevel="0" collapsed="false">
      <c r="A151" s="0" t="s">
        <v>65</v>
      </c>
      <c r="B151" s="0" t="s">
        <v>212</v>
      </c>
      <c r="C151" s="50" t="n">
        <v>1.65</v>
      </c>
      <c r="D151" s="13" t="n">
        <v>-0.082</v>
      </c>
      <c r="E151" s="50" t="n">
        <v>2.03</v>
      </c>
      <c r="F151" s="13" t="n">
        <v>-0.103</v>
      </c>
      <c r="G151" s="14" t="n">
        <v>1</v>
      </c>
      <c r="H151" s="14"/>
    </row>
    <row r="152" customFormat="false" ht="14.4" hidden="false" customHeight="false" outlineLevel="0" collapsed="false">
      <c r="A152" s="0" t="s">
        <v>65</v>
      </c>
      <c r="B152" s="0" t="s">
        <v>213</v>
      </c>
      <c r="C152" s="50" t="n">
        <v>0</v>
      </c>
      <c r="D152" s="13" t="s">
        <v>13</v>
      </c>
      <c r="E152" s="50" t="n">
        <v>0.01</v>
      </c>
      <c r="F152" s="13" t="n">
        <v>-0.097</v>
      </c>
      <c r="G152" s="14" t="n">
        <v>3</v>
      </c>
      <c r="H152" s="14"/>
    </row>
    <row r="153" customFormat="false" ht="14.4" hidden="false" customHeight="false" outlineLevel="0" collapsed="false">
      <c r="A153" s="0" t="s">
        <v>65</v>
      </c>
      <c r="B153" s="0" t="s">
        <v>214</v>
      </c>
      <c r="C153" s="50" t="n">
        <v>1.46</v>
      </c>
      <c r="D153" s="13" t="n">
        <v>-0.167</v>
      </c>
      <c r="E153" s="50" t="n">
        <v>1.83</v>
      </c>
      <c r="F153" s="13" t="n">
        <v>-0.264</v>
      </c>
      <c r="G153" s="14" t="n">
        <v>0</v>
      </c>
      <c r="H153" s="14"/>
    </row>
    <row r="154" customFormat="false" ht="14.4" hidden="false" customHeight="false" outlineLevel="0" collapsed="false">
      <c r="A154" s="0" t="s">
        <v>65</v>
      </c>
      <c r="B154" s="0" t="s">
        <v>215</v>
      </c>
      <c r="C154" s="50" t="n">
        <v>0</v>
      </c>
      <c r="D154" s="13" t="s">
        <v>13</v>
      </c>
      <c r="E154" s="50" t="n">
        <v>0.01</v>
      </c>
      <c r="F154" s="13" t="n">
        <v>-0.099</v>
      </c>
      <c r="G154" s="14" t="n">
        <v>2</v>
      </c>
      <c r="H154" s="14"/>
    </row>
    <row r="155" customFormat="false" ht="14.4" hidden="false" customHeight="false" outlineLevel="0" collapsed="false">
      <c r="A155" s="0" t="s">
        <v>65</v>
      </c>
      <c r="B155" s="0" t="s">
        <v>216</v>
      </c>
      <c r="C155" s="50" t="n">
        <v>0.1</v>
      </c>
      <c r="D155" s="13" t="n">
        <v>0.191</v>
      </c>
      <c r="E155" s="50" t="n">
        <v>0.22</v>
      </c>
      <c r="F155" s="13" t="n">
        <v>-0.085</v>
      </c>
      <c r="G155" s="14" t="n">
        <v>1</v>
      </c>
      <c r="H155" s="14"/>
    </row>
    <row r="156" customFormat="false" ht="14.4" hidden="false" customHeight="false" outlineLevel="0" collapsed="false">
      <c r="A156" s="0" t="s">
        <v>65</v>
      </c>
      <c r="B156" s="0" t="s">
        <v>217</v>
      </c>
      <c r="C156" s="50" t="n">
        <v>0</v>
      </c>
      <c r="D156" s="13" t="s">
        <v>13</v>
      </c>
      <c r="E156" s="50" t="n">
        <v>0.01</v>
      </c>
      <c r="F156" s="13" t="n">
        <v>-0.099</v>
      </c>
      <c r="G156" s="14" t="n">
        <v>0</v>
      </c>
      <c r="H156" s="14"/>
    </row>
    <row r="157" customFormat="false" ht="14.4" hidden="false" customHeight="false" outlineLevel="0" collapsed="false">
      <c r="A157" s="0" t="s">
        <v>67</v>
      </c>
      <c r="B157" s="0" t="s">
        <v>218</v>
      </c>
      <c r="C157" s="50" t="n">
        <v>0.17</v>
      </c>
      <c r="D157" s="13" t="n">
        <v>0.157</v>
      </c>
      <c r="E157" s="50" t="n">
        <v>0.26</v>
      </c>
      <c r="F157" s="13" t="n">
        <v>0.17</v>
      </c>
      <c r="G157" s="14" t="n">
        <v>10</v>
      </c>
      <c r="H157" s="14"/>
    </row>
    <row r="158" customFormat="false" ht="14.4" hidden="false" customHeight="false" outlineLevel="0" collapsed="false">
      <c r="A158" s="0" t="s">
        <v>67</v>
      </c>
      <c r="B158" s="0" t="s">
        <v>219</v>
      </c>
      <c r="C158" s="50" t="n">
        <v>2.32</v>
      </c>
      <c r="D158" s="13" t="n">
        <v>0.141</v>
      </c>
      <c r="E158" s="50" t="n">
        <v>2.63</v>
      </c>
      <c r="F158" s="13" t="n">
        <v>0.081</v>
      </c>
      <c r="G158" s="14" t="n">
        <v>14</v>
      </c>
      <c r="H158" s="14"/>
    </row>
    <row r="159" customFormat="false" ht="14.4" hidden="false" customHeight="false" outlineLevel="0" collapsed="false">
      <c r="A159" s="0" t="s">
        <v>67</v>
      </c>
      <c r="B159" s="0" t="s">
        <v>220</v>
      </c>
      <c r="C159" s="50" t="n">
        <v>0.02</v>
      </c>
      <c r="D159" s="13" t="n">
        <v>-0.159</v>
      </c>
      <c r="E159" s="50" t="n">
        <v>0.01</v>
      </c>
      <c r="F159" s="13" t="n">
        <v>-0.059</v>
      </c>
      <c r="G159" s="14" t="n">
        <v>4</v>
      </c>
      <c r="H159" s="14"/>
    </row>
    <row r="160" customFormat="false" ht="14.4" hidden="false" customHeight="false" outlineLevel="0" collapsed="false">
      <c r="A160" s="0" t="s">
        <v>67</v>
      </c>
      <c r="B160" s="0" t="s">
        <v>221</v>
      </c>
      <c r="C160" s="50" t="n">
        <v>0.01</v>
      </c>
      <c r="D160" s="13" t="n">
        <v>-0.159</v>
      </c>
      <c r="E160" s="50" t="n">
        <v>0.08</v>
      </c>
      <c r="F160" s="13" t="n">
        <v>0.327</v>
      </c>
      <c r="G160" s="14" t="n">
        <v>14</v>
      </c>
      <c r="H160" s="14"/>
    </row>
    <row r="161" customFormat="false" ht="14.4" hidden="false" customHeight="false" outlineLevel="0" collapsed="false">
      <c r="A161" s="0" t="s">
        <v>67</v>
      </c>
      <c r="B161" s="0" t="s">
        <v>222</v>
      </c>
      <c r="C161" s="50" t="n">
        <v>0.17</v>
      </c>
      <c r="D161" s="13" t="n">
        <v>-0.203</v>
      </c>
      <c r="E161" s="50" t="n">
        <v>0.17</v>
      </c>
      <c r="F161" s="13" t="n">
        <v>-0.172</v>
      </c>
      <c r="G161" s="14" t="n">
        <v>7</v>
      </c>
      <c r="H161" s="14"/>
    </row>
    <row r="162" customFormat="false" ht="14.4" hidden="false" customHeight="false" outlineLevel="0" collapsed="false">
      <c r="A162" s="0" t="s">
        <v>67</v>
      </c>
      <c r="B162" s="0" t="s">
        <v>223</v>
      </c>
      <c r="C162" s="50" t="n">
        <v>0.03</v>
      </c>
      <c r="D162" s="13" t="n">
        <v>-0.185</v>
      </c>
      <c r="E162" s="50" t="n">
        <v>0.03</v>
      </c>
      <c r="F162" s="13" t="n">
        <v>-0.074</v>
      </c>
      <c r="G162" s="14" t="n">
        <v>4</v>
      </c>
      <c r="H162" s="14"/>
    </row>
    <row r="163" customFormat="false" ht="14.4" hidden="false" customHeight="false" outlineLevel="0" collapsed="false">
      <c r="A163" s="0" t="s">
        <v>67</v>
      </c>
      <c r="B163" s="0" t="s">
        <v>224</v>
      </c>
      <c r="C163" s="50" t="n">
        <v>0.01</v>
      </c>
      <c r="D163" s="13" t="n">
        <v>-0.159</v>
      </c>
      <c r="E163" s="50" t="n">
        <v>0.01</v>
      </c>
      <c r="F163" s="13" t="n">
        <v>-0.059</v>
      </c>
      <c r="G163" s="14" t="n">
        <v>1</v>
      </c>
      <c r="H163" s="14"/>
    </row>
    <row r="164" customFormat="false" ht="14.4" hidden="false" customHeight="false" outlineLevel="0" collapsed="false">
      <c r="A164" s="0" t="s">
        <v>67</v>
      </c>
      <c r="B164" s="0" t="s">
        <v>225</v>
      </c>
      <c r="C164" s="50" t="n">
        <v>0.15</v>
      </c>
      <c r="D164" s="13" t="n">
        <v>-0.082</v>
      </c>
      <c r="E164" s="50" t="n">
        <v>0.68</v>
      </c>
      <c r="F164" s="13" t="n">
        <v>-0.372</v>
      </c>
      <c r="G164" s="14" t="n">
        <v>6</v>
      </c>
      <c r="H164" s="14"/>
    </row>
    <row r="165" customFormat="false" ht="14.4" hidden="false" customHeight="false" outlineLevel="0" collapsed="false">
      <c r="A165" s="0" t="s">
        <v>67</v>
      </c>
      <c r="B165" s="0" t="s">
        <v>226</v>
      </c>
      <c r="C165" s="50" t="n">
        <v>0.44</v>
      </c>
      <c r="D165" s="13" t="n">
        <v>-0.232</v>
      </c>
      <c r="E165" s="50" t="n">
        <v>0.4</v>
      </c>
      <c r="F165" s="13" t="n">
        <v>-0.22</v>
      </c>
      <c r="G165" s="14" t="n">
        <v>1</v>
      </c>
      <c r="H165" s="14"/>
      <c r="I165" s="55"/>
      <c r="J165" s="54"/>
      <c r="K165" s="54"/>
      <c r="L165" s="54"/>
      <c r="M165" s="54"/>
      <c r="N165" s="54"/>
      <c r="O165" s="54"/>
      <c r="P165" s="54"/>
    </row>
    <row r="166" customFormat="false" ht="14.4" hidden="false" customHeight="false" outlineLevel="0" collapsed="false">
      <c r="A166" s="0" t="s">
        <v>67</v>
      </c>
      <c r="B166" s="0" t="s">
        <v>227</v>
      </c>
      <c r="C166" s="50" t="n">
        <v>0.64</v>
      </c>
      <c r="D166" s="13" t="n">
        <v>0.205</v>
      </c>
      <c r="E166" s="50" t="n">
        <v>0.33</v>
      </c>
      <c r="F166" s="13" t="n">
        <v>-0.01</v>
      </c>
      <c r="G166" s="14" t="n">
        <v>12</v>
      </c>
      <c r="H166" s="14"/>
    </row>
    <row r="167" customFormat="false" ht="14.4" hidden="false" customHeight="false" outlineLevel="0" collapsed="false">
      <c r="A167" s="0" t="s">
        <v>67</v>
      </c>
      <c r="B167" s="0" t="s">
        <v>228</v>
      </c>
      <c r="C167" s="50" t="n">
        <v>0.25</v>
      </c>
      <c r="D167" s="13" t="n">
        <v>0.275</v>
      </c>
      <c r="E167" s="50" t="n">
        <v>0.41</v>
      </c>
      <c r="F167" s="13" t="n">
        <v>0.174</v>
      </c>
      <c r="G167" s="14" t="n">
        <v>15</v>
      </c>
      <c r="H167" s="14"/>
    </row>
    <row r="168" customFormat="false" ht="14.4" hidden="false" customHeight="false" outlineLevel="0" collapsed="false">
      <c r="A168" s="0" t="s">
        <v>67</v>
      </c>
      <c r="B168" s="0" t="s">
        <v>229</v>
      </c>
      <c r="C168" s="50" t="n">
        <v>0.03</v>
      </c>
      <c r="D168" s="13" t="n">
        <v>0.1</v>
      </c>
      <c r="E168" s="50" t="n">
        <v>0.06</v>
      </c>
      <c r="F168" s="13" t="n">
        <v>-0.251</v>
      </c>
      <c r="G168" s="14" t="n">
        <v>19</v>
      </c>
      <c r="H168" s="14"/>
      <c r="I168" s="55"/>
      <c r="J168" s="53"/>
      <c r="K168" s="53"/>
      <c r="L168" s="53"/>
      <c r="M168" s="53"/>
      <c r="N168" s="53"/>
      <c r="O168" s="53"/>
      <c r="P168" s="54"/>
    </row>
    <row r="169" customFormat="false" ht="14.4" hidden="false" customHeight="false" outlineLevel="0" collapsed="false">
      <c r="A169" s="0" t="s">
        <v>67</v>
      </c>
      <c r="B169" s="0" t="s">
        <v>230</v>
      </c>
      <c r="C169" s="50" t="n">
        <v>0.01</v>
      </c>
      <c r="D169" s="13" t="n">
        <v>-0.159</v>
      </c>
      <c r="E169" s="50" t="n">
        <v>0.01</v>
      </c>
      <c r="F169" s="13" t="n">
        <v>-0.088</v>
      </c>
      <c r="G169" s="14" t="n">
        <v>15</v>
      </c>
      <c r="H169" s="14"/>
    </row>
    <row r="170" customFormat="false" ht="14.4" hidden="false" customHeight="false" outlineLevel="0" collapsed="false">
      <c r="A170" s="0" t="s">
        <v>67</v>
      </c>
      <c r="B170" s="0" t="s">
        <v>231</v>
      </c>
      <c r="C170" s="50" t="n">
        <v>0.25</v>
      </c>
      <c r="D170" s="13" t="n">
        <v>0.378</v>
      </c>
      <c r="E170" s="50" t="n">
        <v>0.16</v>
      </c>
      <c r="F170" s="13" t="n">
        <v>0.097</v>
      </c>
      <c r="G170" s="14" t="n">
        <v>13</v>
      </c>
      <c r="H170" s="14"/>
    </row>
    <row r="171" customFormat="false" ht="14.4" hidden="false" customHeight="false" outlineLevel="0" collapsed="false">
      <c r="A171" s="0" t="s">
        <v>67</v>
      </c>
      <c r="B171" s="0" t="s">
        <v>232</v>
      </c>
      <c r="C171" s="50" t="n">
        <v>0</v>
      </c>
      <c r="D171" s="13" t="s">
        <v>13</v>
      </c>
      <c r="E171" s="50" t="n">
        <v>0</v>
      </c>
      <c r="F171" s="13" t="n">
        <v>-0.05</v>
      </c>
      <c r="G171" s="14" t="n">
        <v>19</v>
      </c>
      <c r="H171" s="14"/>
    </row>
    <row r="172" customFormat="false" ht="14.4" hidden="false" customHeight="false" outlineLevel="0" collapsed="false">
      <c r="A172" s="0" t="s">
        <v>67</v>
      </c>
      <c r="B172" s="0" t="s">
        <v>233</v>
      </c>
      <c r="C172" s="50" t="n">
        <v>0.37</v>
      </c>
      <c r="D172" s="13" t="n">
        <v>0.345</v>
      </c>
      <c r="E172" s="50" t="n">
        <v>0.5</v>
      </c>
      <c r="F172" s="13" t="n">
        <v>0.179</v>
      </c>
      <c r="G172" s="14" t="n">
        <v>13</v>
      </c>
      <c r="H172" s="14"/>
    </row>
    <row r="173" customFormat="false" ht="14.4" hidden="false" customHeight="false" outlineLevel="0" collapsed="false">
      <c r="A173" s="0" t="s">
        <v>67</v>
      </c>
      <c r="B173" s="0" t="s">
        <v>234</v>
      </c>
      <c r="C173" s="50" t="n">
        <v>0</v>
      </c>
      <c r="D173" s="13" t="s">
        <v>13</v>
      </c>
      <c r="E173" s="50" t="n">
        <v>0</v>
      </c>
      <c r="F173" s="13" t="s">
        <v>13</v>
      </c>
      <c r="G173" s="14" t="n">
        <v>22</v>
      </c>
      <c r="H173" s="14"/>
    </row>
    <row r="174" customFormat="false" ht="14.4" hidden="false" customHeight="false" outlineLevel="0" collapsed="false">
      <c r="A174" s="0" t="s">
        <v>67</v>
      </c>
      <c r="B174" s="0" t="s">
        <v>235</v>
      </c>
      <c r="C174" s="50" t="n">
        <v>0</v>
      </c>
      <c r="D174" s="13" t="s">
        <v>13</v>
      </c>
      <c r="E174" s="50" t="n">
        <v>0</v>
      </c>
      <c r="F174" s="13" t="s">
        <v>13</v>
      </c>
      <c r="G174" s="14" t="n">
        <v>21</v>
      </c>
      <c r="H174" s="14"/>
    </row>
    <row r="175" customFormat="false" ht="14.4" hidden="false" customHeight="false" outlineLevel="0" collapsed="false">
      <c r="A175" s="0" t="s">
        <v>67</v>
      </c>
      <c r="B175" s="0" t="s">
        <v>236</v>
      </c>
      <c r="C175" s="50" t="n">
        <v>0.01</v>
      </c>
      <c r="D175" s="13" t="n">
        <v>0.093</v>
      </c>
      <c r="E175" s="50" t="n">
        <v>0.01</v>
      </c>
      <c r="F175" s="13" t="n">
        <v>0.01</v>
      </c>
      <c r="G175" s="14" t="n">
        <v>16</v>
      </c>
      <c r="H175" s="14"/>
    </row>
    <row r="176" customFormat="false" ht="14.4" hidden="false" customHeight="false" outlineLevel="0" collapsed="false">
      <c r="A176" s="0" t="s">
        <v>67</v>
      </c>
      <c r="B176" s="0" t="s">
        <v>237</v>
      </c>
      <c r="C176" s="50" t="n">
        <v>0.11</v>
      </c>
      <c r="D176" s="13" t="n">
        <v>0.327</v>
      </c>
      <c r="E176" s="50" t="n">
        <v>0.17</v>
      </c>
      <c r="F176" s="13" t="n">
        <v>0.464</v>
      </c>
      <c r="G176" s="14" t="n">
        <v>9</v>
      </c>
      <c r="H176" s="14"/>
    </row>
    <row r="177" customFormat="false" ht="14.4" hidden="false" customHeight="false" outlineLevel="0" collapsed="false">
      <c r="A177" s="0" t="s">
        <v>67</v>
      </c>
      <c r="B177" s="0" t="s">
        <v>238</v>
      </c>
      <c r="C177" s="50" t="n">
        <v>0</v>
      </c>
      <c r="D177" s="13" t="s">
        <v>13</v>
      </c>
      <c r="E177" s="50" t="n">
        <v>0</v>
      </c>
      <c r="F177" s="13" t="n">
        <v>0.057</v>
      </c>
      <c r="G177" s="14" t="n">
        <v>4</v>
      </c>
      <c r="H177" s="14"/>
    </row>
    <row r="178" customFormat="false" ht="14.4" hidden="false" customHeight="false" outlineLevel="0" collapsed="false">
      <c r="A178" s="0" t="s">
        <v>67</v>
      </c>
      <c r="B178" s="0" t="s">
        <v>239</v>
      </c>
      <c r="C178" s="50" t="n">
        <v>0.41</v>
      </c>
      <c r="D178" s="13" t="n">
        <v>0.183</v>
      </c>
      <c r="E178" s="50" t="n">
        <v>0.25</v>
      </c>
      <c r="F178" s="13" t="n">
        <v>-0.131</v>
      </c>
      <c r="G178" s="14" t="n">
        <v>9</v>
      </c>
      <c r="H178" s="14"/>
    </row>
    <row r="179" customFormat="false" ht="14.4" hidden="false" customHeight="false" outlineLevel="0" collapsed="false">
      <c r="A179" s="0" t="s">
        <v>67</v>
      </c>
      <c r="B179" s="0" t="s">
        <v>240</v>
      </c>
      <c r="C179" s="50" t="n">
        <v>0.62</v>
      </c>
      <c r="D179" s="13" t="n">
        <v>0.348</v>
      </c>
      <c r="E179" s="50" t="n">
        <v>1.14</v>
      </c>
      <c r="F179" s="13" t="n">
        <v>0.371</v>
      </c>
      <c r="G179" s="14" t="n">
        <v>11</v>
      </c>
      <c r="H179" s="14"/>
    </row>
    <row r="180" customFormat="false" ht="14.4" hidden="false" customHeight="false" outlineLevel="0" collapsed="false">
      <c r="A180" s="0" t="s">
        <v>67</v>
      </c>
      <c r="B180" s="0" t="s">
        <v>241</v>
      </c>
      <c r="C180" s="50" t="n">
        <v>0.01</v>
      </c>
      <c r="D180" s="13" t="n">
        <v>-0.062</v>
      </c>
      <c r="E180" s="50" t="n">
        <v>0.01</v>
      </c>
      <c r="F180" s="13" t="n">
        <v>-0.062</v>
      </c>
      <c r="G180" s="14" t="n">
        <v>12</v>
      </c>
      <c r="H180" s="14"/>
    </row>
    <row r="181" customFormat="false" ht="14.4" hidden="false" customHeight="false" outlineLevel="0" collapsed="false">
      <c r="A181" s="0" t="s">
        <v>67</v>
      </c>
      <c r="B181" s="0" t="s">
        <v>242</v>
      </c>
      <c r="C181" s="50" t="n">
        <v>0.01</v>
      </c>
      <c r="D181" s="13" t="n">
        <v>0.168</v>
      </c>
      <c r="E181" s="50" t="n">
        <v>0</v>
      </c>
      <c r="F181" s="13" t="n">
        <v>0.02</v>
      </c>
      <c r="G181" s="14" t="n">
        <v>14</v>
      </c>
      <c r="H181" s="14"/>
    </row>
    <row r="182" customFormat="false" ht="14.4" hidden="false" customHeight="false" outlineLevel="0" collapsed="false">
      <c r="A182" s="0" t="s">
        <v>67</v>
      </c>
      <c r="B182" s="0" t="s">
        <v>243</v>
      </c>
      <c r="C182" s="50" t="n">
        <v>1.11</v>
      </c>
      <c r="D182" s="13" t="n">
        <v>0.39</v>
      </c>
      <c r="E182" s="50" t="n">
        <v>2.43</v>
      </c>
      <c r="F182" s="13" t="n">
        <v>0.535</v>
      </c>
      <c r="G182" s="14" t="n">
        <v>6</v>
      </c>
      <c r="H182" s="14"/>
    </row>
    <row r="183" customFormat="false" ht="14.4" hidden="false" customHeight="false" outlineLevel="0" collapsed="false">
      <c r="A183" s="0" t="s">
        <v>67</v>
      </c>
      <c r="B183" s="0" t="s">
        <v>244</v>
      </c>
      <c r="C183" s="50" t="n">
        <v>0.01</v>
      </c>
      <c r="D183" s="13" t="n">
        <v>0.043</v>
      </c>
      <c r="E183" s="50" t="n">
        <v>0.09</v>
      </c>
      <c r="F183" s="13" t="n">
        <v>0.506</v>
      </c>
      <c r="G183" s="14" t="n">
        <v>15</v>
      </c>
      <c r="H183" s="14"/>
    </row>
    <row r="184" customFormat="false" ht="14.4" hidden="false" customHeight="false" outlineLevel="0" collapsed="false">
      <c r="A184" s="0" t="s">
        <v>67</v>
      </c>
      <c r="B184" s="0" t="s">
        <v>245</v>
      </c>
      <c r="C184" s="50" t="n">
        <v>0</v>
      </c>
      <c r="D184" s="13" t="s">
        <v>13</v>
      </c>
      <c r="E184" s="50" t="n">
        <v>0</v>
      </c>
      <c r="F184" s="13" t="s">
        <v>13</v>
      </c>
      <c r="G184" s="14" t="n">
        <v>17</v>
      </c>
      <c r="H184" s="14"/>
    </row>
    <row r="185" customFormat="false" ht="14.4" hidden="false" customHeight="false" outlineLevel="0" collapsed="false">
      <c r="A185" s="0" t="s">
        <v>67</v>
      </c>
      <c r="B185" s="0" t="s">
        <v>246</v>
      </c>
      <c r="C185" s="50" t="n">
        <v>0</v>
      </c>
      <c r="D185" s="13" t="s">
        <v>13</v>
      </c>
      <c r="E185" s="50" t="n">
        <v>0</v>
      </c>
      <c r="F185" s="13" t="s">
        <v>13</v>
      </c>
      <c r="G185" s="14" t="n">
        <v>16</v>
      </c>
      <c r="H185" s="14"/>
    </row>
    <row r="186" customFormat="false" ht="14.4" hidden="false" customHeight="false" outlineLevel="0" collapsed="false">
      <c r="A186" s="0" t="s">
        <v>67</v>
      </c>
      <c r="B186" s="0" t="s">
        <v>247</v>
      </c>
      <c r="C186" s="50" t="n">
        <v>0.01</v>
      </c>
      <c r="D186" s="13" t="n">
        <v>0.001</v>
      </c>
      <c r="E186" s="50" t="n">
        <v>0</v>
      </c>
      <c r="F186" s="13" t="n">
        <v>-0.011</v>
      </c>
      <c r="G186" s="14" t="n">
        <v>7</v>
      </c>
      <c r="H186" s="14"/>
    </row>
    <row r="187" customFormat="false" ht="14.4" hidden="false" customHeight="false" outlineLevel="0" collapsed="false">
      <c r="A187" s="0" t="s">
        <v>67</v>
      </c>
      <c r="B187" s="0" t="s">
        <v>248</v>
      </c>
      <c r="C187" s="50" t="n">
        <v>1.52</v>
      </c>
      <c r="D187" s="13" t="n">
        <v>0.445</v>
      </c>
      <c r="E187" s="50" t="n">
        <v>1</v>
      </c>
      <c r="F187" s="13" t="n">
        <v>0.154</v>
      </c>
      <c r="G187" s="14" t="n">
        <v>9</v>
      </c>
      <c r="H187" s="14"/>
    </row>
    <row r="188" customFormat="false" ht="14.4" hidden="false" customHeight="false" outlineLevel="0" collapsed="false">
      <c r="A188" s="0" t="s">
        <v>67</v>
      </c>
      <c r="B188" s="0" t="s">
        <v>249</v>
      </c>
      <c r="C188" s="50" t="n">
        <v>0</v>
      </c>
      <c r="D188" s="13" t="s">
        <v>13</v>
      </c>
      <c r="E188" s="50" t="n">
        <v>0</v>
      </c>
      <c r="F188" s="13" t="n">
        <v>0.057</v>
      </c>
      <c r="G188" s="14" t="n">
        <v>3</v>
      </c>
      <c r="H188" s="14"/>
    </row>
    <row r="189" customFormat="false" ht="14.4" hidden="false" customHeight="false" outlineLevel="0" collapsed="false">
      <c r="A189" s="0" t="s">
        <v>67</v>
      </c>
      <c r="B189" s="0" t="s">
        <v>250</v>
      </c>
      <c r="C189" s="50" t="n">
        <v>0.95</v>
      </c>
      <c r="D189" s="13" t="n">
        <v>0.196</v>
      </c>
      <c r="E189" s="50" t="n">
        <v>0.98</v>
      </c>
      <c r="F189" s="13" t="n">
        <v>0.107</v>
      </c>
      <c r="G189" s="14" t="n">
        <v>10</v>
      </c>
      <c r="H189" s="14"/>
    </row>
    <row r="190" customFormat="false" ht="14.4" hidden="false" customHeight="false" outlineLevel="0" collapsed="false">
      <c r="A190" s="0" t="s">
        <v>67</v>
      </c>
      <c r="B190" s="0" t="s">
        <v>251</v>
      </c>
      <c r="C190" s="50" t="n">
        <v>0</v>
      </c>
      <c r="D190" s="13" t="n">
        <v>0.066</v>
      </c>
      <c r="E190" s="50" t="n">
        <v>0</v>
      </c>
      <c r="F190" s="13" t="n">
        <v>0.074</v>
      </c>
      <c r="G190" s="14" t="n">
        <v>12</v>
      </c>
      <c r="H190" s="14"/>
    </row>
    <row r="191" customFormat="false" ht="14.4" hidden="false" customHeight="false" outlineLevel="0" collapsed="false">
      <c r="A191" s="0" t="s">
        <v>67</v>
      </c>
      <c r="B191" s="0" t="s">
        <v>252</v>
      </c>
      <c r="C191" s="50" t="n">
        <v>0.44</v>
      </c>
      <c r="D191" s="13" t="n">
        <v>0.15</v>
      </c>
      <c r="E191" s="50" t="n">
        <v>0.42</v>
      </c>
      <c r="F191" s="13" t="n">
        <v>0.055</v>
      </c>
      <c r="G191" s="14" t="n">
        <v>3</v>
      </c>
      <c r="H191" s="14"/>
    </row>
    <row r="192" customFormat="false" ht="14.4" hidden="false" customHeight="false" outlineLevel="0" collapsed="false">
      <c r="A192" s="0" t="s">
        <v>67</v>
      </c>
      <c r="B192" s="0" t="s">
        <v>253</v>
      </c>
      <c r="C192" s="50" t="n">
        <v>0</v>
      </c>
      <c r="D192" s="13" t="s">
        <v>13</v>
      </c>
      <c r="E192" s="50" t="n">
        <v>0</v>
      </c>
      <c r="F192" s="13" t="s">
        <v>13</v>
      </c>
      <c r="G192" s="14" t="n">
        <v>12</v>
      </c>
      <c r="H192" s="14"/>
    </row>
    <row r="193" customFormat="false" ht="14.4" hidden="false" customHeight="false" outlineLevel="0" collapsed="false">
      <c r="A193" s="0" t="s">
        <v>67</v>
      </c>
      <c r="B193" s="0" t="s">
        <v>254</v>
      </c>
      <c r="C193" s="50" t="n">
        <v>0.79</v>
      </c>
      <c r="D193" s="13" t="n">
        <v>0.199</v>
      </c>
      <c r="E193" s="50" t="n">
        <v>0.72</v>
      </c>
      <c r="F193" s="13" t="n">
        <v>-0.153</v>
      </c>
      <c r="G193" s="14" t="n">
        <v>5</v>
      </c>
      <c r="H193" s="14"/>
    </row>
    <row r="194" customFormat="false" ht="14.4" hidden="false" customHeight="false" outlineLevel="0" collapsed="false">
      <c r="A194" s="0" t="s">
        <v>67</v>
      </c>
      <c r="B194" s="0" t="s">
        <v>255</v>
      </c>
      <c r="C194" s="50" t="n">
        <v>0.37</v>
      </c>
      <c r="D194" s="13" t="n">
        <v>0.196</v>
      </c>
      <c r="E194" s="50" t="n">
        <v>0.3</v>
      </c>
      <c r="F194" s="13" t="n">
        <v>-0.15</v>
      </c>
      <c r="G194" s="14" t="n">
        <v>5</v>
      </c>
      <c r="H194" s="14"/>
    </row>
    <row r="195" customFormat="false" ht="14.4" hidden="false" customHeight="false" outlineLevel="0" collapsed="false">
      <c r="A195" s="0" t="s">
        <v>67</v>
      </c>
      <c r="B195" s="0" t="s">
        <v>256</v>
      </c>
      <c r="C195" s="50" t="n">
        <v>0</v>
      </c>
      <c r="D195" s="13" t="s">
        <v>13</v>
      </c>
      <c r="E195" s="50" t="n">
        <v>0</v>
      </c>
      <c r="F195" s="13" t="s">
        <v>13</v>
      </c>
      <c r="G195" s="14" t="n">
        <v>11</v>
      </c>
      <c r="H195" s="14"/>
    </row>
    <row r="196" customFormat="false" ht="14.4" hidden="false" customHeight="false" outlineLevel="0" collapsed="false">
      <c r="A196" s="0" t="s">
        <v>67</v>
      </c>
      <c r="B196" s="0" t="s">
        <v>257</v>
      </c>
      <c r="C196" s="50" t="n">
        <v>0.03</v>
      </c>
      <c r="D196" s="13" t="n">
        <v>-0.062</v>
      </c>
      <c r="E196" s="50" t="n">
        <v>0.05</v>
      </c>
      <c r="F196" s="13" t="n">
        <v>0.053</v>
      </c>
      <c r="G196" s="14" t="n">
        <v>7</v>
      </c>
      <c r="H196" s="14"/>
    </row>
    <row r="197" customFormat="false" ht="14.4" hidden="false" customHeight="false" outlineLevel="0" collapsed="false">
      <c r="A197" s="0" t="s">
        <v>67</v>
      </c>
      <c r="B197" s="0" t="s">
        <v>258</v>
      </c>
      <c r="C197" s="50" t="n">
        <v>0.2</v>
      </c>
      <c r="D197" s="13" t="n">
        <v>0.15</v>
      </c>
      <c r="E197" s="50" t="n">
        <v>0.21</v>
      </c>
      <c r="F197" s="13" t="n">
        <v>0.163</v>
      </c>
      <c r="G197" s="14" t="n">
        <v>1</v>
      </c>
      <c r="H197" s="14"/>
    </row>
    <row r="198" customFormat="false" ht="14.4" hidden="false" customHeight="false" outlineLevel="0" collapsed="false">
      <c r="A198" s="0" t="s">
        <v>67</v>
      </c>
      <c r="B198" s="0" t="s">
        <v>259</v>
      </c>
      <c r="C198" s="50" t="n">
        <v>0</v>
      </c>
      <c r="D198" s="13" t="s">
        <v>13</v>
      </c>
      <c r="E198" s="50" t="n">
        <v>0</v>
      </c>
      <c r="F198" s="13" t="s">
        <v>13</v>
      </c>
      <c r="G198" s="14" t="n">
        <v>10</v>
      </c>
      <c r="H198" s="14"/>
    </row>
    <row r="199" customFormat="false" ht="14.4" hidden="false" customHeight="false" outlineLevel="0" collapsed="false">
      <c r="A199" s="0" t="s">
        <v>67</v>
      </c>
      <c r="B199" s="0" t="s">
        <v>260</v>
      </c>
      <c r="C199" s="50" t="n">
        <v>0.23</v>
      </c>
      <c r="D199" s="13" t="n">
        <v>0.166</v>
      </c>
      <c r="E199" s="50" t="n">
        <v>0.31</v>
      </c>
      <c r="F199" s="13" t="n">
        <v>-0.208</v>
      </c>
      <c r="G199" s="14" t="n">
        <v>4</v>
      </c>
      <c r="H199" s="14"/>
    </row>
    <row r="200" customFormat="false" ht="14.4" hidden="false" customHeight="false" outlineLevel="0" collapsed="false">
      <c r="A200" s="0" t="s">
        <v>67</v>
      </c>
      <c r="B200" s="0" t="s">
        <v>261</v>
      </c>
      <c r="C200" s="50" t="n">
        <v>0.01</v>
      </c>
      <c r="D200" s="13" t="n">
        <v>-0.015</v>
      </c>
      <c r="E200" s="50" t="n">
        <v>0.01</v>
      </c>
      <c r="F200" s="13" t="n">
        <v>-0.034</v>
      </c>
      <c r="G200" s="14" t="n">
        <v>3</v>
      </c>
      <c r="H200" s="14"/>
    </row>
    <row r="201" customFormat="false" ht="14.4" hidden="false" customHeight="false" outlineLevel="0" collapsed="false">
      <c r="A201" s="0" t="s">
        <v>67</v>
      </c>
      <c r="B201" s="0" t="s">
        <v>262</v>
      </c>
      <c r="C201" s="50" t="n">
        <v>0.52</v>
      </c>
      <c r="D201" s="13" t="n">
        <v>0.183</v>
      </c>
      <c r="E201" s="50" t="n">
        <v>0.42</v>
      </c>
      <c r="F201" s="13" t="n">
        <v>0.099</v>
      </c>
      <c r="G201" s="14" t="n">
        <v>4</v>
      </c>
      <c r="H201" s="14"/>
    </row>
    <row r="202" customFormat="false" ht="14.4" hidden="false" customHeight="false" outlineLevel="0" collapsed="false">
      <c r="A202" s="0" t="s">
        <v>67</v>
      </c>
      <c r="B202" s="0" t="s">
        <v>263</v>
      </c>
      <c r="C202" s="50" t="n">
        <v>0.06</v>
      </c>
      <c r="D202" s="13" t="n">
        <v>0.213</v>
      </c>
      <c r="E202" s="50" t="n">
        <v>0.04</v>
      </c>
      <c r="F202" s="13" t="n">
        <v>-0.144</v>
      </c>
      <c r="G202" s="14" t="n">
        <v>4</v>
      </c>
      <c r="H202" s="14"/>
    </row>
    <row r="203" customFormat="false" ht="14.4" hidden="false" customHeight="false" outlineLevel="0" collapsed="false">
      <c r="A203" s="0" t="s">
        <v>67</v>
      </c>
      <c r="B203" s="0" t="s">
        <v>264</v>
      </c>
      <c r="C203" s="50" t="n">
        <v>0.16</v>
      </c>
      <c r="D203" s="13" t="n">
        <v>-0.056</v>
      </c>
      <c r="E203" s="50" t="n">
        <v>0.19</v>
      </c>
      <c r="F203" s="13" t="n">
        <v>-0.145</v>
      </c>
      <c r="G203" s="14" t="n">
        <v>1</v>
      </c>
      <c r="H203" s="14"/>
    </row>
    <row r="204" customFormat="false" ht="14.4" hidden="false" customHeight="false" outlineLevel="0" collapsed="false">
      <c r="A204" s="0" t="s">
        <v>67</v>
      </c>
      <c r="B204" s="0" t="s">
        <v>265</v>
      </c>
      <c r="C204" s="50" t="n">
        <v>0.02</v>
      </c>
      <c r="D204" s="13" t="n">
        <v>0.079</v>
      </c>
      <c r="E204" s="50" t="n">
        <v>0.05</v>
      </c>
      <c r="F204" s="13" t="n">
        <v>0.264</v>
      </c>
      <c r="G204" s="14" t="n">
        <v>7</v>
      </c>
      <c r="H204" s="14"/>
    </row>
    <row r="205" customFormat="false" ht="14.4" hidden="false" customHeight="false" outlineLevel="0" collapsed="false">
      <c r="A205" s="0" t="s">
        <v>67</v>
      </c>
      <c r="B205" s="0" t="s">
        <v>266</v>
      </c>
      <c r="C205" s="50" t="n">
        <v>0.06</v>
      </c>
      <c r="D205" s="13" t="n">
        <v>-0.005</v>
      </c>
      <c r="E205" s="50" t="n">
        <v>0.04</v>
      </c>
      <c r="F205" s="13" t="n">
        <v>-0.147</v>
      </c>
      <c r="G205" s="14" t="n">
        <v>1</v>
      </c>
      <c r="H205" s="14"/>
      <c r="I205" s="55"/>
      <c r="J205" s="53"/>
      <c r="K205" s="53"/>
      <c r="L205" s="54"/>
      <c r="M205" s="53"/>
      <c r="N205" s="53"/>
      <c r="O205" s="53"/>
      <c r="P205" s="54"/>
    </row>
    <row r="206" customFormat="false" ht="14.4" hidden="false" customHeight="false" outlineLevel="0" collapsed="false">
      <c r="A206" s="0" t="s">
        <v>67</v>
      </c>
      <c r="B206" s="0" t="s">
        <v>267</v>
      </c>
      <c r="C206" s="50" t="n">
        <v>0.46</v>
      </c>
      <c r="D206" s="13" t="n">
        <v>0.346</v>
      </c>
      <c r="E206" s="50" t="n">
        <v>0.49</v>
      </c>
      <c r="F206" s="13" t="n">
        <v>0.334</v>
      </c>
      <c r="G206" s="14" t="n">
        <v>4</v>
      </c>
      <c r="H206" s="14"/>
    </row>
    <row r="207" customFormat="false" ht="14.4" hidden="false" customHeight="false" outlineLevel="0" collapsed="false">
      <c r="A207" s="0" t="s">
        <v>67</v>
      </c>
      <c r="B207" s="0" t="s">
        <v>268</v>
      </c>
      <c r="C207" s="50" t="n">
        <v>0.54</v>
      </c>
      <c r="D207" s="13" t="n">
        <v>0.369</v>
      </c>
      <c r="E207" s="50" t="n">
        <v>1.04</v>
      </c>
      <c r="F207" s="13" t="n">
        <v>0.558</v>
      </c>
      <c r="G207" s="14" t="n">
        <v>4</v>
      </c>
      <c r="H207" s="14"/>
    </row>
    <row r="208" customFormat="false" ht="14.4" hidden="false" customHeight="false" outlineLevel="0" collapsed="false">
      <c r="A208" s="0" t="s">
        <v>67</v>
      </c>
      <c r="B208" s="0" t="s">
        <v>269</v>
      </c>
      <c r="C208" s="50" t="n">
        <v>1.51</v>
      </c>
      <c r="D208" s="13" t="n">
        <v>0.424</v>
      </c>
      <c r="E208" s="50" t="n">
        <v>1.02</v>
      </c>
      <c r="F208" s="13" t="n">
        <v>0.114</v>
      </c>
      <c r="G208" s="14" t="n">
        <v>2</v>
      </c>
      <c r="H208" s="14"/>
    </row>
    <row r="209" customFormat="false" ht="14.4" hidden="false" customHeight="false" outlineLevel="0" collapsed="false">
      <c r="A209" s="0" t="s">
        <v>67</v>
      </c>
      <c r="B209" s="0" t="s">
        <v>270</v>
      </c>
      <c r="C209" s="50" t="n">
        <v>0</v>
      </c>
      <c r="D209" s="13" t="s">
        <v>13</v>
      </c>
      <c r="E209" s="50" t="n">
        <v>0</v>
      </c>
      <c r="F209" s="13" t="s">
        <v>13</v>
      </c>
      <c r="G209" s="14" t="n">
        <v>7</v>
      </c>
      <c r="H209" s="14"/>
    </row>
    <row r="210" customFormat="false" ht="14.4" hidden="false" customHeight="false" outlineLevel="0" collapsed="false">
      <c r="A210" s="0" t="s">
        <v>67</v>
      </c>
      <c r="B210" s="0" t="s">
        <v>271</v>
      </c>
      <c r="C210" s="50" t="n">
        <v>0.03</v>
      </c>
      <c r="D210" s="13" t="n">
        <v>-0.324</v>
      </c>
      <c r="E210" s="50" t="n">
        <v>0.02</v>
      </c>
      <c r="F210" s="13" t="n">
        <v>-0.181</v>
      </c>
      <c r="G210" s="14" t="n">
        <v>0</v>
      </c>
      <c r="H210" s="14"/>
    </row>
    <row r="211" customFormat="false" ht="14.4" hidden="false" customHeight="false" outlineLevel="0" collapsed="false">
      <c r="A211" s="0" t="s">
        <v>67</v>
      </c>
      <c r="B211" s="0" t="s">
        <v>272</v>
      </c>
      <c r="C211" s="50" t="n">
        <v>0.02</v>
      </c>
      <c r="D211" s="13" t="n">
        <v>0.187</v>
      </c>
      <c r="E211" s="50" t="n">
        <v>0.02</v>
      </c>
      <c r="F211" s="13" t="n">
        <v>0.104</v>
      </c>
      <c r="G211" s="14" t="n">
        <v>1</v>
      </c>
      <c r="H211" s="14"/>
    </row>
    <row r="212" customFormat="false" ht="14.4" hidden="false" customHeight="false" outlineLevel="0" collapsed="false">
      <c r="A212" s="0" t="s">
        <v>67</v>
      </c>
      <c r="B212" s="0" t="s">
        <v>273</v>
      </c>
      <c r="C212" s="50" t="n">
        <v>0.04</v>
      </c>
      <c r="D212" s="13" t="n">
        <v>-0.181</v>
      </c>
      <c r="E212" s="50" t="n">
        <v>0.04</v>
      </c>
      <c r="F212" s="13" t="n">
        <v>-0.204</v>
      </c>
      <c r="G212" s="14" t="n">
        <v>76</v>
      </c>
      <c r="H212" s="14"/>
    </row>
    <row r="213" customFormat="false" ht="14.4" hidden="false" customHeight="false" outlineLevel="0" collapsed="false">
      <c r="A213" s="0" t="s">
        <v>67</v>
      </c>
      <c r="B213" s="0" t="s">
        <v>274</v>
      </c>
      <c r="C213" s="50" t="n">
        <v>0.01</v>
      </c>
      <c r="D213" s="13" t="n">
        <v>0.191</v>
      </c>
      <c r="E213" s="50" t="n">
        <v>0.01</v>
      </c>
      <c r="F213" s="13" t="n">
        <v>0.222</v>
      </c>
      <c r="G213" s="14" t="n">
        <v>112</v>
      </c>
      <c r="H213" s="14"/>
    </row>
    <row r="214" customFormat="false" ht="14.4" hidden="false" customHeight="false" outlineLevel="0" collapsed="false">
      <c r="A214" s="0" t="s">
        <v>67</v>
      </c>
      <c r="B214" s="0" t="s">
        <v>275</v>
      </c>
      <c r="C214" s="50" t="n">
        <v>0.01</v>
      </c>
      <c r="D214" s="13" t="n">
        <v>0.023</v>
      </c>
      <c r="E214" s="50" t="n">
        <v>0.02</v>
      </c>
      <c r="F214" s="13" t="n">
        <v>-0.072</v>
      </c>
      <c r="G214" s="14" t="n">
        <v>124</v>
      </c>
      <c r="H214" s="14"/>
    </row>
    <row r="215" customFormat="false" ht="14.4" hidden="false" customHeight="false" outlineLevel="0" collapsed="false">
      <c r="A215" s="0" t="s">
        <v>67</v>
      </c>
      <c r="B215" s="0" t="s">
        <v>276</v>
      </c>
      <c r="C215" s="50" t="n">
        <v>0.02</v>
      </c>
      <c r="D215" s="13" t="n">
        <v>0.221</v>
      </c>
      <c r="E215" s="50" t="n">
        <v>0.04</v>
      </c>
      <c r="F215" s="13" t="n">
        <v>0.324</v>
      </c>
      <c r="G215" s="14" t="n">
        <v>34</v>
      </c>
      <c r="H215" s="14"/>
    </row>
    <row r="216" customFormat="false" ht="14.4" hidden="false" customHeight="false" outlineLevel="0" collapsed="false">
      <c r="A216" s="0" t="s">
        <v>67</v>
      </c>
      <c r="B216" s="0" t="s">
        <v>277</v>
      </c>
      <c r="C216" s="50" t="n">
        <v>0.04</v>
      </c>
      <c r="D216" s="13" t="n">
        <v>-0.119</v>
      </c>
      <c r="E216" s="50" t="n">
        <v>0.03</v>
      </c>
      <c r="F216" s="13" t="n">
        <v>-0.089</v>
      </c>
      <c r="G216" s="14" t="n">
        <v>9</v>
      </c>
      <c r="H216" s="14"/>
    </row>
    <row r="217" customFormat="false" ht="14.4" hidden="false" customHeight="false" outlineLevel="0" collapsed="false">
      <c r="A217" s="0" t="s">
        <v>67</v>
      </c>
      <c r="B217" s="0" t="s">
        <v>278</v>
      </c>
      <c r="C217" s="50" t="n">
        <v>0.06</v>
      </c>
      <c r="D217" s="13" t="n">
        <v>0.199</v>
      </c>
      <c r="E217" s="50" t="n">
        <v>0.03</v>
      </c>
      <c r="F217" s="13" t="n">
        <v>0.138</v>
      </c>
      <c r="G217" s="14" t="n">
        <v>93</v>
      </c>
      <c r="H217" s="14"/>
    </row>
    <row r="218" customFormat="false" ht="14.4" hidden="false" customHeight="false" outlineLevel="0" collapsed="false">
      <c r="A218" s="0" t="s">
        <v>67</v>
      </c>
      <c r="B218" s="0" t="s">
        <v>279</v>
      </c>
      <c r="C218" s="50" t="n">
        <v>0.02</v>
      </c>
      <c r="D218" s="13" t="n">
        <v>0.039</v>
      </c>
      <c r="E218" s="50" t="n">
        <v>0.02</v>
      </c>
      <c r="F218" s="13" t="n">
        <v>-0.095</v>
      </c>
      <c r="G218" s="14" t="n">
        <v>95</v>
      </c>
      <c r="H218" s="14"/>
    </row>
    <row r="219" customFormat="false" ht="14.4" hidden="false" customHeight="false" outlineLevel="0" collapsed="false">
      <c r="A219" s="0" t="s">
        <v>67</v>
      </c>
      <c r="B219" s="0" t="s">
        <v>280</v>
      </c>
      <c r="C219" s="50" t="n">
        <v>0.05</v>
      </c>
      <c r="D219" s="13" t="n">
        <v>-0.131</v>
      </c>
      <c r="E219" s="50" t="n">
        <v>0.05</v>
      </c>
      <c r="F219" s="13" t="n">
        <v>-0.186</v>
      </c>
      <c r="G219" s="14" t="n">
        <v>1</v>
      </c>
      <c r="H219" s="14"/>
    </row>
    <row r="220" customFormat="false" ht="14.4" hidden="false" customHeight="false" outlineLevel="0" collapsed="false">
      <c r="A220" s="0" t="s">
        <v>67</v>
      </c>
      <c r="B220" s="0" t="s">
        <v>281</v>
      </c>
      <c r="C220" s="50" t="n">
        <v>0.02</v>
      </c>
      <c r="D220" s="13" t="n">
        <v>-0.159</v>
      </c>
      <c r="E220" s="50" t="n">
        <v>0.02</v>
      </c>
      <c r="F220" s="13" t="n">
        <v>-0.099</v>
      </c>
      <c r="G220" s="14" t="n">
        <v>6</v>
      </c>
      <c r="H220" s="14"/>
    </row>
    <row r="221" customFormat="false" ht="14.4" hidden="false" customHeight="false" outlineLevel="0" collapsed="false">
      <c r="A221" s="0" t="s">
        <v>67</v>
      </c>
      <c r="B221" s="0" t="s">
        <v>282</v>
      </c>
      <c r="C221" s="50" t="n">
        <v>0</v>
      </c>
      <c r="D221" s="13" t="s">
        <v>13</v>
      </c>
      <c r="E221" s="50" t="n">
        <v>0</v>
      </c>
      <c r="F221" s="13" t="s">
        <v>13</v>
      </c>
      <c r="G221" s="14" t="n">
        <v>183</v>
      </c>
      <c r="H221" s="14"/>
    </row>
    <row r="222" customFormat="false" ht="14.4" hidden="false" customHeight="false" outlineLevel="0" collapsed="false">
      <c r="A222" s="0" t="s">
        <v>67</v>
      </c>
      <c r="B222" s="0" t="s">
        <v>283</v>
      </c>
      <c r="C222" s="50" t="n">
        <v>0.06</v>
      </c>
      <c r="D222" s="13" t="n">
        <v>-0.222</v>
      </c>
      <c r="E222" s="50" t="n">
        <v>0.03</v>
      </c>
      <c r="F222" s="13" t="n">
        <v>-0.128</v>
      </c>
      <c r="G222" s="14" t="n">
        <v>105</v>
      </c>
      <c r="H222" s="14"/>
    </row>
    <row r="223" customFormat="false" ht="14.4" hidden="false" customHeight="false" outlineLevel="0" collapsed="false">
      <c r="A223" s="0" t="s">
        <v>67</v>
      </c>
      <c r="B223" s="0" t="s">
        <v>284</v>
      </c>
      <c r="C223" s="50" t="n">
        <v>0.13</v>
      </c>
      <c r="D223" s="13" t="n">
        <v>0.196</v>
      </c>
      <c r="E223" s="50" t="n">
        <v>0.12</v>
      </c>
      <c r="F223" s="13" t="n">
        <v>0.07</v>
      </c>
      <c r="G223" s="14" t="n">
        <v>46</v>
      </c>
      <c r="H223" s="14"/>
    </row>
    <row r="224" customFormat="false" ht="14.4" hidden="false" customHeight="false" outlineLevel="0" collapsed="false">
      <c r="A224" s="0" t="s">
        <v>67</v>
      </c>
      <c r="B224" s="0" t="s">
        <v>285</v>
      </c>
      <c r="C224" s="50" t="n">
        <v>0.85</v>
      </c>
      <c r="D224" s="13" t="n">
        <v>0.348</v>
      </c>
      <c r="E224" s="50" t="n">
        <v>0.58</v>
      </c>
      <c r="F224" s="13" t="n">
        <v>0.253</v>
      </c>
      <c r="G224" s="14" t="n">
        <v>19</v>
      </c>
      <c r="H224" s="14"/>
    </row>
    <row r="225" customFormat="false" ht="14.4" hidden="false" customHeight="false" outlineLevel="0" collapsed="false">
      <c r="A225" s="0" t="s">
        <v>67</v>
      </c>
      <c r="B225" s="0" t="s">
        <v>286</v>
      </c>
      <c r="C225" s="50" t="n">
        <v>0.07</v>
      </c>
      <c r="D225" s="13" t="n">
        <v>-0.069</v>
      </c>
      <c r="E225" s="50" t="n">
        <v>0.15</v>
      </c>
      <c r="F225" s="13" t="n">
        <v>-0.143</v>
      </c>
      <c r="G225" s="14" t="n">
        <v>6</v>
      </c>
      <c r="H225" s="14"/>
    </row>
    <row r="226" customFormat="false" ht="14.4" hidden="false" customHeight="false" outlineLevel="0" collapsed="false">
      <c r="A226" s="0" t="s">
        <v>67</v>
      </c>
      <c r="B226" s="0" t="s">
        <v>287</v>
      </c>
      <c r="C226" s="50" t="n">
        <v>0.01</v>
      </c>
      <c r="D226" s="13" t="n">
        <v>-0.159</v>
      </c>
      <c r="E226" s="50" t="n">
        <v>0</v>
      </c>
      <c r="F226" s="13" t="n">
        <v>-0.086</v>
      </c>
      <c r="G226" s="14" t="n">
        <v>10</v>
      </c>
      <c r="H226" s="14"/>
    </row>
    <row r="227" customFormat="false" ht="14.4" hidden="false" customHeight="false" outlineLevel="0" collapsed="false">
      <c r="A227" s="0" t="s">
        <v>67</v>
      </c>
      <c r="B227" s="0" t="s">
        <v>288</v>
      </c>
      <c r="C227" s="50" t="n">
        <v>0</v>
      </c>
      <c r="D227" s="13" t="s">
        <v>13</v>
      </c>
      <c r="E227" s="50" t="n">
        <v>0</v>
      </c>
      <c r="F227" s="13" t="s">
        <v>13</v>
      </c>
      <c r="G227" s="14" t="n">
        <v>181</v>
      </c>
      <c r="H227" s="14"/>
    </row>
    <row r="228" customFormat="false" ht="14.4" hidden="false" customHeight="false" outlineLevel="0" collapsed="false">
      <c r="A228" s="0" t="s">
        <v>67</v>
      </c>
      <c r="B228" s="0" t="s">
        <v>289</v>
      </c>
      <c r="C228" s="50" t="n">
        <v>0</v>
      </c>
      <c r="D228" s="13" t="s">
        <v>13</v>
      </c>
      <c r="E228" s="50" t="n">
        <v>0</v>
      </c>
      <c r="F228" s="13" t="s">
        <v>13</v>
      </c>
      <c r="G228" s="14" t="n">
        <v>180</v>
      </c>
      <c r="H228" s="14"/>
    </row>
    <row r="229" customFormat="false" ht="14.4" hidden="false" customHeight="false" outlineLevel="0" collapsed="false">
      <c r="A229" s="0" t="s">
        <v>67</v>
      </c>
      <c r="B229" s="0" t="s">
        <v>290</v>
      </c>
      <c r="C229" s="50" t="n">
        <v>0.13</v>
      </c>
      <c r="D229" s="13" t="n">
        <v>-0.13</v>
      </c>
      <c r="E229" s="50" t="n">
        <v>0.21</v>
      </c>
      <c r="F229" s="13" t="n">
        <v>-0.209</v>
      </c>
      <c r="G229" s="14" t="n">
        <v>8</v>
      </c>
      <c r="H229" s="14"/>
    </row>
    <row r="230" customFormat="false" ht="14.4" hidden="false" customHeight="false" outlineLevel="0" collapsed="false">
      <c r="A230" s="0" t="s">
        <v>67</v>
      </c>
      <c r="B230" s="0" t="s">
        <v>291</v>
      </c>
      <c r="C230" s="50" t="n">
        <v>0.02</v>
      </c>
      <c r="D230" s="13" t="n">
        <v>0.082</v>
      </c>
      <c r="E230" s="50" t="n">
        <v>0.04</v>
      </c>
      <c r="F230" s="13" t="n">
        <v>0.229</v>
      </c>
      <c r="G230" s="14" t="n">
        <v>81</v>
      </c>
      <c r="H230" s="14"/>
    </row>
    <row r="231" customFormat="false" ht="14.4" hidden="false" customHeight="false" outlineLevel="0" collapsed="false">
      <c r="A231" s="0" t="s">
        <v>67</v>
      </c>
      <c r="B231" s="0" t="s">
        <v>292</v>
      </c>
      <c r="C231" s="50" t="n">
        <v>0.02</v>
      </c>
      <c r="D231" s="13" t="n">
        <v>-0.013</v>
      </c>
      <c r="E231" s="50" t="n">
        <v>0.01</v>
      </c>
      <c r="F231" s="13" t="n">
        <v>-0.043</v>
      </c>
      <c r="G231" s="14" t="n">
        <v>16</v>
      </c>
      <c r="H231" s="14"/>
    </row>
    <row r="232" customFormat="false" ht="14.4" hidden="false" customHeight="false" outlineLevel="0" collapsed="false">
      <c r="A232" s="0" t="s">
        <v>67</v>
      </c>
      <c r="B232" s="0" t="s">
        <v>293</v>
      </c>
      <c r="C232" s="50" t="n">
        <v>0.05</v>
      </c>
      <c r="D232" s="13" t="n">
        <v>0.191</v>
      </c>
      <c r="E232" s="50" t="n">
        <v>0.02</v>
      </c>
      <c r="F232" s="13" t="n">
        <v>0.137</v>
      </c>
      <c r="G232" s="14" t="n">
        <v>12</v>
      </c>
      <c r="H232" s="14"/>
    </row>
    <row r="233" customFormat="false" ht="14.4" hidden="false" customHeight="false" outlineLevel="0" collapsed="false">
      <c r="A233" s="0" t="s">
        <v>67</v>
      </c>
      <c r="B233" s="0" t="s">
        <v>294</v>
      </c>
      <c r="C233" s="50" t="n">
        <v>0.12</v>
      </c>
      <c r="D233" s="13" t="n">
        <v>-0.176</v>
      </c>
      <c r="E233" s="50" t="n">
        <v>0.16</v>
      </c>
      <c r="F233" s="13" t="n">
        <v>-0.206</v>
      </c>
      <c r="G233" s="14" t="n">
        <v>29</v>
      </c>
      <c r="H233" s="14"/>
    </row>
    <row r="234" customFormat="false" ht="14.4" hidden="false" customHeight="false" outlineLevel="0" collapsed="false">
      <c r="A234" s="0" t="s">
        <v>67</v>
      </c>
      <c r="B234" s="0" t="s">
        <v>295</v>
      </c>
      <c r="C234" s="50" t="n">
        <v>0.06</v>
      </c>
      <c r="D234" s="13" t="n">
        <v>0.254</v>
      </c>
      <c r="E234" s="50" t="n">
        <v>0.11</v>
      </c>
      <c r="F234" s="13" t="n">
        <v>0.363</v>
      </c>
      <c r="G234" s="14" t="n">
        <v>99</v>
      </c>
      <c r="H234" s="14"/>
    </row>
    <row r="235" customFormat="false" ht="14.4" hidden="false" customHeight="false" outlineLevel="0" collapsed="false">
      <c r="A235" s="0" t="s">
        <v>67</v>
      </c>
      <c r="B235" s="0" t="s">
        <v>296</v>
      </c>
      <c r="C235" s="50" t="n">
        <v>0.02</v>
      </c>
      <c r="D235" s="13" t="n">
        <v>0.042</v>
      </c>
      <c r="E235" s="50" t="n">
        <v>0.03</v>
      </c>
      <c r="F235" s="13" t="n">
        <v>-0.063</v>
      </c>
      <c r="G235" s="14" t="n">
        <v>97</v>
      </c>
      <c r="H235" s="14"/>
    </row>
    <row r="236" customFormat="false" ht="14.4" hidden="false" customHeight="false" outlineLevel="0" collapsed="false">
      <c r="A236" s="0" t="s">
        <v>67</v>
      </c>
      <c r="B236" s="0" t="s">
        <v>297</v>
      </c>
      <c r="C236" s="50" t="n">
        <v>0.01</v>
      </c>
      <c r="D236" s="13" t="n">
        <v>0.118</v>
      </c>
      <c r="E236" s="50" t="n">
        <v>0</v>
      </c>
      <c r="F236" s="13" t="n">
        <v>-0.062</v>
      </c>
      <c r="G236" s="14" t="n">
        <v>146</v>
      </c>
      <c r="H236" s="14"/>
    </row>
    <row r="237" customFormat="false" ht="14.4" hidden="false" customHeight="false" outlineLevel="0" collapsed="false">
      <c r="A237" s="0" t="s">
        <v>67</v>
      </c>
      <c r="B237" s="0" t="s">
        <v>298</v>
      </c>
      <c r="C237" s="50" t="n">
        <v>0</v>
      </c>
      <c r="D237" s="13" t="s">
        <v>13</v>
      </c>
      <c r="E237" s="50" t="n">
        <v>0.01</v>
      </c>
      <c r="F237" s="13" t="n">
        <v>0.212</v>
      </c>
      <c r="G237" s="14" t="n">
        <v>137</v>
      </c>
      <c r="H237" s="14"/>
    </row>
    <row r="238" customFormat="false" ht="14.4" hidden="false" customHeight="false" outlineLevel="0" collapsed="false">
      <c r="A238" s="0" t="s">
        <v>67</v>
      </c>
      <c r="B238" s="0" t="s">
        <v>299</v>
      </c>
      <c r="C238" s="50" t="n">
        <v>0</v>
      </c>
      <c r="D238" s="13" t="s">
        <v>13</v>
      </c>
      <c r="E238" s="50" t="n">
        <v>0</v>
      </c>
      <c r="F238" s="13" t="n">
        <v>-0.141</v>
      </c>
      <c r="G238" s="14" t="n">
        <v>116</v>
      </c>
      <c r="H238" s="14"/>
    </row>
    <row r="239" customFormat="false" ht="14.4" hidden="false" customHeight="false" outlineLevel="0" collapsed="false">
      <c r="A239" s="0" t="s">
        <v>67</v>
      </c>
      <c r="B239" s="0" t="s">
        <v>300</v>
      </c>
      <c r="C239" s="50" t="n">
        <v>0.03</v>
      </c>
      <c r="D239" s="13" t="n">
        <v>0.142</v>
      </c>
      <c r="E239" s="50" t="n">
        <v>0.01</v>
      </c>
      <c r="F239" s="13" t="n">
        <v>0.167</v>
      </c>
      <c r="G239" s="14" t="n">
        <v>81</v>
      </c>
      <c r="H239" s="14"/>
    </row>
    <row r="240" customFormat="false" ht="14.4" hidden="false" customHeight="false" outlineLevel="0" collapsed="false">
      <c r="A240" s="0" t="s">
        <v>67</v>
      </c>
      <c r="B240" s="0" t="s">
        <v>301</v>
      </c>
      <c r="C240" s="50" t="n">
        <v>0.72</v>
      </c>
      <c r="D240" s="13" t="n">
        <v>-0.226</v>
      </c>
      <c r="E240" s="50" t="n">
        <v>0.18</v>
      </c>
      <c r="F240" s="13" t="n">
        <v>-0.057</v>
      </c>
      <c r="G240" s="14" t="n">
        <v>13</v>
      </c>
      <c r="H240" s="14"/>
    </row>
    <row r="241" customFormat="false" ht="14.4" hidden="false" customHeight="false" outlineLevel="0" collapsed="false">
      <c r="A241" s="0" t="s">
        <v>67</v>
      </c>
      <c r="B241" s="0" t="s">
        <v>302</v>
      </c>
      <c r="C241" s="50" t="n">
        <v>0.04</v>
      </c>
      <c r="D241" s="13" t="n">
        <v>0.048</v>
      </c>
      <c r="E241" s="50" t="n">
        <v>0.06</v>
      </c>
      <c r="F241" s="13" t="n">
        <v>0.004</v>
      </c>
      <c r="G241" s="14" t="n">
        <v>14</v>
      </c>
      <c r="H241" s="14"/>
    </row>
    <row r="242" customFormat="false" ht="14.4" hidden="false" customHeight="false" outlineLevel="0" collapsed="false">
      <c r="A242" s="0" t="s">
        <v>67</v>
      </c>
      <c r="B242" s="0" t="s">
        <v>303</v>
      </c>
      <c r="C242" s="50" t="n">
        <v>0.03</v>
      </c>
      <c r="D242" s="13" t="n">
        <v>0.23</v>
      </c>
      <c r="E242" s="50" t="n">
        <v>0.01</v>
      </c>
      <c r="F242" s="13" t="n">
        <v>0.029</v>
      </c>
      <c r="G242" s="14" t="n">
        <v>13</v>
      </c>
      <c r="H242" s="14"/>
    </row>
    <row r="243" customFormat="false" ht="14.4" hidden="false" customHeight="false" outlineLevel="0" collapsed="false">
      <c r="A243" s="0" t="s">
        <v>67</v>
      </c>
      <c r="B243" s="0" t="s">
        <v>304</v>
      </c>
      <c r="C243" s="50" t="n">
        <v>0.01</v>
      </c>
      <c r="D243" s="13" t="n">
        <v>0.093</v>
      </c>
      <c r="E243" s="50" t="n">
        <v>0.01</v>
      </c>
      <c r="F243" s="13" t="n">
        <v>-0.012</v>
      </c>
      <c r="G243" s="14" t="n">
        <v>140</v>
      </c>
      <c r="H243" s="14"/>
    </row>
    <row r="244" customFormat="false" ht="14.4" hidden="false" customHeight="false" outlineLevel="0" collapsed="false">
      <c r="A244" s="0" t="s">
        <v>67</v>
      </c>
      <c r="B244" s="0" t="s">
        <v>305</v>
      </c>
      <c r="C244" s="50" t="n">
        <v>0.06</v>
      </c>
      <c r="D244" s="13" t="n">
        <v>-0.181</v>
      </c>
      <c r="E244" s="50" t="n">
        <v>0.05</v>
      </c>
      <c r="F244" s="13" t="n">
        <v>-0.176</v>
      </c>
      <c r="G244" s="14" t="n">
        <v>34</v>
      </c>
      <c r="H244" s="14"/>
    </row>
    <row r="245" customFormat="false" ht="14.4" hidden="false" customHeight="false" outlineLevel="0" collapsed="false">
      <c r="A245" s="0" t="s">
        <v>67</v>
      </c>
      <c r="B245" s="0" t="s">
        <v>306</v>
      </c>
      <c r="C245" s="50" t="n">
        <v>0.01</v>
      </c>
      <c r="D245" s="13" t="n">
        <v>0.09</v>
      </c>
      <c r="E245" s="50" t="n">
        <v>0.01</v>
      </c>
      <c r="F245" s="13" t="n">
        <v>0.035</v>
      </c>
      <c r="G245" s="14" t="n">
        <v>104</v>
      </c>
      <c r="H245" s="14"/>
    </row>
    <row r="246" customFormat="false" ht="14.4" hidden="false" customHeight="false" outlineLevel="0" collapsed="false">
      <c r="A246" s="0" t="s">
        <v>67</v>
      </c>
      <c r="B246" s="0" t="s">
        <v>307</v>
      </c>
      <c r="C246" s="50" t="n">
        <v>0.01</v>
      </c>
      <c r="D246" s="13" t="n">
        <v>0.191</v>
      </c>
      <c r="E246" s="50" t="n">
        <v>0</v>
      </c>
      <c r="F246" s="13" t="n">
        <v>0.137</v>
      </c>
      <c r="G246" s="14" t="n">
        <v>11</v>
      </c>
      <c r="H246" s="14"/>
    </row>
    <row r="247" customFormat="false" ht="14.4" hidden="false" customHeight="false" outlineLevel="0" collapsed="false">
      <c r="A247" s="0" t="s">
        <v>67</v>
      </c>
      <c r="B247" s="0" t="s">
        <v>308</v>
      </c>
      <c r="C247" s="50" t="n">
        <v>0.1</v>
      </c>
      <c r="D247" s="13" t="n">
        <v>0.23</v>
      </c>
      <c r="E247" s="50" t="n">
        <v>0.03</v>
      </c>
      <c r="F247" s="13" t="n">
        <v>0.109</v>
      </c>
      <c r="G247" s="14" t="n">
        <v>19</v>
      </c>
      <c r="H247" s="14"/>
    </row>
    <row r="248" customFormat="false" ht="14.4" hidden="false" customHeight="false" outlineLevel="0" collapsed="false">
      <c r="A248" s="0" t="s">
        <v>67</v>
      </c>
      <c r="B248" s="0" t="s">
        <v>309</v>
      </c>
      <c r="C248" s="50" t="n">
        <v>0.93</v>
      </c>
      <c r="D248" s="13" t="n">
        <v>-0.116</v>
      </c>
      <c r="E248" s="50" t="n">
        <v>2.27</v>
      </c>
      <c r="F248" s="13" t="n">
        <v>-0.301</v>
      </c>
      <c r="G248" s="14" t="n">
        <v>5</v>
      </c>
      <c r="H248" s="14"/>
    </row>
    <row r="249" customFormat="false" ht="14.4" hidden="false" customHeight="false" outlineLevel="0" collapsed="false">
      <c r="A249" s="0" t="s">
        <v>67</v>
      </c>
      <c r="B249" s="0" t="s">
        <v>310</v>
      </c>
      <c r="C249" s="50" t="n">
        <v>0.01</v>
      </c>
      <c r="D249" s="13" t="n">
        <v>-0.159</v>
      </c>
      <c r="E249" s="50" t="n">
        <v>0.01</v>
      </c>
      <c r="F249" s="13" t="n">
        <v>-0.089</v>
      </c>
      <c r="G249" s="14" t="n">
        <v>7</v>
      </c>
      <c r="H249" s="14"/>
    </row>
    <row r="250" customFormat="false" ht="14.4" hidden="false" customHeight="false" outlineLevel="0" collapsed="false">
      <c r="A250" s="0" t="s">
        <v>67</v>
      </c>
      <c r="B250" s="0" t="s">
        <v>311</v>
      </c>
      <c r="C250" s="50" t="n">
        <v>0.06</v>
      </c>
      <c r="D250" s="13" t="n">
        <v>0.314</v>
      </c>
      <c r="E250" s="50" t="n">
        <v>0.02</v>
      </c>
      <c r="F250" s="13" t="n">
        <v>0.103</v>
      </c>
      <c r="G250" s="14" t="n">
        <v>7</v>
      </c>
      <c r="H250" s="14"/>
    </row>
    <row r="251" customFormat="false" ht="14.4" hidden="false" customHeight="false" outlineLevel="0" collapsed="false">
      <c r="A251" s="0" t="s">
        <v>67</v>
      </c>
      <c r="B251" s="0" t="s">
        <v>312</v>
      </c>
      <c r="C251" s="50" t="n">
        <v>0.04</v>
      </c>
      <c r="D251" s="13" t="n">
        <v>-0.197</v>
      </c>
      <c r="E251" s="50" t="n">
        <v>0.02</v>
      </c>
      <c r="F251" s="13" t="n">
        <v>-0.096</v>
      </c>
      <c r="G251" s="14" t="n">
        <v>69</v>
      </c>
      <c r="H251" s="14"/>
    </row>
    <row r="252" customFormat="false" ht="14.4" hidden="false" customHeight="false" outlineLevel="0" collapsed="false">
      <c r="A252" s="0" t="s">
        <v>67</v>
      </c>
      <c r="B252" s="0" t="s">
        <v>313</v>
      </c>
      <c r="C252" s="50" t="n">
        <v>0.29</v>
      </c>
      <c r="D252" s="13" t="n">
        <v>-0.047</v>
      </c>
      <c r="E252" s="50" t="n">
        <v>0.47</v>
      </c>
      <c r="F252" s="13" t="n">
        <v>0.069</v>
      </c>
      <c r="G252" s="14" t="n">
        <v>11</v>
      </c>
      <c r="H252" s="14"/>
    </row>
    <row r="253" customFormat="false" ht="14.4" hidden="false" customHeight="false" outlineLevel="0" collapsed="false">
      <c r="A253" s="0" t="s">
        <v>67</v>
      </c>
      <c r="B253" s="0" t="s">
        <v>314</v>
      </c>
      <c r="C253" s="50" t="n">
        <v>0.01</v>
      </c>
      <c r="D253" s="13" t="n">
        <v>0.06</v>
      </c>
      <c r="E253" s="50" t="n">
        <v>0.02</v>
      </c>
      <c r="F253" s="13" t="n">
        <v>0.045</v>
      </c>
      <c r="G253" s="14" t="n">
        <v>43</v>
      </c>
      <c r="H253" s="14"/>
    </row>
    <row r="254" customFormat="false" ht="14.4" hidden="false" customHeight="false" outlineLevel="0" collapsed="false">
      <c r="A254" s="0" t="s">
        <v>67</v>
      </c>
      <c r="B254" s="0" t="s">
        <v>315</v>
      </c>
      <c r="C254" s="50" t="n">
        <v>0.01</v>
      </c>
      <c r="D254" s="13" t="n">
        <v>0.191</v>
      </c>
      <c r="E254" s="50" t="n">
        <v>0.01</v>
      </c>
      <c r="F254" s="13" t="n">
        <v>0.142</v>
      </c>
      <c r="G254" s="14" t="n">
        <v>125</v>
      </c>
      <c r="H254" s="14"/>
    </row>
    <row r="255" customFormat="false" ht="14.4" hidden="false" customHeight="false" outlineLevel="0" collapsed="false">
      <c r="A255" s="0" t="s">
        <v>67</v>
      </c>
      <c r="B255" s="0" t="s">
        <v>316</v>
      </c>
      <c r="C255" s="50" t="n">
        <v>0.49</v>
      </c>
      <c r="D255" s="13" t="n">
        <v>0.065</v>
      </c>
      <c r="E255" s="50" t="n">
        <v>0.33</v>
      </c>
      <c r="F255" s="13" t="n">
        <v>-0.064</v>
      </c>
      <c r="G255" s="14" t="n">
        <v>16</v>
      </c>
      <c r="H255" s="14"/>
    </row>
    <row r="256" customFormat="false" ht="14.4" hidden="false" customHeight="false" outlineLevel="0" collapsed="false">
      <c r="A256" s="0" t="s">
        <v>67</v>
      </c>
      <c r="B256" s="0" t="s">
        <v>317</v>
      </c>
      <c r="C256" s="50" t="n">
        <v>1.75</v>
      </c>
      <c r="D256" s="13" t="n">
        <v>-0.113</v>
      </c>
      <c r="E256" s="50" t="n">
        <v>1.95</v>
      </c>
      <c r="F256" s="13" t="n">
        <v>-0.118</v>
      </c>
      <c r="G256" s="14" t="n">
        <v>29</v>
      </c>
      <c r="H256" s="14"/>
    </row>
    <row r="257" customFormat="false" ht="14.4" hidden="false" customHeight="false" outlineLevel="0" collapsed="false">
      <c r="A257" s="0" t="s">
        <v>67</v>
      </c>
      <c r="B257" s="0" t="s">
        <v>318</v>
      </c>
      <c r="C257" s="50" t="n">
        <v>0</v>
      </c>
      <c r="D257" s="13" t="s">
        <v>13</v>
      </c>
      <c r="E257" s="50" t="n">
        <v>0</v>
      </c>
      <c r="F257" s="13" t="s">
        <v>13</v>
      </c>
      <c r="G257" s="14" t="n">
        <v>168</v>
      </c>
      <c r="H257" s="14"/>
    </row>
    <row r="258" customFormat="false" ht="14.4" hidden="false" customHeight="false" outlineLevel="0" collapsed="false">
      <c r="A258" s="0" t="s">
        <v>67</v>
      </c>
      <c r="B258" s="0" t="s">
        <v>319</v>
      </c>
      <c r="C258" s="50" t="n">
        <v>0.01</v>
      </c>
      <c r="D258" s="13" t="n">
        <v>0.043</v>
      </c>
      <c r="E258" s="50" t="n">
        <v>0.01</v>
      </c>
      <c r="F258" s="13" t="n">
        <v>-0.009</v>
      </c>
      <c r="G258" s="14" t="n">
        <v>10</v>
      </c>
      <c r="H258" s="14"/>
    </row>
    <row r="259" customFormat="false" ht="14.4" hidden="false" customHeight="false" outlineLevel="0" collapsed="false">
      <c r="A259" s="0" t="s">
        <v>67</v>
      </c>
      <c r="B259" s="0" t="s">
        <v>320</v>
      </c>
      <c r="C259" s="50" t="n">
        <v>0.37</v>
      </c>
      <c r="D259" s="13" t="n">
        <v>-0.127</v>
      </c>
      <c r="E259" s="50" t="n">
        <v>0.12</v>
      </c>
      <c r="F259" s="13" t="n">
        <v>0.066</v>
      </c>
      <c r="G259" s="14" t="n">
        <v>21</v>
      </c>
      <c r="H259" s="14"/>
    </row>
    <row r="260" customFormat="false" ht="14.4" hidden="false" customHeight="false" outlineLevel="0" collapsed="false">
      <c r="A260" s="0" t="s">
        <v>67</v>
      </c>
      <c r="B260" s="0" t="s">
        <v>321</v>
      </c>
      <c r="C260" s="50" t="n">
        <v>0.01</v>
      </c>
      <c r="D260" s="13" t="n">
        <v>0.159</v>
      </c>
      <c r="E260" s="50" t="n">
        <v>0.01</v>
      </c>
      <c r="F260" s="13" t="n">
        <v>-0.135</v>
      </c>
      <c r="G260" s="14" t="n">
        <v>7</v>
      </c>
      <c r="H260" s="14"/>
    </row>
    <row r="261" customFormat="false" ht="14.4" hidden="false" customHeight="false" outlineLevel="0" collapsed="false">
      <c r="A261" s="0" t="s">
        <v>67</v>
      </c>
      <c r="B261" s="0" t="s">
        <v>322</v>
      </c>
      <c r="C261" s="50" t="n">
        <v>0.05</v>
      </c>
      <c r="D261" s="13" t="n">
        <v>0.222</v>
      </c>
      <c r="E261" s="50" t="n">
        <v>0.05</v>
      </c>
      <c r="F261" s="13" t="n">
        <v>0.065</v>
      </c>
      <c r="G261" s="14" t="n">
        <v>31</v>
      </c>
      <c r="H261" s="14"/>
    </row>
    <row r="262" customFormat="false" ht="14.4" hidden="false" customHeight="false" outlineLevel="0" collapsed="false">
      <c r="A262" s="0" t="s">
        <v>67</v>
      </c>
      <c r="B262" s="0" t="s">
        <v>323</v>
      </c>
      <c r="C262" s="50" t="n">
        <v>0.68</v>
      </c>
      <c r="D262" s="13" t="n">
        <v>-0.098</v>
      </c>
      <c r="E262" s="50" t="n">
        <v>0.32</v>
      </c>
      <c r="F262" s="13" t="n">
        <v>-0.055</v>
      </c>
      <c r="G262" s="14" t="n">
        <v>14</v>
      </c>
      <c r="H262" s="14"/>
    </row>
    <row r="263" customFormat="false" ht="14.4" hidden="false" customHeight="false" outlineLevel="0" collapsed="false">
      <c r="A263" s="16" t="s">
        <v>67</v>
      </c>
      <c r="B263" s="16" t="s">
        <v>324</v>
      </c>
      <c r="C263" s="59" t="n">
        <v>0.03</v>
      </c>
      <c r="D263" s="60" t="n">
        <v>0.034</v>
      </c>
      <c r="E263" s="59" t="n">
        <v>0.03</v>
      </c>
      <c r="F263" s="60" t="n">
        <v>-0.053</v>
      </c>
      <c r="G263" s="61" t="n">
        <v>9</v>
      </c>
      <c r="H263" s="61"/>
    </row>
    <row r="264" customFormat="false" ht="14.4" hidden="false" customHeight="false" outlineLevel="0" collapsed="false">
      <c r="A264" s="0" t="s">
        <v>67</v>
      </c>
      <c r="B264" s="0" t="s">
        <v>325</v>
      </c>
      <c r="C264" s="50" t="n">
        <v>0</v>
      </c>
      <c r="D264" s="13" t="s">
        <v>13</v>
      </c>
      <c r="E264" s="50" t="n">
        <v>0</v>
      </c>
      <c r="F264" s="13" t="s">
        <v>13</v>
      </c>
      <c r="G264" s="14" t="n">
        <v>167</v>
      </c>
      <c r="H264" s="14"/>
    </row>
    <row r="265" customFormat="false" ht="14.4" hidden="false" customHeight="false" outlineLevel="0" collapsed="false">
      <c r="A265" s="0" t="s">
        <v>67</v>
      </c>
      <c r="B265" s="0" t="s">
        <v>326</v>
      </c>
      <c r="C265" s="50" t="n">
        <v>0.36</v>
      </c>
      <c r="D265" s="13" t="n">
        <v>-0.098</v>
      </c>
      <c r="E265" s="50" t="n">
        <v>0.33</v>
      </c>
      <c r="F265" s="13" t="n">
        <v>0.062</v>
      </c>
      <c r="G265" s="14" t="n">
        <v>3</v>
      </c>
      <c r="H265" s="14"/>
    </row>
    <row r="266" customFormat="false" ht="14.4" hidden="false" customHeight="false" outlineLevel="0" collapsed="false">
      <c r="A266" s="0" t="s">
        <v>67</v>
      </c>
      <c r="B266" s="0" t="s">
        <v>327</v>
      </c>
      <c r="C266" s="50" t="n">
        <v>0.03</v>
      </c>
      <c r="D266" s="13" t="n">
        <v>-0.119</v>
      </c>
      <c r="E266" s="50" t="n">
        <v>0.02</v>
      </c>
      <c r="F266" s="13" t="n">
        <v>-0.089</v>
      </c>
      <c r="G266" s="14" t="n">
        <v>7</v>
      </c>
      <c r="H266" s="14"/>
    </row>
    <row r="267" customFormat="false" ht="14.4" hidden="false" customHeight="false" outlineLevel="0" collapsed="false">
      <c r="A267" s="0" t="s">
        <v>67</v>
      </c>
      <c r="B267" s="0" t="s">
        <v>328</v>
      </c>
      <c r="C267" s="50" t="n">
        <v>0</v>
      </c>
      <c r="D267" s="13" t="s">
        <v>13</v>
      </c>
      <c r="E267" s="50" t="n">
        <v>0</v>
      </c>
      <c r="F267" s="13" t="n">
        <v>0.057</v>
      </c>
      <c r="G267" s="14" t="n">
        <v>20</v>
      </c>
      <c r="H267" s="14"/>
    </row>
    <row r="268" customFormat="false" ht="14.4" hidden="false" customHeight="false" outlineLevel="0" collapsed="false">
      <c r="A268" s="0" t="s">
        <v>67</v>
      </c>
      <c r="B268" s="0" t="s">
        <v>329</v>
      </c>
      <c r="C268" s="50" t="n">
        <v>0.19</v>
      </c>
      <c r="D268" s="13" t="n">
        <v>0.36</v>
      </c>
      <c r="E268" s="50" t="n">
        <v>0.24</v>
      </c>
      <c r="F268" s="13" t="n">
        <v>0.265</v>
      </c>
      <c r="G268" s="14" t="n">
        <v>23</v>
      </c>
      <c r="H268" s="14"/>
    </row>
    <row r="269" customFormat="false" ht="14.4" hidden="false" customHeight="false" outlineLevel="0" collapsed="false">
      <c r="A269" s="0" t="s">
        <v>67</v>
      </c>
      <c r="B269" s="0" t="s">
        <v>330</v>
      </c>
      <c r="C269" s="50" t="n">
        <v>0.02</v>
      </c>
      <c r="D269" s="13" t="n">
        <v>0.262</v>
      </c>
      <c r="E269" s="50" t="n">
        <v>0.02</v>
      </c>
      <c r="F269" s="13" t="n">
        <v>0.177</v>
      </c>
      <c r="G269" s="14" t="n">
        <v>105</v>
      </c>
      <c r="H269" s="14"/>
    </row>
    <row r="270" customFormat="false" ht="14.4" hidden="false" customHeight="false" outlineLevel="0" collapsed="false">
      <c r="A270" s="0" t="s">
        <v>67</v>
      </c>
      <c r="B270" s="0" t="s">
        <v>331</v>
      </c>
      <c r="C270" s="50" t="n">
        <v>1.36</v>
      </c>
      <c r="D270" s="13" t="n">
        <v>-0.38</v>
      </c>
      <c r="E270" s="50" t="n">
        <v>1.36</v>
      </c>
      <c r="F270" s="13" t="n">
        <v>-0.317</v>
      </c>
      <c r="G270" s="14" t="n">
        <v>1</v>
      </c>
      <c r="H270" s="14"/>
    </row>
    <row r="271" customFormat="false" ht="14.4" hidden="false" customHeight="false" outlineLevel="0" collapsed="false">
      <c r="A271" s="0" t="s">
        <v>67</v>
      </c>
      <c r="B271" s="0" t="s">
        <v>332</v>
      </c>
      <c r="C271" s="50" t="n">
        <v>1.48</v>
      </c>
      <c r="D271" s="13" t="n">
        <v>0.257</v>
      </c>
      <c r="E271" s="50" t="n">
        <v>0.35</v>
      </c>
      <c r="F271" s="13" t="n">
        <v>0.072</v>
      </c>
      <c r="G271" s="14" t="n">
        <v>23</v>
      </c>
      <c r="H271" s="14"/>
    </row>
    <row r="272" customFormat="false" ht="14.4" hidden="false" customHeight="false" outlineLevel="0" collapsed="false">
      <c r="A272" s="0" t="s">
        <v>67</v>
      </c>
      <c r="B272" s="0" t="s">
        <v>333</v>
      </c>
      <c r="C272" s="50" t="n">
        <v>0.01</v>
      </c>
      <c r="D272" s="13" t="n">
        <v>0.135</v>
      </c>
      <c r="E272" s="50" t="n">
        <v>0</v>
      </c>
      <c r="F272" s="13" t="n">
        <v>-0.006</v>
      </c>
      <c r="G272" s="14" t="n">
        <v>98</v>
      </c>
      <c r="H272" s="14"/>
    </row>
    <row r="273" customFormat="false" ht="14.4" hidden="false" customHeight="false" outlineLevel="0" collapsed="false">
      <c r="A273" s="0" t="s">
        <v>67</v>
      </c>
      <c r="B273" s="0" t="s">
        <v>334</v>
      </c>
      <c r="C273" s="50" t="n">
        <v>0.14</v>
      </c>
      <c r="D273" s="13" t="n">
        <v>0.245</v>
      </c>
      <c r="E273" s="50" t="n">
        <v>0.05</v>
      </c>
      <c r="F273" s="13" t="n">
        <v>0.151</v>
      </c>
      <c r="G273" s="14" t="n">
        <v>16</v>
      </c>
      <c r="H273" s="14"/>
    </row>
    <row r="274" customFormat="false" ht="14.4" hidden="false" customHeight="false" outlineLevel="0" collapsed="false">
      <c r="A274" s="0" t="s">
        <v>67</v>
      </c>
      <c r="B274" s="0" t="s">
        <v>335</v>
      </c>
      <c r="C274" s="50" t="n">
        <v>0.01</v>
      </c>
      <c r="D274" s="13" t="n">
        <v>0.043</v>
      </c>
      <c r="E274" s="50" t="n">
        <v>0.01</v>
      </c>
      <c r="F274" s="13" t="n">
        <v>-0.009</v>
      </c>
      <c r="G274" s="14" t="n">
        <v>138</v>
      </c>
      <c r="H274" s="14"/>
    </row>
    <row r="275" customFormat="false" ht="14.4" hidden="false" customHeight="false" outlineLevel="0" collapsed="false">
      <c r="A275" s="0" t="s">
        <v>67</v>
      </c>
      <c r="B275" s="0" t="s">
        <v>336</v>
      </c>
      <c r="C275" s="50" t="n">
        <v>0.1</v>
      </c>
      <c r="D275" s="13" t="n">
        <v>0.121</v>
      </c>
      <c r="E275" s="50" t="n">
        <v>0.06</v>
      </c>
      <c r="F275" s="13" t="n">
        <v>-0.124</v>
      </c>
      <c r="G275" s="14" t="n">
        <v>11</v>
      </c>
      <c r="H275" s="14"/>
    </row>
    <row r="276" customFormat="false" ht="14.4" hidden="false" customHeight="false" outlineLevel="0" collapsed="false">
      <c r="A276" s="0" t="s">
        <v>67</v>
      </c>
      <c r="B276" s="0" t="s">
        <v>337</v>
      </c>
      <c r="C276" s="50" t="n">
        <v>0.06</v>
      </c>
      <c r="D276" s="13" t="n">
        <v>0.203</v>
      </c>
      <c r="E276" s="50" t="n">
        <v>0.06</v>
      </c>
      <c r="F276" s="13" t="n">
        <v>0.138</v>
      </c>
      <c r="G276" s="14" t="n">
        <v>105</v>
      </c>
      <c r="H276" s="14"/>
    </row>
    <row r="277" customFormat="false" ht="14.4" hidden="false" customHeight="false" outlineLevel="0" collapsed="false">
      <c r="A277" s="0" t="s">
        <v>67</v>
      </c>
      <c r="B277" s="0" t="s">
        <v>338</v>
      </c>
      <c r="C277" s="50" t="n">
        <v>0.28</v>
      </c>
      <c r="D277" s="13" t="n">
        <v>0.251</v>
      </c>
      <c r="E277" s="50" t="n">
        <v>0.29</v>
      </c>
      <c r="F277" s="13" t="n">
        <v>-0.117</v>
      </c>
      <c r="G277" s="14" t="n">
        <v>11</v>
      </c>
      <c r="H277" s="14"/>
    </row>
    <row r="278" customFormat="false" ht="14.4" hidden="false" customHeight="false" outlineLevel="0" collapsed="false">
      <c r="A278" s="0" t="s">
        <v>67</v>
      </c>
      <c r="B278" s="0" t="s">
        <v>339</v>
      </c>
      <c r="C278" s="50" t="n">
        <v>0.16</v>
      </c>
      <c r="D278" s="13" t="n">
        <v>-0.003</v>
      </c>
      <c r="E278" s="50" t="n">
        <v>0.24</v>
      </c>
      <c r="F278" s="13" t="n">
        <v>0.099</v>
      </c>
      <c r="G278" s="14" t="n">
        <v>6</v>
      </c>
      <c r="H278" s="14"/>
    </row>
    <row r="279" customFormat="false" ht="14.4" hidden="false" customHeight="false" outlineLevel="0" collapsed="false">
      <c r="A279" s="0" t="s">
        <v>67</v>
      </c>
      <c r="B279" s="0" t="s">
        <v>340</v>
      </c>
      <c r="C279" s="50" t="n">
        <v>0.02</v>
      </c>
      <c r="D279" s="13" t="n">
        <v>0.168</v>
      </c>
      <c r="E279" s="50" t="n">
        <v>0.01</v>
      </c>
      <c r="F279" s="13" t="n">
        <v>-0.082</v>
      </c>
      <c r="G279" s="14" t="n">
        <v>15</v>
      </c>
      <c r="H279" s="14"/>
    </row>
    <row r="280" customFormat="false" ht="14.4" hidden="false" customHeight="false" outlineLevel="0" collapsed="false">
      <c r="A280" s="0" t="s">
        <v>67</v>
      </c>
      <c r="B280" s="0" t="s">
        <v>341</v>
      </c>
      <c r="C280" s="50" t="n">
        <v>0.02</v>
      </c>
      <c r="D280" s="13" t="n">
        <v>0.219</v>
      </c>
      <c r="E280" s="50" t="n">
        <v>0</v>
      </c>
      <c r="F280" s="13" t="n">
        <v>-0.03</v>
      </c>
      <c r="G280" s="14" t="n">
        <v>11</v>
      </c>
      <c r="H280" s="14"/>
    </row>
    <row r="281" customFormat="false" ht="14.4" hidden="false" customHeight="false" outlineLevel="0" collapsed="false">
      <c r="A281" s="0" t="s">
        <v>67</v>
      </c>
      <c r="B281" s="0" t="s">
        <v>342</v>
      </c>
      <c r="C281" s="50" t="n">
        <v>0.12</v>
      </c>
      <c r="D281" s="13" t="n">
        <v>0.115</v>
      </c>
      <c r="E281" s="50" t="n">
        <v>0.17</v>
      </c>
      <c r="F281" s="13" t="n">
        <v>0.313</v>
      </c>
      <c r="G281" s="14" t="n">
        <v>6</v>
      </c>
      <c r="H281" s="14"/>
    </row>
    <row r="282" customFormat="false" ht="14.4" hidden="false" customHeight="false" outlineLevel="0" collapsed="false">
      <c r="A282" s="0" t="s">
        <v>67</v>
      </c>
      <c r="B282" s="0" t="s">
        <v>343</v>
      </c>
      <c r="C282" s="50" t="n">
        <v>0.22</v>
      </c>
      <c r="D282" s="13" t="n">
        <v>0.296</v>
      </c>
      <c r="E282" s="50" t="n">
        <v>0.08</v>
      </c>
      <c r="F282" s="13" t="n">
        <v>0.11</v>
      </c>
      <c r="G282" s="14" t="n">
        <v>7</v>
      </c>
      <c r="H282" s="14"/>
    </row>
    <row r="283" customFormat="false" ht="14.4" hidden="false" customHeight="false" outlineLevel="0" collapsed="false">
      <c r="A283" s="0" t="s">
        <v>67</v>
      </c>
      <c r="B283" s="0" t="s">
        <v>344</v>
      </c>
      <c r="C283" s="50" t="n">
        <v>0.79</v>
      </c>
      <c r="D283" s="13" t="n">
        <v>0.211</v>
      </c>
      <c r="E283" s="50" t="n">
        <v>0.22</v>
      </c>
      <c r="F283" s="13" t="n">
        <v>-0.078</v>
      </c>
      <c r="G283" s="14" t="n">
        <v>12</v>
      </c>
      <c r="H283" s="14"/>
    </row>
    <row r="284" customFormat="false" ht="14.4" hidden="false" customHeight="false" outlineLevel="0" collapsed="false">
      <c r="A284" s="0" t="s">
        <v>67</v>
      </c>
      <c r="B284" s="0" t="s">
        <v>345</v>
      </c>
      <c r="C284" s="50" t="n">
        <v>0</v>
      </c>
      <c r="D284" s="13" t="s">
        <v>13</v>
      </c>
      <c r="E284" s="50" t="n">
        <v>0</v>
      </c>
      <c r="F284" s="13" t="n">
        <v>0.131</v>
      </c>
      <c r="G284" s="14" t="n">
        <v>105</v>
      </c>
      <c r="H284" s="14"/>
    </row>
    <row r="285" customFormat="false" ht="14.4" hidden="false" customHeight="false" outlineLevel="0" collapsed="false">
      <c r="A285" s="0" t="s">
        <v>67</v>
      </c>
      <c r="B285" s="0" t="s">
        <v>346</v>
      </c>
      <c r="C285" s="50" t="n">
        <v>0.06</v>
      </c>
      <c r="D285" s="13" t="n">
        <v>0.138</v>
      </c>
      <c r="E285" s="50" t="n">
        <v>0.07</v>
      </c>
      <c r="F285" s="13" t="n">
        <v>-0.063</v>
      </c>
      <c r="G285" s="14" t="n">
        <v>12</v>
      </c>
      <c r="H285" s="14"/>
    </row>
    <row r="286" customFormat="false" ht="14.4" hidden="false" customHeight="false" outlineLevel="0" collapsed="false">
      <c r="A286" s="0" t="s">
        <v>67</v>
      </c>
      <c r="B286" s="0" t="s">
        <v>347</v>
      </c>
      <c r="C286" s="50" t="n">
        <v>0.01</v>
      </c>
      <c r="D286" s="13" t="n">
        <v>0.159</v>
      </c>
      <c r="E286" s="50" t="n">
        <v>0</v>
      </c>
      <c r="F286" s="13" t="n">
        <v>-0.032</v>
      </c>
      <c r="G286" s="14" t="n">
        <v>2</v>
      </c>
      <c r="H286" s="14"/>
    </row>
    <row r="287" customFormat="false" ht="14.4" hidden="false" customHeight="false" outlineLevel="0" collapsed="false">
      <c r="A287" s="0" t="s">
        <v>67</v>
      </c>
      <c r="B287" s="0" t="s">
        <v>348</v>
      </c>
      <c r="C287" s="50" t="n">
        <v>0</v>
      </c>
      <c r="D287" s="13" t="n">
        <v>-0.159</v>
      </c>
      <c r="E287" s="50" t="n">
        <v>0</v>
      </c>
      <c r="F287" s="13" t="n">
        <v>-0.096</v>
      </c>
      <c r="G287" s="14" t="n">
        <v>3</v>
      </c>
      <c r="H287" s="14"/>
    </row>
    <row r="288" customFormat="false" ht="14.4" hidden="false" customHeight="false" outlineLevel="0" collapsed="false">
      <c r="A288" s="0" t="s">
        <v>67</v>
      </c>
      <c r="B288" s="0" t="s">
        <v>349</v>
      </c>
      <c r="C288" s="50" t="n">
        <v>0</v>
      </c>
      <c r="D288" s="13" t="n">
        <v>0.119</v>
      </c>
      <c r="E288" s="50" t="n">
        <v>0</v>
      </c>
      <c r="F288" s="13" t="n">
        <v>-0.013</v>
      </c>
      <c r="G288" s="14" t="n">
        <v>107</v>
      </c>
      <c r="H288" s="14"/>
    </row>
    <row r="289" customFormat="false" ht="14.4" hidden="false" customHeight="false" outlineLevel="0" collapsed="false">
      <c r="A289" s="0" t="s">
        <v>67</v>
      </c>
      <c r="B289" s="0" t="s">
        <v>350</v>
      </c>
      <c r="C289" s="50" t="n">
        <v>1.23</v>
      </c>
      <c r="D289" s="13" t="n">
        <v>0.423</v>
      </c>
      <c r="E289" s="50" t="n">
        <v>0.74</v>
      </c>
      <c r="F289" s="13" t="n">
        <v>0.264</v>
      </c>
      <c r="G289" s="14" t="n">
        <v>38</v>
      </c>
      <c r="H289" s="14"/>
    </row>
    <row r="290" customFormat="false" ht="14.4" hidden="false" customHeight="false" outlineLevel="0" collapsed="false">
      <c r="A290" s="0" t="s">
        <v>67</v>
      </c>
      <c r="B290" s="0" t="s">
        <v>351</v>
      </c>
      <c r="C290" s="50" t="n">
        <v>0.35</v>
      </c>
      <c r="D290" s="13" t="n">
        <v>-0.283</v>
      </c>
      <c r="E290" s="50" t="n">
        <v>0.21</v>
      </c>
      <c r="F290" s="13" t="n">
        <v>-0.146</v>
      </c>
      <c r="G290" s="14" t="n">
        <v>1</v>
      </c>
      <c r="H290" s="14"/>
    </row>
    <row r="291" customFormat="false" ht="14.4" hidden="false" customHeight="false" outlineLevel="0" collapsed="false">
      <c r="A291" s="0" t="s">
        <v>67</v>
      </c>
      <c r="B291" s="0" t="s">
        <v>352</v>
      </c>
      <c r="C291" s="50" t="n">
        <v>0.06</v>
      </c>
      <c r="D291" s="13" t="n">
        <v>-0.252</v>
      </c>
      <c r="E291" s="50" t="n">
        <v>0.03</v>
      </c>
      <c r="F291" s="13" t="n">
        <v>-0.075</v>
      </c>
      <c r="G291" s="14" t="n">
        <v>4</v>
      </c>
      <c r="H291" s="14"/>
    </row>
    <row r="292" customFormat="false" ht="14.4" hidden="false" customHeight="false" outlineLevel="0" collapsed="false">
      <c r="A292" s="0" t="s">
        <v>67</v>
      </c>
      <c r="B292" s="0" t="s">
        <v>353</v>
      </c>
      <c r="C292" s="50" t="n">
        <v>0.01</v>
      </c>
      <c r="D292" s="13" t="n">
        <v>-0.067</v>
      </c>
      <c r="E292" s="50" t="n">
        <v>0.01</v>
      </c>
      <c r="F292" s="13" t="n">
        <v>-0.098</v>
      </c>
      <c r="G292" s="14" t="n">
        <v>4</v>
      </c>
      <c r="H292" s="14"/>
    </row>
    <row r="293" customFormat="false" ht="14.4" hidden="false" customHeight="false" outlineLevel="0" collapsed="false">
      <c r="A293" s="0" t="s">
        <v>67</v>
      </c>
      <c r="B293" s="0" t="s">
        <v>354</v>
      </c>
      <c r="C293" s="50" t="n">
        <v>0.01</v>
      </c>
      <c r="D293" s="13" t="n">
        <v>-0.159</v>
      </c>
      <c r="E293" s="50" t="n">
        <v>0.01</v>
      </c>
      <c r="F293" s="13" t="n">
        <v>-0.093</v>
      </c>
      <c r="G293" s="14" t="n">
        <v>17</v>
      </c>
      <c r="H293" s="14"/>
    </row>
    <row r="294" customFormat="false" ht="14.4" hidden="false" customHeight="false" outlineLevel="0" collapsed="false">
      <c r="A294" s="0" t="s">
        <v>67</v>
      </c>
      <c r="B294" s="0" t="s">
        <v>355</v>
      </c>
      <c r="C294" s="50" t="n">
        <v>0.02</v>
      </c>
      <c r="D294" s="13" t="n">
        <v>0.204</v>
      </c>
      <c r="E294" s="50" t="n">
        <v>0.01</v>
      </c>
      <c r="F294" s="13" t="n">
        <v>-0.107</v>
      </c>
      <c r="G294" s="14" t="n">
        <v>24</v>
      </c>
      <c r="H294" s="14"/>
    </row>
    <row r="295" customFormat="false" ht="14.4" hidden="false" customHeight="false" outlineLevel="0" collapsed="false">
      <c r="A295" s="0" t="s">
        <v>67</v>
      </c>
      <c r="B295" s="0" t="s">
        <v>356</v>
      </c>
      <c r="C295" s="50" t="n">
        <v>0.01</v>
      </c>
      <c r="D295" s="13" t="n">
        <v>-0.159</v>
      </c>
      <c r="E295" s="50" t="n">
        <v>0</v>
      </c>
      <c r="F295" s="13" t="n">
        <v>-0.089</v>
      </c>
      <c r="G295" s="14" t="n">
        <v>6</v>
      </c>
      <c r="H295" s="14"/>
    </row>
    <row r="296" customFormat="false" ht="14.4" hidden="false" customHeight="false" outlineLevel="0" collapsed="false">
      <c r="A296" s="0" t="s">
        <v>67</v>
      </c>
      <c r="B296" s="0" t="s">
        <v>357</v>
      </c>
      <c r="C296" s="50" t="n">
        <v>0.18</v>
      </c>
      <c r="D296" s="13" t="n">
        <v>0.056</v>
      </c>
      <c r="E296" s="50" t="n">
        <v>0.49</v>
      </c>
      <c r="F296" s="13" t="n">
        <v>0.031</v>
      </c>
      <c r="G296" s="14" t="n">
        <v>10</v>
      </c>
      <c r="H296" s="14"/>
    </row>
    <row r="297" customFormat="false" ht="14.4" hidden="false" customHeight="false" outlineLevel="0" collapsed="false">
      <c r="A297" s="0" t="s">
        <v>67</v>
      </c>
      <c r="B297" s="0" t="s">
        <v>358</v>
      </c>
      <c r="C297" s="50" t="n">
        <v>0.01</v>
      </c>
      <c r="D297" s="13" t="n">
        <v>0.046</v>
      </c>
      <c r="E297" s="50" t="n">
        <v>0.01</v>
      </c>
      <c r="F297" s="13" t="n">
        <v>0.044</v>
      </c>
      <c r="G297" s="14" t="n">
        <v>13</v>
      </c>
      <c r="H297" s="14"/>
    </row>
    <row r="298" customFormat="false" ht="14.4" hidden="false" customHeight="false" outlineLevel="0" collapsed="false">
      <c r="A298" s="0" t="s">
        <v>67</v>
      </c>
      <c r="B298" s="0" t="s">
        <v>359</v>
      </c>
      <c r="C298" s="50" t="n">
        <v>0</v>
      </c>
      <c r="D298" s="13" t="s">
        <v>13</v>
      </c>
      <c r="E298" s="50" t="n">
        <v>0</v>
      </c>
      <c r="F298" s="13" t="n">
        <v>-0.087</v>
      </c>
      <c r="G298" s="14" t="n">
        <v>12</v>
      </c>
      <c r="H298" s="14"/>
    </row>
    <row r="299" customFormat="false" ht="14.4" hidden="false" customHeight="false" outlineLevel="0" collapsed="false">
      <c r="A299" s="0" t="s">
        <v>67</v>
      </c>
      <c r="B299" s="0" t="s">
        <v>360</v>
      </c>
      <c r="C299" s="50" t="n">
        <v>0</v>
      </c>
      <c r="D299" s="13" t="s">
        <v>13</v>
      </c>
      <c r="E299" s="50" t="n">
        <v>0.01</v>
      </c>
      <c r="F299" s="13" t="n">
        <v>-0.049</v>
      </c>
      <c r="G299" s="14" t="n">
        <v>100</v>
      </c>
      <c r="H299" s="14"/>
    </row>
    <row r="300" customFormat="false" ht="14.4" hidden="false" customHeight="false" outlineLevel="0" collapsed="false">
      <c r="A300" s="0" t="s">
        <v>67</v>
      </c>
      <c r="B300" s="0" t="s">
        <v>361</v>
      </c>
      <c r="C300" s="50" t="n">
        <v>0.06</v>
      </c>
      <c r="D300" s="13" t="n">
        <v>-0.284</v>
      </c>
      <c r="E300" s="50" t="n">
        <v>0.05</v>
      </c>
      <c r="F300" s="13" t="n">
        <v>-0.148</v>
      </c>
      <c r="G300" s="14" t="n">
        <v>6</v>
      </c>
      <c r="H300" s="14"/>
    </row>
    <row r="301" customFormat="false" ht="14.4" hidden="false" customHeight="false" outlineLevel="0" collapsed="false">
      <c r="A301" s="0" t="s">
        <v>67</v>
      </c>
      <c r="B301" s="0" t="s">
        <v>362</v>
      </c>
      <c r="C301" s="50" t="n">
        <v>1.25</v>
      </c>
      <c r="D301" s="13" t="n">
        <v>-0.275</v>
      </c>
      <c r="E301" s="50" t="n">
        <v>0.58</v>
      </c>
      <c r="F301" s="13" t="n">
        <v>-0.059</v>
      </c>
      <c r="G301" s="14" t="n">
        <v>12</v>
      </c>
      <c r="H301" s="14"/>
    </row>
    <row r="302" customFormat="false" ht="14.4" hidden="false" customHeight="false" outlineLevel="0" collapsed="false">
      <c r="A302" s="0" t="s">
        <v>67</v>
      </c>
      <c r="B302" s="0" t="s">
        <v>363</v>
      </c>
      <c r="C302" s="50" t="n">
        <v>0.04</v>
      </c>
      <c r="D302" s="13" t="n">
        <v>0.128</v>
      </c>
      <c r="E302" s="50" t="n">
        <v>0.12</v>
      </c>
      <c r="F302" s="13" t="n">
        <v>-0.223</v>
      </c>
      <c r="G302" s="14" t="n">
        <v>22</v>
      </c>
      <c r="H302" s="14"/>
    </row>
    <row r="303" customFormat="false" ht="14.4" hidden="false" customHeight="false" outlineLevel="0" collapsed="false">
      <c r="A303" s="0" t="s">
        <v>67</v>
      </c>
      <c r="B303" s="0" t="s">
        <v>364</v>
      </c>
      <c r="C303" s="50" t="n">
        <v>0.02</v>
      </c>
      <c r="D303" s="13" t="n">
        <v>-0.178</v>
      </c>
      <c r="E303" s="50" t="n">
        <v>0.01</v>
      </c>
      <c r="F303" s="13" t="n">
        <v>-0.139</v>
      </c>
      <c r="G303" s="14" t="n">
        <v>10</v>
      </c>
      <c r="H303" s="14"/>
    </row>
    <row r="304" customFormat="false" ht="14.4" hidden="false" customHeight="false" outlineLevel="0" collapsed="false">
      <c r="A304" s="0" t="s">
        <v>67</v>
      </c>
      <c r="B304" s="0" t="s">
        <v>365</v>
      </c>
      <c r="C304" s="50" t="n">
        <v>0</v>
      </c>
      <c r="D304" s="13" t="n">
        <v>-0.159</v>
      </c>
      <c r="E304" s="50" t="n">
        <v>0</v>
      </c>
      <c r="F304" s="13" t="n">
        <v>-0.096</v>
      </c>
      <c r="G304" s="14" t="n">
        <v>2</v>
      </c>
      <c r="H304" s="14"/>
    </row>
    <row r="305" customFormat="false" ht="14.4" hidden="false" customHeight="false" outlineLevel="0" collapsed="false">
      <c r="A305" s="0" t="s">
        <v>67</v>
      </c>
      <c r="B305" s="0" t="s">
        <v>366</v>
      </c>
      <c r="C305" s="50" t="n">
        <v>0.01</v>
      </c>
      <c r="D305" s="13" t="n">
        <v>-0.159</v>
      </c>
      <c r="E305" s="50" t="n">
        <v>0</v>
      </c>
      <c r="F305" s="13" t="n">
        <v>-0.094</v>
      </c>
      <c r="G305" s="14" t="n">
        <v>9</v>
      </c>
      <c r="H305" s="14"/>
    </row>
    <row r="306" customFormat="false" ht="14.4" hidden="false" customHeight="false" outlineLevel="0" collapsed="false">
      <c r="A306" s="0" t="s">
        <v>67</v>
      </c>
      <c r="B306" s="0" t="s">
        <v>367</v>
      </c>
      <c r="C306" s="50" t="n">
        <v>0.01</v>
      </c>
      <c r="D306" s="13" t="n">
        <v>-0.101</v>
      </c>
      <c r="E306" s="50" t="n">
        <v>0.02</v>
      </c>
      <c r="F306" s="13" t="n">
        <v>-0.099</v>
      </c>
      <c r="G306" s="14" t="n">
        <v>12</v>
      </c>
      <c r="H306" s="14"/>
    </row>
    <row r="307" customFormat="false" ht="14.4" hidden="false" customHeight="false" outlineLevel="0" collapsed="false">
      <c r="A307" s="0" t="s">
        <v>67</v>
      </c>
      <c r="B307" s="0" t="s">
        <v>368</v>
      </c>
      <c r="C307" s="50" t="n">
        <v>0.04</v>
      </c>
      <c r="D307" s="13" t="n">
        <v>-0.16</v>
      </c>
      <c r="E307" s="50" t="n">
        <v>0.02</v>
      </c>
      <c r="F307" s="13" t="n">
        <v>0.083</v>
      </c>
      <c r="G307" s="14" t="n">
        <v>11</v>
      </c>
      <c r="H307" s="14"/>
    </row>
    <row r="308" customFormat="false" ht="14.4" hidden="false" customHeight="false" outlineLevel="0" collapsed="false">
      <c r="A308" s="0" t="s">
        <v>67</v>
      </c>
      <c r="B308" s="0" t="s">
        <v>369</v>
      </c>
      <c r="C308" s="50" t="n">
        <v>0.07</v>
      </c>
      <c r="D308" s="13" t="n">
        <v>0.194</v>
      </c>
      <c r="E308" s="50" t="n">
        <v>0.06</v>
      </c>
      <c r="F308" s="13" t="n">
        <v>-0.107</v>
      </c>
      <c r="G308" s="14" t="n">
        <v>2</v>
      </c>
      <c r="H308" s="14"/>
    </row>
    <row r="309" customFormat="false" ht="14.4" hidden="false" customHeight="false" outlineLevel="0" collapsed="false">
      <c r="A309" s="0" t="s">
        <v>67</v>
      </c>
      <c r="B309" s="0" t="s">
        <v>370</v>
      </c>
      <c r="C309" s="50" t="n">
        <v>0.01</v>
      </c>
      <c r="D309" s="13" t="n">
        <v>0.105</v>
      </c>
      <c r="E309" s="50" t="n">
        <v>0.01</v>
      </c>
      <c r="F309" s="13" t="n">
        <v>-0.057</v>
      </c>
      <c r="G309" s="14" t="n">
        <v>116</v>
      </c>
      <c r="H309" s="14"/>
    </row>
    <row r="310" customFormat="false" ht="14.4" hidden="false" customHeight="false" outlineLevel="0" collapsed="false">
      <c r="A310" s="0" t="s">
        <v>67</v>
      </c>
      <c r="B310" s="0" t="s">
        <v>371</v>
      </c>
      <c r="C310" s="50" t="n">
        <v>0.01</v>
      </c>
      <c r="D310" s="13" t="n">
        <v>0.092</v>
      </c>
      <c r="E310" s="50" t="n">
        <v>0.02</v>
      </c>
      <c r="F310" s="13" t="n">
        <v>0.155</v>
      </c>
      <c r="G310" s="14" t="n">
        <v>81</v>
      </c>
      <c r="H310" s="14"/>
    </row>
    <row r="311" customFormat="false" ht="14.4" hidden="false" customHeight="false" outlineLevel="0" collapsed="false">
      <c r="A311" s="0" t="s">
        <v>67</v>
      </c>
      <c r="B311" s="0" t="s">
        <v>372</v>
      </c>
      <c r="C311" s="50" t="n">
        <v>0.02</v>
      </c>
      <c r="D311" s="13" t="n">
        <v>-0.092</v>
      </c>
      <c r="E311" s="50" t="n">
        <v>0.03</v>
      </c>
      <c r="F311" s="13" t="n">
        <v>0.242</v>
      </c>
      <c r="G311" s="14" t="n">
        <v>70</v>
      </c>
      <c r="H311" s="14"/>
    </row>
    <row r="312" customFormat="false" ht="14.4" hidden="false" customHeight="false" outlineLevel="0" collapsed="false">
      <c r="A312" s="0" t="s">
        <v>67</v>
      </c>
      <c r="B312" s="0" t="s">
        <v>373</v>
      </c>
      <c r="C312" s="50" t="n">
        <v>0.01</v>
      </c>
      <c r="D312" s="13" t="n">
        <v>-0.159</v>
      </c>
      <c r="E312" s="50" t="n">
        <v>0.01</v>
      </c>
      <c r="F312" s="13" t="n">
        <v>-0.059</v>
      </c>
      <c r="G312" s="14" t="n">
        <v>13</v>
      </c>
      <c r="H312" s="14"/>
    </row>
    <row r="313" customFormat="false" ht="14.4" hidden="false" customHeight="false" outlineLevel="0" collapsed="false">
      <c r="A313" s="0" t="s">
        <v>67</v>
      </c>
      <c r="B313" s="0" t="s">
        <v>374</v>
      </c>
      <c r="C313" s="50" t="n">
        <v>0.09</v>
      </c>
      <c r="D313" s="13" t="n">
        <v>0.074</v>
      </c>
      <c r="E313" s="50" t="n">
        <v>0.02</v>
      </c>
      <c r="F313" s="13" t="n">
        <v>-0.011</v>
      </c>
      <c r="G313" s="14" t="n">
        <v>10</v>
      </c>
      <c r="H313" s="14"/>
    </row>
    <row r="314" customFormat="false" ht="14.4" hidden="false" customHeight="false" outlineLevel="0" collapsed="false">
      <c r="A314" s="0" t="s">
        <v>67</v>
      </c>
      <c r="B314" s="0" t="s">
        <v>375</v>
      </c>
      <c r="C314" s="50" t="n">
        <v>0.03</v>
      </c>
      <c r="D314" s="13" t="n">
        <v>0.032</v>
      </c>
      <c r="E314" s="50" t="n">
        <v>0.01</v>
      </c>
      <c r="F314" s="13" t="n">
        <v>0.03</v>
      </c>
      <c r="G314" s="14" t="n">
        <v>2</v>
      </c>
      <c r="H314" s="14"/>
    </row>
    <row r="315" customFormat="false" ht="14.4" hidden="false" customHeight="false" outlineLevel="0" collapsed="false">
      <c r="A315" s="0" t="s">
        <v>67</v>
      </c>
      <c r="B315" s="0" t="s">
        <v>376</v>
      </c>
      <c r="C315" s="50" t="n">
        <v>0.01</v>
      </c>
      <c r="D315" s="13" t="n">
        <v>0.159</v>
      </c>
      <c r="E315" s="50" t="n">
        <v>0</v>
      </c>
      <c r="F315" s="13" t="n">
        <v>-0.032</v>
      </c>
      <c r="G315" s="14" t="n">
        <v>1</v>
      </c>
      <c r="H315" s="14"/>
    </row>
    <row r="316" customFormat="false" ht="14.4" hidden="false" customHeight="false" outlineLevel="0" collapsed="false">
      <c r="A316" s="0" t="s">
        <v>67</v>
      </c>
      <c r="B316" s="0" t="s">
        <v>377</v>
      </c>
      <c r="C316" s="50" t="n">
        <v>0.02</v>
      </c>
      <c r="D316" s="13" t="n">
        <v>-0.099</v>
      </c>
      <c r="E316" s="50" t="n">
        <v>0.07</v>
      </c>
      <c r="F316" s="13" t="n">
        <v>-0.146</v>
      </c>
      <c r="G316" s="14" t="n">
        <v>9</v>
      </c>
      <c r="H316" s="14"/>
    </row>
    <row r="317" customFormat="false" ht="14.4" hidden="false" customHeight="false" outlineLevel="0" collapsed="false">
      <c r="A317" s="0" t="s">
        <v>67</v>
      </c>
      <c r="B317" s="0" t="s">
        <v>378</v>
      </c>
      <c r="C317" s="50" t="n">
        <v>0.02</v>
      </c>
      <c r="D317" s="13" t="n">
        <v>0.046</v>
      </c>
      <c r="E317" s="50" t="n">
        <v>0.02</v>
      </c>
      <c r="F317" s="13" t="n">
        <v>-0.097</v>
      </c>
      <c r="G317" s="14" t="n">
        <v>5</v>
      </c>
      <c r="H317" s="14"/>
    </row>
    <row r="318" customFormat="false" ht="14.4" hidden="false" customHeight="false" outlineLevel="0" collapsed="false">
      <c r="A318" s="0" t="s">
        <v>67</v>
      </c>
      <c r="B318" s="0" t="s">
        <v>379</v>
      </c>
      <c r="C318" s="50" t="n">
        <v>0</v>
      </c>
      <c r="D318" s="13" t="n">
        <v>-0.159</v>
      </c>
      <c r="E318" s="50" t="n">
        <v>0</v>
      </c>
      <c r="F318" s="13" t="n">
        <v>-0.088</v>
      </c>
      <c r="G318" s="14" t="n">
        <v>8</v>
      </c>
      <c r="H318" s="14"/>
    </row>
    <row r="319" customFormat="false" ht="14.4" hidden="false" customHeight="false" outlineLevel="0" collapsed="false">
      <c r="A319" s="0" t="s">
        <v>67</v>
      </c>
      <c r="B319" s="0" t="s">
        <v>380</v>
      </c>
      <c r="C319" s="50" t="n">
        <v>1.67</v>
      </c>
      <c r="D319" s="13" t="n">
        <v>-0.099</v>
      </c>
      <c r="E319" s="50" t="n">
        <v>1.88</v>
      </c>
      <c r="F319" s="13" t="n">
        <v>0.068</v>
      </c>
      <c r="G319" s="14" t="n">
        <v>5</v>
      </c>
      <c r="H319" s="14"/>
    </row>
    <row r="320" customFormat="false" ht="14.4" hidden="false" customHeight="false" outlineLevel="0" collapsed="false">
      <c r="A320" s="0" t="s">
        <v>67</v>
      </c>
      <c r="B320" s="0" t="s">
        <v>381</v>
      </c>
      <c r="C320" s="50" t="n">
        <v>0.27</v>
      </c>
      <c r="D320" s="13" t="n">
        <v>0.316</v>
      </c>
      <c r="E320" s="50" t="n">
        <v>0.11</v>
      </c>
      <c r="F320" s="13" t="n">
        <v>-0.044</v>
      </c>
      <c r="G320" s="14" t="n">
        <v>25</v>
      </c>
      <c r="H320" s="14"/>
    </row>
    <row r="321" customFormat="false" ht="14.4" hidden="false" customHeight="false" outlineLevel="0" collapsed="false">
      <c r="A321" s="0" t="s">
        <v>67</v>
      </c>
      <c r="B321" s="0" t="s">
        <v>382</v>
      </c>
      <c r="C321" s="50" t="n">
        <v>1.02</v>
      </c>
      <c r="D321" s="13" t="n">
        <v>0.184</v>
      </c>
      <c r="E321" s="50" t="n">
        <v>1.48</v>
      </c>
      <c r="F321" s="13" t="n">
        <v>0.028</v>
      </c>
      <c r="G321" s="14" t="n">
        <v>18</v>
      </c>
      <c r="H321" s="14"/>
    </row>
    <row r="322" customFormat="false" ht="14.4" hidden="false" customHeight="false" outlineLevel="0" collapsed="false">
      <c r="A322" s="0" t="s">
        <v>67</v>
      </c>
      <c r="B322" s="0" t="s">
        <v>383</v>
      </c>
      <c r="C322" s="50" t="n">
        <v>1.98</v>
      </c>
      <c r="D322" s="13" t="n">
        <v>-0.04</v>
      </c>
      <c r="E322" s="50" t="n">
        <v>2.69</v>
      </c>
      <c r="F322" s="13" t="n">
        <v>-0.181</v>
      </c>
      <c r="G322" s="14" t="n">
        <v>19</v>
      </c>
      <c r="H322" s="14"/>
    </row>
    <row r="323" customFormat="false" ht="14.4" hidden="false" customHeight="false" outlineLevel="0" collapsed="false">
      <c r="A323" s="0" t="s">
        <v>67</v>
      </c>
      <c r="B323" s="0" t="s">
        <v>384</v>
      </c>
      <c r="C323" s="50" t="n">
        <v>0.09</v>
      </c>
      <c r="D323" s="13" t="n">
        <v>0.177</v>
      </c>
      <c r="E323" s="50" t="n">
        <v>0.05</v>
      </c>
      <c r="F323" s="13" t="n">
        <v>0.124</v>
      </c>
      <c r="G323" s="14" t="n">
        <v>19</v>
      </c>
      <c r="H323" s="14"/>
    </row>
    <row r="324" customFormat="false" ht="14.4" hidden="false" customHeight="false" outlineLevel="0" collapsed="false">
      <c r="A324" s="0" t="s">
        <v>67</v>
      </c>
      <c r="B324" s="0" t="s">
        <v>385</v>
      </c>
      <c r="C324" s="50" t="n">
        <v>0.04</v>
      </c>
      <c r="D324" s="13" t="n">
        <v>-0.111</v>
      </c>
      <c r="E324" s="50" t="n">
        <v>0.22</v>
      </c>
      <c r="F324" s="13" t="n">
        <v>0.328</v>
      </c>
      <c r="G324" s="14" t="n">
        <v>5</v>
      </c>
      <c r="H324" s="14"/>
    </row>
    <row r="325" customFormat="false" ht="14.4" hidden="false" customHeight="false" outlineLevel="0" collapsed="false">
      <c r="A325" s="0" t="s">
        <v>67</v>
      </c>
      <c r="B325" s="0" t="s">
        <v>386</v>
      </c>
      <c r="C325" s="50" t="n">
        <v>0.81</v>
      </c>
      <c r="D325" s="13" t="n">
        <v>-0.002</v>
      </c>
      <c r="E325" s="50" t="n">
        <v>2.73</v>
      </c>
      <c r="F325" s="13" t="n">
        <v>-0.175</v>
      </c>
      <c r="G325" s="14" t="n">
        <v>8</v>
      </c>
      <c r="H325" s="14"/>
    </row>
    <row r="326" customFormat="false" ht="14.4" hidden="false" customHeight="false" outlineLevel="0" collapsed="false">
      <c r="A326" s="0" t="s">
        <v>67</v>
      </c>
      <c r="B326" s="0" t="s">
        <v>387</v>
      </c>
      <c r="C326" s="50" t="n">
        <v>0.5</v>
      </c>
      <c r="D326" s="13" t="n">
        <v>0.186</v>
      </c>
      <c r="E326" s="50" t="n">
        <v>0.2</v>
      </c>
      <c r="F326" s="13" t="n">
        <v>-0.125</v>
      </c>
      <c r="G326" s="14" t="n">
        <v>5</v>
      </c>
      <c r="H326" s="14"/>
    </row>
    <row r="327" customFormat="false" ht="14.4" hidden="false" customHeight="false" outlineLevel="0" collapsed="false">
      <c r="A327" s="0" t="s">
        <v>67</v>
      </c>
      <c r="B327" s="0" t="s">
        <v>388</v>
      </c>
      <c r="C327" s="50" t="n">
        <v>1.57</v>
      </c>
      <c r="D327" s="13" t="n">
        <v>-0.009</v>
      </c>
      <c r="E327" s="50" t="n">
        <v>2.35</v>
      </c>
      <c r="F327" s="13" t="n">
        <v>-0.151</v>
      </c>
      <c r="G327" s="14" t="n">
        <v>6</v>
      </c>
      <c r="H327" s="14"/>
    </row>
    <row r="328" customFormat="false" ht="14.4" hidden="false" customHeight="false" outlineLevel="0" collapsed="false">
      <c r="A328" s="0" t="s">
        <v>67</v>
      </c>
      <c r="B328" s="0" t="s">
        <v>389</v>
      </c>
      <c r="C328" s="50" t="n">
        <v>0.07</v>
      </c>
      <c r="D328" s="13" t="n">
        <v>-0.064</v>
      </c>
      <c r="E328" s="50" t="n">
        <v>0.14</v>
      </c>
      <c r="F328" s="13" t="n">
        <v>-0.153</v>
      </c>
      <c r="G328" s="14" t="n">
        <v>12</v>
      </c>
      <c r="H328" s="14"/>
    </row>
    <row r="329" customFormat="false" ht="14.4" hidden="false" customHeight="false" outlineLevel="0" collapsed="false">
      <c r="A329" s="0" t="s">
        <v>67</v>
      </c>
      <c r="B329" s="0" t="s">
        <v>390</v>
      </c>
      <c r="C329" s="50" t="n">
        <v>0.05</v>
      </c>
      <c r="D329" s="13" t="n">
        <v>0.145</v>
      </c>
      <c r="E329" s="50" t="n">
        <v>0.02</v>
      </c>
      <c r="F329" s="13" t="n">
        <v>0.116</v>
      </c>
      <c r="G329" s="14" t="n">
        <v>18</v>
      </c>
      <c r="H329" s="14"/>
    </row>
    <row r="330" customFormat="false" ht="14.4" hidden="false" customHeight="false" outlineLevel="0" collapsed="false">
      <c r="A330" s="0" t="s">
        <v>67</v>
      </c>
      <c r="B330" s="0" t="s">
        <v>391</v>
      </c>
      <c r="C330" s="50" t="n">
        <v>0.03</v>
      </c>
      <c r="D330" s="13" t="n">
        <v>0.139</v>
      </c>
      <c r="E330" s="50" t="n">
        <v>0.02</v>
      </c>
      <c r="F330" s="13" t="n">
        <v>-0.129</v>
      </c>
      <c r="G330" s="14" t="n">
        <v>9</v>
      </c>
      <c r="H330" s="14"/>
    </row>
    <row r="331" customFormat="false" ht="14.4" hidden="false" customHeight="false" outlineLevel="0" collapsed="false">
      <c r="A331" s="0" t="s">
        <v>67</v>
      </c>
      <c r="B331" s="0" t="s">
        <v>392</v>
      </c>
      <c r="C331" s="50" t="n">
        <v>0.96</v>
      </c>
      <c r="D331" s="13" t="n">
        <v>-0.272</v>
      </c>
      <c r="E331" s="50" t="n">
        <v>0.92</v>
      </c>
      <c r="F331" s="13" t="n">
        <v>-0.247</v>
      </c>
      <c r="G331" s="14" t="n">
        <v>19</v>
      </c>
      <c r="H331" s="14"/>
    </row>
    <row r="332" customFormat="false" ht="14.4" hidden="false" customHeight="false" outlineLevel="0" collapsed="false">
      <c r="A332" s="0" t="s">
        <v>67</v>
      </c>
      <c r="B332" s="0" t="s">
        <v>393</v>
      </c>
      <c r="C332" s="50" t="n">
        <v>0.02</v>
      </c>
      <c r="D332" s="13" t="n">
        <v>0.168</v>
      </c>
      <c r="E332" s="50" t="n">
        <v>0.01</v>
      </c>
      <c r="F332" s="13" t="n">
        <v>-0.082</v>
      </c>
      <c r="G332" s="14" t="n">
        <v>13</v>
      </c>
      <c r="H332" s="14"/>
    </row>
    <row r="333" customFormat="false" ht="14.4" hidden="false" customHeight="false" outlineLevel="0" collapsed="false">
      <c r="A333" s="0" t="s">
        <v>67</v>
      </c>
      <c r="B333" s="0" t="s">
        <v>394</v>
      </c>
      <c r="C333" s="50" t="n">
        <v>0.02</v>
      </c>
      <c r="D333" s="13" t="n">
        <v>-0.085</v>
      </c>
      <c r="E333" s="50" t="n">
        <v>0.05</v>
      </c>
      <c r="F333" s="13" t="n">
        <v>-0.072</v>
      </c>
      <c r="G333" s="14" t="n">
        <v>67</v>
      </c>
      <c r="H333" s="14"/>
    </row>
    <row r="334" customFormat="false" ht="14.4" hidden="false" customHeight="false" outlineLevel="0" collapsed="false">
      <c r="A334" s="0" t="s">
        <v>67</v>
      </c>
      <c r="B334" s="0" t="s">
        <v>395</v>
      </c>
      <c r="C334" s="50" t="n">
        <v>0.01</v>
      </c>
      <c r="D334" s="13" t="n">
        <v>0.039</v>
      </c>
      <c r="E334" s="50" t="n">
        <v>0.01</v>
      </c>
      <c r="F334" s="13" t="n">
        <v>0.021</v>
      </c>
      <c r="G334" s="14" t="n">
        <v>5</v>
      </c>
      <c r="H334" s="14"/>
    </row>
    <row r="335" customFormat="false" ht="14.4" hidden="false" customHeight="false" outlineLevel="0" collapsed="false">
      <c r="A335" s="0" t="s">
        <v>67</v>
      </c>
      <c r="B335" s="0" t="s">
        <v>396</v>
      </c>
      <c r="C335" s="50" t="n">
        <v>0.02</v>
      </c>
      <c r="D335" s="13" t="n">
        <v>-0.05</v>
      </c>
      <c r="E335" s="50" t="n">
        <v>0.03</v>
      </c>
      <c r="F335" s="13" t="n">
        <v>-0.143</v>
      </c>
      <c r="G335" s="14" t="n">
        <v>15</v>
      </c>
      <c r="H335" s="14"/>
    </row>
    <row r="336" customFormat="false" ht="14.4" hidden="false" customHeight="false" outlineLevel="0" collapsed="false">
      <c r="A336" s="0" t="s">
        <v>67</v>
      </c>
      <c r="B336" s="0" t="s">
        <v>397</v>
      </c>
      <c r="C336" s="50" t="n">
        <v>0.36</v>
      </c>
      <c r="D336" s="13" t="n">
        <v>-0.126</v>
      </c>
      <c r="E336" s="50" t="n">
        <v>0.39</v>
      </c>
      <c r="F336" s="13" t="n">
        <v>-0.205</v>
      </c>
      <c r="G336" s="14" t="n">
        <v>7</v>
      </c>
      <c r="H336" s="14"/>
    </row>
    <row r="337" customFormat="false" ht="14.4" hidden="false" customHeight="false" outlineLevel="0" collapsed="false">
      <c r="A337" s="0" t="s">
        <v>67</v>
      </c>
      <c r="B337" s="0" t="s">
        <v>398</v>
      </c>
      <c r="C337" s="50" t="n">
        <v>0.04</v>
      </c>
      <c r="D337" s="13" t="n">
        <v>-0.103</v>
      </c>
      <c r="E337" s="50" t="n">
        <v>0.04</v>
      </c>
      <c r="F337" s="13" t="n">
        <v>-0.159</v>
      </c>
      <c r="G337" s="14" t="n">
        <v>13</v>
      </c>
      <c r="H337" s="14"/>
    </row>
    <row r="338" customFormat="false" ht="14.4" hidden="false" customHeight="false" outlineLevel="0" collapsed="false">
      <c r="A338" s="0" t="s">
        <v>67</v>
      </c>
      <c r="B338" s="0" t="s">
        <v>399</v>
      </c>
      <c r="C338" s="50" t="n">
        <v>0.07</v>
      </c>
      <c r="D338" s="13" t="n">
        <v>-0.063</v>
      </c>
      <c r="E338" s="50" t="n">
        <v>0.2</v>
      </c>
      <c r="F338" s="13" t="n">
        <v>0.021</v>
      </c>
      <c r="G338" s="14" t="n">
        <v>5</v>
      </c>
      <c r="H338" s="14"/>
    </row>
    <row r="339" customFormat="false" ht="14.4" hidden="false" customHeight="false" outlineLevel="0" collapsed="false">
      <c r="A339" s="0" t="s">
        <v>67</v>
      </c>
      <c r="B339" s="0" t="s">
        <v>400</v>
      </c>
      <c r="C339" s="50" t="n">
        <v>0</v>
      </c>
      <c r="D339" s="13" t="n">
        <v>0.039</v>
      </c>
      <c r="E339" s="50" t="n">
        <v>0</v>
      </c>
      <c r="F339" s="13" t="n">
        <v>0.021</v>
      </c>
      <c r="G339" s="14" t="n">
        <v>4</v>
      </c>
      <c r="H339" s="14"/>
    </row>
    <row r="340" customFormat="false" ht="14.4" hidden="false" customHeight="false" outlineLevel="0" collapsed="false">
      <c r="A340" s="0" t="s">
        <v>67</v>
      </c>
      <c r="B340" s="0" t="s">
        <v>401</v>
      </c>
      <c r="C340" s="50" t="n">
        <v>0.01</v>
      </c>
      <c r="D340" s="13" t="n">
        <v>0.093</v>
      </c>
      <c r="E340" s="50" t="n">
        <v>0</v>
      </c>
      <c r="F340" s="13" t="n">
        <v>-0.012</v>
      </c>
      <c r="G340" s="14" t="n">
        <v>11</v>
      </c>
      <c r="H340" s="14"/>
    </row>
    <row r="341" customFormat="false" ht="14.4" hidden="false" customHeight="false" outlineLevel="0" collapsed="false">
      <c r="A341" s="0" t="s">
        <v>67</v>
      </c>
      <c r="B341" s="0" t="s">
        <v>402</v>
      </c>
      <c r="C341" s="50" t="n">
        <v>0</v>
      </c>
      <c r="D341" s="13" t="n">
        <v>0.119</v>
      </c>
      <c r="E341" s="50" t="n">
        <v>0</v>
      </c>
      <c r="F341" s="13" t="n">
        <v>0.087</v>
      </c>
      <c r="G341" s="14" t="n">
        <v>14</v>
      </c>
      <c r="H341" s="14"/>
    </row>
    <row r="342" customFormat="false" ht="14.4" hidden="false" customHeight="false" outlineLevel="0" collapsed="false">
      <c r="A342" s="0" t="s">
        <v>67</v>
      </c>
      <c r="B342" s="0" t="s">
        <v>403</v>
      </c>
      <c r="C342" s="50" t="n">
        <v>0</v>
      </c>
      <c r="D342" s="13" t="s">
        <v>13</v>
      </c>
      <c r="E342" s="50" t="n">
        <v>0</v>
      </c>
      <c r="F342" s="13" t="s">
        <v>13</v>
      </c>
      <c r="G342" s="14" t="n">
        <v>7</v>
      </c>
      <c r="H342" s="14"/>
    </row>
    <row r="343" customFormat="false" ht="14.4" hidden="false" customHeight="false" outlineLevel="0" collapsed="false">
      <c r="A343" s="0" t="s">
        <v>67</v>
      </c>
      <c r="B343" s="0" t="s">
        <v>404</v>
      </c>
      <c r="C343" s="50" t="n">
        <v>0.01</v>
      </c>
      <c r="D343" s="13" t="n">
        <v>-0.16</v>
      </c>
      <c r="E343" s="50" t="n">
        <v>0</v>
      </c>
      <c r="F343" s="13" t="n">
        <v>-0.099</v>
      </c>
      <c r="G343" s="14" t="n">
        <v>4</v>
      </c>
      <c r="H343" s="14"/>
    </row>
    <row r="344" customFormat="false" ht="14.4" hidden="false" customHeight="false" outlineLevel="0" collapsed="false">
      <c r="A344" s="0" t="s">
        <v>67</v>
      </c>
      <c r="B344" s="0" t="s">
        <v>405</v>
      </c>
      <c r="C344" s="50" t="n">
        <v>0.02</v>
      </c>
      <c r="D344" s="13" t="n">
        <v>-0.067</v>
      </c>
      <c r="E344" s="50" t="n">
        <v>0.02</v>
      </c>
      <c r="F344" s="13" t="n">
        <v>-0.098</v>
      </c>
      <c r="G344" s="14" t="n">
        <v>3</v>
      </c>
      <c r="H344" s="14"/>
    </row>
    <row r="345" customFormat="false" ht="14.4" hidden="false" customHeight="false" outlineLevel="0" collapsed="false">
      <c r="A345" s="0" t="s">
        <v>67</v>
      </c>
      <c r="B345" s="0" t="s">
        <v>406</v>
      </c>
      <c r="C345" s="50" t="n">
        <v>0</v>
      </c>
      <c r="D345" s="13" t="s">
        <v>13</v>
      </c>
      <c r="E345" s="50" t="n">
        <v>0</v>
      </c>
      <c r="F345" s="13" t="s">
        <v>13</v>
      </c>
      <c r="G345" s="14" t="n">
        <v>155</v>
      </c>
      <c r="H345" s="14"/>
    </row>
    <row r="346" customFormat="false" ht="14.4" hidden="false" customHeight="false" outlineLevel="0" collapsed="false">
      <c r="A346" s="0" t="s">
        <v>67</v>
      </c>
      <c r="B346" s="0" t="s">
        <v>407</v>
      </c>
      <c r="C346" s="50" t="n">
        <v>0.02</v>
      </c>
      <c r="D346" s="13" t="n">
        <v>-0.132</v>
      </c>
      <c r="E346" s="50" t="n">
        <v>0.03</v>
      </c>
      <c r="F346" s="13" t="n">
        <v>-0.138</v>
      </c>
      <c r="G346" s="14" t="n">
        <v>10</v>
      </c>
      <c r="H346" s="14"/>
    </row>
    <row r="347" customFormat="false" ht="14.4" hidden="false" customHeight="false" outlineLevel="0" collapsed="false">
      <c r="A347" s="0" t="s">
        <v>67</v>
      </c>
      <c r="B347" s="0" t="s">
        <v>408</v>
      </c>
      <c r="C347" s="50" t="n">
        <v>0.02</v>
      </c>
      <c r="D347" s="13" t="n">
        <v>0.125</v>
      </c>
      <c r="E347" s="50" t="n">
        <v>0.02</v>
      </c>
      <c r="F347" s="13" t="n">
        <v>0.115</v>
      </c>
      <c r="G347" s="14" t="n">
        <v>96</v>
      </c>
      <c r="H347" s="14"/>
    </row>
    <row r="348" customFormat="false" ht="14.4" hidden="false" customHeight="false" outlineLevel="0" collapsed="false">
      <c r="A348" s="0" t="s">
        <v>67</v>
      </c>
      <c r="B348" s="0" t="s">
        <v>409</v>
      </c>
      <c r="C348" s="50" t="n">
        <v>0.27</v>
      </c>
      <c r="D348" s="13" t="n">
        <v>0.299</v>
      </c>
      <c r="E348" s="50" t="n">
        <v>0.15</v>
      </c>
      <c r="F348" s="13" t="n">
        <v>0.077</v>
      </c>
      <c r="G348" s="14" t="n">
        <v>51</v>
      </c>
      <c r="H348" s="14"/>
    </row>
    <row r="349" customFormat="false" ht="14.4" hidden="false" customHeight="false" outlineLevel="0" collapsed="false">
      <c r="A349" s="0" t="s">
        <v>67</v>
      </c>
      <c r="B349" s="0" t="s">
        <v>410</v>
      </c>
      <c r="C349" s="50" t="n">
        <v>0.98</v>
      </c>
      <c r="D349" s="13" t="n">
        <v>0.197</v>
      </c>
      <c r="E349" s="50" t="n">
        <v>0.93</v>
      </c>
      <c r="F349" s="13" t="n">
        <v>-0.139</v>
      </c>
      <c r="G349" s="14" t="n">
        <v>29</v>
      </c>
      <c r="H349" s="14"/>
    </row>
    <row r="350" customFormat="false" ht="14.4" hidden="false" customHeight="false" outlineLevel="0" collapsed="false">
      <c r="A350" s="0" t="s">
        <v>67</v>
      </c>
      <c r="B350" s="0" t="s">
        <v>411</v>
      </c>
      <c r="C350" s="50" t="n">
        <v>1.33</v>
      </c>
      <c r="D350" s="13" t="n">
        <v>0.392</v>
      </c>
      <c r="E350" s="50" t="n">
        <v>1.28</v>
      </c>
      <c r="F350" s="13" t="n">
        <v>0.23</v>
      </c>
      <c r="G350" s="14" t="n">
        <v>42</v>
      </c>
      <c r="H350" s="14"/>
    </row>
    <row r="351" customFormat="false" ht="14.4" hidden="false" customHeight="false" outlineLevel="0" collapsed="false">
      <c r="A351" s="0" t="s">
        <v>67</v>
      </c>
      <c r="B351" s="0" t="s">
        <v>412</v>
      </c>
      <c r="C351" s="50" t="n">
        <v>0.06</v>
      </c>
      <c r="D351" s="13" t="n">
        <v>0.231</v>
      </c>
      <c r="E351" s="50" t="n">
        <v>0.03</v>
      </c>
      <c r="F351" s="13" t="n">
        <v>-0.062</v>
      </c>
      <c r="G351" s="14" t="n">
        <v>90</v>
      </c>
      <c r="H351" s="14"/>
    </row>
    <row r="352" customFormat="false" ht="14.4" hidden="false" customHeight="false" outlineLevel="0" collapsed="false">
      <c r="A352" s="0" t="s">
        <v>67</v>
      </c>
      <c r="B352" s="0" t="s">
        <v>413</v>
      </c>
      <c r="C352" s="50" t="n">
        <v>0.33</v>
      </c>
      <c r="D352" s="13" t="n">
        <v>0.289</v>
      </c>
      <c r="E352" s="50" t="n">
        <v>0.35</v>
      </c>
      <c r="F352" s="13" t="n">
        <v>0.101</v>
      </c>
      <c r="G352" s="14" t="n">
        <v>50</v>
      </c>
      <c r="H352" s="14"/>
    </row>
    <row r="353" customFormat="false" ht="14.4" hidden="false" customHeight="false" outlineLevel="0" collapsed="false">
      <c r="A353" s="0" t="s">
        <v>67</v>
      </c>
      <c r="B353" s="0" t="s">
        <v>414</v>
      </c>
      <c r="C353" s="50" t="n">
        <v>0.01</v>
      </c>
      <c r="D353" s="13" t="n">
        <v>0.103</v>
      </c>
      <c r="E353" s="50" t="n">
        <v>0.02</v>
      </c>
      <c r="F353" s="13" t="n">
        <v>-0.068</v>
      </c>
      <c r="G353" s="14" t="n">
        <v>93</v>
      </c>
      <c r="H353" s="14"/>
    </row>
    <row r="354" customFormat="false" ht="14.4" hidden="false" customHeight="false" outlineLevel="0" collapsed="false">
      <c r="A354" s="0" t="s">
        <v>67</v>
      </c>
      <c r="B354" s="0" t="s">
        <v>415</v>
      </c>
      <c r="C354" s="50" t="n">
        <v>0.02</v>
      </c>
      <c r="D354" s="13" t="n">
        <v>0.207</v>
      </c>
      <c r="E354" s="50" t="n">
        <v>0</v>
      </c>
      <c r="F354" s="13" t="n">
        <v>0.13</v>
      </c>
      <c r="G354" s="14" t="n">
        <v>83</v>
      </c>
      <c r="H354" s="14"/>
    </row>
    <row r="355" customFormat="false" ht="14.4" hidden="false" customHeight="false" outlineLevel="0" collapsed="false">
      <c r="A355" s="0" t="s">
        <v>67</v>
      </c>
      <c r="B355" s="0" t="s">
        <v>416</v>
      </c>
      <c r="C355" s="50" t="n">
        <v>0.04</v>
      </c>
      <c r="D355" s="13" t="n">
        <v>-0.009</v>
      </c>
      <c r="E355" s="50" t="n">
        <v>0.04</v>
      </c>
      <c r="F355" s="13" t="n">
        <v>0.073</v>
      </c>
      <c r="G355" s="14" t="n">
        <v>10</v>
      </c>
      <c r="H355" s="14"/>
    </row>
    <row r="356" customFormat="false" ht="14.4" hidden="false" customHeight="false" outlineLevel="0" collapsed="false">
      <c r="A356" s="0" t="s">
        <v>67</v>
      </c>
      <c r="B356" s="0" t="s">
        <v>417</v>
      </c>
      <c r="C356" s="50" t="n">
        <v>0</v>
      </c>
      <c r="D356" s="13" t="s">
        <v>13</v>
      </c>
      <c r="E356" s="50" t="n">
        <v>0</v>
      </c>
      <c r="F356" s="13" t="s">
        <v>13</v>
      </c>
      <c r="G356" s="14" t="n">
        <v>150</v>
      </c>
      <c r="H356" s="14"/>
    </row>
    <row r="357" customFormat="false" ht="14.4" hidden="false" customHeight="false" outlineLevel="0" collapsed="false">
      <c r="A357" s="0" t="s">
        <v>67</v>
      </c>
      <c r="B357" s="0" t="s">
        <v>418</v>
      </c>
      <c r="C357" s="50" t="n">
        <v>0.01</v>
      </c>
      <c r="D357" s="13" t="n">
        <v>-0.101</v>
      </c>
      <c r="E357" s="50" t="n">
        <v>0.01</v>
      </c>
      <c r="F357" s="13" t="n">
        <v>-0.099</v>
      </c>
      <c r="G357" s="14" t="n">
        <v>121</v>
      </c>
      <c r="H357" s="14"/>
    </row>
    <row r="358" customFormat="false" ht="14.4" hidden="false" customHeight="false" outlineLevel="0" collapsed="false">
      <c r="A358" s="0" t="s">
        <v>67</v>
      </c>
      <c r="B358" s="0" t="s">
        <v>419</v>
      </c>
      <c r="C358" s="50" t="n">
        <v>0.01</v>
      </c>
      <c r="D358" s="13" t="n">
        <v>-0.081</v>
      </c>
      <c r="E358" s="50" t="n">
        <v>0.01</v>
      </c>
      <c r="F358" s="13" t="n">
        <v>0.047</v>
      </c>
      <c r="G358" s="14" t="n">
        <v>77</v>
      </c>
      <c r="H358" s="14"/>
    </row>
    <row r="359" customFormat="false" ht="14.4" hidden="false" customHeight="false" outlineLevel="0" collapsed="false">
      <c r="A359" s="0" t="s">
        <v>67</v>
      </c>
      <c r="B359" s="0" t="s">
        <v>420</v>
      </c>
      <c r="C359" s="50" t="n">
        <v>0</v>
      </c>
      <c r="D359" s="13" t="n">
        <v>0.058</v>
      </c>
      <c r="E359" s="50" t="n">
        <v>0.01</v>
      </c>
      <c r="F359" s="13" t="n">
        <v>-0.059</v>
      </c>
      <c r="G359" s="14" t="n">
        <v>116</v>
      </c>
      <c r="H359" s="14"/>
    </row>
    <row r="360" customFormat="false" ht="14.4" hidden="false" customHeight="false" outlineLevel="0" collapsed="false">
      <c r="A360" s="0" t="s">
        <v>67</v>
      </c>
      <c r="B360" s="0" t="s">
        <v>421</v>
      </c>
      <c r="C360" s="50" t="n">
        <v>0.03</v>
      </c>
      <c r="D360" s="13" t="n">
        <v>0.191</v>
      </c>
      <c r="E360" s="50" t="n">
        <v>0.01</v>
      </c>
      <c r="F360" s="13" t="n">
        <v>0.156</v>
      </c>
      <c r="G360" s="14" t="n">
        <v>5</v>
      </c>
      <c r="H360" s="14"/>
    </row>
    <row r="361" customFormat="false" ht="14.4" hidden="false" customHeight="false" outlineLevel="0" collapsed="false">
      <c r="A361" s="0" t="s">
        <v>67</v>
      </c>
      <c r="B361" s="0" t="s">
        <v>422</v>
      </c>
      <c r="C361" s="50" t="n">
        <v>0</v>
      </c>
      <c r="D361" s="13" t="s">
        <v>13</v>
      </c>
      <c r="E361" s="50" t="n">
        <v>0.02</v>
      </c>
      <c r="F361" s="13" t="n">
        <v>0.394</v>
      </c>
      <c r="G361" s="14" t="n">
        <v>119</v>
      </c>
      <c r="H361" s="14"/>
    </row>
    <row r="362" customFormat="false" ht="14.4" hidden="false" customHeight="false" outlineLevel="0" collapsed="false">
      <c r="A362" s="0" t="s">
        <v>67</v>
      </c>
      <c r="B362" s="0" t="s">
        <v>423</v>
      </c>
      <c r="C362" s="50" t="n">
        <v>0.01</v>
      </c>
      <c r="D362" s="13" t="n">
        <v>0.091</v>
      </c>
      <c r="E362" s="50" t="n">
        <v>0.03</v>
      </c>
      <c r="F362" s="13" t="n">
        <v>-0.03</v>
      </c>
      <c r="G362" s="14" t="n">
        <v>74</v>
      </c>
      <c r="H362" s="14"/>
    </row>
    <row r="363" customFormat="false" ht="14.4" hidden="false" customHeight="false" outlineLevel="0" collapsed="false">
      <c r="A363" s="0" t="s">
        <v>67</v>
      </c>
      <c r="B363" s="0" t="s">
        <v>424</v>
      </c>
      <c r="C363" s="50" t="n">
        <v>0.01</v>
      </c>
      <c r="D363" s="13" t="n">
        <v>-0.159</v>
      </c>
      <c r="E363" s="50" t="n">
        <v>0</v>
      </c>
      <c r="F363" s="13" t="n">
        <v>-0.086</v>
      </c>
      <c r="G363" s="14" t="n">
        <v>8</v>
      </c>
      <c r="H363" s="14"/>
    </row>
    <row r="364" customFormat="false" ht="14.4" hidden="false" customHeight="false" outlineLevel="0" collapsed="false">
      <c r="A364" s="0" t="s">
        <v>67</v>
      </c>
      <c r="B364" s="0" t="s">
        <v>425</v>
      </c>
      <c r="C364" s="50" t="n">
        <v>0</v>
      </c>
      <c r="D364" s="13" t="s">
        <v>13</v>
      </c>
      <c r="E364" s="50" t="n">
        <v>0</v>
      </c>
      <c r="F364" s="13" t="s">
        <v>13</v>
      </c>
      <c r="G364" s="14" t="n">
        <v>144</v>
      </c>
      <c r="H364" s="14"/>
    </row>
    <row r="365" customFormat="false" ht="14.4" hidden="false" customHeight="false" outlineLevel="0" collapsed="false">
      <c r="A365" s="0" t="s">
        <v>67</v>
      </c>
      <c r="B365" s="0" t="s">
        <v>426</v>
      </c>
      <c r="C365" s="50" t="n">
        <v>0</v>
      </c>
      <c r="D365" s="13" t="s">
        <v>13</v>
      </c>
      <c r="E365" s="50" t="n">
        <v>0</v>
      </c>
      <c r="F365" s="13" t="s">
        <v>13</v>
      </c>
      <c r="G365" s="14" t="n">
        <v>143</v>
      </c>
      <c r="H365" s="14"/>
    </row>
    <row r="366" customFormat="false" ht="14.4" hidden="false" customHeight="false" outlineLevel="0" collapsed="false">
      <c r="A366" s="0" t="s">
        <v>67</v>
      </c>
      <c r="B366" s="0" t="s">
        <v>427</v>
      </c>
      <c r="C366" s="50" t="n">
        <v>0</v>
      </c>
      <c r="D366" s="13" t="s">
        <v>13</v>
      </c>
      <c r="E366" s="50" t="n">
        <v>0</v>
      </c>
      <c r="F366" s="13" t="s">
        <v>13</v>
      </c>
      <c r="G366" s="14" t="n">
        <v>142</v>
      </c>
      <c r="H366" s="14"/>
    </row>
    <row r="367" customFormat="false" ht="14.4" hidden="false" customHeight="false" outlineLevel="0" collapsed="false">
      <c r="A367" s="0" t="s">
        <v>67</v>
      </c>
      <c r="B367" s="0" t="s">
        <v>428</v>
      </c>
      <c r="C367" s="50" t="n">
        <v>0</v>
      </c>
      <c r="D367" s="13" t="s">
        <v>13</v>
      </c>
      <c r="E367" s="50" t="n">
        <v>0</v>
      </c>
      <c r="F367" s="13" t="s">
        <v>13</v>
      </c>
      <c r="G367" s="14" t="n">
        <v>141</v>
      </c>
      <c r="H367" s="14"/>
    </row>
    <row r="368" customFormat="false" ht="14.4" hidden="false" customHeight="false" outlineLevel="0" collapsed="false">
      <c r="A368" s="0" t="s">
        <v>67</v>
      </c>
      <c r="B368" s="0" t="s">
        <v>429</v>
      </c>
      <c r="C368" s="50" t="n">
        <v>0.02</v>
      </c>
      <c r="D368" s="13" t="n">
        <v>-0.159</v>
      </c>
      <c r="E368" s="50" t="n">
        <v>0.02</v>
      </c>
      <c r="F368" s="13" t="n">
        <v>-0.099</v>
      </c>
      <c r="G368" s="14" t="n">
        <v>4</v>
      </c>
      <c r="H368" s="14"/>
    </row>
    <row r="369" customFormat="false" ht="14.4" hidden="false" customHeight="false" outlineLevel="0" collapsed="false">
      <c r="A369" s="0" t="s">
        <v>67</v>
      </c>
      <c r="B369" s="0" t="s">
        <v>430</v>
      </c>
      <c r="C369" s="50" t="n">
        <v>0</v>
      </c>
      <c r="D369" s="13" t="n">
        <v>0.039</v>
      </c>
      <c r="E369" s="50" t="n">
        <v>0</v>
      </c>
      <c r="F369" s="13" t="n">
        <v>0.021</v>
      </c>
      <c r="G369" s="14" t="n">
        <v>3</v>
      </c>
      <c r="H369" s="14"/>
    </row>
    <row r="370" customFormat="false" ht="14.4" hidden="false" customHeight="false" outlineLevel="0" collapsed="false">
      <c r="A370" s="0" t="s">
        <v>67</v>
      </c>
      <c r="B370" s="0" t="s">
        <v>431</v>
      </c>
      <c r="C370" s="50" t="n">
        <v>0.07</v>
      </c>
      <c r="D370" s="13" t="n">
        <v>0.227</v>
      </c>
      <c r="E370" s="50" t="n">
        <v>0.07</v>
      </c>
      <c r="F370" s="13" t="n">
        <v>0.292</v>
      </c>
      <c r="G370" s="14" t="n">
        <v>21</v>
      </c>
      <c r="H370" s="14"/>
    </row>
    <row r="371" customFormat="false" ht="14.4" hidden="false" customHeight="false" outlineLevel="0" collapsed="false">
      <c r="A371" s="0" t="s">
        <v>67</v>
      </c>
      <c r="B371" s="0" t="s">
        <v>432</v>
      </c>
      <c r="C371" s="50" t="n">
        <v>0</v>
      </c>
      <c r="D371" s="13" t="s">
        <v>13</v>
      </c>
      <c r="E371" s="50" t="n">
        <v>0.01</v>
      </c>
      <c r="F371" s="13" t="n">
        <v>0.02</v>
      </c>
      <c r="G371" s="14" t="n">
        <v>6</v>
      </c>
      <c r="H371" s="14"/>
    </row>
    <row r="372" customFormat="false" ht="14.4" hidden="false" customHeight="false" outlineLevel="0" collapsed="false">
      <c r="A372" s="0" t="s">
        <v>67</v>
      </c>
      <c r="B372" s="0" t="s">
        <v>433</v>
      </c>
      <c r="C372" s="50" t="n">
        <v>0.01</v>
      </c>
      <c r="D372" s="13" t="n">
        <v>-0.159</v>
      </c>
      <c r="E372" s="50" t="n">
        <v>0</v>
      </c>
      <c r="F372" s="13" t="n">
        <v>-0.098</v>
      </c>
      <c r="G372" s="14" t="n">
        <v>7</v>
      </c>
      <c r="H372" s="14"/>
    </row>
    <row r="373" customFormat="false" ht="14.4" hidden="false" customHeight="false" outlineLevel="0" collapsed="false">
      <c r="A373" s="0" t="s">
        <v>67</v>
      </c>
      <c r="B373" s="0" t="s">
        <v>434</v>
      </c>
      <c r="C373" s="50" t="n">
        <v>0.6</v>
      </c>
      <c r="D373" s="13" t="n">
        <v>0.309</v>
      </c>
      <c r="E373" s="50" t="n">
        <v>0.34</v>
      </c>
      <c r="F373" s="13" t="n">
        <v>-0.118</v>
      </c>
      <c r="G373" s="14" t="n">
        <v>14</v>
      </c>
      <c r="H373" s="14"/>
    </row>
    <row r="374" customFormat="false" ht="14.4" hidden="false" customHeight="false" outlineLevel="0" collapsed="false">
      <c r="A374" s="0" t="s">
        <v>67</v>
      </c>
      <c r="B374" s="0" t="s">
        <v>435</v>
      </c>
      <c r="C374" s="50" t="n">
        <v>0.01</v>
      </c>
      <c r="D374" s="13" t="n">
        <v>0.002</v>
      </c>
      <c r="E374" s="50" t="n">
        <v>0</v>
      </c>
      <c r="F374" s="13" t="n">
        <v>-0.029</v>
      </c>
      <c r="G374" s="14" t="n">
        <v>5</v>
      </c>
      <c r="H374" s="14"/>
    </row>
    <row r="375" customFormat="false" ht="14.4" hidden="false" customHeight="false" outlineLevel="0" collapsed="false">
      <c r="A375" s="0" t="s">
        <v>67</v>
      </c>
      <c r="B375" s="0" t="s">
        <v>436</v>
      </c>
      <c r="C375" s="50" t="n">
        <v>0.1</v>
      </c>
      <c r="D375" s="13" t="n">
        <v>0.028</v>
      </c>
      <c r="E375" s="50" t="n">
        <v>0.02</v>
      </c>
      <c r="F375" s="13" t="n">
        <v>0.02</v>
      </c>
      <c r="G375" s="14" t="n">
        <v>8</v>
      </c>
      <c r="H375" s="14"/>
    </row>
    <row r="376" customFormat="false" ht="14.4" hidden="false" customHeight="false" outlineLevel="0" collapsed="false">
      <c r="A376" s="0" t="s">
        <v>67</v>
      </c>
      <c r="B376" s="0" t="s">
        <v>437</v>
      </c>
      <c r="C376" s="50" t="n">
        <v>0.01</v>
      </c>
      <c r="D376" s="13" t="n">
        <v>-0.067</v>
      </c>
      <c r="E376" s="50" t="n">
        <v>0.01</v>
      </c>
      <c r="F376" s="13" t="n">
        <v>-0.098</v>
      </c>
      <c r="G376" s="14" t="n">
        <v>1</v>
      </c>
      <c r="H376" s="14"/>
    </row>
    <row r="377" customFormat="false" ht="14.4" hidden="false" customHeight="false" outlineLevel="0" collapsed="false">
      <c r="A377" s="0" t="s">
        <v>67</v>
      </c>
      <c r="B377" s="0" t="s">
        <v>438</v>
      </c>
      <c r="C377" s="50" t="n">
        <v>0.01</v>
      </c>
      <c r="D377" s="13" t="n">
        <v>-0.159</v>
      </c>
      <c r="E377" s="50" t="n">
        <v>0.01</v>
      </c>
      <c r="F377" s="13" t="n">
        <v>-0.132</v>
      </c>
      <c r="G377" s="14" t="n">
        <v>10</v>
      </c>
      <c r="H377" s="14"/>
    </row>
    <row r="378" customFormat="false" ht="14.4" hidden="false" customHeight="false" outlineLevel="0" collapsed="false">
      <c r="A378" s="0" t="s">
        <v>67</v>
      </c>
      <c r="B378" s="0" t="s">
        <v>439</v>
      </c>
      <c r="C378" s="50" t="n">
        <v>2.65</v>
      </c>
      <c r="D378" s="13" t="n">
        <v>-0.437</v>
      </c>
      <c r="E378" s="50" t="n">
        <v>2.5</v>
      </c>
      <c r="F378" s="13" t="n">
        <v>-0.367</v>
      </c>
      <c r="G378" s="14" t="n">
        <v>10</v>
      </c>
      <c r="H378" s="14"/>
    </row>
    <row r="379" customFormat="false" ht="14.4" hidden="false" customHeight="false" outlineLevel="0" collapsed="false">
      <c r="A379" s="0" t="s">
        <v>67</v>
      </c>
      <c r="B379" s="0" t="s">
        <v>440</v>
      </c>
      <c r="C379" s="50" t="n">
        <v>0.08</v>
      </c>
      <c r="D379" s="13" t="n">
        <v>0.381</v>
      </c>
      <c r="E379" s="50" t="n">
        <v>0.06</v>
      </c>
      <c r="F379" s="13" t="n">
        <v>0.119</v>
      </c>
      <c r="G379" s="14" t="n">
        <v>20</v>
      </c>
      <c r="H379" s="14"/>
    </row>
    <row r="380" customFormat="false" ht="14.4" hidden="false" customHeight="false" outlineLevel="0" collapsed="false">
      <c r="A380" s="0" t="s">
        <v>67</v>
      </c>
      <c r="B380" s="0" t="s">
        <v>441</v>
      </c>
      <c r="C380" s="50" t="n">
        <v>0</v>
      </c>
      <c r="D380" s="13" t="n">
        <v>0.088</v>
      </c>
      <c r="E380" s="50" t="n">
        <v>0</v>
      </c>
      <c r="F380" s="13" t="n">
        <v>0.007</v>
      </c>
      <c r="G380" s="14" t="n">
        <v>9</v>
      </c>
      <c r="H380" s="14"/>
    </row>
    <row r="381" customFormat="false" ht="14.4" hidden="false" customHeight="false" outlineLevel="0" collapsed="false">
      <c r="A381" s="0" t="s">
        <v>67</v>
      </c>
      <c r="B381" s="0" t="s">
        <v>442</v>
      </c>
      <c r="C381" s="50" t="n">
        <v>0.14</v>
      </c>
      <c r="D381" s="13" t="n">
        <v>-0.014</v>
      </c>
      <c r="E381" s="50" t="n">
        <v>0.24</v>
      </c>
      <c r="F381" s="13" t="n">
        <v>-0.154</v>
      </c>
      <c r="G381" s="14" t="n">
        <v>11</v>
      </c>
      <c r="H381" s="14"/>
    </row>
    <row r="382" customFormat="false" ht="14.4" hidden="false" customHeight="false" outlineLevel="0" collapsed="false">
      <c r="A382" s="0" t="s">
        <v>67</v>
      </c>
      <c r="B382" s="0" t="s">
        <v>443</v>
      </c>
      <c r="C382" s="50" t="n">
        <v>0.23</v>
      </c>
      <c r="D382" s="13" t="n">
        <v>0.262</v>
      </c>
      <c r="E382" s="50" t="n">
        <v>0.12</v>
      </c>
      <c r="F382" s="13" t="n">
        <v>-0.057</v>
      </c>
      <c r="G382" s="14" t="n">
        <v>14</v>
      </c>
      <c r="H382" s="14"/>
    </row>
    <row r="383" customFormat="false" ht="14.4" hidden="false" customHeight="false" outlineLevel="0" collapsed="false">
      <c r="A383" s="0" t="s">
        <v>67</v>
      </c>
      <c r="B383" s="0" t="s">
        <v>444</v>
      </c>
      <c r="C383" s="50" t="n">
        <v>0.52</v>
      </c>
      <c r="D383" s="13" t="n">
        <v>0.035</v>
      </c>
      <c r="E383" s="50" t="n">
        <v>0.49</v>
      </c>
      <c r="F383" s="13" t="n">
        <v>0.046</v>
      </c>
      <c r="G383" s="14" t="n">
        <v>3</v>
      </c>
      <c r="H383" s="14"/>
    </row>
    <row r="384" customFormat="false" ht="14.4" hidden="false" customHeight="false" outlineLevel="0" collapsed="false">
      <c r="A384" s="0" t="s">
        <v>67</v>
      </c>
      <c r="B384" s="0" t="s">
        <v>445</v>
      </c>
      <c r="C384" s="50" t="n">
        <v>0.02</v>
      </c>
      <c r="D384" s="13" t="n">
        <v>0.051</v>
      </c>
      <c r="E384" s="50" t="n">
        <v>0.01</v>
      </c>
      <c r="F384" s="13" t="n">
        <v>-0.072</v>
      </c>
      <c r="G384" s="14" t="n">
        <v>92</v>
      </c>
      <c r="H384" s="14"/>
    </row>
    <row r="385" customFormat="false" ht="14.4" hidden="false" customHeight="false" outlineLevel="0" collapsed="false">
      <c r="A385" s="0" t="s">
        <v>67</v>
      </c>
      <c r="B385" s="0" t="s">
        <v>446</v>
      </c>
      <c r="C385" s="50" t="n">
        <v>0.05</v>
      </c>
      <c r="D385" s="13" t="n">
        <v>0.235</v>
      </c>
      <c r="E385" s="50" t="n">
        <v>0.05</v>
      </c>
      <c r="F385" s="13" t="n">
        <v>0.203</v>
      </c>
      <c r="G385" s="14" t="n">
        <v>10</v>
      </c>
      <c r="H385" s="14"/>
    </row>
    <row r="386" customFormat="false" ht="14.4" hidden="false" customHeight="false" outlineLevel="0" collapsed="false">
      <c r="A386" s="0" t="s">
        <v>67</v>
      </c>
      <c r="B386" s="0" t="s">
        <v>447</v>
      </c>
      <c r="C386" s="50" t="n">
        <v>0.06</v>
      </c>
      <c r="D386" s="13" t="n">
        <v>-0.148</v>
      </c>
      <c r="E386" s="50" t="n">
        <v>0.03</v>
      </c>
      <c r="F386" s="13" t="n">
        <v>-0.054</v>
      </c>
      <c r="G386" s="14" t="n">
        <v>9</v>
      </c>
      <c r="H386" s="14"/>
    </row>
    <row r="387" customFormat="false" ht="14.4" hidden="false" customHeight="false" outlineLevel="0" collapsed="false">
      <c r="A387" s="0" t="s">
        <v>67</v>
      </c>
      <c r="B387" s="0" t="s">
        <v>448</v>
      </c>
      <c r="C387" s="50" t="n">
        <v>0.02</v>
      </c>
      <c r="D387" s="13" t="n">
        <v>-0.089</v>
      </c>
      <c r="E387" s="50" t="n">
        <v>0.01</v>
      </c>
      <c r="F387" s="13" t="n">
        <v>-0.07</v>
      </c>
      <c r="G387" s="14" t="n">
        <v>9</v>
      </c>
      <c r="H387" s="14"/>
    </row>
    <row r="388" customFormat="false" ht="14.4" hidden="false" customHeight="false" outlineLevel="0" collapsed="false">
      <c r="A388" s="0" t="s">
        <v>67</v>
      </c>
      <c r="B388" s="0" t="s">
        <v>449</v>
      </c>
      <c r="C388" s="50" t="n">
        <v>1.3</v>
      </c>
      <c r="D388" s="13" t="n">
        <v>0.14</v>
      </c>
      <c r="E388" s="50" t="n">
        <v>2.14</v>
      </c>
      <c r="F388" s="13" t="n">
        <v>-0.212</v>
      </c>
      <c r="G388" s="14" t="n">
        <v>24</v>
      </c>
      <c r="H388" s="14"/>
    </row>
    <row r="389" customFormat="false" ht="14.4" hidden="false" customHeight="false" outlineLevel="0" collapsed="false">
      <c r="A389" s="0" t="s">
        <v>67</v>
      </c>
      <c r="B389" s="0" t="s">
        <v>450</v>
      </c>
      <c r="C389" s="50" t="n">
        <v>0.06</v>
      </c>
      <c r="D389" s="13" t="n">
        <v>-0.092</v>
      </c>
      <c r="E389" s="50" t="n">
        <v>0.06</v>
      </c>
      <c r="F389" s="13" t="n">
        <v>-0.107</v>
      </c>
      <c r="G389" s="14" t="n">
        <v>7</v>
      </c>
      <c r="H389" s="14"/>
    </row>
    <row r="390" customFormat="false" ht="14.4" hidden="false" customHeight="false" outlineLevel="0" collapsed="false">
      <c r="A390" s="0" t="s">
        <v>67</v>
      </c>
      <c r="B390" s="0" t="s">
        <v>451</v>
      </c>
      <c r="C390" s="50" t="n">
        <v>0.03</v>
      </c>
      <c r="D390" s="13" t="n">
        <v>-0.176</v>
      </c>
      <c r="E390" s="50" t="n">
        <v>0.03</v>
      </c>
      <c r="F390" s="13" t="n">
        <v>0.115</v>
      </c>
      <c r="G390" s="14" t="n">
        <v>21</v>
      </c>
      <c r="H390" s="14"/>
    </row>
    <row r="391" customFormat="false" ht="14.4" hidden="false" customHeight="false" outlineLevel="0" collapsed="false">
      <c r="A391" s="0" t="s">
        <v>67</v>
      </c>
      <c r="B391" s="0" t="s">
        <v>452</v>
      </c>
      <c r="C391" s="50" t="n">
        <v>0.03</v>
      </c>
      <c r="D391" s="13" t="n">
        <v>0.207</v>
      </c>
      <c r="E391" s="50" t="n">
        <v>0.02</v>
      </c>
      <c r="F391" s="13" t="n">
        <v>0.097</v>
      </c>
      <c r="G391" s="14" t="n">
        <v>54</v>
      </c>
      <c r="H391" s="14"/>
    </row>
    <row r="392" customFormat="false" ht="14.4" hidden="false" customHeight="false" outlineLevel="0" collapsed="false">
      <c r="A392" s="0" t="s">
        <v>67</v>
      </c>
      <c r="B392" s="0" t="s">
        <v>453</v>
      </c>
      <c r="C392" s="50" t="n">
        <v>0</v>
      </c>
      <c r="D392" s="13" t="s">
        <v>13</v>
      </c>
      <c r="E392" s="50" t="n">
        <v>0.01</v>
      </c>
      <c r="F392" s="13" t="n">
        <v>-0.032</v>
      </c>
      <c r="G392" s="14" t="n">
        <v>6</v>
      </c>
      <c r="H392" s="14"/>
    </row>
    <row r="393" customFormat="false" ht="14.4" hidden="false" customHeight="false" outlineLevel="0" collapsed="false">
      <c r="A393" s="0" t="s">
        <v>67</v>
      </c>
      <c r="B393" s="0" t="s">
        <v>454</v>
      </c>
      <c r="C393" s="50" t="n">
        <v>0.17</v>
      </c>
      <c r="D393" s="13" t="n">
        <v>-0.008</v>
      </c>
      <c r="E393" s="50" t="n">
        <v>0.46</v>
      </c>
      <c r="F393" s="13" t="n">
        <v>-0.27</v>
      </c>
      <c r="G393" s="14" t="n">
        <v>26</v>
      </c>
      <c r="H393" s="14"/>
    </row>
    <row r="394" customFormat="false" ht="14.4" hidden="false" customHeight="false" outlineLevel="0" collapsed="false">
      <c r="A394" s="0" t="s">
        <v>67</v>
      </c>
      <c r="B394" s="0" t="s">
        <v>455</v>
      </c>
      <c r="C394" s="50" t="n">
        <v>0</v>
      </c>
      <c r="D394" s="13" t="s">
        <v>13</v>
      </c>
      <c r="E394" s="50" t="n">
        <v>0</v>
      </c>
      <c r="F394" s="13" t="s">
        <v>13</v>
      </c>
      <c r="G394" s="14" t="n">
        <v>138</v>
      </c>
      <c r="H394" s="14"/>
    </row>
    <row r="395" customFormat="false" ht="14.4" hidden="false" customHeight="false" outlineLevel="0" collapsed="false">
      <c r="A395" s="0" t="s">
        <v>67</v>
      </c>
      <c r="B395" s="0" t="s">
        <v>456</v>
      </c>
      <c r="C395" s="50" t="n">
        <v>0.02</v>
      </c>
      <c r="D395" s="13" t="n">
        <v>-0.096</v>
      </c>
      <c r="E395" s="50" t="n">
        <v>0.02</v>
      </c>
      <c r="F395" s="13" t="n">
        <v>0.092</v>
      </c>
      <c r="G395" s="14" t="n">
        <v>63</v>
      </c>
      <c r="H395" s="14"/>
    </row>
    <row r="396" customFormat="false" ht="14.4" hidden="false" customHeight="false" outlineLevel="0" collapsed="false">
      <c r="A396" s="0" t="s">
        <v>67</v>
      </c>
      <c r="B396" s="0" t="s">
        <v>457</v>
      </c>
      <c r="C396" s="50" t="n">
        <v>0.01</v>
      </c>
      <c r="D396" s="13" t="n">
        <v>0.111</v>
      </c>
      <c r="E396" s="50" t="n">
        <v>0.01</v>
      </c>
      <c r="F396" s="13" t="n">
        <v>0.088</v>
      </c>
      <c r="G396" s="14" t="n">
        <v>85</v>
      </c>
      <c r="H396" s="14"/>
    </row>
    <row r="397" customFormat="false" ht="14.4" hidden="false" customHeight="false" outlineLevel="0" collapsed="false">
      <c r="A397" s="0" t="s">
        <v>67</v>
      </c>
      <c r="B397" s="0" t="s">
        <v>458</v>
      </c>
      <c r="C397" s="50" t="n">
        <v>0.02</v>
      </c>
      <c r="D397" s="13" t="n">
        <v>-0.105</v>
      </c>
      <c r="E397" s="50" t="n">
        <v>0.03</v>
      </c>
      <c r="F397" s="13" t="n">
        <v>-0.152</v>
      </c>
      <c r="G397" s="14" t="n">
        <v>14</v>
      </c>
      <c r="H397" s="14"/>
    </row>
    <row r="398" customFormat="false" ht="14.4" hidden="false" customHeight="false" outlineLevel="0" collapsed="false">
      <c r="A398" s="0" t="s">
        <v>67</v>
      </c>
      <c r="B398" s="0" t="s">
        <v>459</v>
      </c>
      <c r="C398" s="50" t="n">
        <v>0.01</v>
      </c>
      <c r="D398" s="13" t="n">
        <v>0.223</v>
      </c>
      <c r="E398" s="50" t="n">
        <v>0.01</v>
      </c>
      <c r="F398" s="13" t="n">
        <v>0.18</v>
      </c>
      <c r="G398" s="14" t="n">
        <v>74</v>
      </c>
      <c r="H398" s="14"/>
    </row>
    <row r="399" customFormat="false" ht="14.4" hidden="false" customHeight="false" outlineLevel="0" collapsed="false">
      <c r="A399" s="0" t="s">
        <v>67</v>
      </c>
      <c r="B399" s="0" t="s">
        <v>460</v>
      </c>
      <c r="C399" s="50" t="n">
        <v>0.11</v>
      </c>
      <c r="D399" s="13" t="n">
        <v>-0.214</v>
      </c>
      <c r="E399" s="50" t="n">
        <v>0.04</v>
      </c>
      <c r="F399" s="13" t="n">
        <v>-0.058</v>
      </c>
      <c r="G399" s="14" t="n">
        <v>2</v>
      </c>
      <c r="H399" s="14"/>
    </row>
    <row r="400" customFormat="false" ht="14.4" hidden="false" customHeight="false" outlineLevel="0" collapsed="false">
      <c r="A400" s="0" t="s">
        <v>67</v>
      </c>
      <c r="B400" s="0" t="s">
        <v>461</v>
      </c>
      <c r="C400" s="50" t="n">
        <v>0.01</v>
      </c>
      <c r="D400" s="13" t="n">
        <v>-0.007</v>
      </c>
      <c r="E400" s="50" t="n">
        <v>0.01</v>
      </c>
      <c r="F400" s="13" t="n">
        <v>-0.115</v>
      </c>
      <c r="G400" s="14" t="n">
        <v>15</v>
      </c>
      <c r="H400" s="14"/>
    </row>
    <row r="401" customFormat="false" ht="14.4" hidden="false" customHeight="false" outlineLevel="0" collapsed="false">
      <c r="A401" s="0" t="s">
        <v>67</v>
      </c>
      <c r="B401" s="0" t="s">
        <v>462</v>
      </c>
      <c r="C401" s="50" t="n">
        <v>0.01</v>
      </c>
      <c r="D401" s="13" t="n">
        <v>-0.185</v>
      </c>
      <c r="E401" s="50" t="n">
        <v>0</v>
      </c>
      <c r="F401" s="13" t="n">
        <v>0.026</v>
      </c>
      <c r="G401" s="14" t="n">
        <v>73</v>
      </c>
      <c r="H401" s="14"/>
    </row>
    <row r="402" customFormat="false" ht="14.4" hidden="false" customHeight="false" outlineLevel="0" collapsed="false">
      <c r="A402" s="0" t="s">
        <v>67</v>
      </c>
      <c r="B402" s="0" t="s">
        <v>463</v>
      </c>
      <c r="C402" s="50" t="n">
        <v>0.07</v>
      </c>
      <c r="D402" s="13" t="n">
        <v>-0.005</v>
      </c>
      <c r="E402" s="50" t="n">
        <v>0.02</v>
      </c>
      <c r="F402" s="13" t="n">
        <v>-0.044</v>
      </c>
      <c r="G402" s="14" t="n">
        <v>14</v>
      </c>
      <c r="H402" s="14"/>
    </row>
    <row r="403" customFormat="false" ht="14.4" hidden="false" customHeight="false" outlineLevel="0" collapsed="false">
      <c r="A403" s="0" t="s">
        <v>67</v>
      </c>
      <c r="B403" s="0" t="s">
        <v>464</v>
      </c>
      <c r="C403" s="50" t="n">
        <v>0.63</v>
      </c>
      <c r="D403" s="13" t="n">
        <v>-0.184</v>
      </c>
      <c r="E403" s="50" t="n">
        <v>0.46</v>
      </c>
      <c r="F403" s="13" t="n">
        <v>-0.253</v>
      </c>
      <c r="G403" s="14" t="n">
        <v>2</v>
      </c>
      <c r="H403" s="14"/>
    </row>
    <row r="404" customFormat="false" ht="14.4" hidden="false" customHeight="false" outlineLevel="0" collapsed="false">
      <c r="A404" s="0" t="s">
        <v>67</v>
      </c>
      <c r="B404" s="0" t="s">
        <v>465</v>
      </c>
      <c r="C404" s="50" t="n">
        <v>0.01</v>
      </c>
      <c r="D404" s="13" t="n">
        <v>0.191</v>
      </c>
      <c r="E404" s="50" t="n">
        <v>0</v>
      </c>
      <c r="F404" s="13" t="n">
        <v>0.137</v>
      </c>
      <c r="G404" s="14" t="n">
        <v>8</v>
      </c>
      <c r="H404" s="14"/>
    </row>
    <row r="405" customFormat="false" ht="14.4" hidden="false" customHeight="false" outlineLevel="0" collapsed="false">
      <c r="A405" s="0" t="s">
        <v>67</v>
      </c>
      <c r="B405" s="0" t="s">
        <v>466</v>
      </c>
      <c r="C405" s="50" t="n">
        <v>0</v>
      </c>
      <c r="D405" s="13" t="s">
        <v>13</v>
      </c>
      <c r="E405" s="50" t="n">
        <v>0.01</v>
      </c>
      <c r="F405" s="13" t="n">
        <v>-0.098</v>
      </c>
      <c r="G405" s="14" t="n">
        <v>4</v>
      </c>
      <c r="H405" s="14"/>
    </row>
    <row r="406" customFormat="false" ht="14.4" hidden="false" customHeight="false" outlineLevel="0" collapsed="false">
      <c r="A406" s="0" t="s">
        <v>67</v>
      </c>
      <c r="B406" s="0" t="s">
        <v>467</v>
      </c>
      <c r="C406" s="50" t="n">
        <v>0.01</v>
      </c>
      <c r="D406" s="13" t="n">
        <v>0.169</v>
      </c>
      <c r="E406" s="50" t="n">
        <v>0</v>
      </c>
      <c r="F406" s="13" t="n">
        <v>0.018</v>
      </c>
      <c r="G406" s="14" t="n">
        <v>12</v>
      </c>
      <c r="H406" s="14"/>
    </row>
    <row r="407" customFormat="false" ht="14.4" hidden="false" customHeight="false" outlineLevel="0" collapsed="false">
      <c r="A407" s="0" t="s">
        <v>67</v>
      </c>
      <c r="B407" s="0" t="s">
        <v>468</v>
      </c>
      <c r="C407" s="50" t="n">
        <v>0.01</v>
      </c>
      <c r="D407" s="13" t="n">
        <v>0.191</v>
      </c>
      <c r="E407" s="50" t="n">
        <v>0</v>
      </c>
      <c r="F407" s="13" t="n">
        <v>0.137</v>
      </c>
      <c r="G407" s="14" t="n">
        <v>7</v>
      </c>
      <c r="H407" s="14"/>
    </row>
    <row r="408" customFormat="false" ht="14.4" hidden="false" customHeight="false" outlineLevel="0" collapsed="false">
      <c r="A408" s="0" t="s">
        <v>67</v>
      </c>
      <c r="B408" s="0" t="s">
        <v>469</v>
      </c>
      <c r="C408" s="50" t="n">
        <v>0.01</v>
      </c>
      <c r="D408" s="13" t="n">
        <v>-0.159</v>
      </c>
      <c r="E408" s="50" t="n">
        <v>0</v>
      </c>
      <c r="F408" s="13" t="n">
        <v>-0.094</v>
      </c>
      <c r="G408" s="14" t="n">
        <v>4</v>
      </c>
      <c r="H408" s="14"/>
    </row>
    <row r="409" customFormat="false" ht="14.4" hidden="false" customHeight="false" outlineLevel="0" collapsed="false">
      <c r="A409" s="0" t="s">
        <v>67</v>
      </c>
      <c r="B409" s="0" t="s">
        <v>470</v>
      </c>
      <c r="C409" s="50" t="n">
        <v>0</v>
      </c>
      <c r="D409" s="13" t="s">
        <v>13</v>
      </c>
      <c r="E409" s="50" t="n">
        <v>0</v>
      </c>
      <c r="F409" s="13" t="n">
        <v>0.128</v>
      </c>
      <c r="G409" s="14" t="n">
        <v>105</v>
      </c>
      <c r="H409" s="14"/>
    </row>
    <row r="410" customFormat="false" ht="14.4" hidden="false" customHeight="false" outlineLevel="0" collapsed="false">
      <c r="A410" s="0" t="s">
        <v>67</v>
      </c>
      <c r="B410" s="0" t="s">
        <v>471</v>
      </c>
      <c r="C410" s="50" t="n">
        <v>0.26</v>
      </c>
      <c r="D410" s="13" t="n">
        <v>-0.11</v>
      </c>
      <c r="E410" s="50" t="n">
        <v>0.21</v>
      </c>
      <c r="F410" s="13" t="n">
        <v>0.002</v>
      </c>
      <c r="G410" s="14" t="n">
        <v>5</v>
      </c>
      <c r="H410" s="14"/>
    </row>
    <row r="411" customFormat="false" ht="14.4" hidden="false" customHeight="false" outlineLevel="0" collapsed="false">
      <c r="A411" s="0" t="s">
        <v>67</v>
      </c>
      <c r="B411" s="0" t="s">
        <v>472</v>
      </c>
      <c r="C411" s="50" t="n">
        <v>0.01</v>
      </c>
      <c r="D411" s="13" t="n">
        <v>-0.222</v>
      </c>
      <c r="E411" s="50" t="n">
        <v>0.01</v>
      </c>
      <c r="F411" s="13" t="n">
        <v>-0.105</v>
      </c>
      <c r="G411" s="14" t="n">
        <v>15</v>
      </c>
      <c r="H411" s="14"/>
    </row>
    <row r="412" customFormat="false" ht="14.4" hidden="false" customHeight="false" outlineLevel="0" collapsed="false">
      <c r="A412" s="0" t="s">
        <v>67</v>
      </c>
      <c r="B412" s="0" t="s">
        <v>473</v>
      </c>
      <c r="C412" s="50" t="n">
        <v>0.05</v>
      </c>
      <c r="D412" s="13" t="n">
        <v>-0.233</v>
      </c>
      <c r="E412" s="50" t="n">
        <v>0.08</v>
      </c>
      <c r="F412" s="13" t="n">
        <v>-0.288</v>
      </c>
      <c r="G412" s="14" t="n">
        <v>7</v>
      </c>
      <c r="H412" s="14"/>
    </row>
    <row r="413" customFormat="false" ht="14.4" hidden="false" customHeight="false" outlineLevel="0" collapsed="false">
      <c r="A413" s="0" t="s">
        <v>67</v>
      </c>
      <c r="B413" s="0" t="s">
        <v>474</v>
      </c>
      <c r="C413" s="50" t="n">
        <v>0</v>
      </c>
      <c r="D413" s="13" t="s">
        <v>13</v>
      </c>
      <c r="E413" s="50" t="n">
        <v>0.06</v>
      </c>
      <c r="F413" s="13" t="n">
        <v>0.434</v>
      </c>
      <c r="G413" s="14" t="n">
        <v>101</v>
      </c>
      <c r="H413" s="14"/>
    </row>
    <row r="414" customFormat="false" ht="14.4" hidden="false" customHeight="false" outlineLevel="0" collapsed="false">
      <c r="A414" s="0" t="s">
        <v>67</v>
      </c>
      <c r="B414" s="0" t="s">
        <v>475</v>
      </c>
      <c r="C414" s="50" t="n">
        <v>0.04</v>
      </c>
      <c r="D414" s="13" t="n">
        <v>-0.003</v>
      </c>
      <c r="E414" s="50" t="n">
        <v>0.11</v>
      </c>
      <c r="F414" s="13" t="n">
        <v>0.2</v>
      </c>
      <c r="G414" s="14" t="n">
        <v>10</v>
      </c>
      <c r="H414" s="14"/>
    </row>
    <row r="415" customFormat="false" ht="14.4" hidden="false" customHeight="false" outlineLevel="0" collapsed="false">
      <c r="A415" s="0" t="s">
        <v>67</v>
      </c>
      <c r="B415" s="0" t="s">
        <v>476</v>
      </c>
      <c r="C415" s="50" t="n">
        <v>0.02</v>
      </c>
      <c r="D415" s="13" t="n">
        <v>-0.08</v>
      </c>
      <c r="E415" s="50" t="n">
        <v>0.04</v>
      </c>
      <c r="F415" s="13" t="n">
        <v>-0.107</v>
      </c>
      <c r="G415" s="14" t="n">
        <v>86</v>
      </c>
      <c r="H415" s="14"/>
    </row>
    <row r="416" customFormat="false" ht="14.4" hidden="false" customHeight="false" outlineLevel="0" collapsed="false">
      <c r="A416" s="0" t="s">
        <v>67</v>
      </c>
      <c r="B416" s="0" t="s">
        <v>477</v>
      </c>
      <c r="C416" s="50" t="n">
        <v>0.01</v>
      </c>
      <c r="D416" s="13" t="n">
        <v>-0.032</v>
      </c>
      <c r="E416" s="50" t="n">
        <v>0.03</v>
      </c>
      <c r="F416" s="13" t="n">
        <v>0.192</v>
      </c>
      <c r="G416" s="14" t="n">
        <v>79</v>
      </c>
      <c r="H416" s="14"/>
    </row>
    <row r="417" customFormat="false" ht="14.4" hidden="false" customHeight="false" outlineLevel="0" collapsed="false">
      <c r="A417" s="0" t="s">
        <v>67</v>
      </c>
      <c r="B417" s="0" t="s">
        <v>478</v>
      </c>
      <c r="C417" s="50" t="n">
        <v>0</v>
      </c>
      <c r="D417" s="13" t="s">
        <v>13</v>
      </c>
      <c r="E417" s="50" t="n">
        <v>0</v>
      </c>
      <c r="F417" s="13" t="s">
        <v>13</v>
      </c>
      <c r="G417" s="14" t="n">
        <v>114</v>
      </c>
      <c r="H417" s="14"/>
    </row>
    <row r="418" customFormat="false" ht="14.4" hidden="false" customHeight="false" outlineLevel="0" collapsed="false">
      <c r="A418" s="0" t="s">
        <v>67</v>
      </c>
      <c r="B418" s="0" t="s">
        <v>479</v>
      </c>
      <c r="C418" s="50" t="n">
        <v>0</v>
      </c>
      <c r="D418" s="13" t="s">
        <v>13</v>
      </c>
      <c r="E418" s="50" t="n">
        <v>0.03</v>
      </c>
      <c r="F418" s="13" t="n">
        <v>0.365</v>
      </c>
      <c r="G418" s="14" t="n">
        <v>97</v>
      </c>
      <c r="H418" s="14"/>
    </row>
    <row r="419" customFormat="false" ht="14.4" hidden="false" customHeight="false" outlineLevel="0" collapsed="false">
      <c r="A419" s="0" t="s">
        <v>67</v>
      </c>
      <c r="B419" s="0" t="s">
        <v>480</v>
      </c>
      <c r="C419" s="50" t="n">
        <v>0</v>
      </c>
      <c r="D419" s="13" t="s">
        <v>13</v>
      </c>
      <c r="E419" s="50" t="n">
        <v>0</v>
      </c>
      <c r="F419" s="13" t="s">
        <v>13</v>
      </c>
      <c r="G419" s="14" t="n">
        <v>127</v>
      </c>
      <c r="H419" s="14"/>
    </row>
    <row r="420" customFormat="false" ht="14.4" hidden="false" customHeight="false" outlineLevel="0" collapsed="false">
      <c r="A420" s="0" t="s">
        <v>67</v>
      </c>
      <c r="B420" s="0" t="s">
        <v>481</v>
      </c>
      <c r="C420" s="50" t="n">
        <v>0.01</v>
      </c>
      <c r="D420" s="13" t="n">
        <v>-0.101</v>
      </c>
      <c r="E420" s="50" t="n">
        <v>0.01</v>
      </c>
      <c r="F420" s="13" t="n">
        <v>0.104</v>
      </c>
      <c r="G420" s="14" t="n">
        <v>86</v>
      </c>
      <c r="H420" s="14"/>
    </row>
    <row r="421" customFormat="false" ht="14.4" hidden="false" customHeight="false" outlineLevel="0" collapsed="false">
      <c r="A421" s="0" t="s">
        <v>67</v>
      </c>
      <c r="B421" s="0" t="s">
        <v>482</v>
      </c>
      <c r="C421" s="50" t="n">
        <v>0.01</v>
      </c>
      <c r="D421" s="13" t="n">
        <v>-0.095</v>
      </c>
      <c r="E421" s="50" t="n">
        <v>0.01</v>
      </c>
      <c r="F421" s="13" t="n">
        <v>0.134</v>
      </c>
      <c r="G421" s="14" t="n">
        <v>74</v>
      </c>
      <c r="H421" s="14"/>
    </row>
    <row r="422" customFormat="false" ht="14.4" hidden="false" customHeight="false" outlineLevel="0" collapsed="false">
      <c r="A422" s="0" t="s">
        <v>67</v>
      </c>
      <c r="B422" s="0" t="s">
        <v>483</v>
      </c>
      <c r="C422" s="50" t="n">
        <v>0.02</v>
      </c>
      <c r="D422" s="13" t="n">
        <v>0.144</v>
      </c>
      <c r="E422" s="50" t="n">
        <v>0.01</v>
      </c>
      <c r="F422" s="13" t="n">
        <v>-0.079</v>
      </c>
      <c r="G422" s="14" t="n">
        <v>88</v>
      </c>
      <c r="H422" s="14"/>
    </row>
    <row r="423" customFormat="false" ht="14.4" hidden="false" customHeight="false" outlineLevel="0" collapsed="false">
      <c r="A423" s="0" t="s">
        <v>67</v>
      </c>
      <c r="B423" s="0" t="s">
        <v>484</v>
      </c>
      <c r="C423" s="50" t="n">
        <v>0</v>
      </c>
      <c r="D423" s="13" t="s">
        <v>13</v>
      </c>
      <c r="E423" s="50" t="n">
        <v>0.02</v>
      </c>
      <c r="F423" s="13" t="n">
        <v>0.272</v>
      </c>
      <c r="G423" s="14" t="n">
        <v>90</v>
      </c>
      <c r="H423" s="14"/>
    </row>
    <row r="424" customFormat="false" ht="14.4" hidden="false" customHeight="false" outlineLevel="0" collapsed="false">
      <c r="A424" s="0" t="s">
        <v>67</v>
      </c>
      <c r="B424" s="0" t="s">
        <v>485</v>
      </c>
      <c r="C424" s="50" t="n">
        <v>0.01</v>
      </c>
      <c r="D424" s="13" t="n">
        <v>-0.159</v>
      </c>
      <c r="E424" s="50" t="n">
        <v>0.05</v>
      </c>
      <c r="F424" s="13" t="n">
        <v>0.381</v>
      </c>
      <c r="G424" s="14" t="n">
        <v>72</v>
      </c>
      <c r="H424" s="14"/>
    </row>
    <row r="425" customFormat="false" ht="14.4" hidden="false" customHeight="false" outlineLevel="0" collapsed="false">
      <c r="A425" s="0" t="s">
        <v>67</v>
      </c>
      <c r="B425" s="0" t="s">
        <v>486</v>
      </c>
      <c r="C425" s="50" t="n">
        <v>0</v>
      </c>
      <c r="D425" s="13" t="s">
        <v>13</v>
      </c>
      <c r="E425" s="50" t="n">
        <v>0</v>
      </c>
      <c r="F425" s="13" t="s">
        <v>13</v>
      </c>
      <c r="G425" s="14" t="n">
        <v>121</v>
      </c>
      <c r="H425" s="14"/>
    </row>
    <row r="426" customFormat="false" ht="14.4" hidden="false" customHeight="false" outlineLevel="0" collapsed="false">
      <c r="A426" s="0" t="s">
        <v>67</v>
      </c>
      <c r="B426" s="0" t="s">
        <v>487</v>
      </c>
      <c r="C426" s="50" t="n">
        <v>0.02</v>
      </c>
      <c r="D426" s="13" t="n">
        <v>-0.117</v>
      </c>
      <c r="E426" s="50" t="n">
        <v>0.02</v>
      </c>
      <c r="F426" s="13" t="n">
        <v>0.094</v>
      </c>
      <c r="G426" s="14" t="n">
        <v>61</v>
      </c>
      <c r="H426" s="14"/>
    </row>
    <row r="427" customFormat="false" ht="14.4" hidden="false" customHeight="false" outlineLevel="0" collapsed="false">
      <c r="A427" s="0" t="s">
        <v>67</v>
      </c>
      <c r="B427" s="0" t="s">
        <v>488</v>
      </c>
      <c r="C427" s="50" t="n">
        <v>0</v>
      </c>
      <c r="D427" s="13" t="s">
        <v>13</v>
      </c>
      <c r="E427" s="50" t="n">
        <v>0</v>
      </c>
      <c r="F427" s="13" t="s">
        <v>13</v>
      </c>
      <c r="G427" s="14" t="n">
        <v>119</v>
      </c>
      <c r="H427" s="14"/>
    </row>
    <row r="428" customFormat="false" ht="14.4" hidden="false" customHeight="false" outlineLevel="0" collapsed="false">
      <c r="A428" s="0" t="s">
        <v>67</v>
      </c>
      <c r="B428" s="0" t="s">
        <v>489</v>
      </c>
      <c r="C428" s="50" t="n">
        <v>0</v>
      </c>
      <c r="D428" s="13" t="s">
        <v>13</v>
      </c>
      <c r="E428" s="50" t="n">
        <v>0</v>
      </c>
      <c r="F428" s="13" t="s">
        <v>13</v>
      </c>
      <c r="G428" s="14" t="n">
        <v>118</v>
      </c>
      <c r="H428" s="14"/>
    </row>
    <row r="429" customFormat="false" ht="14.4" hidden="false" customHeight="false" outlineLevel="0" collapsed="false">
      <c r="A429" s="0" t="s">
        <v>67</v>
      </c>
      <c r="B429" s="0" t="s">
        <v>490</v>
      </c>
      <c r="C429" s="50" t="n">
        <v>0</v>
      </c>
      <c r="D429" s="13" t="s">
        <v>13</v>
      </c>
      <c r="E429" s="50" t="n">
        <v>0</v>
      </c>
      <c r="F429" s="13" t="s">
        <v>13</v>
      </c>
      <c r="G429" s="14" t="n">
        <v>117</v>
      </c>
      <c r="H429" s="14"/>
    </row>
    <row r="430" customFormat="false" ht="14.4" hidden="false" customHeight="false" outlineLevel="0" collapsed="false">
      <c r="A430" s="0" t="s">
        <v>67</v>
      </c>
      <c r="B430" s="0" t="s">
        <v>491</v>
      </c>
      <c r="C430" s="50" t="n">
        <v>0.01</v>
      </c>
      <c r="D430" s="13" t="n">
        <v>0.261</v>
      </c>
      <c r="E430" s="50" t="n">
        <v>0.01</v>
      </c>
      <c r="F430" s="13" t="n">
        <v>0.196</v>
      </c>
      <c r="G430" s="14" t="n">
        <v>6</v>
      </c>
      <c r="H430" s="14"/>
    </row>
    <row r="431" customFormat="false" ht="14.4" hidden="false" customHeight="false" outlineLevel="0" collapsed="false">
      <c r="A431" s="0" t="s">
        <v>67</v>
      </c>
      <c r="B431" s="0" t="s">
        <v>492</v>
      </c>
      <c r="C431" s="50" t="n">
        <v>0</v>
      </c>
      <c r="D431" s="13" t="s">
        <v>13</v>
      </c>
      <c r="E431" s="50" t="n">
        <v>0</v>
      </c>
      <c r="F431" s="13" t="s">
        <v>13</v>
      </c>
      <c r="G431" s="14" t="n">
        <v>116</v>
      </c>
      <c r="H431" s="14"/>
    </row>
    <row r="432" customFormat="false" ht="14.4" hidden="false" customHeight="false" outlineLevel="0" collapsed="false">
      <c r="A432" s="0" t="s">
        <v>67</v>
      </c>
      <c r="B432" s="0" t="s">
        <v>493</v>
      </c>
      <c r="C432" s="50" t="n">
        <v>0.01</v>
      </c>
      <c r="D432" s="13" t="n">
        <v>0.093</v>
      </c>
      <c r="E432" s="50" t="n">
        <v>0</v>
      </c>
      <c r="F432" s="13" t="n">
        <v>-0.012</v>
      </c>
      <c r="G432" s="14" t="n">
        <v>8</v>
      </c>
      <c r="H432" s="14"/>
    </row>
    <row r="433" customFormat="false" ht="14.4" hidden="false" customHeight="false" outlineLevel="0" collapsed="false">
      <c r="A433" s="0" t="s">
        <v>67</v>
      </c>
      <c r="B433" s="0" t="s">
        <v>494</v>
      </c>
      <c r="C433" s="50" t="n">
        <v>0</v>
      </c>
      <c r="D433" s="13" t="s">
        <v>13</v>
      </c>
      <c r="E433" s="50" t="n">
        <v>0</v>
      </c>
      <c r="F433" s="13" t="s">
        <v>13</v>
      </c>
      <c r="G433" s="14" t="n">
        <v>115</v>
      </c>
      <c r="H433" s="14"/>
    </row>
    <row r="434" customFormat="false" ht="14.4" hidden="false" customHeight="false" outlineLevel="0" collapsed="false">
      <c r="A434" s="0" t="s">
        <v>67</v>
      </c>
      <c r="B434" s="0" t="s">
        <v>495</v>
      </c>
      <c r="C434" s="50" t="n">
        <v>0.01</v>
      </c>
      <c r="D434" s="13" t="n">
        <v>-0.16</v>
      </c>
      <c r="E434" s="50" t="n">
        <v>0</v>
      </c>
      <c r="F434" s="13" t="n">
        <v>-0.099</v>
      </c>
      <c r="G434" s="14" t="n">
        <v>2</v>
      </c>
      <c r="H434" s="14"/>
    </row>
    <row r="435" customFormat="false" ht="14.4" hidden="false" customHeight="false" outlineLevel="0" collapsed="false">
      <c r="A435" s="0" t="s">
        <v>67</v>
      </c>
      <c r="B435" s="0" t="s">
        <v>496</v>
      </c>
      <c r="C435" s="50" t="n">
        <v>0</v>
      </c>
      <c r="D435" s="13" t="s">
        <v>13</v>
      </c>
      <c r="E435" s="50" t="n">
        <v>0</v>
      </c>
      <c r="F435" s="13" t="s">
        <v>13</v>
      </c>
      <c r="G435" s="14" t="n">
        <v>114</v>
      </c>
      <c r="H435" s="14"/>
    </row>
    <row r="436" customFormat="false" ht="14.4" hidden="false" customHeight="false" outlineLevel="0" collapsed="false">
      <c r="A436" s="0" t="s">
        <v>67</v>
      </c>
      <c r="B436" s="0" t="s">
        <v>497</v>
      </c>
      <c r="C436" s="50" t="n">
        <v>0</v>
      </c>
      <c r="D436" s="13" t="s">
        <v>13</v>
      </c>
      <c r="E436" s="50" t="n">
        <v>0</v>
      </c>
      <c r="F436" s="13" t="s">
        <v>13</v>
      </c>
      <c r="G436" s="14" t="n">
        <v>113</v>
      </c>
      <c r="H436" s="14"/>
    </row>
    <row r="437" customFormat="false" ht="14.4" hidden="false" customHeight="false" outlineLevel="0" collapsed="false">
      <c r="A437" s="0" t="s">
        <v>67</v>
      </c>
      <c r="B437" s="0" t="s">
        <v>498</v>
      </c>
      <c r="C437" s="50" t="n">
        <v>0.02</v>
      </c>
      <c r="D437" s="13" t="n">
        <v>0.089</v>
      </c>
      <c r="E437" s="50" t="n">
        <v>0.04</v>
      </c>
      <c r="F437" s="13" t="n">
        <v>-0.06</v>
      </c>
      <c r="G437" s="14" t="n">
        <v>60</v>
      </c>
      <c r="H437" s="14"/>
    </row>
    <row r="438" customFormat="false" ht="14.4" hidden="false" customHeight="false" outlineLevel="0" collapsed="false">
      <c r="A438" s="0" t="s">
        <v>67</v>
      </c>
      <c r="B438" s="0" t="s">
        <v>499</v>
      </c>
      <c r="C438" s="50" t="n">
        <v>0.01</v>
      </c>
      <c r="D438" s="13" t="n">
        <v>-0.159</v>
      </c>
      <c r="E438" s="50" t="n">
        <v>0</v>
      </c>
      <c r="F438" s="13" t="n">
        <v>-0.089</v>
      </c>
      <c r="G438" s="14" t="n">
        <v>80</v>
      </c>
      <c r="H438" s="14"/>
    </row>
    <row r="439" customFormat="false" ht="14.4" hidden="false" customHeight="false" outlineLevel="0" collapsed="false">
      <c r="A439" s="0" t="s">
        <v>67</v>
      </c>
      <c r="B439" s="0" t="s">
        <v>500</v>
      </c>
      <c r="C439" s="50" t="n">
        <v>0.02</v>
      </c>
      <c r="D439" s="13" t="n">
        <v>-0.225</v>
      </c>
      <c r="E439" s="50" t="n">
        <v>0.01</v>
      </c>
      <c r="F439" s="13" t="n">
        <v>-0.132</v>
      </c>
      <c r="G439" s="14" t="n">
        <v>61</v>
      </c>
      <c r="H439" s="14"/>
    </row>
    <row r="440" customFormat="false" ht="14.4" hidden="false" customHeight="false" outlineLevel="0" collapsed="false">
      <c r="A440" s="0" t="s">
        <v>67</v>
      </c>
      <c r="B440" s="0" t="s">
        <v>501</v>
      </c>
      <c r="C440" s="50" t="n">
        <v>0</v>
      </c>
      <c r="D440" s="13" t="s">
        <v>13</v>
      </c>
      <c r="E440" s="50" t="n">
        <v>0.02</v>
      </c>
      <c r="F440" s="13" t="n">
        <v>0.394</v>
      </c>
      <c r="G440" s="14" t="n">
        <v>83</v>
      </c>
      <c r="H440" s="14"/>
    </row>
    <row r="441" customFormat="false" ht="14.4" hidden="false" customHeight="false" outlineLevel="0" collapsed="false">
      <c r="A441" s="0" t="s">
        <v>67</v>
      </c>
      <c r="B441" s="0" t="s">
        <v>502</v>
      </c>
      <c r="C441" s="50" t="n">
        <v>0</v>
      </c>
      <c r="D441" s="13" t="s">
        <v>13</v>
      </c>
      <c r="E441" s="50" t="n">
        <v>0</v>
      </c>
      <c r="F441" s="13" t="s">
        <v>13</v>
      </c>
      <c r="G441" s="14" t="n">
        <v>108</v>
      </c>
      <c r="H441" s="14"/>
    </row>
    <row r="442" customFormat="false" ht="14.4" hidden="false" customHeight="false" outlineLevel="0" collapsed="false">
      <c r="A442" s="0" t="s">
        <v>67</v>
      </c>
      <c r="B442" s="0" t="s">
        <v>503</v>
      </c>
      <c r="C442" s="50" t="n">
        <v>0</v>
      </c>
      <c r="D442" s="13" t="s">
        <v>13</v>
      </c>
      <c r="E442" s="50" t="n">
        <v>0</v>
      </c>
      <c r="F442" s="13" t="s">
        <v>13</v>
      </c>
      <c r="G442" s="14" t="n">
        <v>107</v>
      </c>
      <c r="H442" s="14"/>
    </row>
    <row r="443" customFormat="false" ht="14.4" hidden="false" customHeight="false" outlineLevel="0" collapsed="false">
      <c r="A443" s="0" t="s">
        <v>67</v>
      </c>
      <c r="B443" s="0" t="s">
        <v>504</v>
      </c>
      <c r="C443" s="50" t="n">
        <v>0.02</v>
      </c>
      <c r="D443" s="13" t="n">
        <v>0.149</v>
      </c>
      <c r="E443" s="50" t="n">
        <v>0.01</v>
      </c>
      <c r="F443" s="13" t="n">
        <v>-0.082</v>
      </c>
      <c r="G443" s="14" t="n">
        <v>70</v>
      </c>
      <c r="H443" s="14"/>
    </row>
    <row r="444" customFormat="false" ht="14.4" hidden="false" customHeight="false" outlineLevel="0" collapsed="false">
      <c r="A444" s="0" t="s">
        <v>67</v>
      </c>
      <c r="B444" s="0" t="s">
        <v>505</v>
      </c>
      <c r="C444" s="50" t="n">
        <v>0</v>
      </c>
      <c r="D444" s="13" t="n">
        <v>0.04</v>
      </c>
      <c r="E444" s="50" t="n">
        <v>0</v>
      </c>
      <c r="F444" s="13" t="n">
        <v>-0.026</v>
      </c>
      <c r="G444" s="14" t="n">
        <v>44</v>
      </c>
      <c r="H444" s="14"/>
    </row>
    <row r="445" customFormat="false" ht="14.4" hidden="false" customHeight="false" outlineLevel="0" collapsed="false">
      <c r="A445" s="0" t="s">
        <v>67</v>
      </c>
      <c r="B445" s="0" t="s">
        <v>506</v>
      </c>
      <c r="C445" s="50" t="n">
        <v>0.03</v>
      </c>
      <c r="D445" s="13" t="n">
        <v>0.005</v>
      </c>
      <c r="E445" s="50" t="n">
        <v>0.09</v>
      </c>
      <c r="F445" s="13" t="n">
        <v>0.356</v>
      </c>
      <c r="G445" s="14" t="n">
        <v>17</v>
      </c>
      <c r="H445" s="14"/>
    </row>
    <row r="446" customFormat="false" ht="14.4" hidden="false" customHeight="false" outlineLevel="0" collapsed="false">
      <c r="A446" s="0" t="s">
        <v>67</v>
      </c>
      <c r="B446" s="0" t="s">
        <v>507</v>
      </c>
      <c r="C446" s="50" t="n">
        <v>0.03</v>
      </c>
      <c r="D446" s="13" t="n">
        <v>-0.16</v>
      </c>
      <c r="E446" s="50" t="n">
        <v>0.02</v>
      </c>
      <c r="F446" s="13" t="n">
        <v>-0.101</v>
      </c>
      <c r="G446" s="14" t="n">
        <v>43</v>
      </c>
      <c r="H446" s="14"/>
    </row>
    <row r="447" customFormat="false" ht="14.4" hidden="false" customHeight="false" outlineLevel="0" collapsed="false">
      <c r="A447" s="0" t="s">
        <v>67</v>
      </c>
      <c r="B447" s="0" t="s">
        <v>508</v>
      </c>
      <c r="C447" s="50" t="n">
        <v>0.01</v>
      </c>
      <c r="D447" s="13" t="n">
        <v>0.093</v>
      </c>
      <c r="E447" s="50" t="n">
        <v>0.01</v>
      </c>
      <c r="F447" s="13" t="n">
        <v>-0.012</v>
      </c>
      <c r="G447" s="14" t="n">
        <v>7</v>
      </c>
      <c r="H447" s="14"/>
    </row>
    <row r="448" customFormat="false" ht="14.4" hidden="false" customHeight="false" outlineLevel="0" collapsed="false">
      <c r="A448" s="0" t="s">
        <v>67</v>
      </c>
      <c r="B448" s="0" t="s">
        <v>509</v>
      </c>
      <c r="C448" s="50" t="n">
        <v>0.01</v>
      </c>
      <c r="D448" s="13" t="n">
        <v>0.119</v>
      </c>
      <c r="E448" s="50" t="n">
        <v>0.01</v>
      </c>
      <c r="F448" s="13" t="n">
        <v>0.087</v>
      </c>
      <c r="G448" s="14" t="n">
        <v>12</v>
      </c>
      <c r="H448" s="14"/>
    </row>
    <row r="449" customFormat="false" ht="14.4" hidden="false" customHeight="false" outlineLevel="0" collapsed="false">
      <c r="A449" s="0" t="s">
        <v>67</v>
      </c>
      <c r="B449" s="0" t="s">
        <v>510</v>
      </c>
      <c r="C449" s="50" t="n">
        <v>0.11</v>
      </c>
      <c r="D449" s="13" t="n">
        <v>0.07</v>
      </c>
      <c r="E449" s="50" t="n">
        <v>0.17</v>
      </c>
      <c r="F449" s="13" t="n">
        <v>-0.101</v>
      </c>
      <c r="G449" s="14" t="n">
        <v>7</v>
      </c>
      <c r="H449" s="14"/>
    </row>
    <row r="450" customFormat="false" ht="14.4" hidden="false" customHeight="false" outlineLevel="0" collapsed="false">
      <c r="A450" s="0" t="s">
        <v>67</v>
      </c>
      <c r="B450" s="0" t="s">
        <v>511</v>
      </c>
      <c r="C450" s="50" t="n">
        <v>0.02</v>
      </c>
      <c r="D450" s="13" t="n">
        <v>0.006</v>
      </c>
      <c r="E450" s="50" t="n">
        <v>0.01</v>
      </c>
      <c r="F450" s="13" t="n">
        <v>-0.073</v>
      </c>
      <c r="G450" s="14" t="n">
        <v>43</v>
      </c>
      <c r="H450" s="14"/>
    </row>
    <row r="451" customFormat="false" ht="14.4" hidden="false" customHeight="false" outlineLevel="0" collapsed="false">
      <c r="A451" s="0" t="s">
        <v>67</v>
      </c>
      <c r="B451" s="0" t="s">
        <v>512</v>
      </c>
      <c r="C451" s="50" t="n">
        <v>0</v>
      </c>
      <c r="D451" s="13" t="s">
        <v>13</v>
      </c>
      <c r="E451" s="50" t="n">
        <v>0</v>
      </c>
      <c r="F451" s="13" t="s">
        <v>13</v>
      </c>
      <c r="G451" s="14" t="n">
        <v>102</v>
      </c>
      <c r="H451" s="14"/>
    </row>
    <row r="452" customFormat="false" ht="14.4" hidden="false" customHeight="false" outlineLevel="0" collapsed="false">
      <c r="A452" s="0" t="s">
        <v>67</v>
      </c>
      <c r="B452" s="0" t="s">
        <v>513</v>
      </c>
      <c r="C452" s="50" t="n">
        <v>0.03</v>
      </c>
      <c r="D452" s="13" t="n">
        <v>0.241</v>
      </c>
      <c r="E452" s="50" t="n">
        <v>0.01</v>
      </c>
      <c r="F452" s="13" t="n">
        <v>-0.003</v>
      </c>
      <c r="G452" s="14" t="n">
        <v>50</v>
      </c>
      <c r="H452" s="14"/>
    </row>
    <row r="453" customFormat="false" ht="14.4" hidden="false" customHeight="false" outlineLevel="0" collapsed="false">
      <c r="A453" s="0" t="s">
        <v>67</v>
      </c>
      <c r="B453" s="0" t="s">
        <v>514</v>
      </c>
      <c r="C453" s="50" t="n">
        <v>0</v>
      </c>
      <c r="D453" s="13" t="s">
        <v>13</v>
      </c>
      <c r="E453" s="50" t="n">
        <v>0.01</v>
      </c>
      <c r="F453" s="13" t="n">
        <v>0.183</v>
      </c>
      <c r="G453" s="14" t="n">
        <v>84</v>
      </c>
      <c r="H453" s="14"/>
    </row>
    <row r="454" customFormat="false" ht="14.4" hidden="false" customHeight="false" outlineLevel="0" collapsed="false">
      <c r="A454" s="0" t="s">
        <v>67</v>
      </c>
      <c r="B454" s="0" t="s">
        <v>515</v>
      </c>
      <c r="C454" s="50" t="n">
        <v>0.09</v>
      </c>
      <c r="D454" s="13" t="n">
        <v>-0.158</v>
      </c>
      <c r="E454" s="50" t="n">
        <v>0.08</v>
      </c>
      <c r="F454" s="13" t="n">
        <v>-0.146</v>
      </c>
      <c r="G454" s="14" t="n">
        <v>5</v>
      </c>
      <c r="H454" s="14"/>
    </row>
    <row r="455" customFormat="false" ht="14.4" hidden="false" customHeight="false" outlineLevel="0" collapsed="false">
      <c r="A455" s="0" t="s">
        <v>67</v>
      </c>
      <c r="B455" s="0" t="s">
        <v>516</v>
      </c>
      <c r="C455" s="50" t="n">
        <v>0</v>
      </c>
      <c r="D455" s="13" t="s">
        <v>13</v>
      </c>
      <c r="E455" s="50" t="n">
        <v>0.01</v>
      </c>
      <c r="F455" s="13" t="n">
        <v>0.231</v>
      </c>
      <c r="G455" s="14" t="n">
        <v>76</v>
      </c>
      <c r="H455" s="14"/>
    </row>
    <row r="456" customFormat="false" ht="14.4" hidden="false" customHeight="false" outlineLevel="0" collapsed="false">
      <c r="A456" s="0" t="s">
        <v>67</v>
      </c>
      <c r="B456" s="0" t="s">
        <v>517</v>
      </c>
      <c r="C456" s="50" t="n">
        <v>0.05</v>
      </c>
      <c r="D456" s="13" t="n">
        <v>0.038</v>
      </c>
      <c r="E456" s="50" t="n">
        <v>0.06</v>
      </c>
      <c r="F456" s="13" t="n">
        <v>0.078</v>
      </c>
      <c r="G456" s="14" t="n">
        <v>7</v>
      </c>
      <c r="H456" s="14"/>
    </row>
    <row r="457" customFormat="false" ht="14.4" hidden="false" customHeight="false" outlineLevel="0" collapsed="false">
      <c r="A457" s="0" t="s">
        <v>67</v>
      </c>
      <c r="B457" s="0" t="s">
        <v>518</v>
      </c>
      <c r="C457" s="50" t="n">
        <v>0</v>
      </c>
      <c r="D457" s="13" t="s">
        <v>13</v>
      </c>
      <c r="E457" s="50" t="n">
        <v>0</v>
      </c>
      <c r="F457" s="13" t="s">
        <v>13</v>
      </c>
      <c r="G457" s="14" t="n">
        <v>68</v>
      </c>
      <c r="H457" s="14"/>
    </row>
    <row r="458" customFormat="false" ht="14.4" hidden="false" customHeight="false" outlineLevel="0" collapsed="false">
      <c r="A458" s="0" t="s">
        <v>67</v>
      </c>
      <c r="B458" s="0" t="s">
        <v>519</v>
      </c>
      <c r="C458" s="50" t="n">
        <v>0</v>
      </c>
      <c r="D458" s="13" t="n">
        <v>0.058</v>
      </c>
      <c r="E458" s="50" t="n">
        <v>0.1</v>
      </c>
      <c r="F458" s="13" t="n">
        <v>0.442</v>
      </c>
      <c r="G458" s="14" t="n">
        <v>52</v>
      </c>
      <c r="H458" s="14"/>
    </row>
    <row r="459" customFormat="false" ht="14.4" hidden="false" customHeight="false" outlineLevel="0" collapsed="false">
      <c r="A459" s="0" t="s">
        <v>67</v>
      </c>
      <c r="B459" s="0" t="s">
        <v>520</v>
      </c>
      <c r="C459" s="50" t="n">
        <v>0.01</v>
      </c>
      <c r="D459" s="13" t="n">
        <v>-0.159</v>
      </c>
      <c r="E459" s="50" t="n">
        <v>0.01</v>
      </c>
      <c r="F459" s="13" t="n">
        <v>-0.091</v>
      </c>
      <c r="G459" s="14" t="n">
        <v>2</v>
      </c>
      <c r="H459" s="14"/>
    </row>
    <row r="460" customFormat="false" ht="14.4" hidden="false" customHeight="false" outlineLevel="0" collapsed="false">
      <c r="A460" s="0" t="s">
        <v>67</v>
      </c>
      <c r="B460" s="0" t="s">
        <v>521</v>
      </c>
      <c r="C460" s="50" t="n">
        <v>0.08</v>
      </c>
      <c r="D460" s="13" t="n">
        <v>-0.357</v>
      </c>
      <c r="E460" s="50" t="n">
        <v>0.03</v>
      </c>
      <c r="F460" s="13" t="n">
        <v>-0.223</v>
      </c>
      <c r="G460" s="14" t="n">
        <v>13</v>
      </c>
      <c r="H460" s="14"/>
    </row>
    <row r="461" customFormat="false" ht="14.4" hidden="false" customHeight="false" outlineLevel="0" collapsed="false">
      <c r="A461" s="0" t="s">
        <v>67</v>
      </c>
      <c r="B461" s="0" t="s">
        <v>522</v>
      </c>
      <c r="C461" s="50" t="n">
        <v>0</v>
      </c>
      <c r="D461" s="13" t="n">
        <v>0.119</v>
      </c>
      <c r="E461" s="50" t="n">
        <v>0</v>
      </c>
      <c r="F461" s="13" t="n">
        <v>0.087</v>
      </c>
      <c r="G461" s="14" t="n">
        <v>11</v>
      </c>
      <c r="H461" s="14"/>
    </row>
    <row r="462" customFormat="false" ht="14.4" hidden="false" customHeight="false" outlineLevel="0" collapsed="false">
      <c r="A462" s="0" t="s">
        <v>67</v>
      </c>
      <c r="B462" s="0" t="s">
        <v>523</v>
      </c>
      <c r="C462" s="50" t="n">
        <v>0</v>
      </c>
      <c r="D462" s="13" t="s">
        <v>13</v>
      </c>
      <c r="E462" s="50" t="n">
        <v>0.01</v>
      </c>
      <c r="F462" s="13" t="n">
        <v>0.095</v>
      </c>
      <c r="G462" s="14" t="n">
        <v>77</v>
      </c>
      <c r="H462" s="14"/>
    </row>
    <row r="463" customFormat="false" ht="14.4" hidden="false" customHeight="false" outlineLevel="0" collapsed="false">
      <c r="A463" s="0" t="s">
        <v>67</v>
      </c>
      <c r="B463" s="0" t="s">
        <v>524</v>
      </c>
      <c r="C463" s="50" t="n">
        <v>0.02</v>
      </c>
      <c r="D463" s="13" t="n">
        <v>0.043</v>
      </c>
      <c r="E463" s="50" t="n">
        <v>0.01</v>
      </c>
      <c r="F463" s="13" t="n">
        <v>-0.009</v>
      </c>
      <c r="G463" s="14" t="n">
        <v>7</v>
      </c>
      <c r="H463" s="14"/>
    </row>
    <row r="464" customFormat="false" ht="14.4" hidden="false" customHeight="false" outlineLevel="0" collapsed="false">
      <c r="A464" s="0" t="s">
        <v>67</v>
      </c>
      <c r="B464" s="0" t="s">
        <v>525</v>
      </c>
      <c r="C464" s="50" t="n">
        <v>0</v>
      </c>
      <c r="D464" s="13" t="s">
        <v>13</v>
      </c>
      <c r="E464" s="50" t="n">
        <v>0</v>
      </c>
      <c r="F464" s="13" t="n">
        <v>-0.033</v>
      </c>
      <c r="G464" s="14" t="n">
        <v>1</v>
      </c>
      <c r="H464" s="14"/>
    </row>
    <row r="465" customFormat="false" ht="14.4" hidden="false" customHeight="false" outlineLevel="0" collapsed="false">
      <c r="A465" s="0" t="s">
        <v>67</v>
      </c>
      <c r="B465" s="0" t="s">
        <v>526</v>
      </c>
      <c r="C465" s="50" t="n">
        <v>0</v>
      </c>
      <c r="D465" s="13" t="s">
        <v>13</v>
      </c>
      <c r="E465" s="50" t="n">
        <v>0.03</v>
      </c>
      <c r="F465" s="13" t="n">
        <v>0.057</v>
      </c>
      <c r="G465" s="14" t="n">
        <v>15</v>
      </c>
      <c r="H465" s="14"/>
    </row>
    <row r="466" customFormat="false" ht="14.4" hidden="false" customHeight="false" outlineLevel="0" collapsed="false">
      <c r="A466" s="0" t="s">
        <v>67</v>
      </c>
      <c r="B466" s="0" t="s">
        <v>527</v>
      </c>
      <c r="C466" s="50" t="n">
        <v>0</v>
      </c>
      <c r="D466" s="13" t="s">
        <v>13</v>
      </c>
      <c r="E466" s="50" t="n">
        <v>0</v>
      </c>
      <c r="F466" s="13" t="s">
        <v>13</v>
      </c>
      <c r="G466" s="14" t="n">
        <v>95</v>
      </c>
      <c r="H466" s="14"/>
    </row>
    <row r="467" customFormat="false" ht="14.4" hidden="false" customHeight="false" outlineLevel="0" collapsed="false">
      <c r="A467" s="0" t="s">
        <v>67</v>
      </c>
      <c r="B467" s="0" t="s">
        <v>528</v>
      </c>
      <c r="C467" s="50" t="n">
        <v>0.01</v>
      </c>
      <c r="D467" s="13" t="n">
        <v>-0.159</v>
      </c>
      <c r="E467" s="50" t="n">
        <v>0.02</v>
      </c>
      <c r="F467" s="13" t="n">
        <v>-0.09</v>
      </c>
      <c r="G467" s="14" t="n">
        <v>14</v>
      </c>
      <c r="H467" s="14"/>
    </row>
    <row r="468" customFormat="false" ht="14.4" hidden="false" customHeight="false" outlineLevel="0" collapsed="false">
      <c r="A468" s="0" t="s">
        <v>67</v>
      </c>
      <c r="B468" s="0" t="s">
        <v>529</v>
      </c>
      <c r="C468" s="50" t="n">
        <v>0.01</v>
      </c>
      <c r="D468" s="13" t="n">
        <v>0.191</v>
      </c>
      <c r="E468" s="50" t="n">
        <v>0</v>
      </c>
      <c r="F468" s="13" t="n">
        <v>0.137</v>
      </c>
      <c r="G468" s="14" t="n">
        <v>5</v>
      </c>
      <c r="H468" s="14"/>
    </row>
    <row r="469" customFormat="false" ht="14.4" hidden="false" customHeight="false" outlineLevel="0" collapsed="false">
      <c r="A469" s="0" t="s">
        <v>67</v>
      </c>
      <c r="B469" s="0" t="s">
        <v>530</v>
      </c>
      <c r="C469" s="50" t="n">
        <v>0</v>
      </c>
      <c r="D469" s="13" t="s">
        <v>13</v>
      </c>
      <c r="E469" s="50" t="n">
        <v>0</v>
      </c>
      <c r="F469" s="13" t="s">
        <v>13</v>
      </c>
      <c r="G469" s="14" t="n">
        <v>94</v>
      </c>
      <c r="H469" s="14"/>
    </row>
    <row r="470" customFormat="false" ht="14.4" hidden="false" customHeight="false" outlineLevel="0" collapsed="false">
      <c r="A470" s="0" t="s">
        <v>67</v>
      </c>
      <c r="B470" s="0" t="s">
        <v>531</v>
      </c>
      <c r="C470" s="50" t="n">
        <v>0</v>
      </c>
      <c r="D470" s="13" t="s">
        <v>13</v>
      </c>
      <c r="E470" s="50" t="n">
        <v>0</v>
      </c>
      <c r="F470" s="13" t="s">
        <v>13</v>
      </c>
      <c r="G470" s="14" t="n">
        <v>93</v>
      </c>
      <c r="H470" s="14"/>
    </row>
    <row r="471" customFormat="false" ht="14.4" hidden="false" customHeight="false" outlineLevel="0" collapsed="false">
      <c r="A471" s="0" t="s">
        <v>67</v>
      </c>
      <c r="B471" s="0" t="s">
        <v>532</v>
      </c>
      <c r="C471" s="50" t="n">
        <v>0.02</v>
      </c>
      <c r="D471" s="13" t="n">
        <v>-0.022</v>
      </c>
      <c r="E471" s="50" t="n">
        <v>0.02</v>
      </c>
      <c r="F471" s="13" t="n">
        <v>-0.013</v>
      </c>
      <c r="G471" s="14" t="n">
        <v>45</v>
      </c>
      <c r="H471" s="14"/>
    </row>
    <row r="472" customFormat="false" ht="14.4" hidden="false" customHeight="false" outlineLevel="0" collapsed="false">
      <c r="A472" s="0" t="s">
        <v>67</v>
      </c>
      <c r="B472" s="0" t="s">
        <v>533</v>
      </c>
      <c r="C472" s="50" t="n">
        <v>0.02</v>
      </c>
      <c r="D472" s="13" t="n">
        <v>0.093</v>
      </c>
      <c r="E472" s="50" t="n">
        <v>0.02</v>
      </c>
      <c r="F472" s="13" t="n">
        <v>-0.022</v>
      </c>
      <c r="G472" s="14" t="n">
        <v>51</v>
      </c>
      <c r="H472" s="14"/>
    </row>
    <row r="473" customFormat="false" ht="14.4" hidden="false" customHeight="false" outlineLevel="0" collapsed="false">
      <c r="A473" s="0" t="s">
        <v>67</v>
      </c>
      <c r="B473" s="0" t="s">
        <v>534</v>
      </c>
      <c r="C473" s="50" t="n">
        <v>0</v>
      </c>
      <c r="D473" s="13" t="s">
        <v>13</v>
      </c>
      <c r="E473" s="50" t="n">
        <v>0</v>
      </c>
      <c r="F473" s="13" t="s">
        <v>13</v>
      </c>
      <c r="G473" s="14" t="n">
        <v>90</v>
      </c>
      <c r="H473" s="14"/>
    </row>
    <row r="474" customFormat="false" ht="14.4" hidden="false" customHeight="false" outlineLevel="0" collapsed="false">
      <c r="A474" s="0" t="s">
        <v>67</v>
      </c>
      <c r="B474" s="0" t="s">
        <v>535</v>
      </c>
      <c r="C474" s="50" t="n">
        <v>0.02</v>
      </c>
      <c r="D474" s="13" t="n">
        <v>-0.159</v>
      </c>
      <c r="E474" s="50" t="n">
        <v>0.01</v>
      </c>
      <c r="F474" s="13" t="n">
        <v>-0.097</v>
      </c>
      <c r="G474" s="14" t="n">
        <v>4</v>
      </c>
      <c r="H474" s="14"/>
    </row>
    <row r="475" customFormat="false" ht="14.4" hidden="false" customHeight="false" outlineLevel="0" collapsed="false">
      <c r="A475" s="0" t="s">
        <v>67</v>
      </c>
      <c r="B475" s="0" t="s">
        <v>536</v>
      </c>
      <c r="C475" s="50" t="n">
        <v>0.13</v>
      </c>
      <c r="D475" s="13" t="n">
        <v>-0.2</v>
      </c>
      <c r="E475" s="50" t="n">
        <v>0.29</v>
      </c>
      <c r="F475" s="13" t="n">
        <v>-0.099</v>
      </c>
      <c r="G475" s="14" t="n">
        <v>1</v>
      </c>
      <c r="H475" s="14"/>
    </row>
    <row r="476" customFormat="false" ht="14.4" hidden="false" customHeight="false" outlineLevel="0" collapsed="false">
      <c r="A476" s="0" t="s">
        <v>67</v>
      </c>
      <c r="B476" s="0" t="s">
        <v>537</v>
      </c>
      <c r="C476" s="50" t="n">
        <v>0</v>
      </c>
      <c r="D476" s="13" t="n">
        <v>0.066</v>
      </c>
      <c r="E476" s="50" t="n">
        <v>0</v>
      </c>
      <c r="F476" s="13" t="n">
        <v>0.074</v>
      </c>
      <c r="G476" s="14" t="n">
        <v>76</v>
      </c>
      <c r="H476" s="14"/>
    </row>
    <row r="477" customFormat="false" ht="14.4" hidden="false" customHeight="false" outlineLevel="0" collapsed="false">
      <c r="A477" s="0" t="s">
        <v>67</v>
      </c>
      <c r="B477" s="0" t="s">
        <v>538</v>
      </c>
      <c r="C477" s="50" t="n">
        <v>0.09</v>
      </c>
      <c r="D477" s="13" t="n">
        <v>-0.232</v>
      </c>
      <c r="E477" s="50" t="n">
        <v>0.04</v>
      </c>
      <c r="F477" s="13" t="n">
        <v>-0.127</v>
      </c>
      <c r="G477" s="14" t="n">
        <v>9</v>
      </c>
      <c r="H477" s="14"/>
    </row>
    <row r="478" customFormat="false" ht="14.4" hidden="false" customHeight="false" outlineLevel="0" collapsed="false">
      <c r="A478" s="0" t="s">
        <v>67</v>
      </c>
      <c r="B478" s="0" t="s">
        <v>539</v>
      </c>
      <c r="C478" s="50" t="n">
        <v>2.99</v>
      </c>
      <c r="D478" s="13" t="n">
        <v>-0.217</v>
      </c>
      <c r="E478" s="50" t="n">
        <v>1.32</v>
      </c>
      <c r="F478" s="13" t="n">
        <v>-0.125</v>
      </c>
      <c r="G478" s="14" t="n">
        <v>13</v>
      </c>
      <c r="H478" s="14"/>
    </row>
    <row r="479" customFormat="false" ht="14.4" hidden="false" customHeight="false" outlineLevel="0" collapsed="false">
      <c r="A479" s="0" t="s">
        <v>67</v>
      </c>
      <c r="B479" s="0" t="s">
        <v>540</v>
      </c>
      <c r="C479" s="50" t="n">
        <v>0</v>
      </c>
      <c r="D479" s="13" t="s">
        <v>13</v>
      </c>
      <c r="E479" s="50" t="n">
        <v>0</v>
      </c>
      <c r="F479" s="13" t="s">
        <v>13</v>
      </c>
      <c r="G479" s="14" t="n">
        <v>88</v>
      </c>
      <c r="H479" s="14"/>
    </row>
    <row r="480" customFormat="false" ht="14.4" hidden="false" customHeight="false" outlineLevel="0" collapsed="false">
      <c r="A480" s="0" t="s">
        <v>67</v>
      </c>
      <c r="B480" s="0" t="s">
        <v>541</v>
      </c>
      <c r="C480" s="50" t="n">
        <v>0.06</v>
      </c>
      <c r="D480" s="13" t="n">
        <v>0.259</v>
      </c>
      <c r="E480" s="50" t="n">
        <v>0.01</v>
      </c>
      <c r="F480" s="13" t="n">
        <v>-0.053</v>
      </c>
      <c r="G480" s="14" t="n">
        <v>15</v>
      </c>
      <c r="H480" s="14"/>
    </row>
    <row r="481" customFormat="false" ht="14.4" hidden="false" customHeight="false" outlineLevel="0" collapsed="false">
      <c r="A481" s="0" t="s">
        <v>67</v>
      </c>
      <c r="B481" s="0" t="s">
        <v>542</v>
      </c>
      <c r="C481" s="50" t="n">
        <v>0.03</v>
      </c>
      <c r="D481" s="13" t="n">
        <v>-0.17</v>
      </c>
      <c r="E481" s="50" t="n">
        <v>0.06</v>
      </c>
      <c r="F481" s="13" t="n">
        <v>-0.135</v>
      </c>
      <c r="G481" s="14" t="n">
        <v>39</v>
      </c>
      <c r="H481" s="14"/>
    </row>
    <row r="482" customFormat="false" ht="14.4" hidden="false" customHeight="false" outlineLevel="0" collapsed="false">
      <c r="A482" s="0" t="s">
        <v>67</v>
      </c>
      <c r="B482" s="0" t="s">
        <v>543</v>
      </c>
      <c r="C482" s="50" t="n">
        <v>0</v>
      </c>
      <c r="D482" s="13" t="s">
        <v>13</v>
      </c>
      <c r="E482" s="50" t="n">
        <v>0</v>
      </c>
      <c r="F482" s="13" t="s">
        <v>13</v>
      </c>
      <c r="G482" s="14" t="n">
        <v>86</v>
      </c>
      <c r="H482" s="14"/>
    </row>
    <row r="483" customFormat="false" ht="14.4" hidden="false" customHeight="false" outlineLevel="0" collapsed="false">
      <c r="A483" s="0" t="s">
        <v>67</v>
      </c>
      <c r="B483" s="0" t="s">
        <v>544</v>
      </c>
      <c r="C483" s="50" t="n">
        <v>0.06</v>
      </c>
      <c r="D483" s="13" t="n">
        <v>-0.257</v>
      </c>
      <c r="E483" s="50" t="n">
        <v>0.83</v>
      </c>
      <c r="F483" s="13" t="n">
        <v>0.345</v>
      </c>
      <c r="G483" s="14" t="n">
        <v>15</v>
      </c>
      <c r="H483" s="14"/>
    </row>
    <row r="484" customFormat="false" ht="14.4" hidden="false" customHeight="false" outlineLevel="0" collapsed="false">
      <c r="A484" s="0" t="s">
        <v>67</v>
      </c>
      <c r="B484" s="0" t="s">
        <v>545</v>
      </c>
      <c r="C484" s="50" t="n">
        <v>0.01</v>
      </c>
      <c r="D484" s="13" t="n">
        <v>-0.159</v>
      </c>
      <c r="E484" s="50" t="n">
        <v>0.01</v>
      </c>
      <c r="F484" s="13" t="n">
        <v>-0.086</v>
      </c>
      <c r="G484" s="14" t="n">
        <v>6</v>
      </c>
      <c r="H484" s="14"/>
    </row>
    <row r="485" customFormat="false" ht="14.4" hidden="false" customHeight="false" outlineLevel="0" collapsed="false">
      <c r="A485" s="0" t="s">
        <v>67</v>
      </c>
      <c r="B485" s="0" t="s">
        <v>546</v>
      </c>
      <c r="C485" s="50" t="n">
        <v>0.01</v>
      </c>
      <c r="D485" s="13" t="n">
        <v>-0.159</v>
      </c>
      <c r="E485" s="50" t="n">
        <v>0.01</v>
      </c>
      <c r="F485" s="13" t="n">
        <v>-0.093</v>
      </c>
      <c r="G485" s="14" t="n">
        <v>11</v>
      </c>
      <c r="H485" s="14"/>
    </row>
    <row r="486" customFormat="false" ht="14.4" hidden="false" customHeight="false" outlineLevel="0" collapsed="false">
      <c r="A486" s="0" t="s">
        <v>67</v>
      </c>
      <c r="B486" s="0" t="s">
        <v>547</v>
      </c>
      <c r="C486" s="50" t="n">
        <v>0</v>
      </c>
      <c r="D486" s="13" t="s">
        <v>13</v>
      </c>
      <c r="E486" s="50" t="n">
        <v>0</v>
      </c>
      <c r="F486" s="13" t="s">
        <v>13</v>
      </c>
      <c r="G486" s="14" t="n">
        <v>85</v>
      </c>
      <c r="H486" s="14"/>
    </row>
    <row r="487" customFormat="false" ht="14.4" hidden="false" customHeight="false" outlineLevel="0" collapsed="false">
      <c r="A487" s="0" t="s">
        <v>67</v>
      </c>
      <c r="B487" s="0" t="s">
        <v>548</v>
      </c>
      <c r="C487" s="50" t="n">
        <v>0</v>
      </c>
      <c r="D487" s="13" t="s">
        <v>13</v>
      </c>
      <c r="E487" s="50" t="n">
        <v>0</v>
      </c>
      <c r="F487" s="13" t="s">
        <v>13</v>
      </c>
      <c r="G487" s="14" t="n">
        <v>84</v>
      </c>
      <c r="H487" s="14"/>
    </row>
    <row r="488" customFormat="false" ht="14.4" hidden="false" customHeight="false" outlineLevel="0" collapsed="false">
      <c r="A488" s="0" t="s">
        <v>67</v>
      </c>
      <c r="B488" s="0" t="s">
        <v>549</v>
      </c>
      <c r="C488" s="50" t="n">
        <v>0.02</v>
      </c>
      <c r="D488" s="13" t="n">
        <v>-0.193</v>
      </c>
      <c r="E488" s="50" t="n">
        <v>0.05</v>
      </c>
      <c r="F488" s="13" t="n">
        <v>-0.138</v>
      </c>
      <c r="G488" s="14" t="n">
        <v>6</v>
      </c>
      <c r="H488" s="14"/>
    </row>
    <row r="489" customFormat="false" ht="14.4" hidden="false" customHeight="false" outlineLevel="0" collapsed="false">
      <c r="A489" s="0" t="s">
        <v>67</v>
      </c>
      <c r="B489" s="0" t="s">
        <v>550</v>
      </c>
      <c r="C489" s="50" t="n">
        <v>0</v>
      </c>
      <c r="D489" s="13" t="s">
        <v>13</v>
      </c>
      <c r="E489" s="50" t="n">
        <v>0.04</v>
      </c>
      <c r="F489" s="13" t="n">
        <v>-0.086</v>
      </c>
      <c r="G489" s="14" t="n">
        <v>59</v>
      </c>
      <c r="H489" s="14"/>
    </row>
    <row r="490" customFormat="false" ht="14.4" hidden="false" customHeight="false" outlineLevel="0" collapsed="false">
      <c r="A490" s="0" t="s">
        <v>67</v>
      </c>
      <c r="B490" s="0" t="s">
        <v>551</v>
      </c>
      <c r="C490" s="50" t="n">
        <v>0</v>
      </c>
      <c r="D490" s="13" t="n">
        <v>0.066</v>
      </c>
      <c r="E490" s="50" t="n">
        <v>0</v>
      </c>
      <c r="F490" s="13" t="n">
        <v>0.074</v>
      </c>
      <c r="G490" s="14" t="n">
        <v>62</v>
      </c>
      <c r="H490" s="14"/>
    </row>
    <row r="491" customFormat="false" ht="14.4" hidden="false" customHeight="false" outlineLevel="0" collapsed="false">
      <c r="A491" s="0" t="s">
        <v>67</v>
      </c>
      <c r="B491" s="0" t="s">
        <v>552</v>
      </c>
      <c r="C491" s="50" t="n">
        <v>0.02</v>
      </c>
      <c r="D491" s="13" t="n">
        <v>-0.071</v>
      </c>
      <c r="E491" s="50" t="n">
        <v>0.01</v>
      </c>
      <c r="F491" s="13" t="n">
        <v>-0.02</v>
      </c>
      <c r="G491" s="14" t="n">
        <v>55</v>
      </c>
      <c r="H491" s="14"/>
    </row>
    <row r="492" customFormat="false" ht="14.4" hidden="false" customHeight="false" outlineLevel="0" collapsed="false">
      <c r="A492" s="0" t="s">
        <v>67</v>
      </c>
      <c r="B492" s="0" t="s">
        <v>553</v>
      </c>
      <c r="C492" s="50" t="n">
        <v>3.3</v>
      </c>
      <c r="D492" s="13" t="n">
        <v>-0.118</v>
      </c>
      <c r="E492" s="50" t="n">
        <v>7.43</v>
      </c>
      <c r="F492" s="13" t="n">
        <v>-0.392</v>
      </c>
      <c r="G492" s="14" t="n">
        <v>14</v>
      </c>
      <c r="H492" s="14"/>
    </row>
    <row r="493" customFormat="false" ht="14.4" hidden="false" customHeight="false" outlineLevel="0" collapsed="false">
      <c r="A493" s="0" t="s">
        <v>67</v>
      </c>
      <c r="B493" s="0" t="s">
        <v>554</v>
      </c>
      <c r="C493" s="50" t="n">
        <v>0.13</v>
      </c>
      <c r="D493" s="13" t="n">
        <v>-0.159</v>
      </c>
      <c r="E493" s="50" t="n">
        <v>0.06</v>
      </c>
      <c r="F493" s="13" t="n">
        <v>-0.088</v>
      </c>
      <c r="G493" s="14" t="n">
        <v>8</v>
      </c>
      <c r="H493" s="14"/>
    </row>
    <row r="494" customFormat="false" ht="14.4" hidden="false" customHeight="false" outlineLevel="0" collapsed="false">
      <c r="A494" s="0" t="s">
        <v>67</v>
      </c>
      <c r="B494" s="0" t="s">
        <v>555</v>
      </c>
      <c r="C494" s="50" t="n">
        <v>3.25</v>
      </c>
      <c r="D494" s="13" t="n">
        <v>0.265</v>
      </c>
      <c r="E494" s="50" t="n">
        <v>2.36</v>
      </c>
      <c r="F494" s="13" t="n">
        <v>-0.12</v>
      </c>
      <c r="G494" s="14" t="n">
        <v>18</v>
      </c>
      <c r="H494" s="14"/>
    </row>
    <row r="495" customFormat="false" ht="14.4" hidden="false" customHeight="false" outlineLevel="0" collapsed="false">
      <c r="A495" s="0" t="s">
        <v>67</v>
      </c>
      <c r="B495" s="0" t="s">
        <v>556</v>
      </c>
      <c r="C495" s="50" t="n">
        <v>0.03</v>
      </c>
      <c r="D495" s="13" t="n">
        <v>-0.047</v>
      </c>
      <c r="E495" s="50" t="n">
        <v>0.02</v>
      </c>
      <c r="F495" s="13" t="n">
        <v>-0.189</v>
      </c>
      <c r="G495" s="14" t="n">
        <v>6</v>
      </c>
      <c r="H495" s="14"/>
    </row>
    <row r="496" customFormat="false" ht="14.4" hidden="false" customHeight="false" outlineLevel="0" collapsed="false">
      <c r="A496" s="0" t="s">
        <v>67</v>
      </c>
      <c r="B496" s="0" t="s">
        <v>557</v>
      </c>
      <c r="C496" s="50" t="n">
        <v>0.31</v>
      </c>
      <c r="D496" s="13" t="n">
        <v>0.023</v>
      </c>
      <c r="E496" s="50" t="n">
        <v>0.45</v>
      </c>
      <c r="F496" s="13" t="n">
        <v>-0.227</v>
      </c>
      <c r="G496" s="14" t="n">
        <v>10</v>
      </c>
      <c r="H496" s="14"/>
    </row>
    <row r="497" customFormat="false" ht="14.4" hidden="false" customHeight="false" outlineLevel="0" collapsed="false">
      <c r="A497" s="0" t="s">
        <v>67</v>
      </c>
      <c r="B497" s="0" t="s">
        <v>558</v>
      </c>
      <c r="C497" s="50" t="n">
        <v>2.04</v>
      </c>
      <c r="D497" s="13" t="n">
        <v>-0.279</v>
      </c>
      <c r="E497" s="50" t="n">
        <v>1.65</v>
      </c>
      <c r="F497" s="13" t="n">
        <v>-0.198</v>
      </c>
      <c r="G497" s="14" t="n">
        <v>4</v>
      </c>
      <c r="H497" s="14"/>
    </row>
    <row r="498" customFormat="false" ht="14.4" hidden="false" customHeight="false" outlineLevel="0" collapsed="false">
      <c r="A498" s="0" t="s">
        <v>67</v>
      </c>
      <c r="B498" s="0" t="s">
        <v>559</v>
      </c>
      <c r="C498" s="50" t="n">
        <v>0.04</v>
      </c>
      <c r="D498" s="13" t="n">
        <v>-0.144</v>
      </c>
      <c r="E498" s="50" t="n">
        <v>0.03</v>
      </c>
      <c r="F498" s="13" t="n">
        <v>-0.095</v>
      </c>
      <c r="G498" s="14" t="n">
        <v>31</v>
      </c>
      <c r="H498" s="14"/>
    </row>
    <row r="499" customFormat="false" ht="14.4" hidden="false" customHeight="false" outlineLevel="0" collapsed="false">
      <c r="A499" s="0" t="s">
        <v>67</v>
      </c>
      <c r="B499" s="0" t="s">
        <v>560</v>
      </c>
      <c r="C499" s="50" t="n">
        <v>0.03</v>
      </c>
      <c r="D499" s="13" t="n">
        <v>-0.156</v>
      </c>
      <c r="E499" s="50" t="n">
        <v>0.02</v>
      </c>
      <c r="F499" s="13" t="n">
        <v>-0.057</v>
      </c>
      <c r="G499" s="14" t="n">
        <v>31</v>
      </c>
      <c r="H499" s="14"/>
    </row>
    <row r="500" customFormat="false" ht="14.4" hidden="false" customHeight="false" outlineLevel="0" collapsed="false">
      <c r="A500" s="0" t="s">
        <v>67</v>
      </c>
      <c r="B500" s="0" t="s">
        <v>561</v>
      </c>
      <c r="C500" s="50" t="n">
        <v>8.11</v>
      </c>
      <c r="D500" s="13" t="n">
        <v>0.191</v>
      </c>
      <c r="E500" s="50" t="n">
        <v>6.18</v>
      </c>
      <c r="F500" s="13" t="n">
        <v>0.139</v>
      </c>
      <c r="G500" s="14" t="n">
        <v>34</v>
      </c>
      <c r="H500" s="14"/>
    </row>
    <row r="501" customFormat="false" ht="14.4" hidden="false" customHeight="false" outlineLevel="0" collapsed="false">
      <c r="A501" s="0" t="s">
        <v>67</v>
      </c>
      <c r="B501" s="0" t="s">
        <v>562</v>
      </c>
      <c r="C501" s="50" t="n">
        <v>7.33</v>
      </c>
      <c r="D501" s="13" t="n">
        <v>-0.002</v>
      </c>
      <c r="E501" s="50" t="n">
        <v>8.53</v>
      </c>
      <c r="F501" s="13" t="n">
        <v>-0.091</v>
      </c>
      <c r="G501" s="14" t="n">
        <v>7</v>
      </c>
      <c r="H501" s="14"/>
    </row>
    <row r="502" customFormat="false" ht="14.4" hidden="false" customHeight="false" outlineLevel="0" collapsed="false">
      <c r="A502" s="0" t="s">
        <v>67</v>
      </c>
      <c r="B502" s="0" t="s">
        <v>563</v>
      </c>
      <c r="C502" s="50" t="n">
        <v>0.05</v>
      </c>
      <c r="D502" s="13" t="n">
        <v>-0.131</v>
      </c>
      <c r="E502" s="50" t="n">
        <v>0.04</v>
      </c>
      <c r="F502" s="13" t="n">
        <v>-0.238</v>
      </c>
      <c r="G502" s="14" t="n">
        <v>4</v>
      </c>
      <c r="H502" s="14"/>
    </row>
    <row r="503" customFormat="false" ht="14.4" hidden="false" customHeight="false" outlineLevel="0" collapsed="false">
      <c r="A503" s="0" t="s">
        <v>67</v>
      </c>
      <c r="B503" s="0" t="s">
        <v>564</v>
      </c>
      <c r="C503" s="50" t="n">
        <v>0.01</v>
      </c>
      <c r="D503" s="13" t="n">
        <v>-0.159</v>
      </c>
      <c r="E503" s="50" t="n">
        <v>0.01</v>
      </c>
      <c r="F503" s="13" t="n">
        <v>-0.086</v>
      </c>
      <c r="G503" s="14" t="n">
        <v>5</v>
      </c>
      <c r="H503" s="14"/>
    </row>
    <row r="504" customFormat="false" ht="14.4" hidden="false" customHeight="false" outlineLevel="0" collapsed="false">
      <c r="A504" s="0" t="s">
        <v>67</v>
      </c>
      <c r="B504" s="0" t="s">
        <v>565</v>
      </c>
      <c r="C504" s="50" t="n">
        <v>2.77</v>
      </c>
      <c r="D504" s="13" t="n">
        <v>0.102</v>
      </c>
      <c r="E504" s="50" t="n">
        <v>3.99</v>
      </c>
      <c r="F504" s="13" t="n">
        <v>-0.204</v>
      </c>
      <c r="G504" s="14" t="n">
        <v>3</v>
      </c>
      <c r="H504" s="14"/>
    </row>
    <row r="505" customFormat="false" ht="14.4" hidden="false" customHeight="false" outlineLevel="0" collapsed="false">
      <c r="A505" s="0" t="s">
        <v>67</v>
      </c>
      <c r="B505" s="0" t="s">
        <v>566</v>
      </c>
      <c r="C505" s="50" t="n">
        <v>0.01</v>
      </c>
      <c r="D505" s="13" t="n">
        <v>-0.159</v>
      </c>
      <c r="E505" s="50" t="n">
        <v>0.01</v>
      </c>
      <c r="F505" s="13" t="n">
        <v>-0.059</v>
      </c>
      <c r="G505" s="14" t="n">
        <v>7</v>
      </c>
      <c r="H505" s="14"/>
    </row>
    <row r="506" customFormat="false" ht="14.4" hidden="false" customHeight="false" outlineLevel="0" collapsed="false">
      <c r="A506" s="0" t="s">
        <v>67</v>
      </c>
      <c r="B506" s="0" t="s">
        <v>567</v>
      </c>
      <c r="C506" s="50" t="n">
        <v>2.38</v>
      </c>
      <c r="D506" s="13" t="n">
        <v>-0.157</v>
      </c>
      <c r="E506" s="50" t="n">
        <v>1.74</v>
      </c>
      <c r="F506" s="13" t="n">
        <v>-0.118</v>
      </c>
      <c r="G506" s="14" t="n">
        <v>22</v>
      </c>
      <c r="H506" s="14"/>
    </row>
    <row r="507" customFormat="false" ht="14.4" hidden="false" customHeight="false" outlineLevel="0" collapsed="false">
      <c r="A507" s="0" t="s">
        <v>67</v>
      </c>
      <c r="B507" s="0" t="s">
        <v>568</v>
      </c>
      <c r="C507" s="50" t="n">
        <v>0.03</v>
      </c>
      <c r="D507" s="13" t="n">
        <v>-0.028</v>
      </c>
      <c r="E507" s="50" t="n">
        <v>0.1</v>
      </c>
      <c r="F507" s="13" t="n">
        <v>-0.164</v>
      </c>
      <c r="G507" s="14" t="n">
        <v>4</v>
      </c>
      <c r="H507" s="14"/>
    </row>
    <row r="508" customFormat="false" ht="14.4" hidden="false" customHeight="false" outlineLevel="0" collapsed="false">
      <c r="A508" s="0" t="s">
        <v>67</v>
      </c>
      <c r="B508" s="0" t="s">
        <v>569</v>
      </c>
      <c r="C508" s="50" t="n">
        <v>0.01</v>
      </c>
      <c r="D508" s="13" t="n">
        <v>-0.159</v>
      </c>
      <c r="E508" s="50" t="n">
        <v>0.01</v>
      </c>
      <c r="F508" s="13" t="n">
        <v>-0.136</v>
      </c>
      <c r="G508" s="14" t="n">
        <v>8</v>
      </c>
      <c r="H508" s="14"/>
    </row>
    <row r="509" customFormat="false" ht="14.4" hidden="false" customHeight="false" outlineLevel="0" collapsed="false">
      <c r="A509" s="0" t="s">
        <v>67</v>
      </c>
      <c r="B509" s="0" t="s">
        <v>570</v>
      </c>
      <c r="C509" s="50" t="n">
        <v>0.03</v>
      </c>
      <c r="D509" s="13" t="n">
        <v>0.085</v>
      </c>
      <c r="E509" s="50" t="n">
        <v>0.02</v>
      </c>
      <c r="F509" s="13" t="n">
        <v>0.119</v>
      </c>
      <c r="G509" s="14" t="n">
        <v>39</v>
      </c>
      <c r="H509" s="14"/>
    </row>
    <row r="510" customFormat="false" ht="14.4" hidden="false" customHeight="false" outlineLevel="0" collapsed="false">
      <c r="A510" s="0" t="s">
        <v>67</v>
      </c>
      <c r="B510" s="0" t="s">
        <v>571</v>
      </c>
      <c r="C510" s="50" t="n">
        <v>4.96</v>
      </c>
      <c r="D510" s="13" t="n">
        <v>-0.271</v>
      </c>
      <c r="E510" s="50" t="n">
        <v>4.88</v>
      </c>
      <c r="F510" s="13" t="n">
        <v>-0.02</v>
      </c>
      <c r="G510" s="14" t="n">
        <v>12</v>
      </c>
      <c r="H510" s="14"/>
    </row>
    <row r="511" customFormat="false" ht="14.4" hidden="false" customHeight="false" outlineLevel="0" collapsed="false">
      <c r="A511" s="0" t="s">
        <v>67</v>
      </c>
      <c r="B511" s="0" t="s">
        <v>572</v>
      </c>
      <c r="C511" s="50" t="n">
        <v>0.01</v>
      </c>
      <c r="D511" s="13" t="n">
        <v>-0.16</v>
      </c>
      <c r="E511" s="50" t="n">
        <v>0.01</v>
      </c>
      <c r="F511" s="13" t="n">
        <v>-0.109</v>
      </c>
      <c r="G511" s="14" t="n">
        <v>4</v>
      </c>
      <c r="H511" s="14"/>
    </row>
    <row r="512" customFormat="false" ht="14.4" hidden="false" customHeight="false" outlineLevel="0" collapsed="false">
      <c r="A512" s="0" t="s">
        <v>67</v>
      </c>
      <c r="B512" s="0" t="s">
        <v>573</v>
      </c>
      <c r="C512" s="50" t="n">
        <v>4.14</v>
      </c>
      <c r="D512" s="13" t="n">
        <v>-0.028</v>
      </c>
      <c r="E512" s="50" t="n">
        <v>4.76</v>
      </c>
      <c r="F512" s="13" t="n">
        <v>0.042</v>
      </c>
      <c r="G512" s="14" t="n">
        <v>29</v>
      </c>
      <c r="H512" s="14"/>
    </row>
    <row r="513" customFormat="false" ht="14.4" hidden="false" customHeight="false" outlineLevel="0" collapsed="false">
      <c r="A513" s="0" t="s">
        <v>67</v>
      </c>
      <c r="B513" s="0" t="s">
        <v>574</v>
      </c>
      <c r="C513" s="50" t="n">
        <v>9.64</v>
      </c>
      <c r="D513" s="13" t="n">
        <v>-0.322</v>
      </c>
      <c r="E513" s="50" t="n">
        <v>8.37</v>
      </c>
      <c r="F513" s="13" t="n">
        <v>-0.172</v>
      </c>
      <c r="G513" s="14" t="n">
        <v>13</v>
      </c>
      <c r="H513" s="14"/>
    </row>
    <row r="514" customFormat="false" ht="14.4" hidden="false" customHeight="false" outlineLevel="0" collapsed="false">
      <c r="A514" s="0" t="s">
        <v>67</v>
      </c>
      <c r="B514" s="0" t="s">
        <v>575</v>
      </c>
      <c r="C514" s="50" t="n">
        <v>0</v>
      </c>
      <c r="D514" s="13" t="n">
        <v>-0.159</v>
      </c>
      <c r="E514" s="50" t="n">
        <v>0.01</v>
      </c>
      <c r="F514" s="13" t="n">
        <v>-0.097</v>
      </c>
      <c r="G514" s="14" t="n">
        <v>4</v>
      </c>
      <c r="H514" s="14"/>
    </row>
    <row r="515" customFormat="false" ht="14.4" hidden="false" customHeight="false" outlineLevel="0" collapsed="false">
      <c r="A515" s="0" t="s">
        <v>67</v>
      </c>
      <c r="B515" s="0" t="s">
        <v>576</v>
      </c>
      <c r="C515" s="50" t="n">
        <v>0.01</v>
      </c>
      <c r="D515" s="13" t="n">
        <v>0.169</v>
      </c>
      <c r="E515" s="50" t="n">
        <v>0.01</v>
      </c>
      <c r="F515" s="13" t="n">
        <v>0.012</v>
      </c>
      <c r="G515" s="14" t="n">
        <v>9</v>
      </c>
      <c r="H515" s="14"/>
    </row>
    <row r="516" customFormat="false" ht="14.4" hidden="false" customHeight="false" outlineLevel="0" collapsed="false">
      <c r="A516" s="0" t="s">
        <v>67</v>
      </c>
      <c r="B516" s="0" t="s">
        <v>577</v>
      </c>
      <c r="C516" s="50" t="n">
        <v>4.42</v>
      </c>
      <c r="D516" s="13" t="n">
        <v>-0.106</v>
      </c>
      <c r="E516" s="50" t="n">
        <v>1.42</v>
      </c>
      <c r="F516" s="13" t="n">
        <v>-0.014</v>
      </c>
      <c r="G516" s="14" t="n">
        <v>11</v>
      </c>
      <c r="H516" s="14"/>
    </row>
    <row r="517" customFormat="false" ht="14.4" hidden="false" customHeight="false" outlineLevel="0" collapsed="false">
      <c r="A517" s="0" t="s">
        <v>67</v>
      </c>
      <c r="B517" s="0" t="s">
        <v>578</v>
      </c>
      <c r="C517" s="50" t="n">
        <v>0</v>
      </c>
      <c r="D517" s="13" t="s">
        <v>13</v>
      </c>
      <c r="E517" s="50" t="n">
        <v>0</v>
      </c>
      <c r="F517" s="13" t="s">
        <v>13</v>
      </c>
      <c r="G517" s="14" t="n">
        <v>77</v>
      </c>
      <c r="H517" s="14"/>
    </row>
    <row r="518" customFormat="false" ht="14.4" hidden="false" customHeight="false" outlineLevel="0" collapsed="false">
      <c r="A518" s="0" t="s">
        <v>67</v>
      </c>
      <c r="B518" s="0" t="s">
        <v>579</v>
      </c>
      <c r="C518" s="50" t="n">
        <v>0.2</v>
      </c>
      <c r="D518" s="13" t="n">
        <v>0.163</v>
      </c>
      <c r="E518" s="50" t="n">
        <v>0.17</v>
      </c>
      <c r="F518" s="13" t="n">
        <v>-0.134</v>
      </c>
      <c r="G518" s="14" t="n">
        <v>6</v>
      </c>
      <c r="H518" s="14"/>
    </row>
    <row r="519" customFormat="false" ht="14.4" hidden="false" customHeight="false" outlineLevel="0" collapsed="false">
      <c r="A519" s="0" t="s">
        <v>67</v>
      </c>
      <c r="B519" s="0" t="s">
        <v>580</v>
      </c>
      <c r="C519" s="50" t="n">
        <v>1.57</v>
      </c>
      <c r="D519" s="13" t="n">
        <v>0.21</v>
      </c>
      <c r="E519" s="50" t="n">
        <v>0.92</v>
      </c>
      <c r="F519" s="13" t="n">
        <v>-0.06</v>
      </c>
      <c r="G519" s="14" t="n">
        <v>6</v>
      </c>
      <c r="H519" s="14"/>
    </row>
    <row r="520" customFormat="false" ht="14.4" hidden="false" customHeight="false" outlineLevel="0" collapsed="false">
      <c r="A520" s="0" t="s">
        <v>67</v>
      </c>
      <c r="B520" s="0" t="s">
        <v>581</v>
      </c>
      <c r="C520" s="50" t="n">
        <v>0.02</v>
      </c>
      <c r="D520" s="13" t="n">
        <v>0.168</v>
      </c>
      <c r="E520" s="50" t="n">
        <v>0.01</v>
      </c>
      <c r="F520" s="13" t="n">
        <v>-0.082</v>
      </c>
      <c r="G520" s="14" t="n">
        <v>10</v>
      </c>
      <c r="H520" s="14"/>
    </row>
    <row r="521" customFormat="false" ht="14.4" hidden="false" customHeight="false" outlineLevel="0" collapsed="false">
      <c r="A521" s="0" t="s">
        <v>67</v>
      </c>
      <c r="B521" s="0" t="s">
        <v>582</v>
      </c>
      <c r="C521" s="50" t="n">
        <v>0.13</v>
      </c>
      <c r="D521" s="13" t="n">
        <v>0.133</v>
      </c>
      <c r="E521" s="50" t="n">
        <v>0.05</v>
      </c>
      <c r="F521" s="13" t="n">
        <v>-0.082</v>
      </c>
      <c r="G521" s="14" t="n">
        <v>10</v>
      </c>
      <c r="H521" s="14"/>
    </row>
    <row r="522" customFormat="false" ht="14.4" hidden="false" customHeight="false" outlineLevel="0" collapsed="false">
      <c r="A522" s="0" t="s">
        <v>67</v>
      </c>
      <c r="B522" s="0" t="s">
        <v>583</v>
      </c>
      <c r="C522" s="50" t="n">
        <v>0.56</v>
      </c>
      <c r="D522" s="13" t="n">
        <v>-0.23</v>
      </c>
      <c r="E522" s="50" t="n">
        <v>0.28</v>
      </c>
      <c r="F522" s="13" t="n">
        <v>-0.097</v>
      </c>
      <c r="G522" s="14" t="n">
        <v>4</v>
      </c>
      <c r="H522" s="14"/>
    </row>
    <row r="523" customFormat="false" ht="14.4" hidden="false" customHeight="false" outlineLevel="0" collapsed="false">
      <c r="A523" s="0" t="s">
        <v>67</v>
      </c>
      <c r="B523" s="0" t="s">
        <v>584</v>
      </c>
      <c r="C523" s="50" t="n">
        <v>0.01</v>
      </c>
      <c r="D523" s="13" t="n">
        <v>0.159</v>
      </c>
      <c r="E523" s="50" t="n">
        <v>0</v>
      </c>
      <c r="F523" s="13" t="n">
        <v>-0.101</v>
      </c>
      <c r="G523" s="14" t="n">
        <v>4</v>
      </c>
      <c r="H523" s="14"/>
    </row>
    <row r="524" customFormat="false" ht="14.4" hidden="false" customHeight="false" outlineLevel="0" collapsed="false">
      <c r="A524" s="0" t="s">
        <v>67</v>
      </c>
      <c r="B524" s="0" t="s">
        <v>585</v>
      </c>
      <c r="C524" s="50" t="n">
        <v>0</v>
      </c>
      <c r="D524" s="13" t="s">
        <v>13</v>
      </c>
      <c r="E524" s="50" t="n">
        <v>0.02</v>
      </c>
      <c r="F524" s="13" t="n">
        <v>-0.074</v>
      </c>
      <c r="G524" s="14" t="n">
        <v>5</v>
      </c>
      <c r="H524" s="14"/>
    </row>
    <row r="525" customFormat="false" ht="14.4" hidden="false" customHeight="false" outlineLevel="0" collapsed="false">
      <c r="A525" s="0" t="s">
        <v>67</v>
      </c>
      <c r="B525" s="0" t="s">
        <v>586</v>
      </c>
      <c r="C525" s="50" t="n">
        <v>0.04</v>
      </c>
      <c r="D525" s="13" t="n">
        <v>0.191</v>
      </c>
      <c r="E525" s="50" t="n">
        <v>0.02</v>
      </c>
      <c r="F525" s="13" t="n">
        <v>0.137</v>
      </c>
      <c r="G525" s="14" t="n">
        <v>3</v>
      </c>
      <c r="H525" s="14"/>
    </row>
    <row r="526" customFormat="false" ht="14.4" hidden="false" customHeight="false" outlineLevel="0" collapsed="false">
      <c r="A526" s="0" t="s">
        <v>67</v>
      </c>
      <c r="B526" s="0" t="s">
        <v>587</v>
      </c>
      <c r="C526" s="50" t="n">
        <v>0.27</v>
      </c>
      <c r="D526" s="13" t="n">
        <v>-0.117</v>
      </c>
      <c r="E526" s="50" t="n">
        <v>0.2</v>
      </c>
      <c r="F526" s="13" t="n">
        <v>-0.087</v>
      </c>
      <c r="G526" s="14" t="n">
        <v>52</v>
      </c>
      <c r="H526" s="14"/>
    </row>
    <row r="527" customFormat="false" ht="14.4" hidden="false" customHeight="false" outlineLevel="0" collapsed="false">
      <c r="A527" s="0" t="s">
        <v>67</v>
      </c>
      <c r="B527" s="0" t="s">
        <v>588</v>
      </c>
      <c r="C527" s="50" t="n">
        <v>0.11</v>
      </c>
      <c r="D527" s="13" t="n">
        <v>-0.119</v>
      </c>
      <c r="E527" s="50" t="n">
        <v>0.08</v>
      </c>
      <c r="F527" s="13" t="n">
        <v>-0.089</v>
      </c>
      <c r="G527" s="14" t="n">
        <v>53</v>
      </c>
      <c r="H527" s="14"/>
    </row>
    <row r="528" customFormat="false" ht="14.4" hidden="false" customHeight="false" outlineLevel="0" collapsed="false">
      <c r="A528" s="0" t="s">
        <v>67</v>
      </c>
      <c r="B528" s="0" t="s">
        <v>589</v>
      </c>
      <c r="C528" s="50" t="n">
        <v>0.01</v>
      </c>
      <c r="D528" s="13" t="n">
        <v>0.026</v>
      </c>
      <c r="E528" s="50" t="n">
        <v>0.01</v>
      </c>
      <c r="F528" s="13" t="n">
        <v>-0.071</v>
      </c>
      <c r="G528" s="14" t="n">
        <v>12</v>
      </c>
      <c r="H528" s="14"/>
    </row>
    <row r="529" customFormat="false" ht="14.4" hidden="false" customHeight="false" outlineLevel="0" collapsed="false">
      <c r="A529" s="0" t="s">
        <v>67</v>
      </c>
      <c r="B529" s="0" t="s">
        <v>590</v>
      </c>
      <c r="C529" s="50" t="n">
        <v>0.03</v>
      </c>
      <c r="D529" s="13" t="n">
        <v>-0.183</v>
      </c>
      <c r="E529" s="50" t="n">
        <v>0.14</v>
      </c>
      <c r="F529" s="13" t="n">
        <v>0.352</v>
      </c>
      <c r="G529" s="14" t="n">
        <v>33</v>
      </c>
      <c r="H529" s="14"/>
    </row>
    <row r="530" customFormat="false" ht="14.4" hidden="false" customHeight="false" outlineLevel="0" collapsed="false">
      <c r="A530" s="0" t="s">
        <v>67</v>
      </c>
      <c r="B530" s="0" t="s">
        <v>591</v>
      </c>
      <c r="C530" s="50" t="n">
        <v>0.02</v>
      </c>
      <c r="D530" s="13" t="n">
        <v>0.091</v>
      </c>
      <c r="E530" s="50" t="n">
        <v>0.01</v>
      </c>
      <c r="F530" s="13" t="n">
        <v>-0.077</v>
      </c>
      <c r="G530" s="14" t="n">
        <v>8</v>
      </c>
      <c r="H530" s="14"/>
    </row>
    <row r="531" customFormat="false" ht="14.4" hidden="false" customHeight="false" outlineLevel="0" collapsed="false">
      <c r="A531" s="0" t="s">
        <v>67</v>
      </c>
      <c r="B531" s="0" t="s">
        <v>592</v>
      </c>
      <c r="C531" s="50" t="n">
        <v>0.06</v>
      </c>
      <c r="D531" s="13" t="n">
        <v>-0.194</v>
      </c>
      <c r="E531" s="50" t="n">
        <v>0.24</v>
      </c>
      <c r="F531" s="13" t="n">
        <v>0.181</v>
      </c>
      <c r="G531" s="14" t="n">
        <v>4</v>
      </c>
      <c r="H531" s="14"/>
    </row>
    <row r="532" customFormat="false" ht="14.4" hidden="false" customHeight="false" outlineLevel="0" collapsed="false">
      <c r="A532" s="0" t="s">
        <v>67</v>
      </c>
      <c r="B532" s="0" t="s">
        <v>593</v>
      </c>
      <c r="C532" s="50" t="n">
        <v>0.71</v>
      </c>
      <c r="D532" s="13" t="n">
        <v>-0.097</v>
      </c>
      <c r="E532" s="50" t="n">
        <v>0.66</v>
      </c>
      <c r="F532" s="13" t="n">
        <v>-0.161</v>
      </c>
      <c r="G532" s="14" t="n">
        <v>12</v>
      </c>
      <c r="H532" s="14"/>
    </row>
    <row r="533" customFormat="false" ht="14.4" hidden="false" customHeight="false" outlineLevel="0" collapsed="false">
      <c r="A533" s="0" t="s">
        <v>67</v>
      </c>
      <c r="B533" s="0" t="s">
        <v>594</v>
      </c>
      <c r="C533" s="50" t="n">
        <v>0.02</v>
      </c>
      <c r="D533" s="13" t="n">
        <v>0.16</v>
      </c>
      <c r="E533" s="50" t="n">
        <v>0.02</v>
      </c>
      <c r="F533" s="13" t="n">
        <v>-0.147</v>
      </c>
      <c r="G533" s="14" t="n">
        <v>15</v>
      </c>
      <c r="H533" s="14"/>
    </row>
    <row r="534" customFormat="false" ht="14.4" hidden="false" customHeight="false" outlineLevel="0" collapsed="false">
      <c r="A534" s="0" t="s">
        <v>67</v>
      </c>
      <c r="B534" s="0" t="s">
        <v>595</v>
      </c>
      <c r="C534" s="50" t="n">
        <v>0.01</v>
      </c>
      <c r="D534" s="13" t="n">
        <v>-0.159</v>
      </c>
      <c r="E534" s="50" t="n">
        <v>0</v>
      </c>
      <c r="F534" s="13" t="n">
        <v>-0.086</v>
      </c>
      <c r="G534" s="14" t="n">
        <v>3</v>
      </c>
      <c r="H534" s="14"/>
    </row>
    <row r="535" customFormat="false" ht="14.4" hidden="false" customHeight="false" outlineLevel="0" collapsed="false">
      <c r="A535" s="0" t="s">
        <v>67</v>
      </c>
      <c r="B535" s="0" t="s">
        <v>596</v>
      </c>
      <c r="C535" s="50" t="n">
        <v>0.38</v>
      </c>
      <c r="D535" s="13" t="n">
        <v>-0.167</v>
      </c>
      <c r="E535" s="50" t="n">
        <v>0.32</v>
      </c>
      <c r="F535" s="13" t="n">
        <v>-0.176</v>
      </c>
      <c r="G535" s="14" t="n">
        <v>0</v>
      </c>
      <c r="H535" s="14"/>
    </row>
    <row r="536" customFormat="false" ht="14.4" hidden="false" customHeight="false" outlineLevel="0" collapsed="false">
      <c r="A536" s="0" t="s">
        <v>67</v>
      </c>
      <c r="B536" s="0" t="s">
        <v>597</v>
      </c>
      <c r="C536" s="50" t="n">
        <v>0.04</v>
      </c>
      <c r="D536" s="13" t="n">
        <v>-0.007</v>
      </c>
      <c r="E536" s="50" t="n">
        <v>0.02</v>
      </c>
      <c r="F536" s="13" t="n">
        <v>-0.137</v>
      </c>
      <c r="G536" s="14" t="n">
        <v>9</v>
      </c>
      <c r="H536" s="14"/>
    </row>
    <row r="537" customFormat="false" ht="14.4" hidden="false" customHeight="false" outlineLevel="0" collapsed="false">
      <c r="A537" s="0" t="s">
        <v>67</v>
      </c>
      <c r="B537" s="0" t="s">
        <v>598</v>
      </c>
      <c r="C537" s="50" t="n">
        <v>0.16</v>
      </c>
      <c r="D537" s="13" t="n">
        <v>0.132</v>
      </c>
      <c r="E537" s="50" t="n">
        <v>0.09</v>
      </c>
      <c r="F537" s="13" t="n">
        <v>-0.055</v>
      </c>
      <c r="G537" s="14" t="n">
        <v>11</v>
      </c>
      <c r="H537" s="14"/>
    </row>
    <row r="538" customFormat="false" ht="14.4" hidden="false" customHeight="false" outlineLevel="0" collapsed="false">
      <c r="A538" s="0" t="s">
        <v>67</v>
      </c>
      <c r="B538" s="0" t="s">
        <v>599</v>
      </c>
      <c r="C538" s="50" t="n">
        <v>0.03</v>
      </c>
      <c r="D538" s="13" t="n">
        <v>0.255</v>
      </c>
      <c r="E538" s="50" t="n">
        <v>0.01</v>
      </c>
      <c r="F538" s="13" t="n">
        <v>-0.136</v>
      </c>
      <c r="G538" s="14" t="n">
        <v>14</v>
      </c>
      <c r="H538" s="14"/>
    </row>
    <row r="539" customFormat="false" ht="14.4" hidden="false" customHeight="false" outlineLevel="0" collapsed="false">
      <c r="A539" s="0" t="s">
        <v>67</v>
      </c>
      <c r="B539" s="0" t="s">
        <v>600</v>
      </c>
      <c r="C539" s="50" t="n">
        <v>0.01</v>
      </c>
      <c r="D539" s="13" t="n">
        <v>-0.159</v>
      </c>
      <c r="E539" s="50" t="n">
        <v>0.01</v>
      </c>
      <c r="F539" s="13" t="n">
        <v>-0.098</v>
      </c>
      <c r="G539" s="14" t="n">
        <v>2</v>
      </c>
      <c r="H539" s="14"/>
    </row>
    <row r="540" customFormat="false" ht="14.4" hidden="false" customHeight="false" outlineLevel="0" collapsed="false">
      <c r="A540" s="0" t="s">
        <v>67</v>
      </c>
      <c r="B540" s="0" t="s">
        <v>601</v>
      </c>
      <c r="C540" s="50" t="n">
        <v>0.09</v>
      </c>
      <c r="D540" s="13" t="n">
        <v>-0.04</v>
      </c>
      <c r="E540" s="50" t="n">
        <v>0.45</v>
      </c>
      <c r="F540" s="13" t="n">
        <v>0.292</v>
      </c>
      <c r="G540" s="14" t="n">
        <v>1</v>
      </c>
      <c r="H540" s="14"/>
    </row>
    <row r="541" customFormat="false" ht="14.4" hidden="false" customHeight="false" outlineLevel="0" collapsed="false">
      <c r="A541" s="0" t="s">
        <v>67</v>
      </c>
      <c r="B541" s="0" t="s">
        <v>602</v>
      </c>
      <c r="C541" s="50" t="n">
        <v>0.55</v>
      </c>
      <c r="D541" s="13" t="n">
        <v>0.048</v>
      </c>
      <c r="E541" s="50" t="n">
        <v>1.68</v>
      </c>
      <c r="F541" s="13" t="n">
        <v>0.175</v>
      </c>
      <c r="G541" s="14" t="n">
        <v>6</v>
      </c>
      <c r="H541" s="14"/>
    </row>
    <row r="542" customFormat="false" ht="14.4" hidden="false" customHeight="false" outlineLevel="0" collapsed="false">
      <c r="A542" s="0" t="s">
        <v>67</v>
      </c>
      <c r="B542" s="0" t="s">
        <v>603</v>
      </c>
      <c r="C542" s="50" t="n">
        <v>0</v>
      </c>
      <c r="D542" s="13" t="n">
        <v>-0.159</v>
      </c>
      <c r="E542" s="50" t="n">
        <v>0</v>
      </c>
      <c r="F542" s="13" t="n">
        <v>-0.088</v>
      </c>
      <c r="G542" s="14" t="n">
        <v>6</v>
      </c>
      <c r="H542" s="14"/>
    </row>
    <row r="543" customFormat="false" ht="14.4" hidden="false" customHeight="false" outlineLevel="0" collapsed="false">
      <c r="A543" s="0" t="s">
        <v>67</v>
      </c>
      <c r="B543" s="0" t="s">
        <v>604</v>
      </c>
      <c r="C543" s="50" t="n">
        <v>0.02</v>
      </c>
      <c r="D543" s="13" t="n">
        <v>-0.067</v>
      </c>
      <c r="E543" s="50" t="n">
        <v>0.01</v>
      </c>
      <c r="F543" s="13" t="n">
        <v>-0.009</v>
      </c>
      <c r="G543" s="14" t="n">
        <v>7</v>
      </c>
      <c r="H543" s="14"/>
    </row>
    <row r="544" customFormat="false" ht="14.4" hidden="false" customHeight="false" outlineLevel="0" collapsed="false">
      <c r="A544" s="0" t="s">
        <v>67</v>
      </c>
      <c r="B544" s="0" t="s">
        <v>605</v>
      </c>
      <c r="C544" s="50" t="n">
        <v>0.27</v>
      </c>
      <c r="D544" s="13" t="n">
        <v>-0.302</v>
      </c>
      <c r="E544" s="50" t="n">
        <v>0.34</v>
      </c>
      <c r="F544" s="13" t="n">
        <v>-0.13</v>
      </c>
      <c r="G544" s="14" t="n">
        <v>11</v>
      </c>
      <c r="H544" s="14"/>
    </row>
    <row r="545" customFormat="false" ht="14.4" hidden="false" customHeight="false" outlineLevel="0" collapsed="false">
      <c r="A545" s="0" t="s">
        <v>67</v>
      </c>
      <c r="B545" s="0" t="s">
        <v>606</v>
      </c>
      <c r="C545" s="50" t="n">
        <v>0.07</v>
      </c>
      <c r="D545" s="13" t="n">
        <v>-0.013</v>
      </c>
      <c r="E545" s="50" t="n">
        <v>0.05</v>
      </c>
      <c r="F545" s="13" t="n">
        <v>-0.07</v>
      </c>
      <c r="G545" s="14" t="n">
        <v>3</v>
      </c>
      <c r="H545" s="14"/>
    </row>
    <row r="546" customFormat="false" ht="14.4" hidden="false" customHeight="false" outlineLevel="0" collapsed="false">
      <c r="A546" s="0" t="s">
        <v>67</v>
      </c>
      <c r="B546" s="0" t="s">
        <v>607</v>
      </c>
      <c r="C546" s="50" t="n">
        <v>0</v>
      </c>
      <c r="D546" s="13" t="s">
        <v>13</v>
      </c>
      <c r="E546" s="50" t="n">
        <v>0</v>
      </c>
      <c r="F546" s="13" t="n">
        <v>-0.079</v>
      </c>
      <c r="G546" s="14" t="n">
        <v>0</v>
      </c>
      <c r="H546" s="14"/>
    </row>
    <row r="547" customFormat="false" ht="14.4" hidden="false" customHeight="false" outlineLevel="0" collapsed="false">
      <c r="A547" s="0" t="s">
        <v>67</v>
      </c>
      <c r="B547" s="0" t="s">
        <v>608</v>
      </c>
      <c r="C547" s="50" t="n">
        <v>0.08</v>
      </c>
      <c r="D547" s="13" t="n">
        <v>0.06</v>
      </c>
      <c r="E547" s="50" t="n">
        <v>0.11</v>
      </c>
      <c r="F547" s="13" t="n">
        <v>-0.095</v>
      </c>
      <c r="G547" s="14" t="n">
        <v>17</v>
      </c>
      <c r="H547" s="14"/>
    </row>
    <row r="548" customFormat="false" ht="14.4" hidden="false" customHeight="false" outlineLevel="0" collapsed="false">
      <c r="A548" s="0" t="s">
        <v>67</v>
      </c>
      <c r="B548" s="0" t="s">
        <v>609</v>
      </c>
      <c r="C548" s="50" t="n">
        <v>0.01</v>
      </c>
      <c r="D548" s="13" t="n">
        <v>0.174</v>
      </c>
      <c r="E548" s="50" t="n">
        <v>0.02</v>
      </c>
      <c r="F548" s="13" t="n">
        <v>0.201</v>
      </c>
      <c r="G548" s="14" t="n">
        <v>47</v>
      </c>
      <c r="H548" s="14"/>
    </row>
    <row r="549" customFormat="false" ht="14.4" hidden="false" customHeight="false" outlineLevel="0" collapsed="false">
      <c r="A549" s="0" t="s">
        <v>67</v>
      </c>
      <c r="B549" s="0" t="s">
        <v>610</v>
      </c>
      <c r="C549" s="50" t="n">
        <v>0.08</v>
      </c>
      <c r="D549" s="13" t="n">
        <v>0.277</v>
      </c>
      <c r="E549" s="50" t="n">
        <v>0.02</v>
      </c>
      <c r="F549" s="13" t="n">
        <v>0.009</v>
      </c>
      <c r="G549" s="14" t="n">
        <v>18</v>
      </c>
      <c r="H549" s="14"/>
    </row>
    <row r="550" customFormat="false" ht="14.4" hidden="false" customHeight="false" outlineLevel="0" collapsed="false">
      <c r="A550" s="0" t="s">
        <v>67</v>
      </c>
      <c r="B550" s="0" t="s">
        <v>611</v>
      </c>
      <c r="C550" s="50" t="n">
        <v>0.53</v>
      </c>
      <c r="D550" s="13" t="n">
        <v>0.26</v>
      </c>
      <c r="E550" s="50" t="n">
        <v>0.37</v>
      </c>
      <c r="F550" s="13" t="n">
        <v>-0.075</v>
      </c>
      <c r="G550" s="14" t="n">
        <v>18</v>
      </c>
      <c r="H550" s="14"/>
    </row>
    <row r="551" customFormat="false" ht="14.4" hidden="false" customHeight="false" outlineLevel="0" collapsed="false">
      <c r="A551" s="0" t="s">
        <v>67</v>
      </c>
      <c r="B551" s="0" t="s">
        <v>612</v>
      </c>
      <c r="C551" s="50" t="n">
        <v>0.01</v>
      </c>
      <c r="D551" s="13" t="n">
        <v>0.043</v>
      </c>
      <c r="E551" s="50" t="n">
        <v>0.01</v>
      </c>
      <c r="F551" s="13" t="n">
        <v>-0.009</v>
      </c>
      <c r="G551" s="14" t="n">
        <v>6</v>
      </c>
      <c r="H551" s="14"/>
    </row>
    <row r="552" customFormat="false" ht="14.4" hidden="false" customHeight="false" outlineLevel="0" collapsed="false">
      <c r="A552" s="0" t="s">
        <v>67</v>
      </c>
      <c r="B552" s="0" t="s">
        <v>613</v>
      </c>
      <c r="C552" s="50" t="n">
        <v>0.03</v>
      </c>
      <c r="D552" s="13" t="n">
        <v>-0.17</v>
      </c>
      <c r="E552" s="50" t="n">
        <v>0.03</v>
      </c>
      <c r="F552" s="13" t="n">
        <v>-0.111</v>
      </c>
      <c r="G552" s="14" t="n">
        <v>11</v>
      </c>
      <c r="H552" s="14"/>
    </row>
    <row r="553" customFormat="false" ht="14.4" hidden="false" customHeight="false" outlineLevel="0" collapsed="false">
      <c r="A553" s="0" t="s">
        <v>67</v>
      </c>
      <c r="B553" s="0" t="s">
        <v>614</v>
      </c>
      <c r="C553" s="50" t="n">
        <v>0.03</v>
      </c>
      <c r="D553" s="13" t="n">
        <v>-0.208</v>
      </c>
      <c r="E553" s="50" t="n">
        <v>0.01</v>
      </c>
      <c r="F553" s="13" t="n">
        <v>-0.099</v>
      </c>
      <c r="G553" s="14" t="n">
        <v>4</v>
      </c>
      <c r="H553" s="14"/>
    </row>
    <row r="554" customFormat="false" ht="14.4" hidden="false" customHeight="false" outlineLevel="0" collapsed="false">
      <c r="A554" s="0" t="s">
        <v>67</v>
      </c>
      <c r="B554" s="0" t="s">
        <v>615</v>
      </c>
      <c r="C554" s="50" t="n">
        <v>0.19</v>
      </c>
      <c r="D554" s="13" t="n">
        <v>0.073</v>
      </c>
      <c r="E554" s="50" t="n">
        <v>0.18</v>
      </c>
      <c r="F554" s="13" t="n">
        <v>0.005</v>
      </c>
      <c r="G554" s="14" t="n">
        <v>16</v>
      </c>
      <c r="H554" s="14"/>
    </row>
    <row r="555" customFormat="false" ht="14.4" hidden="false" customHeight="false" outlineLevel="0" collapsed="false">
      <c r="A555" s="0" t="s">
        <v>67</v>
      </c>
      <c r="B555" s="0" t="s">
        <v>616</v>
      </c>
      <c r="C555" s="50" t="n">
        <v>0</v>
      </c>
      <c r="D555" s="13" t="s">
        <v>13</v>
      </c>
      <c r="E555" s="50" t="n">
        <v>0</v>
      </c>
      <c r="F555" s="13" t="s">
        <v>13</v>
      </c>
      <c r="G555" s="14" t="n">
        <v>72</v>
      </c>
      <c r="H555" s="14"/>
    </row>
    <row r="556" customFormat="false" ht="14.4" hidden="false" customHeight="false" outlineLevel="0" collapsed="false">
      <c r="A556" s="0" t="s">
        <v>67</v>
      </c>
      <c r="B556" s="0" t="s">
        <v>617</v>
      </c>
      <c r="C556" s="50" t="n">
        <v>0.09</v>
      </c>
      <c r="D556" s="13" t="n">
        <v>0.17</v>
      </c>
      <c r="E556" s="50" t="n">
        <v>0.05</v>
      </c>
      <c r="F556" s="13" t="n">
        <v>-0.051</v>
      </c>
      <c r="G556" s="14" t="n">
        <v>17</v>
      </c>
      <c r="H556" s="14"/>
    </row>
    <row r="557" customFormat="false" ht="14.4" hidden="false" customHeight="false" outlineLevel="0" collapsed="false">
      <c r="A557" s="0" t="s">
        <v>67</v>
      </c>
      <c r="B557" s="0" t="s">
        <v>618</v>
      </c>
      <c r="C557" s="50" t="n">
        <v>0.05</v>
      </c>
      <c r="D557" s="13" t="n">
        <v>-0.182</v>
      </c>
      <c r="E557" s="50" t="n">
        <v>0.02</v>
      </c>
      <c r="F557" s="13" t="n">
        <v>-0.1</v>
      </c>
      <c r="G557" s="14" t="n">
        <v>43</v>
      </c>
      <c r="H557" s="14"/>
    </row>
    <row r="558" customFormat="false" ht="14.4" hidden="false" customHeight="false" outlineLevel="0" collapsed="false">
      <c r="A558" s="0" t="s">
        <v>67</v>
      </c>
      <c r="B558" s="0" t="s">
        <v>619</v>
      </c>
      <c r="C558" s="50" t="n">
        <v>0</v>
      </c>
      <c r="D558" s="13" t="s">
        <v>13</v>
      </c>
      <c r="E558" s="50" t="n">
        <v>0.06</v>
      </c>
      <c r="F558" s="13" t="n">
        <v>-0.017</v>
      </c>
      <c r="G558" s="14" t="n">
        <v>39</v>
      </c>
      <c r="H558" s="14"/>
    </row>
    <row r="559" customFormat="false" ht="14.4" hidden="false" customHeight="false" outlineLevel="0" collapsed="false">
      <c r="A559" s="0" t="s">
        <v>67</v>
      </c>
      <c r="B559" s="0" t="s">
        <v>620</v>
      </c>
      <c r="C559" s="50" t="n">
        <v>0.01</v>
      </c>
      <c r="D559" s="13" t="n">
        <v>-0.221</v>
      </c>
      <c r="E559" s="50" t="n">
        <v>0.01</v>
      </c>
      <c r="F559" s="13" t="n">
        <v>-0.126</v>
      </c>
      <c r="G559" s="14" t="n">
        <v>5</v>
      </c>
      <c r="H559" s="14"/>
    </row>
    <row r="560" customFormat="false" ht="14.4" hidden="false" customHeight="false" outlineLevel="0" collapsed="false">
      <c r="A560" s="0" t="s">
        <v>67</v>
      </c>
      <c r="B560" s="0" t="s">
        <v>621</v>
      </c>
      <c r="C560" s="50" t="n">
        <v>0.05</v>
      </c>
      <c r="D560" s="13" t="n">
        <v>-0.006</v>
      </c>
      <c r="E560" s="50" t="n">
        <v>0.06</v>
      </c>
      <c r="F560" s="13" t="n">
        <v>-0.114</v>
      </c>
      <c r="G560" s="14" t="n">
        <v>4</v>
      </c>
      <c r="H560" s="14"/>
    </row>
    <row r="561" customFormat="false" ht="14.4" hidden="false" customHeight="false" outlineLevel="0" collapsed="false">
      <c r="A561" s="0" t="s">
        <v>67</v>
      </c>
      <c r="B561" s="0" t="s">
        <v>622</v>
      </c>
      <c r="C561" s="50" t="n">
        <v>0</v>
      </c>
      <c r="D561" s="13" t="s">
        <v>13</v>
      </c>
      <c r="E561" s="50" t="n">
        <v>0.01</v>
      </c>
      <c r="F561" s="13" t="n">
        <v>-0.049</v>
      </c>
      <c r="G561" s="14" t="n">
        <v>6</v>
      </c>
      <c r="H561" s="14"/>
    </row>
    <row r="562" customFormat="false" ht="14.4" hidden="false" customHeight="false" outlineLevel="0" collapsed="false">
      <c r="A562" s="0" t="s">
        <v>67</v>
      </c>
      <c r="B562" s="0" t="s">
        <v>623</v>
      </c>
      <c r="C562" s="50" t="n">
        <v>0.05</v>
      </c>
      <c r="D562" s="13" t="n">
        <v>0.145</v>
      </c>
      <c r="E562" s="50" t="n">
        <v>0.06</v>
      </c>
      <c r="F562" s="13" t="n">
        <v>-0.146</v>
      </c>
      <c r="G562" s="14" t="n">
        <v>1</v>
      </c>
      <c r="H562" s="14"/>
    </row>
    <row r="563" customFormat="false" ht="14.4" hidden="false" customHeight="false" outlineLevel="0" collapsed="false">
      <c r="A563" s="0" t="s">
        <v>67</v>
      </c>
      <c r="B563" s="0" t="s">
        <v>624</v>
      </c>
      <c r="C563" s="50" t="n">
        <v>0.31</v>
      </c>
      <c r="D563" s="13" t="n">
        <v>-0.182</v>
      </c>
      <c r="E563" s="50" t="n">
        <v>0.23</v>
      </c>
      <c r="F563" s="13" t="n">
        <v>-0.087</v>
      </c>
      <c r="G563" s="14" t="n">
        <v>5</v>
      </c>
      <c r="H563" s="14"/>
    </row>
    <row r="564" customFormat="false" ht="14.4" hidden="false" customHeight="false" outlineLevel="0" collapsed="false">
      <c r="A564" s="0" t="s">
        <v>67</v>
      </c>
      <c r="B564" s="0" t="s">
        <v>625</v>
      </c>
      <c r="C564" s="50" t="n">
        <v>0.2</v>
      </c>
      <c r="D564" s="13" t="n">
        <v>0.122</v>
      </c>
      <c r="E564" s="50" t="n">
        <v>0.15</v>
      </c>
      <c r="F564" s="13" t="n">
        <v>-0.099</v>
      </c>
      <c r="G564" s="14" t="n">
        <v>7</v>
      </c>
      <c r="H564" s="14"/>
    </row>
    <row r="565" customFormat="false" ht="14.4" hidden="false" customHeight="false" outlineLevel="0" collapsed="false">
      <c r="A565" s="0" t="s">
        <v>67</v>
      </c>
      <c r="B565" s="0" t="s">
        <v>626</v>
      </c>
      <c r="C565" s="50" t="n">
        <v>0.93</v>
      </c>
      <c r="D565" s="13" t="n">
        <v>0.148</v>
      </c>
      <c r="E565" s="50" t="n">
        <v>0.43</v>
      </c>
      <c r="F565" s="13" t="n">
        <v>-0.122</v>
      </c>
      <c r="G565" s="14" t="n">
        <v>7</v>
      </c>
      <c r="H565" s="14"/>
    </row>
    <row r="566" customFormat="false" ht="14.4" hidden="false" customHeight="false" outlineLevel="0" collapsed="false">
      <c r="A566" s="0" t="s">
        <v>67</v>
      </c>
      <c r="B566" s="0" t="s">
        <v>627</v>
      </c>
      <c r="C566" s="50" t="n">
        <v>0.02</v>
      </c>
      <c r="D566" s="13" t="n">
        <v>0.147</v>
      </c>
      <c r="E566" s="50" t="n">
        <v>0.01</v>
      </c>
      <c r="F566" s="13" t="n">
        <v>0.049</v>
      </c>
      <c r="G566" s="14" t="n">
        <v>5</v>
      </c>
      <c r="H566" s="14"/>
    </row>
    <row r="567" customFormat="false" ht="14.4" hidden="false" customHeight="false" outlineLevel="0" collapsed="false">
      <c r="A567" s="0" t="s">
        <v>67</v>
      </c>
      <c r="B567" s="0" t="s">
        <v>628</v>
      </c>
      <c r="C567" s="50" t="n">
        <v>0.06</v>
      </c>
      <c r="D567" s="13" t="n">
        <v>0.079</v>
      </c>
      <c r="E567" s="50" t="n">
        <v>0.04</v>
      </c>
      <c r="F567" s="13" t="n">
        <v>-0.018</v>
      </c>
      <c r="G567" s="14" t="n">
        <v>0</v>
      </c>
      <c r="H567" s="14"/>
    </row>
    <row r="568" customFormat="false" ht="14.4" hidden="false" customHeight="false" outlineLevel="0" collapsed="false">
      <c r="A568" s="0" t="s">
        <v>67</v>
      </c>
      <c r="B568" s="0" t="s">
        <v>629</v>
      </c>
      <c r="C568" s="50" t="n">
        <v>0.04</v>
      </c>
      <c r="D568" s="13" t="n">
        <v>0.042</v>
      </c>
      <c r="E568" s="50" t="n">
        <v>0.03</v>
      </c>
      <c r="F568" s="13" t="n">
        <v>-0.071</v>
      </c>
      <c r="G568" s="14" t="n">
        <v>8</v>
      </c>
      <c r="H568" s="14"/>
    </row>
    <row r="569" customFormat="false" ht="14.4" hidden="false" customHeight="false" outlineLevel="0" collapsed="false">
      <c r="A569" s="0" t="s">
        <v>67</v>
      </c>
      <c r="B569" s="0" t="s">
        <v>630</v>
      </c>
      <c r="C569" s="50" t="n">
        <v>0.13</v>
      </c>
      <c r="D569" s="13" t="n">
        <v>-0.131</v>
      </c>
      <c r="E569" s="50" t="n">
        <v>0.14</v>
      </c>
      <c r="F569" s="13" t="n">
        <v>-0.055</v>
      </c>
      <c r="G569" s="14" t="n">
        <v>0</v>
      </c>
      <c r="H569" s="14"/>
    </row>
    <row r="570" customFormat="false" ht="14.4" hidden="false" customHeight="false" outlineLevel="0" collapsed="false">
      <c r="A570" s="0" t="s">
        <v>67</v>
      </c>
      <c r="B570" s="0" t="s">
        <v>631</v>
      </c>
      <c r="C570" s="50" t="n">
        <v>0</v>
      </c>
      <c r="D570" s="13" t="n">
        <v>0.119</v>
      </c>
      <c r="E570" s="50" t="n">
        <v>0</v>
      </c>
      <c r="F570" s="13" t="n">
        <v>0.087</v>
      </c>
      <c r="G570" s="14" t="n">
        <v>5</v>
      </c>
      <c r="H570" s="14"/>
    </row>
    <row r="571" customFormat="false" ht="14.4" hidden="false" customHeight="false" outlineLevel="0" collapsed="false">
      <c r="A571" s="0" t="s">
        <v>67</v>
      </c>
      <c r="B571" s="0" t="s">
        <v>632</v>
      </c>
      <c r="C571" s="50" t="n">
        <v>0.01</v>
      </c>
      <c r="D571" s="13" t="n">
        <v>0.191</v>
      </c>
      <c r="E571" s="50" t="n">
        <v>0</v>
      </c>
      <c r="F571" s="13" t="n">
        <v>0.156</v>
      </c>
      <c r="G571" s="14" t="n">
        <v>2</v>
      </c>
      <c r="H571" s="14"/>
    </row>
    <row r="572" customFormat="false" ht="14.4" hidden="false" customHeight="false" outlineLevel="0" collapsed="false">
      <c r="A572" s="0" t="s">
        <v>67</v>
      </c>
      <c r="B572" s="0" t="s">
        <v>633</v>
      </c>
      <c r="C572" s="50" t="n">
        <v>0.08</v>
      </c>
      <c r="D572" s="13" t="n">
        <v>0.045</v>
      </c>
      <c r="E572" s="50" t="n">
        <v>0.06</v>
      </c>
      <c r="F572" s="13" t="n">
        <v>-0.074</v>
      </c>
      <c r="G572" s="14" t="n">
        <v>2</v>
      </c>
      <c r="H572" s="14"/>
    </row>
    <row r="573" customFormat="false" ht="14.4" hidden="false" customHeight="false" outlineLevel="0" collapsed="false">
      <c r="A573" s="0" t="s">
        <v>67</v>
      </c>
      <c r="B573" s="0" t="s">
        <v>634</v>
      </c>
      <c r="C573" s="50" t="n">
        <v>0.59</v>
      </c>
      <c r="D573" s="13" t="n">
        <v>0.339</v>
      </c>
      <c r="E573" s="50" t="n">
        <v>0.2</v>
      </c>
      <c r="F573" s="13" t="n">
        <v>-0.003</v>
      </c>
      <c r="G573" s="14" t="n">
        <v>14</v>
      </c>
      <c r="H573" s="14"/>
    </row>
    <row r="574" customFormat="false" ht="14.4" hidden="false" customHeight="false" outlineLevel="0" collapsed="false">
      <c r="A574" s="0" t="s">
        <v>67</v>
      </c>
      <c r="B574" s="0" t="s">
        <v>635</v>
      </c>
      <c r="C574" s="50" t="n">
        <v>0.01</v>
      </c>
      <c r="D574" s="13" t="n">
        <v>0.118</v>
      </c>
      <c r="E574" s="50" t="n">
        <v>0</v>
      </c>
      <c r="F574" s="13" t="n">
        <v>-0.068</v>
      </c>
      <c r="G574" s="14" t="n">
        <v>6</v>
      </c>
      <c r="H574" s="14"/>
    </row>
    <row r="575" customFormat="false" ht="14.4" hidden="false" customHeight="false" outlineLevel="0" collapsed="false">
      <c r="A575" s="0" t="s">
        <v>67</v>
      </c>
      <c r="B575" s="0" t="s">
        <v>636</v>
      </c>
      <c r="C575" s="50" t="n">
        <v>0.11</v>
      </c>
      <c r="D575" s="13" t="n">
        <v>0.235</v>
      </c>
      <c r="E575" s="50" t="n">
        <v>0.04</v>
      </c>
      <c r="F575" s="13" t="n">
        <v>-0.132</v>
      </c>
      <c r="G575" s="14" t="n">
        <v>4</v>
      </c>
      <c r="H575" s="14"/>
    </row>
    <row r="576" customFormat="false" ht="14.4" hidden="false" customHeight="false" outlineLevel="0" collapsed="false">
      <c r="A576" s="0" t="s">
        <v>67</v>
      </c>
      <c r="B576" s="0" t="s">
        <v>637</v>
      </c>
      <c r="C576" s="50" t="n">
        <v>0.01</v>
      </c>
      <c r="D576" s="13" t="n">
        <v>0.193</v>
      </c>
      <c r="E576" s="50" t="n">
        <v>0.01</v>
      </c>
      <c r="F576" s="13" t="n">
        <v>0.088</v>
      </c>
      <c r="G576" s="14" t="n">
        <v>40</v>
      </c>
      <c r="H576" s="14"/>
    </row>
    <row r="577" customFormat="false" ht="14.4" hidden="false" customHeight="false" outlineLevel="0" collapsed="false">
      <c r="A577" s="0" t="s">
        <v>67</v>
      </c>
      <c r="B577" s="0" t="s">
        <v>638</v>
      </c>
      <c r="C577" s="50" t="n">
        <v>0</v>
      </c>
      <c r="D577" s="13" t="n">
        <v>0.058</v>
      </c>
      <c r="E577" s="50" t="n">
        <v>0</v>
      </c>
      <c r="F577" s="13" t="n">
        <v>-0.03</v>
      </c>
      <c r="G577" s="14" t="n">
        <v>38</v>
      </c>
      <c r="H577" s="14"/>
    </row>
    <row r="578" customFormat="false" ht="14.4" hidden="false" customHeight="false" outlineLevel="0" collapsed="false">
      <c r="A578" s="0" t="s">
        <v>67</v>
      </c>
      <c r="B578" s="0" t="s">
        <v>639</v>
      </c>
      <c r="C578" s="50" t="n">
        <v>0.22</v>
      </c>
      <c r="D578" s="13" t="n">
        <v>0.136</v>
      </c>
      <c r="E578" s="50" t="n">
        <v>0.14</v>
      </c>
      <c r="F578" s="13" t="n">
        <v>-0.013</v>
      </c>
      <c r="G578" s="14" t="n">
        <v>14</v>
      </c>
      <c r="H578" s="14"/>
    </row>
    <row r="579" customFormat="false" ht="14.4" hidden="false" customHeight="false" outlineLevel="0" collapsed="false">
      <c r="A579" s="0" t="s">
        <v>67</v>
      </c>
      <c r="B579" s="0" t="s">
        <v>640</v>
      </c>
      <c r="C579" s="50" t="n">
        <v>0.01</v>
      </c>
      <c r="D579" s="13" t="n">
        <v>0.168</v>
      </c>
      <c r="E579" s="50" t="n">
        <v>0</v>
      </c>
      <c r="F579" s="13" t="n">
        <v>-0.075</v>
      </c>
      <c r="G579" s="14" t="n">
        <v>3</v>
      </c>
      <c r="H579" s="14"/>
    </row>
    <row r="580" customFormat="false" ht="14.4" hidden="false" customHeight="false" outlineLevel="0" collapsed="false">
      <c r="A580" s="0" t="s">
        <v>67</v>
      </c>
      <c r="B580" s="0" t="s">
        <v>641</v>
      </c>
      <c r="C580" s="50" t="n">
        <v>0.23</v>
      </c>
      <c r="D580" s="13" t="n">
        <v>0.088</v>
      </c>
      <c r="E580" s="50" t="n">
        <v>0.1</v>
      </c>
      <c r="F580" s="13" t="n">
        <v>-0.001</v>
      </c>
      <c r="G580" s="14" t="n">
        <v>13</v>
      </c>
      <c r="H580" s="14"/>
    </row>
    <row r="581" customFormat="false" ht="14.4" hidden="false" customHeight="false" outlineLevel="0" collapsed="false">
      <c r="A581" s="0" t="s">
        <v>67</v>
      </c>
      <c r="B581" s="0" t="s">
        <v>642</v>
      </c>
      <c r="C581" s="50" t="n">
        <v>0.26</v>
      </c>
      <c r="D581" s="13" t="n">
        <v>-0.135</v>
      </c>
      <c r="E581" s="50" t="n">
        <v>0.06</v>
      </c>
      <c r="F581" s="13" t="n">
        <v>0.085</v>
      </c>
      <c r="G581" s="14" t="n">
        <v>30</v>
      </c>
      <c r="H581" s="14"/>
    </row>
    <row r="582" customFormat="false" ht="14.4" hidden="false" customHeight="false" outlineLevel="0" collapsed="false">
      <c r="A582" s="0" t="s">
        <v>67</v>
      </c>
      <c r="B582" s="0" t="s">
        <v>643</v>
      </c>
      <c r="C582" s="50" t="n">
        <v>0</v>
      </c>
      <c r="D582" s="13" t="s">
        <v>13</v>
      </c>
      <c r="E582" s="50" t="n">
        <v>0</v>
      </c>
      <c r="F582" s="13" t="s">
        <v>13</v>
      </c>
      <c r="G582" s="14" t="n">
        <v>66</v>
      </c>
      <c r="H582" s="14"/>
    </row>
    <row r="583" customFormat="false" ht="14.4" hidden="false" customHeight="false" outlineLevel="0" collapsed="false">
      <c r="A583" s="0" t="s">
        <v>67</v>
      </c>
      <c r="B583" s="0" t="s">
        <v>644</v>
      </c>
      <c r="C583" s="50" t="n">
        <v>0.05</v>
      </c>
      <c r="D583" s="13" t="n">
        <v>0.212</v>
      </c>
      <c r="E583" s="50" t="n">
        <v>0.03</v>
      </c>
      <c r="F583" s="13" t="n">
        <v>-0.153</v>
      </c>
      <c r="G583" s="14" t="n">
        <v>39</v>
      </c>
      <c r="H583" s="14"/>
    </row>
    <row r="584" customFormat="false" ht="14.4" hidden="false" customHeight="false" outlineLevel="0" collapsed="false">
      <c r="A584" s="0" t="s">
        <v>67</v>
      </c>
      <c r="B584" s="0" t="s">
        <v>645</v>
      </c>
      <c r="C584" s="50" t="n">
        <v>1.05</v>
      </c>
      <c r="D584" s="13" t="n">
        <v>0.09</v>
      </c>
      <c r="E584" s="50" t="n">
        <v>1.3</v>
      </c>
      <c r="F584" s="13" t="n">
        <v>0.259</v>
      </c>
      <c r="G584" s="14" t="n">
        <v>17</v>
      </c>
      <c r="H584" s="14"/>
    </row>
    <row r="585" customFormat="false" ht="14.4" hidden="false" customHeight="false" outlineLevel="0" collapsed="false">
      <c r="A585" s="0" t="s">
        <v>67</v>
      </c>
      <c r="B585" s="0" t="s">
        <v>646</v>
      </c>
      <c r="C585" s="50" t="n">
        <v>0.03</v>
      </c>
      <c r="D585" s="13" t="n">
        <v>0.099</v>
      </c>
      <c r="E585" s="50" t="n">
        <v>0.04</v>
      </c>
      <c r="F585" s="13" t="n">
        <v>0.046</v>
      </c>
      <c r="G585" s="14" t="n">
        <v>21</v>
      </c>
      <c r="H585" s="14"/>
    </row>
    <row r="586" customFormat="false" ht="14.4" hidden="false" customHeight="false" outlineLevel="0" collapsed="false">
      <c r="A586" s="0" t="s">
        <v>67</v>
      </c>
      <c r="B586" s="0" t="s">
        <v>647</v>
      </c>
      <c r="C586" s="50" t="n">
        <v>0.52</v>
      </c>
      <c r="D586" s="13" t="n">
        <v>0.18</v>
      </c>
      <c r="E586" s="50" t="n">
        <v>0.32</v>
      </c>
      <c r="F586" s="13" t="n">
        <v>0.061</v>
      </c>
      <c r="G586" s="14" t="n">
        <v>19</v>
      </c>
      <c r="H586" s="14"/>
    </row>
    <row r="587" customFormat="false" ht="14.4" hidden="false" customHeight="false" outlineLevel="0" collapsed="false">
      <c r="A587" s="0" t="s">
        <v>67</v>
      </c>
      <c r="B587" s="0" t="s">
        <v>648</v>
      </c>
      <c r="C587" s="50" t="n">
        <v>0.11</v>
      </c>
      <c r="D587" s="13" t="n">
        <v>0.174</v>
      </c>
      <c r="E587" s="50" t="n">
        <v>0.06</v>
      </c>
      <c r="F587" s="13" t="n">
        <v>0.084</v>
      </c>
      <c r="G587" s="14" t="n">
        <v>4</v>
      </c>
      <c r="H587" s="14"/>
    </row>
    <row r="588" customFormat="false" ht="14.4" hidden="false" customHeight="false" outlineLevel="0" collapsed="false">
      <c r="A588" s="0" t="s">
        <v>67</v>
      </c>
      <c r="B588" s="0" t="s">
        <v>649</v>
      </c>
      <c r="C588" s="50" t="n">
        <v>0.01</v>
      </c>
      <c r="D588" s="13" t="n">
        <v>0.168</v>
      </c>
      <c r="E588" s="50" t="n">
        <v>0</v>
      </c>
      <c r="F588" s="13" t="n">
        <v>-0.075</v>
      </c>
      <c r="G588" s="14" t="n">
        <v>1</v>
      </c>
      <c r="H588" s="14"/>
    </row>
    <row r="589" customFormat="false" ht="14.4" hidden="false" customHeight="false" outlineLevel="0" collapsed="false">
      <c r="A589" s="0" t="s">
        <v>67</v>
      </c>
      <c r="B589" s="0" t="s">
        <v>650</v>
      </c>
      <c r="C589" s="50" t="n">
        <v>0.08</v>
      </c>
      <c r="D589" s="13" t="n">
        <v>0.236</v>
      </c>
      <c r="E589" s="50" t="n">
        <v>0.05</v>
      </c>
      <c r="F589" s="13" t="n">
        <v>0.175</v>
      </c>
      <c r="G589" s="14" t="n">
        <v>12</v>
      </c>
      <c r="H589" s="14"/>
    </row>
    <row r="590" customFormat="false" ht="14.4" hidden="false" customHeight="false" outlineLevel="0" collapsed="false">
      <c r="A590" s="0" t="s">
        <v>67</v>
      </c>
      <c r="B590" s="0" t="s">
        <v>651</v>
      </c>
      <c r="C590" s="50" t="n">
        <v>0</v>
      </c>
      <c r="D590" s="13" t="s">
        <v>13</v>
      </c>
      <c r="E590" s="50" t="n">
        <v>0</v>
      </c>
      <c r="F590" s="13" t="s">
        <v>13</v>
      </c>
      <c r="G590" s="14" t="n">
        <v>64</v>
      </c>
      <c r="H590" s="14"/>
    </row>
    <row r="591" customFormat="false" ht="14.4" hidden="false" customHeight="false" outlineLevel="0" collapsed="false">
      <c r="A591" s="0" t="s">
        <v>67</v>
      </c>
      <c r="B591" s="0" t="s">
        <v>652</v>
      </c>
      <c r="C591" s="50" t="n">
        <v>0.02</v>
      </c>
      <c r="D591" s="13" t="n">
        <v>0.165</v>
      </c>
      <c r="E591" s="50" t="n">
        <v>0</v>
      </c>
      <c r="F591" s="13" t="n">
        <v>0.043</v>
      </c>
      <c r="G591" s="14" t="n">
        <v>43</v>
      </c>
      <c r="H591" s="14"/>
    </row>
    <row r="592" customFormat="false" ht="14.4" hidden="false" customHeight="false" outlineLevel="0" collapsed="false">
      <c r="A592" s="0" t="s">
        <v>67</v>
      </c>
      <c r="B592" s="0" t="s">
        <v>653</v>
      </c>
      <c r="C592" s="50" t="n">
        <v>0.02</v>
      </c>
      <c r="D592" s="13" t="n">
        <v>-0.159</v>
      </c>
      <c r="E592" s="50" t="n">
        <v>0.01</v>
      </c>
      <c r="F592" s="13" t="n">
        <v>-0.097</v>
      </c>
      <c r="G592" s="14" t="n">
        <v>2</v>
      </c>
      <c r="H592" s="14"/>
    </row>
    <row r="593" customFormat="false" ht="14.4" hidden="false" customHeight="false" outlineLevel="0" collapsed="false">
      <c r="A593" s="0" t="s">
        <v>67</v>
      </c>
      <c r="B593" s="0" t="s">
        <v>654</v>
      </c>
      <c r="C593" s="50" t="n">
        <v>0</v>
      </c>
      <c r="D593" s="13" t="s">
        <v>13</v>
      </c>
      <c r="E593" s="50" t="n">
        <v>0.01</v>
      </c>
      <c r="F593" s="13" t="n">
        <v>-0.014</v>
      </c>
      <c r="G593" s="14" t="n">
        <v>40</v>
      </c>
      <c r="H593" s="14"/>
    </row>
    <row r="594" customFormat="false" ht="14.4" hidden="false" customHeight="false" outlineLevel="0" collapsed="false">
      <c r="A594" s="0" t="s">
        <v>67</v>
      </c>
      <c r="B594" s="0" t="s">
        <v>655</v>
      </c>
      <c r="C594" s="50" t="n">
        <v>0</v>
      </c>
      <c r="D594" s="13" t="s">
        <v>13</v>
      </c>
      <c r="E594" s="50" t="n">
        <v>0.02</v>
      </c>
      <c r="F594" s="13" t="n">
        <v>0.057</v>
      </c>
      <c r="G594" s="14" t="n">
        <v>11</v>
      </c>
      <c r="H594" s="14"/>
    </row>
    <row r="595" customFormat="false" ht="14.4" hidden="false" customHeight="false" outlineLevel="0" collapsed="false">
      <c r="A595" s="0" t="s">
        <v>67</v>
      </c>
      <c r="B595" s="0" t="s">
        <v>656</v>
      </c>
      <c r="C595" s="50" t="n">
        <v>0</v>
      </c>
      <c r="D595" s="13" t="s">
        <v>13</v>
      </c>
      <c r="E595" s="50" t="n">
        <v>0</v>
      </c>
      <c r="F595" s="13" t="s">
        <v>13</v>
      </c>
      <c r="G595" s="14" t="n">
        <v>61</v>
      </c>
      <c r="H595" s="14"/>
    </row>
    <row r="596" customFormat="false" ht="14.4" hidden="false" customHeight="false" outlineLevel="0" collapsed="false">
      <c r="A596" s="0" t="s">
        <v>67</v>
      </c>
      <c r="B596" s="0" t="s">
        <v>657</v>
      </c>
      <c r="C596" s="50" t="n">
        <v>0.01</v>
      </c>
      <c r="D596" s="13" t="n">
        <v>0.043</v>
      </c>
      <c r="E596" s="50" t="n">
        <v>0</v>
      </c>
      <c r="F596" s="13" t="n">
        <v>0.025</v>
      </c>
      <c r="G596" s="14" t="n">
        <v>6</v>
      </c>
      <c r="H596" s="14"/>
    </row>
    <row r="597" customFormat="false" ht="14.4" hidden="false" customHeight="false" outlineLevel="0" collapsed="false">
      <c r="A597" s="0" t="s">
        <v>67</v>
      </c>
      <c r="B597" s="0" t="s">
        <v>658</v>
      </c>
      <c r="C597" s="50" t="n">
        <v>0.04</v>
      </c>
      <c r="D597" s="13" t="n">
        <v>-0.186</v>
      </c>
      <c r="E597" s="50" t="n">
        <v>0.02</v>
      </c>
      <c r="F597" s="13" t="n">
        <v>-0.103</v>
      </c>
      <c r="G597" s="14" t="n">
        <v>3</v>
      </c>
      <c r="H597" s="14"/>
    </row>
    <row r="598" customFormat="false" ht="14.4" hidden="false" customHeight="false" outlineLevel="0" collapsed="false">
      <c r="A598" s="0" t="s">
        <v>67</v>
      </c>
      <c r="B598" s="0" t="s">
        <v>659</v>
      </c>
      <c r="C598" s="50" t="n">
        <v>0</v>
      </c>
      <c r="D598" s="13" t="s">
        <v>13</v>
      </c>
      <c r="E598" s="50" t="n">
        <v>0</v>
      </c>
      <c r="F598" s="13" t="s">
        <v>13</v>
      </c>
      <c r="G598" s="14" t="n">
        <v>60</v>
      </c>
      <c r="H598" s="14"/>
    </row>
    <row r="599" customFormat="false" ht="14.4" hidden="false" customHeight="false" outlineLevel="0" collapsed="false">
      <c r="A599" s="0" t="s">
        <v>67</v>
      </c>
      <c r="B599" s="0" t="s">
        <v>660</v>
      </c>
      <c r="C599" s="50" t="n">
        <v>1.47</v>
      </c>
      <c r="D599" s="13" t="n">
        <v>0.03</v>
      </c>
      <c r="E599" s="50" t="n">
        <v>2.26</v>
      </c>
      <c r="F599" s="13" t="n">
        <v>0.004</v>
      </c>
      <c r="G599" s="14" t="n">
        <v>12</v>
      </c>
      <c r="H599" s="14"/>
    </row>
    <row r="600" customFormat="false" ht="14.4" hidden="false" customHeight="false" outlineLevel="0" collapsed="false">
      <c r="A600" s="0" t="s">
        <v>67</v>
      </c>
      <c r="B600" s="0" t="s">
        <v>661</v>
      </c>
      <c r="C600" s="50" t="n">
        <v>0.04</v>
      </c>
      <c r="D600" s="13" t="n">
        <v>0.033</v>
      </c>
      <c r="E600" s="50" t="n">
        <v>0.05</v>
      </c>
      <c r="F600" s="13" t="n">
        <v>-0.114</v>
      </c>
      <c r="G600" s="14" t="n">
        <v>3</v>
      </c>
      <c r="H600" s="14"/>
    </row>
    <row r="601" customFormat="false" ht="14.4" hidden="false" customHeight="false" outlineLevel="0" collapsed="false">
      <c r="A601" s="0" t="s">
        <v>67</v>
      </c>
      <c r="B601" s="0" t="s">
        <v>662</v>
      </c>
      <c r="C601" s="50" t="n">
        <v>0.57</v>
      </c>
      <c r="D601" s="13" t="n">
        <v>-0.212</v>
      </c>
      <c r="E601" s="50" t="n">
        <v>0.49</v>
      </c>
      <c r="F601" s="13" t="n">
        <v>-0.113</v>
      </c>
      <c r="G601" s="14" t="n">
        <v>2</v>
      </c>
      <c r="H601" s="14"/>
    </row>
    <row r="602" customFormat="false" ht="14.4" hidden="false" customHeight="false" outlineLevel="0" collapsed="false">
      <c r="A602" s="0" t="s">
        <v>67</v>
      </c>
      <c r="B602" s="0" t="s">
        <v>663</v>
      </c>
      <c r="C602" s="50" t="n">
        <v>0.02</v>
      </c>
      <c r="D602" s="13" t="n">
        <v>-0.033</v>
      </c>
      <c r="E602" s="50" t="n">
        <v>0.03</v>
      </c>
      <c r="F602" s="13" t="n">
        <v>0.007</v>
      </c>
      <c r="G602" s="14" t="n">
        <v>1</v>
      </c>
      <c r="H602" s="14"/>
    </row>
    <row r="603" customFormat="false" ht="14.4" hidden="false" customHeight="false" outlineLevel="0" collapsed="false">
      <c r="A603" s="0" t="s">
        <v>67</v>
      </c>
      <c r="B603" s="0" t="s">
        <v>664</v>
      </c>
      <c r="C603" s="50" t="n">
        <v>0.05</v>
      </c>
      <c r="D603" s="13" t="n">
        <v>0.138</v>
      </c>
      <c r="E603" s="50" t="n">
        <v>0.05</v>
      </c>
      <c r="F603" s="13" t="n">
        <v>0.095</v>
      </c>
      <c r="G603" s="14" t="n">
        <v>24</v>
      </c>
      <c r="H603" s="14"/>
    </row>
    <row r="604" customFormat="false" ht="14.4" hidden="false" customHeight="false" outlineLevel="0" collapsed="false">
      <c r="A604" s="0" t="s">
        <v>67</v>
      </c>
      <c r="B604" s="0" t="s">
        <v>665</v>
      </c>
      <c r="C604" s="50" t="n">
        <v>0.05</v>
      </c>
      <c r="D604" s="13" t="n">
        <v>-0.159</v>
      </c>
      <c r="E604" s="50" t="n">
        <v>0.02</v>
      </c>
      <c r="F604" s="13" t="n">
        <v>-0.088</v>
      </c>
      <c r="G604" s="14" t="n">
        <v>2</v>
      </c>
      <c r="H604" s="14"/>
    </row>
    <row r="605" customFormat="false" ht="14.4" hidden="false" customHeight="false" outlineLevel="0" collapsed="false">
      <c r="A605" s="0" t="s">
        <v>67</v>
      </c>
      <c r="B605" s="0" t="s">
        <v>666</v>
      </c>
      <c r="C605" s="50" t="n">
        <v>0</v>
      </c>
      <c r="D605" s="13" t="s">
        <v>13</v>
      </c>
      <c r="E605" s="50" t="n">
        <v>0.01</v>
      </c>
      <c r="F605" s="13" t="n">
        <v>-0.032</v>
      </c>
      <c r="G605" s="14" t="n">
        <v>4</v>
      </c>
      <c r="H605" s="14"/>
    </row>
    <row r="606" customFormat="false" ht="14.4" hidden="false" customHeight="false" outlineLevel="0" collapsed="false">
      <c r="A606" s="0" t="s">
        <v>67</v>
      </c>
      <c r="B606" s="0" t="s">
        <v>667</v>
      </c>
      <c r="C606" s="50" t="n">
        <v>0.02</v>
      </c>
      <c r="D606" s="13" t="n">
        <v>0.045</v>
      </c>
      <c r="E606" s="50" t="n">
        <v>0.04</v>
      </c>
      <c r="F606" s="13" t="n">
        <v>0.18</v>
      </c>
      <c r="G606" s="14" t="n">
        <v>30</v>
      </c>
      <c r="H606" s="14"/>
    </row>
    <row r="607" customFormat="false" ht="14.4" hidden="false" customHeight="false" outlineLevel="0" collapsed="false">
      <c r="A607" s="0" t="s">
        <v>67</v>
      </c>
      <c r="B607" s="0" t="s">
        <v>668</v>
      </c>
      <c r="C607" s="50" t="n">
        <v>0.22</v>
      </c>
      <c r="D607" s="13" t="n">
        <v>0.294</v>
      </c>
      <c r="E607" s="50" t="n">
        <v>0.16</v>
      </c>
      <c r="F607" s="13" t="n">
        <v>0.189</v>
      </c>
      <c r="G607" s="14" t="n">
        <v>23</v>
      </c>
      <c r="H607" s="14"/>
    </row>
    <row r="608" customFormat="false" ht="14.4" hidden="false" customHeight="false" outlineLevel="0" collapsed="false">
      <c r="A608" s="0" t="s">
        <v>67</v>
      </c>
      <c r="B608" s="0" t="s">
        <v>669</v>
      </c>
      <c r="C608" s="50" t="n">
        <v>0.01</v>
      </c>
      <c r="D608" s="13" t="n">
        <v>-0.159</v>
      </c>
      <c r="E608" s="50" t="n">
        <v>0</v>
      </c>
      <c r="F608" s="13" t="n">
        <v>-0.089</v>
      </c>
      <c r="G608" s="14" t="n">
        <v>4</v>
      </c>
      <c r="H608" s="14"/>
    </row>
    <row r="609" customFormat="false" ht="14.4" hidden="false" customHeight="false" outlineLevel="0" collapsed="false">
      <c r="A609" s="0" t="s">
        <v>67</v>
      </c>
      <c r="B609" s="0" t="s">
        <v>670</v>
      </c>
      <c r="C609" s="50" t="n">
        <v>0</v>
      </c>
      <c r="D609" s="13" t="s">
        <v>13</v>
      </c>
      <c r="E609" s="50" t="n">
        <v>0</v>
      </c>
      <c r="F609" s="13" t="s">
        <v>13</v>
      </c>
      <c r="G609" s="14" t="n">
        <v>57</v>
      </c>
      <c r="H609" s="14"/>
    </row>
    <row r="610" customFormat="false" ht="14.4" hidden="false" customHeight="false" outlineLevel="0" collapsed="false">
      <c r="A610" s="0" t="s">
        <v>67</v>
      </c>
      <c r="B610" s="0" t="s">
        <v>671</v>
      </c>
      <c r="C610" s="50" t="n">
        <v>0.32</v>
      </c>
      <c r="D610" s="13" t="n">
        <v>0.12</v>
      </c>
      <c r="E610" s="50" t="n">
        <v>0.1</v>
      </c>
      <c r="F610" s="13" t="n">
        <v>0.1</v>
      </c>
      <c r="G610" s="14" t="n">
        <v>8</v>
      </c>
      <c r="H610" s="14"/>
    </row>
    <row r="611" customFormat="false" ht="14.4" hidden="false" customHeight="false" outlineLevel="0" collapsed="false">
      <c r="A611" s="0" t="s">
        <v>67</v>
      </c>
      <c r="B611" s="0" t="s">
        <v>672</v>
      </c>
      <c r="C611" s="50" t="n">
        <v>0.02</v>
      </c>
      <c r="D611" s="13" t="n">
        <v>-0.026</v>
      </c>
      <c r="E611" s="50" t="n">
        <v>0.01</v>
      </c>
      <c r="F611" s="13" t="n">
        <v>0.001</v>
      </c>
      <c r="G611" s="14" t="n">
        <v>4</v>
      </c>
      <c r="H611" s="14"/>
    </row>
    <row r="612" customFormat="false" ht="14.4" hidden="false" customHeight="false" outlineLevel="0" collapsed="false">
      <c r="A612" s="0" t="s">
        <v>67</v>
      </c>
      <c r="B612" s="0" t="s">
        <v>673</v>
      </c>
      <c r="C612" s="50" t="n">
        <v>0.07</v>
      </c>
      <c r="D612" s="13" t="n">
        <v>-0.162</v>
      </c>
      <c r="E612" s="50" t="n">
        <v>0.11</v>
      </c>
      <c r="F612" s="13" t="n">
        <v>-0.176</v>
      </c>
      <c r="G612" s="14" t="n">
        <v>2</v>
      </c>
      <c r="H612" s="14"/>
    </row>
    <row r="613" customFormat="false" ht="14.4" hidden="false" customHeight="false" outlineLevel="0" collapsed="false">
      <c r="A613" s="0" t="s">
        <v>67</v>
      </c>
      <c r="B613" s="0" t="s">
        <v>674</v>
      </c>
      <c r="C613" s="50" t="n">
        <v>0.01</v>
      </c>
      <c r="D613" s="13" t="n">
        <v>0.118</v>
      </c>
      <c r="E613" s="50" t="n">
        <v>0</v>
      </c>
      <c r="F613" s="13" t="n">
        <v>-0.062</v>
      </c>
      <c r="G613" s="14" t="n">
        <v>4</v>
      </c>
      <c r="H613" s="14"/>
    </row>
    <row r="614" customFormat="false" ht="14.4" hidden="false" customHeight="false" outlineLevel="0" collapsed="false">
      <c r="A614" s="0" t="s">
        <v>67</v>
      </c>
      <c r="B614" s="0" t="s">
        <v>675</v>
      </c>
      <c r="C614" s="50" t="n">
        <v>0</v>
      </c>
      <c r="D614" s="13" t="n">
        <v>0.008</v>
      </c>
      <c r="E614" s="50" t="n">
        <v>0.01</v>
      </c>
      <c r="F614" s="13" t="n">
        <v>-0.024</v>
      </c>
      <c r="G614" s="14" t="n">
        <v>6</v>
      </c>
      <c r="H614" s="14"/>
    </row>
    <row r="615" customFormat="false" ht="14.4" hidden="false" customHeight="false" outlineLevel="0" collapsed="false">
      <c r="A615" s="0" t="s">
        <v>67</v>
      </c>
      <c r="B615" s="0" t="s">
        <v>676</v>
      </c>
      <c r="C615" s="50" t="n">
        <v>0.02</v>
      </c>
      <c r="D615" s="13" t="n">
        <v>-0.159</v>
      </c>
      <c r="E615" s="50" t="n">
        <v>0.01</v>
      </c>
      <c r="F615" s="13" t="n">
        <v>-0.059</v>
      </c>
      <c r="G615" s="14" t="n">
        <v>9</v>
      </c>
      <c r="H615" s="14"/>
    </row>
    <row r="616" customFormat="false" ht="14.4" hidden="false" customHeight="false" outlineLevel="0" collapsed="false">
      <c r="A616" s="0" t="s">
        <v>67</v>
      </c>
      <c r="B616" s="0" t="s">
        <v>677</v>
      </c>
      <c r="C616" s="50" t="n">
        <v>0.01</v>
      </c>
      <c r="D616" s="13" t="n">
        <v>-0.159</v>
      </c>
      <c r="E616" s="50" t="n">
        <v>0.01</v>
      </c>
      <c r="F616" s="13" t="n">
        <v>-0.091</v>
      </c>
      <c r="G616" s="14" t="n">
        <v>1</v>
      </c>
      <c r="H616" s="14"/>
    </row>
    <row r="617" customFormat="false" ht="14.4" hidden="false" customHeight="false" outlineLevel="0" collapsed="false">
      <c r="A617" s="0" t="s">
        <v>67</v>
      </c>
      <c r="B617" s="0" t="s">
        <v>678</v>
      </c>
      <c r="C617" s="50" t="n">
        <v>0.01</v>
      </c>
      <c r="D617" s="13" t="n">
        <v>-0.159</v>
      </c>
      <c r="E617" s="50" t="n">
        <v>0.01</v>
      </c>
      <c r="F617" s="13" t="n">
        <v>-0.059</v>
      </c>
      <c r="G617" s="14" t="n">
        <v>8</v>
      </c>
      <c r="H617" s="14"/>
    </row>
    <row r="618" customFormat="false" ht="14.4" hidden="false" customHeight="false" outlineLevel="0" collapsed="false">
      <c r="A618" s="0" t="s">
        <v>67</v>
      </c>
      <c r="B618" s="0" t="s">
        <v>679</v>
      </c>
      <c r="C618" s="50" t="n">
        <v>0</v>
      </c>
      <c r="D618" s="13" t="s">
        <v>13</v>
      </c>
      <c r="E618" s="50" t="n">
        <v>0</v>
      </c>
      <c r="F618" s="13" t="s">
        <v>13</v>
      </c>
      <c r="G618" s="14" t="n">
        <v>56</v>
      </c>
      <c r="H618" s="14"/>
    </row>
    <row r="619" customFormat="false" ht="14.4" hidden="false" customHeight="false" outlineLevel="0" collapsed="false">
      <c r="A619" s="0" t="s">
        <v>67</v>
      </c>
      <c r="B619" s="0" t="s">
        <v>680</v>
      </c>
      <c r="C619" s="50" t="n">
        <v>0.12</v>
      </c>
      <c r="D619" s="13" t="n">
        <v>-0.121</v>
      </c>
      <c r="E619" s="50" t="n">
        <v>0.12</v>
      </c>
      <c r="F619" s="13" t="n">
        <v>0.017</v>
      </c>
      <c r="G619" s="14" t="n">
        <v>5</v>
      </c>
      <c r="H619" s="14"/>
    </row>
    <row r="620" customFormat="false" ht="14.4" hidden="false" customHeight="false" outlineLevel="0" collapsed="false">
      <c r="A620" s="0" t="s">
        <v>67</v>
      </c>
      <c r="B620" s="0" t="s">
        <v>681</v>
      </c>
      <c r="C620" s="50" t="n">
        <v>0.01</v>
      </c>
      <c r="D620" s="13" t="n">
        <v>-0.225</v>
      </c>
      <c r="E620" s="50" t="n">
        <v>0.03</v>
      </c>
      <c r="F620" s="13" t="n">
        <v>-0.072</v>
      </c>
      <c r="G620" s="14" t="n">
        <v>3</v>
      </c>
      <c r="H620" s="14"/>
    </row>
    <row r="621" customFormat="false" ht="14.4" hidden="false" customHeight="false" outlineLevel="0" collapsed="false">
      <c r="A621" s="0" t="s">
        <v>67</v>
      </c>
      <c r="B621" s="0" t="s">
        <v>682</v>
      </c>
      <c r="C621" s="50" t="n">
        <v>0</v>
      </c>
      <c r="D621" s="13" t="s">
        <v>13</v>
      </c>
      <c r="E621" s="50" t="n">
        <v>0.02</v>
      </c>
      <c r="F621" s="13" t="n">
        <v>0.255</v>
      </c>
      <c r="G621" s="14" t="n">
        <v>41</v>
      </c>
      <c r="H621" s="14"/>
    </row>
    <row r="622" customFormat="false" ht="14.4" hidden="false" customHeight="false" outlineLevel="0" collapsed="false">
      <c r="A622" s="0" t="s">
        <v>67</v>
      </c>
      <c r="B622" s="0" t="s">
        <v>683</v>
      </c>
      <c r="C622" s="50" t="n">
        <v>0.01</v>
      </c>
      <c r="D622" s="13" t="n">
        <v>-0.018</v>
      </c>
      <c r="E622" s="50" t="n">
        <v>0.02</v>
      </c>
      <c r="F622" s="13" t="n">
        <v>-0.025</v>
      </c>
      <c r="G622" s="14" t="n">
        <v>3</v>
      </c>
      <c r="H622" s="14"/>
    </row>
    <row r="623" customFormat="false" ht="14.4" hidden="false" customHeight="false" outlineLevel="0" collapsed="false">
      <c r="A623" s="0" t="s">
        <v>67</v>
      </c>
      <c r="B623" s="0" t="s">
        <v>684</v>
      </c>
      <c r="C623" s="50" t="n">
        <v>0</v>
      </c>
      <c r="D623" s="13" t="n">
        <v>-0.159</v>
      </c>
      <c r="E623" s="50" t="n">
        <v>0.01</v>
      </c>
      <c r="F623" s="13" t="n">
        <v>-0.073</v>
      </c>
      <c r="G623" s="14" t="n">
        <v>1</v>
      </c>
      <c r="H623" s="14"/>
    </row>
    <row r="624" customFormat="false" ht="14.4" hidden="false" customHeight="false" outlineLevel="0" collapsed="false">
      <c r="A624" s="0" t="s">
        <v>67</v>
      </c>
      <c r="B624" s="0" t="s">
        <v>685</v>
      </c>
      <c r="C624" s="50" t="n">
        <v>0.07</v>
      </c>
      <c r="D624" s="13" t="n">
        <v>-0.008</v>
      </c>
      <c r="E624" s="50" t="n">
        <v>0.1</v>
      </c>
      <c r="F624" s="13" t="n">
        <v>-0.092</v>
      </c>
      <c r="G624" s="14" t="n">
        <v>4</v>
      </c>
      <c r="H624" s="14"/>
    </row>
    <row r="625" customFormat="false" ht="14.4" hidden="false" customHeight="false" outlineLevel="0" collapsed="false">
      <c r="A625" s="0" t="s">
        <v>67</v>
      </c>
      <c r="B625" s="0" t="s">
        <v>686</v>
      </c>
      <c r="C625" s="50" t="n">
        <v>0.03</v>
      </c>
      <c r="D625" s="13" t="n">
        <v>0.159</v>
      </c>
      <c r="E625" s="50" t="n">
        <v>0.02</v>
      </c>
      <c r="F625" s="13" t="n">
        <v>-0.091</v>
      </c>
      <c r="G625" s="14" t="n">
        <v>1</v>
      </c>
      <c r="H625" s="14"/>
    </row>
    <row r="626" customFormat="false" ht="14.4" hidden="false" customHeight="false" outlineLevel="0" collapsed="false">
      <c r="A626" s="0" t="s">
        <v>67</v>
      </c>
      <c r="B626" s="0" t="s">
        <v>687</v>
      </c>
      <c r="C626" s="50" t="n">
        <v>0.01</v>
      </c>
      <c r="D626" s="13" t="n">
        <v>-0.159</v>
      </c>
      <c r="E626" s="50" t="n">
        <v>0.02</v>
      </c>
      <c r="F626" s="13" t="n">
        <v>-0.058</v>
      </c>
      <c r="G626" s="14" t="n">
        <v>25</v>
      </c>
      <c r="H626" s="14"/>
    </row>
    <row r="627" customFormat="false" ht="14.4" hidden="false" customHeight="false" outlineLevel="0" collapsed="false">
      <c r="A627" s="0" t="s">
        <v>67</v>
      </c>
      <c r="B627" s="0" t="s">
        <v>688</v>
      </c>
      <c r="C627" s="50" t="n">
        <v>0</v>
      </c>
      <c r="D627" s="13" t="s">
        <v>13</v>
      </c>
      <c r="E627" s="50" t="n">
        <v>0</v>
      </c>
      <c r="F627" s="13" t="s">
        <v>13</v>
      </c>
      <c r="G627" s="14" t="n">
        <v>2</v>
      </c>
      <c r="H627" s="14"/>
    </row>
    <row r="628" customFormat="false" ht="14.4" hidden="false" customHeight="false" outlineLevel="0" collapsed="false">
      <c r="A628" s="0" t="s">
        <v>67</v>
      </c>
      <c r="B628" s="0" t="s">
        <v>689</v>
      </c>
      <c r="C628" s="50" t="n">
        <v>0.08</v>
      </c>
      <c r="D628" s="13" t="n">
        <v>-0.144</v>
      </c>
      <c r="E628" s="50" t="n">
        <v>0.1</v>
      </c>
      <c r="F628" s="13" t="n">
        <v>-0.246</v>
      </c>
      <c r="G628" s="14" t="n">
        <v>12</v>
      </c>
      <c r="H628" s="14"/>
    </row>
    <row r="629" customFormat="false" ht="14.4" hidden="false" customHeight="false" outlineLevel="0" collapsed="false">
      <c r="A629" s="0" t="s">
        <v>67</v>
      </c>
      <c r="B629" s="0" t="s">
        <v>690</v>
      </c>
      <c r="C629" s="50" t="n">
        <v>0.2</v>
      </c>
      <c r="D629" s="13" t="n">
        <v>0.209</v>
      </c>
      <c r="E629" s="50" t="n">
        <v>0.45</v>
      </c>
      <c r="F629" s="13" t="n">
        <v>-0.06</v>
      </c>
      <c r="G629" s="14" t="n">
        <v>17</v>
      </c>
      <c r="H629" s="14"/>
    </row>
    <row r="630" customFormat="false" ht="14.4" hidden="false" customHeight="false" outlineLevel="0" collapsed="false">
      <c r="A630" s="0" t="s">
        <v>67</v>
      </c>
      <c r="B630" s="0" t="s">
        <v>691</v>
      </c>
      <c r="C630" s="50" t="n">
        <v>0.01</v>
      </c>
      <c r="D630" s="13" t="n">
        <v>0</v>
      </c>
      <c r="E630" s="50" t="n">
        <v>0.01</v>
      </c>
      <c r="F630" s="13" t="n">
        <v>-0.12</v>
      </c>
      <c r="G630" s="14" t="n">
        <v>38</v>
      </c>
      <c r="H630" s="14"/>
    </row>
    <row r="631" customFormat="false" ht="14.4" hidden="false" customHeight="false" outlineLevel="0" collapsed="false">
      <c r="A631" s="0" t="s">
        <v>67</v>
      </c>
      <c r="B631" s="0" t="s">
        <v>692</v>
      </c>
      <c r="C631" s="50" t="n">
        <v>0</v>
      </c>
      <c r="D631" s="13" t="s">
        <v>13</v>
      </c>
      <c r="E631" s="50" t="n">
        <v>0</v>
      </c>
      <c r="F631" s="13" t="s">
        <v>13</v>
      </c>
      <c r="G631" s="14" t="n">
        <v>52</v>
      </c>
      <c r="H631" s="14"/>
    </row>
    <row r="632" customFormat="false" ht="14.4" hidden="false" customHeight="false" outlineLevel="0" collapsed="false">
      <c r="A632" s="0" t="s">
        <v>67</v>
      </c>
      <c r="B632" s="0" t="s">
        <v>693</v>
      </c>
      <c r="C632" s="50" t="n">
        <v>0.03</v>
      </c>
      <c r="D632" s="13" t="n">
        <v>-0.175</v>
      </c>
      <c r="E632" s="50" t="n">
        <v>0.02</v>
      </c>
      <c r="F632" s="13" t="n">
        <v>0.002</v>
      </c>
      <c r="G632" s="14" t="n">
        <v>11</v>
      </c>
      <c r="H632" s="14"/>
    </row>
    <row r="633" customFormat="false" ht="14.4" hidden="false" customHeight="false" outlineLevel="0" collapsed="false">
      <c r="A633" s="0" t="s">
        <v>67</v>
      </c>
      <c r="B633" s="0" t="s">
        <v>694</v>
      </c>
      <c r="C633" s="50" t="n">
        <v>0.01</v>
      </c>
      <c r="D633" s="13" t="n">
        <v>0.191</v>
      </c>
      <c r="E633" s="50" t="n">
        <v>0</v>
      </c>
      <c r="F633" s="13" t="n">
        <v>0.137</v>
      </c>
      <c r="G633" s="14" t="n">
        <v>2</v>
      </c>
      <c r="H633" s="14"/>
    </row>
    <row r="634" customFormat="false" ht="14.4" hidden="false" customHeight="false" outlineLevel="0" collapsed="false">
      <c r="A634" s="0" t="s">
        <v>67</v>
      </c>
      <c r="B634" s="0" t="s">
        <v>695</v>
      </c>
      <c r="C634" s="50" t="n">
        <v>0.41</v>
      </c>
      <c r="D634" s="13" t="n">
        <v>0.164</v>
      </c>
      <c r="E634" s="50" t="n">
        <v>0.31</v>
      </c>
      <c r="F634" s="13" t="n">
        <v>-0.044</v>
      </c>
      <c r="G634" s="14" t="n">
        <v>12</v>
      </c>
      <c r="H634" s="14"/>
    </row>
    <row r="635" customFormat="false" ht="14.4" hidden="false" customHeight="false" outlineLevel="0" collapsed="false">
      <c r="A635" s="0" t="s">
        <v>67</v>
      </c>
      <c r="B635" s="0" t="s">
        <v>696</v>
      </c>
      <c r="C635" s="50" t="n">
        <v>0</v>
      </c>
      <c r="D635" s="13" t="s">
        <v>13</v>
      </c>
      <c r="E635" s="50" t="n">
        <v>0</v>
      </c>
      <c r="F635" s="13" t="s">
        <v>13</v>
      </c>
      <c r="G635" s="14" t="n">
        <v>51</v>
      </c>
      <c r="H635" s="14"/>
    </row>
    <row r="636" customFormat="false" ht="14.4" hidden="false" customHeight="false" outlineLevel="0" collapsed="false">
      <c r="A636" s="0" t="s">
        <v>67</v>
      </c>
      <c r="B636" s="0" t="s">
        <v>697</v>
      </c>
      <c r="C636" s="50" t="n">
        <v>0</v>
      </c>
      <c r="D636" s="13" t="s">
        <v>13</v>
      </c>
      <c r="E636" s="50" t="n">
        <v>0</v>
      </c>
      <c r="F636" s="13" t="s">
        <v>13</v>
      </c>
      <c r="G636" s="14" t="n">
        <v>50</v>
      </c>
      <c r="H636" s="14"/>
    </row>
    <row r="637" customFormat="false" ht="14.4" hidden="false" customHeight="false" outlineLevel="0" collapsed="false">
      <c r="A637" s="0" t="s">
        <v>67</v>
      </c>
      <c r="B637" s="0" t="s">
        <v>698</v>
      </c>
      <c r="C637" s="50" t="n">
        <v>0.65</v>
      </c>
      <c r="D637" s="13" t="n">
        <v>0.155</v>
      </c>
      <c r="E637" s="50" t="n">
        <v>0.41</v>
      </c>
      <c r="F637" s="13" t="n">
        <v>0.014</v>
      </c>
      <c r="G637" s="14" t="n">
        <v>15</v>
      </c>
      <c r="H637" s="14"/>
    </row>
    <row r="638" customFormat="false" ht="14.4" hidden="false" customHeight="false" outlineLevel="0" collapsed="false">
      <c r="A638" s="0" t="s">
        <v>67</v>
      </c>
      <c r="B638" s="0" t="s">
        <v>699</v>
      </c>
      <c r="C638" s="50" t="n">
        <v>0.39</v>
      </c>
      <c r="D638" s="13" t="n">
        <v>0.19</v>
      </c>
      <c r="E638" s="50" t="n">
        <v>0.3</v>
      </c>
      <c r="F638" s="13" t="n">
        <v>0.064</v>
      </c>
      <c r="G638" s="14" t="n">
        <v>10</v>
      </c>
      <c r="H638" s="14"/>
    </row>
    <row r="639" customFormat="false" ht="14.4" hidden="false" customHeight="false" outlineLevel="0" collapsed="false">
      <c r="A639" s="0" t="s">
        <v>67</v>
      </c>
      <c r="B639" s="0" t="s">
        <v>700</v>
      </c>
      <c r="C639" s="50" t="n">
        <v>0.37</v>
      </c>
      <c r="D639" s="13" t="n">
        <v>0.141</v>
      </c>
      <c r="E639" s="50" t="n">
        <v>0.89</v>
      </c>
      <c r="F639" s="13" t="n">
        <v>0.125</v>
      </c>
      <c r="G639" s="14" t="n">
        <v>12</v>
      </c>
      <c r="H639" s="14"/>
    </row>
    <row r="640" customFormat="false" ht="14.4" hidden="false" customHeight="false" outlineLevel="0" collapsed="false">
      <c r="A640" s="0" t="s">
        <v>67</v>
      </c>
      <c r="B640" s="0" t="s">
        <v>701</v>
      </c>
      <c r="C640" s="50" t="n">
        <v>0.01</v>
      </c>
      <c r="D640" s="13" t="n">
        <v>0.058</v>
      </c>
      <c r="E640" s="50" t="n">
        <v>0.01</v>
      </c>
      <c r="F640" s="13" t="n">
        <v>0.112</v>
      </c>
      <c r="G640" s="14" t="n">
        <v>21</v>
      </c>
      <c r="H640" s="14"/>
    </row>
    <row r="641" customFormat="false" ht="14.4" hidden="false" customHeight="false" outlineLevel="0" collapsed="false">
      <c r="A641" s="0" t="s">
        <v>67</v>
      </c>
      <c r="B641" s="0" t="s">
        <v>702</v>
      </c>
      <c r="C641" s="50" t="n">
        <v>0.08</v>
      </c>
      <c r="D641" s="13" t="n">
        <v>-0.118</v>
      </c>
      <c r="E641" s="50" t="n">
        <v>0.07</v>
      </c>
      <c r="F641" s="13" t="n">
        <v>-0.304</v>
      </c>
      <c r="G641" s="14" t="n">
        <v>6</v>
      </c>
      <c r="H641" s="14"/>
    </row>
    <row r="642" customFormat="false" ht="14.4" hidden="false" customHeight="false" outlineLevel="0" collapsed="false">
      <c r="A642" s="0" t="s">
        <v>67</v>
      </c>
      <c r="B642" s="0" t="s">
        <v>703</v>
      </c>
      <c r="C642" s="50" t="n">
        <v>0.89</v>
      </c>
      <c r="D642" s="13" t="n">
        <v>0.411</v>
      </c>
      <c r="E642" s="50" t="n">
        <v>1.28</v>
      </c>
      <c r="F642" s="13" t="n">
        <v>0.39</v>
      </c>
      <c r="G642" s="14" t="n">
        <v>19</v>
      </c>
      <c r="H642" s="14"/>
    </row>
    <row r="643" customFormat="false" ht="14.4" hidden="false" customHeight="false" outlineLevel="0" collapsed="false">
      <c r="A643" s="0" t="s">
        <v>67</v>
      </c>
      <c r="B643" s="0" t="s">
        <v>704</v>
      </c>
      <c r="C643" s="50" t="n">
        <v>1.13</v>
      </c>
      <c r="D643" s="13" t="n">
        <v>0.459</v>
      </c>
      <c r="E643" s="50" t="n">
        <v>1.87</v>
      </c>
      <c r="F643" s="13" t="n">
        <v>0.43</v>
      </c>
      <c r="G643" s="14" t="n">
        <v>33</v>
      </c>
      <c r="H643" s="14"/>
    </row>
    <row r="644" customFormat="false" ht="14.4" hidden="false" customHeight="false" outlineLevel="0" collapsed="false">
      <c r="A644" s="0" t="s">
        <v>67</v>
      </c>
      <c r="B644" s="0" t="s">
        <v>705</v>
      </c>
      <c r="C644" s="50" t="n">
        <v>0</v>
      </c>
      <c r="D644" s="13" t="n">
        <v>0.058</v>
      </c>
      <c r="E644" s="50" t="n">
        <v>0.01</v>
      </c>
      <c r="F644" s="13" t="n">
        <v>-0.065</v>
      </c>
      <c r="G644" s="14" t="n">
        <v>21</v>
      </c>
      <c r="H644" s="14"/>
    </row>
    <row r="645" customFormat="false" ht="14.4" hidden="false" customHeight="false" outlineLevel="0" collapsed="false">
      <c r="A645" s="0" t="s">
        <v>67</v>
      </c>
      <c r="B645" s="0" t="s">
        <v>706</v>
      </c>
      <c r="C645" s="50" t="n">
        <v>0.34</v>
      </c>
      <c r="D645" s="13" t="n">
        <v>0.335</v>
      </c>
      <c r="E645" s="50" t="n">
        <v>0.61</v>
      </c>
      <c r="F645" s="13" t="n">
        <v>0.592</v>
      </c>
      <c r="G645" s="14" t="n">
        <v>13</v>
      </c>
      <c r="H645" s="14"/>
    </row>
    <row r="646" customFormat="false" ht="14.4" hidden="false" customHeight="false" outlineLevel="0" collapsed="false">
      <c r="A646" s="0" t="s">
        <v>67</v>
      </c>
      <c r="B646" s="0" t="s">
        <v>707</v>
      </c>
      <c r="C646" s="50" t="n">
        <v>2.29</v>
      </c>
      <c r="D646" s="13" t="n">
        <v>0.402</v>
      </c>
      <c r="E646" s="50" t="n">
        <v>0.99</v>
      </c>
      <c r="F646" s="13" t="n">
        <v>0.189</v>
      </c>
      <c r="G646" s="14" t="n">
        <v>21</v>
      </c>
      <c r="H646" s="14"/>
    </row>
    <row r="647" customFormat="false" ht="14.4" hidden="false" customHeight="false" outlineLevel="0" collapsed="false">
      <c r="A647" s="0" t="s">
        <v>67</v>
      </c>
      <c r="B647" s="0" t="s">
        <v>708</v>
      </c>
      <c r="C647" s="50" t="n">
        <v>0.16</v>
      </c>
      <c r="D647" s="13" t="n">
        <v>0.431</v>
      </c>
      <c r="E647" s="50" t="n">
        <v>0.04</v>
      </c>
      <c r="F647" s="13" t="n">
        <v>0.136</v>
      </c>
      <c r="G647" s="14" t="n">
        <v>10</v>
      </c>
      <c r="H647" s="14"/>
    </row>
    <row r="648" customFormat="false" ht="14.4" hidden="false" customHeight="false" outlineLevel="0" collapsed="false">
      <c r="A648" s="0" t="s">
        <v>67</v>
      </c>
      <c r="B648" s="0" t="s">
        <v>709</v>
      </c>
      <c r="C648" s="50" t="n">
        <v>1.24</v>
      </c>
      <c r="D648" s="13" t="n">
        <v>0.339</v>
      </c>
      <c r="E648" s="50" t="n">
        <v>0.55</v>
      </c>
      <c r="F648" s="13" t="n">
        <v>-0.012</v>
      </c>
      <c r="G648" s="14" t="n">
        <v>14</v>
      </c>
      <c r="H648" s="14"/>
    </row>
    <row r="649" customFormat="false" ht="14.4" hidden="false" customHeight="false" outlineLevel="0" collapsed="false">
      <c r="A649" s="0" t="s">
        <v>67</v>
      </c>
      <c r="B649" s="0" t="s">
        <v>710</v>
      </c>
      <c r="C649" s="50" t="n">
        <v>0.02</v>
      </c>
      <c r="D649" s="13" t="n">
        <v>0.105</v>
      </c>
      <c r="E649" s="50" t="n">
        <v>0.02</v>
      </c>
      <c r="F649" s="13" t="n">
        <v>-0.017</v>
      </c>
      <c r="G649" s="14" t="n">
        <v>25</v>
      </c>
      <c r="H649" s="14"/>
    </row>
    <row r="650" customFormat="false" ht="14.4" hidden="false" customHeight="false" outlineLevel="0" collapsed="false">
      <c r="A650" s="0" t="s">
        <v>67</v>
      </c>
      <c r="B650" s="0" t="s">
        <v>711</v>
      </c>
      <c r="C650" s="50" t="n">
        <v>0.06</v>
      </c>
      <c r="D650" s="13" t="n">
        <v>0.115</v>
      </c>
      <c r="E650" s="50" t="n">
        <v>0.07</v>
      </c>
      <c r="F650" s="13" t="n">
        <v>-0.099</v>
      </c>
      <c r="G650" s="14" t="n">
        <v>4</v>
      </c>
      <c r="H650" s="14"/>
    </row>
    <row r="651" customFormat="false" ht="14.4" hidden="false" customHeight="false" outlineLevel="0" collapsed="false">
      <c r="A651" s="0" t="s">
        <v>67</v>
      </c>
      <c r="B651" s="0" t="s">
        <v>712</v>
      </c>
      <c r="C651" s="50" t="n">
        <v>0.02</v>
      </c>
      <c r="D651" s="13" t="n">
        <v>0.281</v>
      </c>
      <c r="E651" s="50" t="n">
        <v>0.09</v>
      </c>
      <c r="F651" s="13" t="n">
        <v>0.32</v>
      </c>
      <c r="G651" s="14" t="n">
        <v>25</v>
      </c>
      <c r="H651" s="14"/>
    </row>
    <row r="652" customFormat="false" ht="14.4" hidden="false" customHeight="false" outlineLevel="0" collapsed="false">
      <c r="A652" s="0" t="s">
        <v>67</v>
      </c>
      <c r="B652" s="0" t="s">
        <v>713</v>
      </c>
      <c r="C652" s="50" t="n">
        <v>0.08</v>
      </c>
      <c r="D652" s="13" t="n">
        <v>0.256</v>
      </c>
      <c r="E652" s="50" t="n">
        <v>0.18</v>
      </c>
      <c r="F652" s="13" t="n">
        <v>0.318</v>
      </c>
      <c r="G652" s="14" t="n">
        <v>20</v>
      </c>
      <c r="H652" s="14"/>
    </row>
    <row r="653" customFormat="false" ht="14.4" hidden="false" customHeight="false" outlineLevel="0" collapsed="false">
      <c r="A653" s="0" t="s">
        <v>67</v>
      </c>
      <c r="B653" s="0" t="s">
        <v>714</v>
      </c>
      <c r="C653" s="50" t="n">
        <v>0.1</v>
      </c>
      <c r="D653" s="13" t="n">
        <v>0.351</v>
      </c>
      <c r="E653" s="50" t="n">
        <v>0.1</v>
      </c>
      <c r="F653" s="13" t="n">
        <v>0.347</v>
      </c>
      <c r="G653" s="14" t="n">
        <v>10</v>
      </c>
      <c r="H653" s="14"/>
    </row>
    <row r="654" customFormat="false" ht="14.4" hidden="false" customHeight="false" outlineLevel="0" collapsed="false">
      <c r="A654" s="0" t="s">
        <v>67</v>
      </c>
      <c r="B654" s="0" t="s">
        <v>715</v>
      </c>
      <c r="C654" s="50" t="n">
        <v>0.04</v>
      </c>
      <c r="D654" s="13" t="n">
        <v>0.323</v>
      </c>
      <c r="E654" s="50" t="n">
        <v>0.07</v>
      </c>
      <c r="F654" s="13" t="n">
        <v>0.357</v>
      </c>
      <c r="G654" s="14" t="n">
        <v>26</v>
      </c>
      <c r="H654" s="14"/>
    </row>
    <row r="655" customFormat="false" ht="14.4" hidden="false" customHeight="false" outlineLevel="0" collapsed="false">
      <c r="A655" s="0" t="s">
        <v>67</v>
      </c>
      <c r="B655" s="0" t="s">
        <v>716</v>
      </c>
      <c r="C655" s="50" t="n">
        <v>0.01</v>
      </c>
      <c r="D655" s="13" t="n">
        <v>-0.188</v>
      </c>
      <c r="E655" s="50" t="n">
        <v>0.06</v>
      </c>
      <c r="F655" s="13" t="n">
        <v>0.141</v>
      </c>
      <c r="G655" s="14" t="n">
        <v>23</v>
      </c>
      <c r="H655" s="14"/>
    </row>
    <row r="656" customFormat="false" ht="14.4" hidden="false" customHeight="false" outlineLevel="0" collapsed="false">
      <c r="A656" s="0" t="s">
        <v>67</v>
      </c>
      <c r="B656" s="0" t="s">
        <v>717</v>
      </c>
      <c r="C656" s="50" t="n">
        <v>0.02</v>
      </c>
      <c r="D656" s="13" t="n">
        <v>0.185</v>
      </c>
      <c r="E656" s="50" t="n">
        <v>0.01</v>
      </c>
      <c r="F656" s="13" t="n">
        <v>0.036</v>
      </c>
      <c r="G656" s="14" t="n">
        <v>28</v>
      </c>
      <c r="H656" s="14"/>
    </row>
    <row r="657" customFormat="false" ht="14.4" hidden="false" customHeight="false" outlineLevel="0" collapsed="false">
      <c r="A657" s="0" t="s">
        <v>67</v>
      </c>
      <c r="B657" s="0" t="s">
        <v>718</v>
      </c>
      <c r="C657" s="50" t="n">
        <v>0.05</v>
      </c>
      <c r="D657" s="13" t="n">
        <v>0.001</v>
      </c>
      <c r="E657" s="50" t="n">
        <v>0.05</v>
      </c>
      <c r="F657" s="13" t="n">
        <v>-0.04</v>
      </c>
      <c r="G657" s="14" t="n">
        <v>12</v>
      </c>
      <c r="H657" s="14"/>
    </row>
    <row r="658" customFormat="false" ht="14.4" hidden="false" customHeight="false" outlineLevel="0" collapsed="false">
      <c r="A658" s="0" t="s">
        <v>67</v>
      </c>
      <c r="B658" s="0" t="s">
        <v>719</v>
      </c>
      <c r="C658" s="50" t="n">
        <v>0.04</v>
      </c>
      <c r="D658" s="13" t="n">
        <v>-0.07</v>
      </c>
      <c r="E658" s="50" t="n">
        <v>0.02</v>
      </c>
      <c r="F658" s="13" t="n">
        <v>-0.073</v>
      </c>
      <c r="G658" s="14" t="n">
        <v>9</v>
      </c>
      <c r="H658" s="14"/>
    </row>
    <row r="659" customFormat="false" ht="14.4" hidden="false" customHeight="false" outlineLevel="0" collapsed="false">
      <c r="A659" s="0" t="s">
        <v>67</v>
      </c>
      <c r="B659" s="0" t="s">
        <v>720</v>
      </c>
      <c r="C659" s="50" t="n">
        <v>0.11</v>
      </c>
      <c r="D659" s="13" t="n">
        <v>0.169</v>
      </c>
      <c r="E659" s="50" t="n">
        <v>0.04</v>
      </c>
      <c r="F659" s="13" t="n">
        <v>-0.08</v>
      </c>
      <c r="G659" s="14" t="n">
        <v>30</v>
      </c>
      <c r="H659" s="14"/>
    </row>
    <row r="660" customFormat="false" ht="14.4" hidden="false" customHeight="false" outlineLevel="0" collapsed="false">
      <c r="A660" s="0" t="s">
        <v>67</v>
      </c>
      <c r="B660" s="0" t="s">
        <v>721</v>
      </c>
      <c r="C660" s="50" t="n">
        <v>1.3</v>
      </c>
      <c r="D660" s="13" t="n">
        <v>0.343</v>
      </c>
      <c r="E660" s="50" t="n">
        <v>0.58</v>
      </c>
      <c r="F660" s="13" t="n">
        <v>0.136</v>
      </c>
      <c r="G660" s="14" t="n">
        <v>8</v>
      </c>
      <c r="H660" s="14"/>
    </row>
    <row r="661" customFormat="false" ht="14.4" hidden="false" customHeight="false" outlineLevel="0" collapsed="false">
      <c r="A661" s="0" t="s">
        <v>67</v>
      </c>
      <c r="B661" s="0" t="s">
        <v>722</v>
      </c>
      <c r="C661" s="50" t="n">
        <v>0.16</v>
      </c>
      <c r="D661" s="13" t="n">
        <v>0.064</v>
      </c>
      <c r="E661" s="50" t="n">
        <v>0.13</v>
      </c>
      <c r="F661" s="13" t="n">
        <v>0.017</v>
      </c>
      <c r="G661" s="14" t="n">
        <v>22</v>
      </c>
      <c r="H661" s="14"/>
    </row>
    <row r="662" customFormat="false" ht="14.4" hidden="false" customHeight="false" outlineLevel="0" collapsed="false">
      <c r="A662" s="0" t="s">
        <v>67</v>
      </c>
      <c r="B662" s="0" t="s">
        <v>723</v>
      </c>
      <c r="C662" s="50" t="n">
        <v>0.01</v>
      </c>
      <c r="D662" s="13" t="n">
        <v>0.191</v>
      </c>
      <c r="E662" s="50" t="n">
        <v>0</v>
      </c>
      <c r="F662" s="13" t="n">
        <v>0.137</v>
      </c>
      <c r="G662" s="14" t="n">
        <v>30</v>
      </c>
      <c r="H662" s="14"/>
    </row>
    <row r="663" customFormat="false" ht="14.4" hidden="false" customHeight="false" outlineLevel="0" collapsed="false">
      <c r="A663" s="0" t="s">
        <v>67</v>
      </c>
      <c r="B663" s="0" t="s">
        <v>724</v>
      </c>
      <c r="C663" s="50" t="n">
        <v>0.94</v>
      </c>
      <c r="D663" s="13" t="n">
        <v>-0.186</v>
      </c>
      <c r="E663" s="50" t="n">
        <v>0.19</v>
      </c>
      <c r="F663" s="13" t="n">
        <v>-0.028</v>
      </c>
      <c r="G663" s="14" t="n">
        <v>5</v>
      </c>
      <c r="H663" s="14"/>
    </row>
    <row r="664" customFormat="false" ht="14.4" hidden="false" customHeight="false" outlineLevel="0" collapsed="false">
      <c r="A664" s="0" t="s">
        <v>67</v>
      </c>
      <c r="B664" s="0" t="s">
        <v>725</v>
      </c>
      <c r="C664" s="50" t="n">
        <v>0</v>
      </c>
      <c r="D664" s="13" t="s">
        <v>13</v>
      </c>
      <c r="E664" s="50" t="n">
        <v>0</v>
      </c>
      <c r="F664" s="13" t="s">
        <v>13</v>
      </c>
      <c r="G664" s="14" t="n">
        <v>39</v>
      </c>
      <c r="H664" s="14"/>
    </row>
    <row r="665" customFormat="false" ht="14.4" hidden="false" customHeight="false" outlineLevel="0" collapsed="false">
      <c r="A665" s="0" t="s">
        <v>67</v>
      </c>
      <c r="B665" s="0" t="s">
        <v>726</v>
      </c>
      <c r="C665" s="50" t="n">
        <v>0.13</v>
      </c>
      <c r="D665" s="13" t="n">
        <v>0.164</v>
      </c>
      <c r="E665" s="50" t="n">
        <v>0.09</v>
      </c>
      <c r="F665" s="13" t="n">
        <v>-0.169</v>
      </c>
      <c r="G665" s="14" t="n">
        <v>10</v>
      </c>
      <c r="H665" s="14"/>
    </row>
    <row r="666" customFormat="false" ht="14.4" hidden="false" customHeight="false" outlineLevel="0" collapsed="false">
      <c r="A666" s="0" t="s">
        <v>67</v>
      </c>
      <c r="B666" s="0" t="s">
        <v>727</v>
      </c>
      <c r="C666" s="50" t="n">
        <v>0.02</v>
      </c>
      <c r="D666" s="13" t="n">
        <v>0.191</v>
      </c>
      <c r="E666" s="50" t="n">
        <v>0.01</v>
      </c>
      <c r="F666" s="13" t="n">
        <v>0.094</v>
      </c>
      <c r="G666" s="14" t="n">
        <v>23</v>
      </c>
      <c r="H666" s="14"/>
    </row>
    <row r="667" customFormat="false" ht="14.4" hidden="false" customHeight="false" outlineLevel="0" collapsed="false">
      <c r="A667" s="0" t="s">
        <v>67</v>
      </c>
      <c r="B667" s="0" t="s">
        <v>728</v>
      </c>
      <c r="C667" s="50" t="n">
        <v>0.09</v>
      </c>
      <c r="D667" s="13" t="n">
        <v>0.154</v>
      </c>
      <c r="E667" s="50" t="n">
        <v>0.05</v>
      </c>
      <c r="F667" s="13" t="n">
        <v>-0.102</v>
      </c>
      <c r="G667" s="14" t="n">
        <v>27</v>
      </c>
      <c r="H667" s="14"/>
    </row>
    <row r="668" customFormat="false" ht="14.4" hidden="false" customHeight="false" outlineLevel="0" collapsed="false">
      <c r="A668" s="0" t="s">
        <v>67</v>
      </c>
      <c r="B668" s="0" t="s">
        <v>729</v>
      </c>
      <c r="C668" s="50" t="n">
        <v>0.07</v>
      </c>
      <c r="D668" s="13" t="n">
        <v>-0.119</v>
      </c>
      <c r="E668" s="50" t="n">
        <v>0.05</v>
      </c>
      <c r="F668" s="13" t="n">
        <v>-0.089</v>
      </c>
      <c r="G668" s="14" t="n">
        <v>2</v>
      </c>
      <c r="H668" s="14"/>
    </row>
    <row r="669" customFormat="false" ht="14.4" hidden="false" customHeight="false" outlineLevel="0" collapsed="false">
      <c r="A669" s="0" t="s">
        <v>67</v>
      </c>
      <c r="B669" s="0" t="s">
        <v>730</v>
      </c>
      <c r="C669" s="50" t="n">
        <v>0.01</v>
      </c>
      <c r="D669" s="13" t="n">
        <v>0.118</v>
      </c>
      <c r="E669" s="50" t="n">
        <v>0.02</v>
      </c>
      <c r="F669" s="13" t="n">
        <v>0.191</v>
      </c>
      <c r="G669" s="14" t="n">
        <v>23</v>
      </c>
      <c r="H669" s="14"/>
    </row>
    <row r="670" customFormat="false" ht="14.4" hidden="false" customHeight="false" outlineLevel="0" collapsed="false">
      <c r="A670" s="0" t="s">
        <v>67</v>
      </c>
      <c r="B670" s="0" t="s">
        <v>731</v>
      </c>
      <c r="C670" s="50" t="n">
        <v>0.04</v>
      </c>
      <c r="D670" s="13" t="n">
        <v>-0.186</v>
      </c>
      <c r="E670" s="50" t="n">
        <v>0.19</v>
      </c>
      <c r="F670" s="13" t="n">
        <v>0.318</v>
      </c>
      <c r="G670" s="14" t="n">
        <v>14</v>
      </c>
      <c r="H670" s="14"/>
    </row>
    <row r="671" customFormat="false" ht="14.4" hidden="false" customHeight="false" outlineLevel="0" collapsed="false">
      <c r="A671" s="0" t="s">
        <v>67</v>
      </c>
      <c r="B671" s="0" t="s">
        <v>732</v>
      </c>
      <c r="C671" s="50" t="n">
        <v>0.46</v>
      </c>
      <c r="D671" s="13" t="n">
        <v>-0.121</v>
      </c>
      <c r="E671" s="50" t="n">
        <v>0.6</v>
      </c>
      <c r="F671" s="13" t="n">
        <v>-0.18</v>
      </c>
      <c r="G671" s="14" t="n">
        <v>6</v>
      </c>
      <c r="H671" s="14"/>
    </row>
    <row r="672" customFormat="false" ht="14.4" hidden="false" customHeight="false" outlineLevel="0" collapsed="false">
      <c r="A672" s="0" t="s">
        <v>67</v>
      </c>
      <c r="B672" s="0" t="s">
        <v>733</v>
      </c>
      <c r="C672" s="50" t="n">
        <v>0.02</v>
      </c>
      <c r="D672" s="13" t="n">
        <v>0.179</v>
      </c>
      <c r="E672" s="50" t="n">
        <v>0.01</v>
      </c>
      <c r="F672" s="13" t="n">
        <v>-0.023</v>
      </c>
      <c r="G672" s="14" t="n">
        <v>0</v>
      </c>
      <c r="H672" s="14"/>
    </row>
    <row r="673" customFormat="false" ht="14.4" hidden="false" customHeight="false" outlineLevel="0" collapsed="false">
      <c r="A673" s="0" t="s">
        <v>67</v>
      </c>
      <c r="B673" s="0" t="s">
        <v>734</v>
      </c>
      <c r="C673" s="50" t="n">
        <v>0.76</v>
      </c>
      <c r="D673" s="13" t="n">
        <v>0.102</v>
      </c>
      <c r="E673" s="50" t="n">
        <v>0.36</v>
      </c>
      <c r="F673" s="13" t="n">
        <v>-0.01</v>
      </c>
      <c r="G673" s="14" t="n">
        <v>9</v>
      </c>
      <c r="H673" s="14"/>
    </row>
    <row r="674" customFormat="false" ht="14.4" hidden="false" customHeight="false" outlineLevel="0" collapsed="false">
      <c r="A674" s="0" t="s">
        <v>67</v>
      </c>
      <c r="B674" s="0" t="s">
        <v>735</v>
      </c>
      <c r="C674" s="50" t="n">
        <v>0</v>
      </c>
      <c r="D674" s="13" t="n">
        <v>-0.159</v>
      </c>
      <c r="E674" s="50" t="n">
        <v>0.01</v>
      </c>
      <c r="F674" s="13" t="n">
        <v>-0.073</v>
      </c>
      <c r="G674" s="14" t="n">
        <v>0</v>
      </c>
      <c r="H674" s="14"/>
    </row>
    <row r="675" customFormat="false" ht="14.4" hidden="false" customHeight="false" outlineLevel="0" collapsed="false">
      <c r="A675" s="0" t="s">
        <v>67</v>
      </c>
      <c r="B675" s="0" t="s">
        <v>736</v>
      </c>
      <c r="C675" s="50" t="n">
        <v>0.01</v>
      </c>
      <c r="D675" s="13" t="n">
        <v>-0.074</v>
      </c>
      <c r="E675" s="50" t="n">
        <v>0</v>
      </c>
      <c r="F675" s="13" t="n">
        <v>-0.069</v>
      </c>
      <c r="G675" s="14" t="n">
        <v>1</v>
      </c>
      <c r="H675" s="14"/>
    </row>
    <row r="676" customFormat="false" ht="14.4" hidden="false" customHeight="false" outlineLevel="0" collapsed="false">
      <c r="A676" s="0" t="s">
        <v>67</v>
      </c>
      <c r="B676" s="0" t="s">
        <v>737</v>
      </c>
      <c r="C676" s="50" t="n">
        <v>0.06</v>
      </c>
      <c r="D676" s="13" t="n">
        <v>-0.282</v>
      </c>
      <c r="E676" s="50" t="n">
        <v>0.03</v>
      </c>
      <c r="F676" s="13" t="n">
        <v>-0.16</v>
      </c>
      <c r="G676" s="14" t="n">
        <v>0</v>
      </c>
      <c r="H676" s="14"/>
    </row>
    <row r="677" customFormat="false" ht="14.4" hidden="false" customHeight="false" outlineLevel="0" collapsed="false">
      <c r="A677" s="0" t="s">
        <v>67</v>
      </c>
      <c r="B677" s="0" t="s">
        <v>738</v>
      </c>
      <c r="C677" s="50" t="n">
        <v>0.08</v>
      </c>
      <c r="D677" s="13" t="n">
        <v>-0.329</v>
      </c>
      <c r="E677" s="50" t="n">
        <v>0.08</v>
      </c>
      <c r="F677" s="13" t="n">
        <v>-0.285</v>
      </c>
      <c r="G677" s="14" t="n">
        <v>2</v>
      </c>
      <c r="H677" s="14"/>
    </row>
    <row r="678" customFormat="false" ht="14.4" hidden="false" customHeight="false" outlineLevel="0" collapsed="false">
      <c r="A678" s="0" t="s">
        <v>67</v>
      </c>
      <c r="B678" s="0" t="s">
        <v>739</v>
      </c>
      <c r="C678" s="50" t="n">
        <v>0.06</v>
      </c>
      <c r="D678" s="13" t="n">
        <v>-0.25</v>
      </c>
      <c r="E678" s="50" t="n">
        <v>0.03</v>
      </c>
      <c r="F678" s="13" t="n">
        <v>-0.155</v>
      </c>
      <c r="G678" s="14" t="n">
        <v>1</v>
      </c>
      <c r="H678" s="14"/>
    </row>
    <row r="679" customFormat="false" ht="14.4" hidden="false" customHeight="false" outlineLevel="0" collapsed="false">
      <c r="A679" s="0" t="s">
        <v>67</v>
      </c>
      <c r="B679" s="0" t="s">
        <v>740</v>
      </c>
      <c r="C679" s="50" t="n">
        <v>1.14</v>
      </c>
      <c r="D679" s="13" t="n">
        <v>-0.075</v>
      </c>
      <c r="E679" s="50" t="n">
        <v>1.55</v>
      </c>
      <c r="F679" s="13" t="n">
        <v>-0.063</v>
      </c>
      <c r="G679" s="14" t="n">
        <v>1</v>
      </c>
      <c r="H679" s="14"/>
    </row>
    <row r="680" customFormat="false" ht="14.4" hidden="false" customHeight="false" outlineLevel="0" collapsed="false">
      <c r="A680" s="0" t="s">
        <v>67</v>
      </c>
      <c r="B680" s="0" t="s">
        <v>741</v>
      </c>
      <c r="C680" s="50" t="n">
        <v>0.02</v>
      </c>
      <c r="D680" s="13" t="n">
        <v>0.152</v>
      </c>
      <c r="E680" s="50" t="n">
        <v>0.01</v>
      </c>
      <c r="F680" s="13" t="n">
        <v>0.052</v>
      </c>
      <c r="G680" s="14" t="n">
        <v>24</v>
      </c>
      <c r="H680" s="14"/>
    </row>
    <row r="681" customFormat="false" ht="14.4" hidden="false" customHeight="false" outlineLevel="0" collapsed="false">
      <c r="A681" s="0" t="s">
        <v>67</v>
      </c>
      <c r="B681" s="0" t="s">
        <v>742</v>
      </c>
      <c r="C681" s="50" t="n">
        <v>0.03</v>
      </c>
      <c r="D681" s="13" t="n">
        <v>0.168</v>
      </c>
      <c r="E681" s="50" t="n">
        <v>0.01</v>
      </c>
      <c r="F681" s="13" t="n">
        <v>-0.082</v>
      </c>
      <c r="G681" s="14" t="n">
        <v>2</v>
      </c>
      <c r="H681" s="14"/>
    </row>
    <row r="682" customFormat="false" ht="14.4" hidden="false" customHeight="false" outlineLevel="0" collapsed="false">
      <c r="A682" s="0" t="s">
        <v>67</v>
      </c>
      <c r="B682" s="0" t="s">
        <v>743</v>
      </c>
      <c r="C682" s="50" t="n">
        <v>0.02</v>
      </c>
      <c r="D682" s="13" t="n">
        <v>-0.159</v>
      </c>
      <c r="E682" s="50" t="n">
        <v>0.02</v>
      </c>
      <c r="F682" s="13" t="n">
        <v>-0.093</v>
      </c>
      <c r="G682" s="14" t="n">
        <v>4</v>
      </c>
      <c r="H682" s="14"/>
    </row>
    <row r="683" customFormat="false" ht="14.4" hidden="false" customHeight="false" outlineLevel="0" collapsed="false">
      <c r="A683" s="0" t="s">
        <v>67</v>
      </c>
      <c r="B683" s="0" t="s">
        <v>744</v>
      </c>
      <c r="C683" s="50" t="n">
        <v>0.08</v>
      </c>
      <c r="D683" s="13" t="n">
        <v>-0.254</v>
      </c>
      <c r="E683" s="50" t="n">
        <v>0.11</v>
      </c>
      <c r="F683" s="13" t="n">
        <v>-0.206</v>
      </c>
      <c r="G683" s="14" t="n">
        <v>2</v>
      </c>
      <c r="H683" s="14"/>
    </row>
    <row r="684" customFormat="false" ht="14.4" hidden="false" customHeight="false" outlineLevel="0" collapsed="false">
      <c r="A684" s="0" t="s">
        <v>67</v>
      </c>
      <c r="B684" s="0" t="s">
        <v>745</v>
      </c>
      <c r="C684" s="50" t="n">
        <v>0.02</v>
      </c>
      <c r="D684" s="13" t="n">
        <v>-0.159</v>
      </c>
      <c r="E684" s="50" t="n">
        <v>0.01</v>
      </c>
      <c r="F684" s="13" t="n">
        <v>-0.059</v>
      </c>
      <c r="G684" s="14" t="n">
        <v>6</v>
      </c>
      <c r="H684" s="14"/>
    </row>
    <row r="685" customFormat="false" ht="14.4" hidden="false" customHeight="false" outlineLevel="0" collapsed="false">
      <c r="A685" s="0" t="s">
        <v>67</v>
      </c>
      <c r="B685" s="0" t="s">
        <v>746</v>
      </c>
      <c r="C685" s="50" t="n">
        <v>0.01</v>
      </c>
      <c r="D685" s="13" t="n">
        <v>-0.159</v>
      </c>
      <c r="E685" s="50" t="n">
        <v>0.01</v>
      </c>
      <c r="F685" s="13" t="n">
        <v>-0.093</v>
      </c>
      <c r="G685" s="14" t="n">
        <v>3</v>
      </c>
      <c r="H685" s="14"/>
    </row>
    <row r="686" customFormat="false" ht="14.4" hidden="false" customHeight="false" outlineLevel="0" collapsed="false">
      <c r="A686" s="0" t="s">
        <v>67</v>
      </c>
      <c r="B686" s="0" t="s">
        <v>747</v>
      </c>
      <c r="C686" s="50" t="n">
        <v>0</v>
      </c>
      <c r="D686" s="13" t="s">
        <v>13</v>
      </c>
      <c r="E686" s="50" t="n">
        <v>0</v>
      </c>
      <c r="F686" s="13" t="s">
        <v>13</v>
      </c>
      <c r="G686" s="14" t="n">
        <v>34</v>
      </c>
      <c r="H686" s="14"/>
    </row>
    <row r="687" customFormat="false" ht="14.4" hidden="false" customHeight="false" outlineLevel="0" collapsed="false">
      <c r="A687" s="0" t="s">
        <v>67</v>
      </c>
      <c r="B687" s="0" t="s">
        <v>748</v>
      </c>
      <c r="C687" s="50" t="n">
        <v>0.15</v>
      </c>
      <c r="D687" s="13" t="n">
        <v>-0.37</v>
      </c>
      <c r="E687" s="50" t="n">
        <v>0.16</v>
      </c>
      <c r="F687" s="13" t="n">
        <v>-0.17</v>
      </c>
      <c r="G687" s="14" t="n">
        <v>1</v>
      </c>
      <c r="H687" s="14"/>
    </row>
    <row r="688" customFormat="false" ht="14.4" hidden="false" customHeight="false" outlineLevel="0" collapsed="false">
      <c r="A688" s="0" t="s">
        <v>67</v>
      </c>
      <c r="B688" s="0" t="s">
        <v>749</v>
      </c>
      <c r="C688" s="50" t="n">
        <v>0</v>
      </c>
      <c r="D688" s="13" t="s">
        <v>13</v>
      </c>
      <c r="E688" s="50" t="n">
        <v>0</v>
      </c>
      <c r="F688" s="13" t="s">
        <v>13</v>
      </c>
      <c r="G688" s="14" t="n">
        <v>33</v>
      </c>
      <c r="H688" s="14"/>
    </row>
    <row r="689" customFormat="false" ht="14.4" hidden="false" customHeight="false" outlineLevel="0" collapsed="false">
      <c r="A689" s="0" t="s">
        <v>67</v>
      </c>
      <c r="B689" s="0" t="s">
        <v>750</v>
      </c>
      <c r="C689" s="50" t="n">
        <v>0.01</v>
      </c>
      <c r="D689" s="13" t="n">
        <v>-0.159</v>
      </c>
      <c r="E689" s="50" t="n">
        <v>0.01</v>
      </c>
      <c r="F689" s="13" t="n">
        <v>-0.093</v>
      </c>
      <c r="G689" s="14" t="n">
        <v>2</v>
      </c>
      <c r="H689" s="14"/>
    </row>
    <row r="690" customFormat="false" ht="14.4" hidden="false" customHeight="false" outlineLevel="0" collapsed="false">
      <c r="A690" s="0" t="s">
        <v>67</v>
      </c>
      <c r="B690" s="0" t="s">
        <v>751</v>
      </c>
      <c r="C690" s="50" t="n">
        <v>0.01</v>
      </c>
      <c r="D690" s="13" t="n">
        <v>-0.159</v>
      </c>
      <c r="E690" s="50" t="n">
        <v>0</v>
      </c>
      <c r="F690" s="13" t="n">
        <v>-0.098</v>
      </c>
      <c r="G690" s="14" t="n">
        <v>1</v>
      </c>
      <c r="H690" s="14"/>
    </row>
    <row r="691" customFormat="false" ht="14.4" hidden="false" customHeight="false" outlineLevel="0" collapsed="false">
      <c r="A691" s="0" t="s">
        <v>67</v>
      </c>
      <c r="B691" s="0" t="s">
        <v>752</v>
      </c>
      <c r="C691" s="50" t="n">
        <v>0.35</v>
      </c>
      <c r="D691" s="13" t="n">
        <v>0.148</v>
      </c>
      <c r="E691" s="50" t="n">
        <v>0.13</v>
      </c>
      <c r="F691" s="13" t="n">
        <v>-0.031</v>
      </c>
      <c r="G691" s="14" t="n">
        <v>3</v>
      </c>
      <c r="H691" s="14"/>
    </row>
    <row r="692" customFormat="false" ht="14.4" hidden="false" customHeight="false" outlineLevel="0" collapsed="false">
      <c r="A692" s="0" t="s">
        <v>67</v>
      </c>
      <c r="B692" s="0" t="s">
        <v>753</v>
      </c>
      <c r="C692" s="50" t="n">
        <v>4.86</v>
      </c>
      <c r="D692" s="13" t="n">
        <v>0.106</v>
      </c>
      <c r="E692" s="50" t="n">
        <v>2.09</v>
      </c>
      <c r="F692" s="13" t="n">
        <v>-0.08</v>
      </c>
      <c r="G692" s="14" t="n">
        <v>3</v>
      </c>
      <c r="H692" s="14"/>
    </row>
    <row r="693" customFormat="false" ht="14.4" hidden="false" customHeight="false" outlineLevel="0" collapsed="false">
      <c r="A693" s="0" t="s">
        <v>67</v>
      </c>
      <c r="B693" s="0" t="s">
        <v>754</v>
      </c>
      <c r="C693" s="50" t="n">
        <v>0.06</v>
      </c>
      <c r="D693" s="13" t="n">
        <v>0.109</v>
      </c>
      <c r="E693" s="50" t="n">
        <v>0.04</v>
      </c>
      <c r="F693" s="13" t="n">
        <v>-0.101</v>
      </c>
      <c r="G693" s="14" t="n">
        <v>1</v>
      </c>
      <c r="H693" s="14"/>
    </row>
    <row r="694" customFormat="false" ht="14.4" hidden="false" customHeight="false" outlineLevel="0" collapsed="false">
      <c r="A694" s="0" t="s">
        <v>67</v>
      </c>
      <c r="B694" s="0" t="s">
        <v>755</v>
      </c>
      <c r="C694" s="50" t="n">
        <v>12</v>
      </c>
      <c r="D694" s="13" t="n">
        <v>-0.239</v>
      </c>
      <c r="E694" s="50" t="n">
        <v>12.19</v>
      </c>
      <c r="F694" s="13" t="n">
        <v>-0.31</v>
      </c>
      <c r="G694" s="14" t="n">
        <v>2</v>
      </c>
      <c r="H694" s="14"/>
    </row>
    <row r="695" customFormat="false" ht="14.4" hidden="false" customHeight="false" outlineLevel="0" collapsed="false">
      <c r="A695" s="0" t="s">
        <v>67</v>
      </c>
      <c r="B695" s="0" t="s">
        <v>756</v>
      </c>
      <c r="C695" s="50" t="n">
        <v>0.1</v>
      </c>
      <c r="D695" s="13" t="n">
        <v>-0.087</v>
      </c>
      <c r="E695" s="50" t="n">
        <v>0.09</v>
      </c>
      <c r="F695" s="13" t="n">
        <v>-0.13</v>
      </c>
      <c r="G695" s="14" t="n">
        <v>0</v>
      </c>
      <c r="H695" s="14"/>
    </row>
    <row r="696" customFormat="false" ht="14.4" hidden="false" customHeight="false" outlineLevel="0" collapsed="false">
      <c r="A696" s="0" t="s">
        <v>67</v>
      </c>
      <c r="B696" s="0" t="s">
        <v>757</v>
      </c>
      <c r="C696" s="50" t="n">
        <v>0.03</v>
      </c>
      <c r="D696" s="13" t="n">
        <v>0.179</v>
      </c>
      <c r="E696" s="50" t="n">
        <v>0.01</v>
      </c>
      <c r="F696" s="13" t="n">
        <v>-0.113</v>
      </c>
      <c r="G696" s="14" t="n">
        <v>1</v>
      </c>
      <c r="H696" s="14"/>
    </row>
    <row r="697" customFormat="false" ht="14.4" hidden="false" customHeight="false" outlineLevel="0" collapsed="false">
      <c r="A697" s="0" t="s">
        <v>67</v>
      </c>
      <c r="B697" s="0" t="s">
        <v>758</v>
      </c>
      <c r="C697" s="50" t="n">
        <v>0.01</v>
      </c>
      <c r="D697" s="13" t="n">
        <v>0.059</v>
      </c>
      <c r="E697" s="50" t="n">
        <v>0.01</v>
      </c>
      <c r="F697" s="13" t="n">
        <v>-0.032</v>
      </c>
      <c r="G697" s="14" t="n">
        <v>0</v>
      </c>
      <c r="H697" s="14"/>
    </row>
    <row r="698" customFormat="false" ht="14.4" hidden="false" customHeight="false" outlineLevel="0" collapsed="false">
      <c r="A698" s="0" t="s">
        <v>67</v>
      </c>
      <c r="B698" s="0" t="s">
        <v>759</v>
      </c>
      <c r="C698" s="50" t="n">
        <v>0.1</v>
      </c>
      <c r="D698" s="13" t="n">
        <v>0.033</v>
      </c>
      <c r="E698" s="50" t="n">
        <v>0.09</v>
      </c>
      <c r="F698" s="13" t="n">
        <v>0.097</v>
      </c>
      <c r="G698" s="14" t="n">
        <v>16</v>
      </c>
      <c r="H698" s="14"/>
    </row>
    <row r="699" customFormat="false" ht="14.4" hidden="false" customHeight="false" outlineLevel="0" collapsed="false">
      <c r="A699" s="0" t="s">
        <v>67</v>
      </c>
      <c r="B699" s="0" t="s">
        <v>760</v>
      </c>
      <c r="C699" s="50" t="n">
        <v>0.24</v>
      </c>
      <c r="D699" s="13" t="n">
        <v>0.167</v>
      </c>
      <c r="E699" s="50" t="n">
        <v>0.17</v>
      </c>
      <c r="F699" s="13" t="n">
        <v>0.101</v>
      </c>
      <c r="G699" s="14" t="n">
        <v>10</v>
      </c>
      <c r="H699" s="14"/>
    </row>
    <row r="700" customFormat="false" ht="14.4" hidden="false" customHeight="false" outlineLevel="0" collapsed="false">
      <c r="A700" s="0" t="s">
        <v>67</v>
      </c>
      <c r="B700" s="0" t="s">
        <v>761</v>
      </c>
      <c r="C700" s="50" t="n">
        <v>0.1</v>
      </c>
      <c r="D700" s="13" t="n">
        <v>0.203</v>
      </c>
      <c r="E700" s="50" t="n">
        <v>0.08</v>
      </c>
      <c r="F700" s="13" t="n">
        <v>-0.016</v>
      </c>
      <c r="G700" s="14" t="n">
        <v>7</v>
      </c>
      <c r="H700" s="14"/>
    </row>
    <row r="701" customFormat="false" ht="14.4" hidden="false" customHeight="false" outlineLevel="0" collapsed="false">
      <c r="A701" s="0" t="s">
        <v>67</v>
      </c>
      <c r="B701" s="0" t="s">
        <v>762</v>
      </c>
      <c r="C701" s="50" t="n">
        <v>2.5</v>
      </c>
      <c r="D701" s="13" t="n">
        <v>0.361</v>
      </c>
      <c r="E701" s="50" t="n">
        <v>1.34</v>
      </c>
      <c r="F701" s="13" t="n">
        <v>0.269</v>
      </c>
      <c r="G701" s="14" t="n">
        <v>18</v>
      </c>
      <c r="H701" s="14"/>
    </row>
    <row r="702" customFormat="false" ht="14.4" hidden="false" customHeight="false" outlineLevel="0" collapsed="false">
      <c r="A702" s="0" t="s">
        <v>67</v>
      </c>
      <c r="B702" s="0" t="s">
        <v>763</v>
      </c>
      <c r="C702" s="50" t="n">
        <v>0</v>
      </c>
      <c r="D702" s="13" t="s">
        <v>13</v>
      </c>
      <c r="E702" s="50" t="n">
        <v>0</v>
      </c>
      <c r="F702" s="13" t="s">
        <v>13</v>
      </c>
      <c r="G702" s="14" t="n">
        <v>32</v>
      </c>
      <c r="H702" s="14"/>
    </row>
    <row r="703" customFormat="false" ht="14.4" hidden="false" customHeight="false" outlineLevel="0" collapsed="false">
      <c r="A703" s="0" t="s">
        <v>67</v>
      </c>
      <c r="B703" s="0" t="s">
        <v>764</v>
      </c>
      <c r="C703" s="50" t="n">
        <v>0.02</v>
      </c>
      <c r="D703" s="13" t="n">
        <v>-0.027</v>
      </c>
      <c r="E703" s="50" t="n">
        <v>0.01</v>
      </c>
      <c r="F703" s="13" t="n">
        <v>0.097</v>
      </c>
      <c r="G703" s="14" t="n">
        <v>2</v>
      </c>
      <c r="H703" s="14"/>
    </row>
    <row r="704" customFormat="false" ht="14.4" hidden="false" customHeight="false" outlineLevel="0" collapsed="false">
      <c r="A704" s="0" t="s">
        <v>67</v>
      </c>
      <c r="B704" s="0" t="s">
        <v>765</v>
      </c>
      <c r="C704" s="50" t="n">
        <v>0.67</v>
      </c>
      <c r="D704" s="13" t="n">
        <v>0.076</v>
      </c>
      <c r="E704" s="50" t="n">
        <v>0.87</v>
      </c>
      <c r="F704" s="13" t="n">
        <v>0.079</v>
      </c>
      <c r="G704" s="14" t="n">
        <v>5</v>
      </c>
      <c r="H704" s="14"/>
    </row>
    <row r="705" customFormat="false" ht="14.4" hidden="false" customHeight="false" outlineLevel="0" collapsed="false">
      <c r="A705" s="0" t="s">
        <v>67</v>
      </c>
      <c r="B705" s="0" t="s">
        <v>766</v>
      </c>
      <c r="C705" s="50" t="n">
        <v>0.22</v>
      </c>
      <c r="D705" s="13" t="n">
        <v>-0.098</v>
      </c>
      <c r="E705" s="50" t="n">
        <v>0.4</v>
      </c>
      <c r="F705" s="13" t="n">
        <v>0.085</v>
      </c>
      <c r="G705" s="14" t="n">
        <v>8</v>
      </c>
      <c r="H705" s="14"/>
    </row>
    <row r="706" customFormat="false" ht="14.4" hidden="false" customHeight="false" outlineLevel="0" collapsed="false">
      <c r="A706" s="0" t="s">
        <v>67</v>
      </c>
      <c r="B706" s="0" t="s">
        <v>767</v>
      </c>
      <c r="C706" s="50" t="n">
        <v>0</v>
      </c>
      <c r="D706" s="13" t="n">
        <v>0.058</v>
      </c>
      <c r="E706" s="50" t="n">
        <v>0.01</v>
      </c>
      <c r="F706" s="13" t="n">
        <v>0.194</v>
      </c>
      <c r="G706" s="14" t="n">
        <v>20</v>
      </c>
      <c r="H706" s="14"/>
    </row>
    <row r="707" customFormat="false" ht="14.4" hidden="false" customHeight="false" outlineLevel="0" collapsed="false">
      <c r="A707" s="0" t="s">
        <v>67</v>
      </c>
      <c r="B707" s="0" t="s">
        <v>768</v>
      </c>
      <c r="C707" s="50" t="n">
        <v>0.06</v>
      </c>
      <c r="D707" s="13" t="n">
        <v>0.009</v>
      </c>
      <c r="E707" s="50" t="n">
        <v>0.6</v>
      </c>
      <c r="F707" s="13" t="n">
        <v>0.51</v>
      </c>
      <c r="G707" s="14" t="n">
        <v>13</v>
      </c>
      <c r="H707" s="14"/>
    </row>
    <row r="708" customFormat="false" ht="14.4" hidden="false" customHeight="false" outlineLevel="0" collapsed="false">
      <c r="A708" s="0" t="s">
        <v>67</v>
      </c>
      <c r="B708" s="0" t="s">
        <v>769</v>
      </c>
      <c r="C708" s="50" t="n">
        <v>0</v>
      </c>
      <c r="D708" s="13" t="s">
        <v>13</v>
      </c>
      <c r="E708" s="50" t="n">
        <v>0</v>
      </c>
      <c r="F708" s="13" t="s">
        <v>13</v>
      </c>
      <c r="G708" s="14" t="n">
        <v>30</v>
      </c>
      <c r="H708" s="14"/>
    </row>
    <row r="709" customFormat="false" ht="14.4" hidden="false" customHeight="false" outlineLevel="0" collapsed="false">
      <c r="A709" s="0" t="s">
        <v>67</v>
      </c>
      <c r="B709" s="0" t="s">
        <v>770</v>
      </c>
      <c r="C709" s="50" t="n">
        <v>0.03</v>
      </c>
      <c r="D709" s="13" t="n">
        <v>0.136</v>
      </c>
      <c r="E709" s="50" t="n">
        <v>0.02</v>
      </c>
      <c r="F709" s="13" t="n">
        <v>0.014</v>
      </c>
      <c r="G709" s="14" t="n">
        <v>15</v>
      </c>
      <c r="H709" s="14"/>
    </row>
    <row r="710" customFormat="false" ht="14.4" hidden="false" customHeight="false" outlineLevel="0" collapsed="false">
      <c r="A710" s="0" t="s">
        <v>67</v>
      </c>
      <c r="B710" s="0" t="s">
        <v>771</v>
      </c>
      <c r="C710" s="50" t="n">
        <v>1.9</v>
      </c>
      <c r="D710" s="13" t="n">
        <v>0.267</v>
      </c>
      <c r="E710" s="50" t="n">
        <v>0.66</v>
      </c>
      <c r="F710" s="13" t="n">
        <v>-0.142</v>
      </c>
      <c r="G710" s="14" t="n">
        <v>17</v>
      </c>
      <c r="H710" s="14"/>
    </row>
    <row r="711" customFormat="false" ht="14.4" hidden="false" customHeight="false" outlineLevel="0" collapsed="false">
      <c r="A711" s="0" t="s">
        <v>67</v>
      </c>
      <c r="B711" s="0" t="s">
        <v>772</v>
      </c>
      <c r="C711" s="50" t="n">
        <v>0.01</v>
      </c>
      <c r="D711" s="13" t="n">
        <v>-0.159</v>
      </c>
      <c r="E711" s="50" t="n">
        <v>0.01</v>
      </c>
      <c r="F711" s="13" t="n">
        <v>0.027</v>
      </c>
      <c r="G711" s="14" t="n">
        <v>26</v>
      </c>
      <c r="H711" s="14"/>
    </row>
    <row r="712" customFormat="false" ht="14.4" hidden="false" customHeight="false" outlineLevel="0" collapsed="false">
      <c r="A712" s="0" t="s">
        <v>67</v>
      </c>
      <c r="B712" s="0" t="s">
        <v>773</v>
      </c>
      <c r="C712" s="50" t="n">
        <v>0.03</v>
      </c>
      <c r="D712" s="13" t="n">
        <v>-0.119</v>
      </c>
      <c r="E712" s="50" t="n">
        <v>0.03</v>
      </c>
      <c r="F712" s="13" t="n">
        <v>-0.089</v>
      </c>
      <c r="G712" s="14" t="n">
        <v>1</v>
      </c>
      <c r="H712" s="14"/>
    </row>
    <row r="713" customFormat="false" ht="14.4" hidden="false" customHeight="false" outlineLevel="0" collapsed="false">
      <c r="A713" s="0" t="s">
        <v>67</v>
      </c>
      <c r="B713" s="0" t="s">
        <v>774</v>
      </c>
      <c r="C713" s="50" t="n">
        <v>0.1</v>
      </c>
      <c r="D713" s="13" t="n">
        <v>-0.015</v>
      </c>
      <c r="E713" s="50" t="n">
        <v>0.22</v>
      </c>
      <c r="F713" s="13" t="n">
        <v>-0.053</v>
      </c>
      <c r="G713" s="14" t="n">
        <v>7</v>
      </c>
      <c r="H713" s="14"/>
    </row>
    <row r="714" customFormat="false" ht="14.4" hidden="false" customHeight="false" outlineLevel="0" collapsed="false">
      <c r="A714" s="0" t="s">
        <v>67</v>
      </c>
      <c r="B714" s="0" t="s">
        <v>775</v>
      </c>
      <c r="C714" s="50" t="n">
        <v>0.84</v>
      </c>
      <c r="D714" s="13" t="n">
        <v>0.341</v>
      </c>
      <c r="E714" s="50" t="n">
        <v>0.89</v>
      </c>
      <c r="F714" s="13" t="n">
        <v>0.182</v>
      </c>
      <c r="G714" s="14" t="n">
        <v>9</v>
      </c>
      <c r="H714" s="14"/>
    </row>
    <row r="715" customFormat="false" ht="14.4" hidden="false" customHeight="false" outlineLevel="0" collapsed="false">
      <c r="A715" s="0" t="s">
        <v>67</v>
      </c>
      <c r="B715" s="0" t="s">
        <v>776</v>
      </c>
      <c r="C715" s="50" t="n">
        <v>1.18</v>
      </c>
      <c r="D715" s="13" t="n">
        <v>0.297</v>
      </c>
      <c r="E715" s="50" t="n">
        <v>2.53</v>
      </c>
      <c r="F715" s="13" t="n">
        <v>0.439</v>
      </c>
      <c r="G715" s="14" t="n">
        <v>7</v>
      </c>
      <c r="H715" s="14"/>
    </row>
    <row r="716" customFormat="false" ht="14.4" hidden="false" customHeight="false" outlineLevel="0" collapsed="false">
      <c r="A716" s="0" t="s">
        <v>67</v>
      </c>
      <c r="B716" s="0" t="s">
        <v>777</v>
      </c>
      <c r="C716" s="50" t="n">
        <v>0.44</v>
      </c>
      <c r="D716" s="13" t="n">
        <v>0.13</v>
      </c>
      <c r="E716" s="50" t="n">
        <v>1.06</v>
      </c>
      <c r="F716" s="13" t="n">
        <v>0.304</v>
      </c>
      <c r="G716" s="14" t="n">
        <v>2</v>
      </c>
      <c r="H716" s="14"/>
    </row>
    <row r="717" customFormat="false" ht="14.4" hidden="false" customHeight="false" outlineLevel="0" collapsed="false">
      <c r="A717" s="0" t="s">
        <v>67</v>
      </c>
      <c r="B717" s="0" t="s">
        <v>778</v>
      </c>
      <c r="C717" s="50" t="n">
        <v>0.37</v>
      </c>
      <c r="D717" s="13" t="n">
        <v>-0.044</v>
      </c>
      <c r="E717" s="50" t="n">
        <v>1.18</v>
      </c>
      <c r="F717" s="13" t="n">
        <v>-0.342</v>
      </c>
      <c r="G717" s="14" t="n">
        <v>4</v>
      </c>
      <c r="H717" s="14"/>
    </row>
    <row r="718" customFormat="false" ht="14.4" hidden="false" customHeight="false" outlineLevel="0" collapsed="false">
      <c r="A718" s="0" t="s">
        <v>67</v>
      </c>
      <c r="B718" s="0" t="s">
        <v>779</v>
      </c>
      <c r="C718" s="50" t="n">
        <v>0.95</v>
      </c>
      <c r="D718" s="13" t="n">
        <v>0.268</v>
      </c>
      <c r="E718" s="50" t="n">
        <v>1.14</v>
      </c>
      <c r="F718" s="13" t="n">
        <v>0.16</v>
      </c>
      <c r="G718" s="14" t="n">
        <v>8</v>
      </c>
      <c r="H718" s="14"/>
    </row>
    <row r="719" customFormat="false" ht="14.4" hidden="false" customHeight="false" outlineLevel="0" collapsed="false">
      <c r="A719" s="0" t="s">
        <v>67</v>
      </c>
      <c r="B719" s="0" t="s">
        <v>780</v>
      </c>
      <c r="C719" s="50" t="n">
        <v>0.5</v>
      </c>
      <c r="D719" s="13" t="n">
        <v>-0.078</v>
      </c>
      <c r="E719" s="50" t="n">
        <v>0.2</v>
      </c>
      <c r="F719" s="13" t="n">
        <v>-0.07</v>
      </c>
      <c r="G719" s="14" t="n">
        <v>5</v>
      </c>
      <c r="H719" s="14"/>
    </row>
    <row r="720" customFormat="false" ht="14.4" hidden="false" customHeight="false" outlineLevel="0" collapsed="false">
      <c r="A720" s="0" t="s">
        <v>67</v>
      </c>
      <c r="B720" s="0" t="s">
        <v>781</v>
      </c>
      <c r="C720" s="50" t="n">
        <v>1.29</v>
      </c>
      <c r="D720" s="13" t="n">
        <v>0.079</v>
      </c>
      <c r="E720" s="50" t="n">
        <v>0.88</v>
      </c>
      <c r="F720" s="13" t="n">
        <v>-0.037</v>
      </c>
      <c r="G720" s="14" t="n">
        <v>6</v>
      </c>
      <c r="H720" s="14"/>
    </row>
    <row r="721" customFormat="false" ht="14.4" hidden="false" customHeight="false" outlineLevel="0" collapsed="false">
      <c r="A721" s="0" t="s">
        <v>67</v>
      </c>
      <c r="B721" s="0" t="s">
        <v>782</v>
      </c>
      <c r="C721" s="50" t="n">
        <v>0.71</v>
      </c>
      <c r="D721" s="13" t="n">
        <v>0.189</v>
      </c>
      <c r="E721" s="50" t="n">
        <v>2.32</v>
      </c>
      <c r="F721" s="13" t="n">
        <v>0.502</v>
      </c>
      <c r="G721" s="14" t="n">
        <v>9</v>
      </c>
      <c r="H721" s="14"/>
    </row>
    <row r="722" customFormat="false" ht="14.4" hidden="false" customHeight="false" outlineLevel="0" collapsed="false">
      <c r="A722" s="0" t="s">
        <v>67</v>
      </c>
      <c r="B722" s="0" t="s">
        <v>783</v>
      </c>
      <c r="C722" s="50" t="n">
        <v>0.03</v>
      </c>
      <c r="D722" s="13" t="n">
        <v>0.018</v>
      </c>
      <c r="E722" s="50" t="n">
        <v>0.01</v>
      </c>
      <c r="F722" s="13" t="n">
        <v>0.012</v>
      </c>
      <c r="G722" s="14" t="n">
        <v>6</v>
      </c>
      <c r="H722" s="14"/>
    </row>
    <row r="723" customFormat="false" ht="14.4" hidden="false" customHeight="false" outlineLevel="0" collapsed="false">
      <c r="A723" s="0" t="s">
        <v>67</v>
      </c>
      <c r="B723" s="0" t="s">
        <v>784</v>
      </c>
      <c r="C723" s="50" t="n">
        <v>0.48</v>
      </c>
      <c r="D723" s="13" t="n">
        <v>-0.003</v>
      </c>
      <c r="E723" s="50" t="n">
        <v>0.33</v>
      </c>
      <c r="F723" s="13" t="n">
        <v>-0.099</v>
      </c>
      <c r="G723" s="14" t="n">
        <v>13</v>
      </c>
      <c r="H723" s="14"/>
    </row>
    <row r="724" customFormat="false" ht="14.4" hidden="false" customHeight="false" outlineLevel="0" collapsed="false">
      <c r="A724" s="0" t="s">
        <v>67</v>
      </c>
      <c r="B724" s="0" t="s">
        <v>785</v>
      </c>
      <c r="C724" s="50" t="n">
        <v>1.54</v>
      </c>
      <c r="D724" s="13" t="n">
        <v>0.23</v>
      </c>
      <c r="E724" s="50" t="n">
        <v>0.46</v>
      </c>
      <c r="F724" s="13" t="n">
        <v>0.033</v>
      </c>
      <c r="G724" s="14" t="n">
        <v>9</v>
      </c>
      <c r="H724" s="14"/>
    </row>
    <row r="725" customFormat="false" ht="14.4" hidden="false" customHeight="false" outlineLevel="0" collapsed="false">
      <c r="A725" s="0" t="s">
        <v>67</v>
      </c>
      <c r="B725" s="0" t="s">
        <v>786</v>
      </c>
      <c r="C725" s="50" t="n">
        <v>0</v>
      </c>
      <c r="D725" s="13" t="s">
        <v>13</v>
      </c>
      <c r="E725" s="50" t="n">
        <v>0</v>
      </c>
      <c r="F725" s="13" t="s">
        <v>13</v>
      </c>
      <c r="G725" s="14" t="n">
        <v>27</v>
      </c>
      <c r="H725" s="14"/>
    </row>
    <row r="726" customFormat="false" ht="14.4" hidden="false" customHeight="false" outlineLevel="0" collapsed="false">
      <c r="A726" s="0" t="s">
        <v>67</v>
      </c>
      <c r="B726" s="0" t="s">
        <v>787</v>
      </c>
      <c r="C726" s="50" t="n">
        <v>1.18</v>
      </c>
      <c r="D726" s="13" t="n">
        <v>0.199</v>
      </c>
      <c r="E726" s="50" t="n">
        <v>0.47</v>
      </c>
      <c r="F726" s="13" t="n">
        <v>0.089</v>
      </c>
      <c r="G726" s="14" t="n">
        <v>1</v>
      </c>
      <c r="H726" s="14"/>
    </row>
    <row r="727" customFormat="false" ht="14.4" hidden="false" customHeight="false" outlineLevel="0" collapsed="false">
      <c r="A727" s="0" t="s">
        <v>67</v>
      </c>
      <c r="B727" s="0" t="s">
        <v>788</v>
      </c>
      <c r="C727" s="50" t="n">
        <v>0.05</v>
      </c>
      <c r="D727" s="13" t="n">
        <v>0.228</v>
      </c>
      <c r="E727" s="50" t="n">
        <v>0.02</v>
      </c>
      <c r="F727" s="13" t="n">
        <v>0.054</v>
      </c>
      <c r="G727" s="14" t="n">
        <v>2</v>
      </c>
      <c r="H727" s="14"/>
    </row>
    <row r="728" customFormat="false" ht="14.4" hidden="false" customHeight="false" outlineLevel="0" collapsed="false">
      <c r="A728" s="0" t="s">
        <v>67</v>
      </c>
      <c r="B728" s="0" t="s">
        <v>789</v>
      </c>
      <c r="C728" s="50" t="n">
        <v>0.79</v>
      </c>
      <c r="D728" s="13" t="n">
        <v>0.187</v>
      </c>
      <c r="E728" s="50" t="n">
        <v>0.34</v>
      </c>
      <c r="F728" s="13" t="n">
        <v>-0.005</v>
      </c>
      <c r="G728" s="14" t="n">
        <v>4</v>
      </c>
      <c r="H728" s="14"/>
    </row>
    <row r="729" customFormat="false" ht="14.4" hidden="false" customHeight="false" outlineLevel="0" collapsed="false">
      <c r="A729" s="0" t="s">
        <v>67</v>
      </c>
      <c r="B729" s="0" t="s">
        <v>790</v>
      </c>
      <c r="C729" s="50" t="n">
        <v>0.62</v>
      </c>
      <c r="D729" s="13" t="n">
        <v>0.184</v>
      </c>
      <c r="E729" s="50" t="n">
        <v>0.95</v>
      </c>
      <c r="F729" s="13" t="n">
        <v>0.228</v>
      </c>
      <c r="G729" s="14" t="n">
        <v>6</v>
      </c>
      <c r="H729" s="14"/>
    </row>
    <row r="730" customFormat="false" ht="14.4" hidden="false" customHeight="false" outlineLevel="0" collapsed="false">
      <c r="A730" s="0" t="s">
        <v>67</v>
      </c>
      <c r="B730" s="0" t="s">
        <v>791</v>
      </c>
      <c r="C730" s="50" t="n">
        <v>0</v>
      </c>
      <c r="D730" s="13" t="s">
        <v>13</v>
      </c>
      <c r="E730" s="50" t="n">
        <v>0.26</v>
      </c>
      <c r="F730" s="13" t="n">
        <v>0.573</v>
      </c>
      <c r="G730" s="14" t="n">
        <v>4</v>
      </c>
      <c r="H730" s="14"/>
    </row>
    <row r="731" customFormat="false" ht="14.4" hidden="false" customHeight="false" outlineLevel="0" collapsed="false">
      <c r="A731" s="0" t="s">
        <v>67</v>
      </c>
      <c r="B731" s="0" t="s">
        <v>792</v>
      </c>
      <c r="C731" s="50" t="n">
        <v>0.02</v>
      </c>
      <c r="D731" s="13" t="n">
        <v>0.086</v>
      </c>
      <c r="E731" s="50" t="n">
        <v>0.02</v>
      </c>
      <c r="F731" s="13" t="n">
        <v>-0.123</v>
      </c>
      <c r="G731" s="14" t="n">
        <v>0</v>
      </c>
      <c r="H731" s="14"/>
    </row>
    <row r="732" customFormat="false" ht="14.4" hidden="false" customHeight="false" outlineLevel="0" collapsed="false">
      <c r="A732" s="0" t="s">
        <v>67</v>
      </c>
      <c r="B732" s="0" t="s">
        <v>793</v>
      </c>
      <c r="C732" s="50" t="n">
        <v>0.11</v>
      </c>
      <c r="D732" s="13" t="n">
        <v>-0.207</v>
      </c>
      <c r="E732" s="50" t="n">
        <v>0.1</v>
      </c>
      <c r="F732" s="13" t="n">
        <v>-0.054</v>
      </c>
      <c r="G732" s="14" t="n">
        <v>2</v>
      </c>
      <c r="H732" s="14"/>
    </row>
    <row r="733" customFormat="false" ht="14.4" hidden="false" customHeight="false" outlineLevel="0" collapsed="false">
      <c r="A733" s="0" t="s">
        <v>67</v>
      </c>
      <c r="B733" s="0" t="s">
        <v>794</v>
      </c>
      <c r="C733" s="50" t="n">
        <v>0.1</v>
      </c>
      <c r="D733" s="13" t="n">
        <v>0.185</v>
      </c>
      <c r="E733" s="50" t="n">
        <v>0.03</v>
      </c>
      <c r="F733" s="13" t="n">
        <v>-0.016</v>
      </c>
      <c r="G733" s="14" t="n">
        <v>1</v>
      </c>
      <c r="H733" s="14"/>
    </row>
    <row r="734" customFormat="false" ht="14.4" hidden="false" customHeight="false" outlineLevel="0" collapsed="false">
      <c r="A734" s="0" t="s">
        <v>67</v>
      </c>
      <c r="B734" s="0" t="s">
        <v>795</v>
      </c>
      <c r="C734" s="50" t="n">
        <v>0.43</v>
      </c>
      <c r="D734" s="13" t="n">
        <v>0.036</v>
      </c>
      <c r="E734" s="50" t="n">
        <v>0.88</v>
      </c>
      <c r="F734" s="13" t="n">
        <v>0.204</v>
      </c>
      <c r="G734" s="14" t="n">
        <v>0</v>
      </c>
      <c r="H734" s="14"/>
    </row>
    <row r="735" customFormat="false" ht="14.4" hidden="false" customHeight="false" outlineLevel="0" collapsed="false">
      <c r="A735" s="0" t="s">
        <v>67</v>
      </c>
      <c r="B735" s="0" t="s">
        <v>796</v>
      </c>
      <c r="C735" s="50" t="n">
        <v>0.78</v>
      </c>
      <c r="D735" s="13" t="n">
        <v>0.092</v>
      </c>
      <c r="E735" s="50" t="n">
        <v>0.54</v>
      </c>
      <c r="F735" s="13" t="n">
        <v>0.123</v>
      </c>
      <c r="G735" s="14" t="n">
        <v>0</v>
      </c>
      <c r="H735" s="14"/>
    </row>
    <row r="736" customFormat="false" ht="14.4" hidden="false" customHeight="false" outlineLevel="0" collapsed="false">
      <c r="A736" s="0" t="s">
        <v>67</v>
      </c>
      <c r="B736" s="0" t="s">
        <v>797</v>
      </c>
      <c r="C736" s="50" t="n">
        <v>0.34</v>
      </c>
      <c r="D736" s="13" t="n">
        <v>0.364</v>
      </c>
      <c r="E736" s="50" t="n">
        <v>0.37</v>
      </c>
      <c r="F736" s="13" t="n">
        <v>0.342</v>
      </c>
      <c r="G736" s="14" t="n">
        <v>2</v>
      </c>
      <c r="H736" s="14"/>
    </row>
    <row r="737" customFormat="false" ht="14.4" hidden="false" customHeight="false" outlineLevel="0" collapsed="false">
      <c r="A737" s="0" t="s">
        <v>67</v>
      </c>
      <c r="B737" s="0" t="s">
        <v>798</v>
      </c>
      <c r="C737" s="50" t="n">
        <v>0.01</v>
      </c>
      <c r="D737" s="13" t="n">
        <v>-0.101</v>
      </c>
      <c r="E737" s="50" t="n">
        <v>0.01</v>
      </c>
      <c r="F737" s="13" t="n">
        <v>-0.099</v>
      </c>
      <c r="G737" s="14" t="n">
        <v>0</v>
      </c>
      <c r="H737" s="14"/>
    </row>
    <row r="738" customFormat="false" ht="14.4" hidden="false" customHeight="false" outlineLevel="0" collapsed="false">
      <c r="A738" s="0" t="s">
        <v>67</v>
      </c>
      <c r="B738" s="0" t="s">
        <v>799</v>
      </c>
      <c r="C738" s="50" t="n">
        <v>0</v>
      </c>
      <c r="D738" s="13" t="s">
        <v>13</v>
      </c>
      <c r="E738" s="50" t="n">
        <v>0</v>
      </c>
      <c r="F738" s="13" t="s">
        <v>13</v>
      </c>
      <c r="G738" s="14" t="n">
        <v>3</v>
      </c>
      <c r="H738" s="14"/>
    </row>
    <row r="739" customFormat="false" ht="14.4" hidden="false" customHeight="false" outlineLevel="0" collapsed="false">
      <c r="A739" s="0" t="s">
        <v>67</v>
      </c>
      <c r="B739" s="0" t="s">
        <v>800</v>
      </c>
      <c r="C739" s="50" t="n">
        <v>0.01</v>
      </c>
      <c r="D739" s="13" t="n">
        <v>0.093</v>
      </c>
      <c r="E739" s="50" t="n">
        <v>0.08</v>
      </c>
      <c r="F739" s="13" t="n">
        <v>0.262</v>
      </c>
      <c r="G739" s="14" t="n">
        <v>2</v>
      </c>
      <c r="H739" s="14"/>
    </row>
    <row r="740" customFormat="false" ht="14.4" hidden="false" customHeight="false" outlineLevel="0" collapsed="false">
      <c r="A740" s="0" t="s">
        <v>67</v>
      </c>
      <c r="B740" s="0" t="s">
        <v>801</v>
      </c>
      <c r="C740" s="50" t="n">
        <v>0.02</v>
      </c>
      <c r="D740" s="13" t="n">
        <v>0.104</v>
      </c>
      <c r="E740" s="50" t="n">
        <v>0.08</v>
      </c>
      <c r="F740" s="13" t="n">
        <v>0.262</v>
      </c>
      <c r="G740" s="14" t="n">
        <v>2</v>
      </c>
      <c r="H740" s="14"/>
    </row>
    <row r="741" customFormat="false" ht="14.4" hidden="false" customHeight="false" outlineLevel="0" collapsed="false">
      <c r="A741" s="0" t="s">
        <v>67</v>
      </c>
      <c r="B741" s="0" t="s">
        <v>802</v>
      </c>
      <c r="C741" s="50" t="n">
        <v>0.01</v>
      </c>
      <c r="D741" s="13" t="n">
        <v>-0.159</v>
      </c>
      <c r="E741" s="50" t="n">
        <v>0.01</v>
      </c>
      <c r="F741" s="13" t="n">
        <v>-0.135</v>
      </c>
      <c r="G741" s="14" t="n">
        <v>0</v>
      </c>
      <c r="H741" s="14"/>
    </row>
    <row r="742" customFormat="false" ht="14.4" hidden="false" customHeight="false" outlineLevel="0" collapsed="false">
      <c r="A742" s="0" t="s">
        <v>67</v>
      </c>
      <c r="B742" s="0" t="s">
        <v>803</v>
      </c>
      <c r="C742" s="50" t="n">
        <v>0.02</v>
      </c>
      <c r="D742" s="13" t="n">
        <v>0.043</v>
      </c>
      <c r="E742" s="50" t="n">
        <v>0</v>
      </c>
      <c r="F742" s="13" t="n">
        <v>0.025</v>
      </c>
      <c r="G742" s="14" t="n">
        <v>1</v>
      </c>
      <c r="H742" s="14"/>
    </row>
    <row r="743" customFormat="false" ht="14.4" hidden="false" customHeight="false" outlineLevel="0" collapsed="false">
      <c r="A743" s="0" t="s">
        <v>67</v>
      </c>
      <c r="B743" s="0" t="s">
        <v>804</v>
      </c>
      <c r="C743" s="50" t="n">
        <v>0.12</v>
      </c>
      <c r="D743" s="13" t="n">
        <v>0.22</v>
      </c>
      <c r="E743" s="50" t="n">
        <v>0.05</v>
      </c>
      <c r="F743" s="13" t="n">
        <v>0.181</v>
      </c>
      <c r="G743" s="14" t="n">
        <v>0</v>
      </c>
      <c r="H743" s="14"/>
    </row>
    <row r="744" customFormat="false" ht="14.4" hidden="false" customHeight="false" outlineLevel="0" collapsed="false">
      <c r="A744" s="0" t="s">
        <v>67</v>
      </c>
      <c r="B744" s="0" t="s">
        <v>805</v>
      </c>
      <c r="C744" s="50" t="n">
        <v>0.01</v>
      </c>
      <c r="D744" s="13" t="n">
        <v>0.043</v>
      </c>
      <c r="E744" s="50" t="n">
        <v>0</v>
      </c>
      <c r="F744" s="13" t="n">
        <v>0.025</v>
      </c>
      <c r="G744" s="14" t="n">
        <v>0</v>
      </c>
      <c r="H744" s="14"/>
    </row>
    <row r="745" customFormat="false" ht="14.4" hidden="false" customHeight="false" outlineLevel="0" collapsed="false">
      <c r="A745" s="0" t="s">
        <v>67</v>
      </c>
      <c r="B745" s="0" t="s">
        <v>806</v>
      </c>
      <c r="C745" s="50" t="n">
        <v>0</v>
      </c>
      <c r="D745" s="13" t="s">
        <v>13</v>
      </c>
      <c r="E745" s="50" t="n">
        <v>0</v>
      </c>
      <c r="F745" s="13" t="s">
        <v>13</v>
      </c>
      <c r="G745" s="14" t="n">
        <v>1</v>
      </c>
      <c r="H745" s="14"/>
    </row>
    <row r="746" customFormat="false" ht="14.4" hidden="false" customHeight="false" outlineLevel="0" collapsed="false">
      <c r="A746" s="0" t="s">
        <v>67</v>
      </c>
      <c r="B746" s="0" t="s">
        <v>807</v>
      </c>
      <c r="C746" s="50" t="n">
        <v>0.61</v>
      </c>
      <c r="D746" s="13" t="n">
        <v>0.179</v>
      </c>
      <c r="E746" s="50" t="n">
        <v>0.55</v>
      </c>
      <c r="F746" s="13" t="n">
        <v>-0.062</v>
      </c>
      <c r="G746" s="14" t="n">
        <v>0</v>
      </c>
      <c r="H746" s="14"/>
    </row>
    <row r="747" customFormat="false" ht="14.4" hidden="false" customHeight="false" outlineLevel="0" collapsed="false">
      <c r="A747" s="0" t="s">
        <v>67</v>
      </c>
      <c r="B747" s="0" t="s">
        <v>808</v>
      </c>
      <c r="C747" s="50" t="n">
        <v>0</v>
      </c>
      <c r="D747" s="13" t="s">
        <v>13</v>
      </c>
      <c r="E747" s="50" t="n">
        <v>0.07</v>
      </c>
      <c r="F747" s="13" t="n">
        <v>0.431</v>
      </c>
      <c r="G747" s="14" t="n">
        <v>0</v>
      </c>
      <c r="H747" s="14"/>
    </row>
    <row r="748" customFormat="false" ht="14.4" hidden="false" customHeight="false" outlineLevel="0" collapsed="false">
      <c r="A748" s="0" t="s">
        <v>67</v>
      </c>
      <c r="B748" s="0" t="s">
        <v>809</v>
      </c>
      <c r="C748" s="50" t="n">
        <v>0.01</v>
      </c>
      <c r="D748" s="13" t="n">
        <v>-0.011</v>
      </c>
      <c r="E748" s="50" t="n">
        <v>0.04</v>
      </c>
      <c r="F748" s="13" t="n">
        <v>-0.126</v>
      </c>
      <c r="G748" s="14" t="n">
        <v>0</v>
      </c>
      <c r="H748" s="14"/>
    </row>
    <row r="749" customFormat="false" ht="14.4" hidden="false" customHeight="false" outlineLevel="0" collapsed="false">
      <c r="A749" s="0" t="s">
        <v>69</v>
      </c>
      <c r="B749" s="0" t="s">
        <v>810</v>
      </c>
      <c r="C749" s="50" t="n">
        <v>0</v>
      </c>
      <c r="D749" s="13" t="s">
        <v>13</v>
      </c>
      <c r="E749" s="50" t="n">
        <v>0.01</v>
      </c>
      <c r="F749" s="13" t="n">
        <v>0.394</v>
      </c>
      <c r="G749" s="14" t="n">
        <v>5</v>
      </c>
      <c r="H749" s="14"/>
    </row>
    <row r="750" customFormat="false" ht="14.4" hidden="false" customHeight="false" outlineLevel="0" collapsed="false">
      <c r="A750" s="0" t="s">
        <v>69</v>
      </c>
      <c r="B750" s="0" t="s">
        <v>811</v>
      </c>
      <c r="C750" s="50" t="n">
        <v>0.02</v>
      </c>
      <c r="D750" s="13" t="n">
        <v>0.093</v>
      </c>
      <c r="E750" s="50" t="n">
        <v>0.64</v>
      </c>
      <c r="F750" s="13" t="n">
        <v>0.524</v>
      </c>
      <c r="G750" s="14" t="n">
        <v>4</v>
      </c>
      <c r="H750" s="14"/>
    </row>
    <row r="751" customFormat="false" ht="14.4" hidden="false" customHeight="false" outlineLevel="0" collapsed="false">
      <c r="A751" s="0" t="s">
        <v>69</v>
      </c>
      <c r="B751" s="0" t="s">
        <v>812</v>
      </c>
      <c r="C751" s="50" t="n">
        <v>0</v>
      </c>
      <c r="D751" s="13" t="s">
        <v>13</v>
      </c>
      <c r="E751" s="50" t="n">
        <v>0.02</v>
      </c>
      <c r="F751" s="13" t="n">
        <v>0.482</v>
      </c>
      <c r="G751" s="14" t="n">
        <v>3</v>
      </c>
      <c r="H751" s="14"/>
    </row>
    <row r="752" customFormat="false" ht="14.4" hidden="false" customHeight="false" outlineLevel="0" collapsed="false">
      <c r="A752" s="0" t="s">
        <v>69</v>
      </c>
      <c r="B752" s="0" t="s">
        <v>813</v>
      </c>
      <c r="C752" s="50" t="n">
        <v>0</v>
      </c>
      <c r="D752" s="13" t="s">
        <v>13</v>
      </c>
      <c r="E752" s="50" t="n">
        <v>0.02</v>
      </c>
      <c r="F752" s="13" t="n">
        <v>0.415</v>
      </c>
      <c r="G752" s="14" t="n">
        <v>57</v>
      </c>
      <c r="H752" s="14"/>
    </row>
    <row r="753" customFormat="false" ht="14.4" hidden="false" customHeight="false" outlineLevel="0" collapsed="false">
      <c r="A753" s="0" t="s">
        <v>69</v>
      </c>
      <c r="B753" s="0" t="s">
        <v>814</v>
      </c>
      <c r="C753" s="50" t="n">
        <v>1.18</v>
      </c>
      <c r="D753" s="13" t="n">
        <v>0</v>
      </c>
      <c r="E753" s="50" t="n">
        <v>0.77</v>
      </c>
      <c r="F753" s="13" t="n">
        <v>0.153</v>
      </c>
      <c r="G753" s="14" t="n">
        <v>6</v>
      </c>
      <c r="H753" s="14"/>
    </row>
    <row r="754" customFormat="false" ht="14.4" hidden="false" customHeight="false" outlineLevel="0" collapsed="false">
      <c r="A754" s="0" t="s">
        <v>69</v>
      </c>
      <c r="B754" s="0" t="s">
        <v>815</v>
      </c>
      <c r="C754" s="50" t="n">
        <v>0.02</v>
      </c>
      <c r="D754" s="13" t="n">
        <v>0.146</v>
      </c>
      <c r="E754" s="50" t="n">
        <v>0.02</v>
      </c>
      <c r="F754" s="13" t="n">
        <v>0.271</v>
      </c>
      <c r="G754" s="14" t="n">
        <v>17</v>
      </c>
      <c r="H754" s="14"/>
    </row>
    <row r="755" customFormat="false" ht="14.4" hidden="false" customHeight="false" outlineLevel="0" collapsed="false">
      <c r="A755" s="0" t="s">
        <v>69</v>
      </c>
      <c r="B755" s="0" t="s">
        <v>816</v>
      </c>
      <c r="C755" s="50" t="n">
        <v>0.38</v>
      </c>
      <c r="D755" s="13" t="n">
        <v>0.222</v>
      </c>
      <c r="E755" s="50" t="n">
        <v>0.43</v>
      </c>
      <c r="F755" s="13" t="n">
        <v>0.465</v>
      </c>
      <c r="G755" s="14" t="n">
        <v>24</v>
      </c>
      <c r="H755" s="14"/>
    </row>
    <row r="756" customFormat="false" ht="14.4" hidden="false" customHeight="false" outlineLevel="0" collapsed="false">
      <c r="A756" s="0" t="s">
        <v>69</v>
      </c>
      <c r="B756" s="0" t="s">
        <v>817</v>
      </c>
      <c r="C756" s="50" t="n">
        <v>1.08</v>
      </c>
      <c r="D756" s="13" t="n">
        <v>-0.066</v>
      </c>
      <c r="E756" s="50" t="n">
        <v>1.21</v>
      </c>
      <c r="F756" s="13" t="n">
        <v>0.299</v>
      </c>
      <c r="G756" s="14" t="n">
        <v>19</v>
      </c>
      <c r="H756" s="14"/>
    </row>
    <row r="757" customFormat="false" ht="14.4" hidden="false" customHeight="false" outlineLevel="0" collapsed="false">
      <c r="A757" s="0" t="s">
        <v>69</v>
      </c>
      <c r="B757" s="0" t="s">
        <v>818</v>
      </c>
      <c r="C757" s="50" t="n">
        <v>1.59</v>
      </c>
      <c r="D757" s="13" t="n">
        <v>0.019</v>
      </c>
      <c r="E757" s="50" t="n">
        <v>1.44</v>
      </c>
      <c r="F757" s="13" t="n">
        <v>0.268</v>
      </c>
      <c r="G757" s="14" t="n">
        <v>20</v>
      </c>
      <c r="H757" s="14"/>
    </row>
    <row r="758" customFormat="false" ht="14.4" hidden="false" customHeight="false" outlineLevel="0" collapsed="false">
      <c r="A758" s="0" t="s">
        <v>69</v>
      </c>
      <c r="B758" s="0" t="s">
        <v>819</v>
      </c>
      <c r="C758" s="50" t="n">
        <v>0.09</v>
      </c>
      <c r="D758" s="13" t="n">
        <v>0.101</v>
      </c>
      <c r="E758" s="50" t="n">
        <v>0.28</v>
      </c>
      <c r="F758" s="13" t="n">
        <v>0.513</v>
      </c>
      <c r="G758" s="14" t="n">
        <v>35</v>
      </c>
      <c r="H758" s="14"/>
    </row>
    <row r="759" customFormat="false" ht="14.4" hidden="false" customHeight="false" outlineLevel="0" collapsed="false">
      <c r="A759" s="0" t="s">
        <v>69</v>
      </c>
      <c r="B759" s="0" t="s">
        <v>820</v>
      </c>
      <c r="C759" s="50" t="n">
        <v>0.04</v>
      </c>
      <c r="D759" s="13" t="n">
        <v>-0.188</v>
      </c>
      <c r="E759" s="50" t="n">
        <v>0.04</v>
      </c>
      <c r="F759" s="13" t="n">
        <v>0.129</v>
      </c>
      <c r="G759" s="14" t="n">
        <v>20</v>
      </c>
      <c r="H759" s="14"/>
    </row>
    <row r="760" customFormat="false" ht="14.4" hidden="false" customHeight="false" outlineLevel="0" collapsed="false">
      <c r="A760" s="0" t="s">
        <v>69</v>
      </c>
      <c r="B760" s="0" t="s">
        <v>821</v>
      </c>
      <c r="C760" s="50" t="n">
        <v>0.01</v>
      </c>
      <c r="D760" s="13" t="n">
        <v>0.094</v>
      </c>
      <c r="E760" s="50" t="n">
        <v>0.02</v>
      </c>
      <c r="F760" s="13" t="n">
        <v>0.055</v>
      </c>
      <c r="G760" s="14" t="n">
        <v>18</v>
      </c>
      <c r="H760" s="14"/>
    </row>
    <row r="761" customFormat="false" ht="14.4" hidden="false" customHeight="false" outlineLevel="0" collapsed="false">
      <c r="A761" s="0" t="s">
        <v>69</v>
      </c>
      <c r="B761" s="0" t="s">
        <v>822</v>
      </c>
      <c r="C761" s="50" t="n">
        <v>0.19</v>
      </c>
      <c r="D761" s="13" t="n">
        <v>0.246</v>
      </c>
      <c r="E761" s="50" t="n">
        <v>0.28</v>
      </c>
      <c r="F761" s="13" t="n">
        <v>0.381</v>
      </c>
      <c r="G761" s="14" t="n">
        <v>23</v>
      </c>
      <c r="H761" s="14"/>
    </row>
    <row r="762" customFormat="false" ht="14.4" hidden="false" customHeight="false" outlineLevel="0" collapsed="false">
      <c r="A762" s="0" t="s">
        <v>69</v>
      </c>
      <c r="B762" s="0" t="s">
        <v>823</v>
      </c>
      <c r="C762" s="50" t="n">
        <v>0.3</v>
      </c>
      <c r="D762" s="13" t="n">
        <v>0.1</v>
      </c>
      <c r="E762" s="50" t="n">
        <v>0.18</v>
      </c>
      <c r="F762" s="13" t="n">
        <v>0.196</v>
      </c>
      <c r="G762" s="14" t="n">
        <v>29</v>
      </c>
      <c r="H762" s="14"/>
    </row>
    <row r="763" customFormat="false" ht="14.4" hidden="false" customHeight="false" outlineLevel="0" collapsed="false">
      <c r="A763" s="0" t="s">
        <v>69</v>
      </c>
      <c r="B763" s="0" t="s">
        <v>824</v>
      </c>
      <c r="C763" s="50" t="n">
        <v>1.51</v>
      </c>
      <c r="D763" s="13" t="n">
        <v>0.086</v>
      </c>
      <c r="E763" s="50" t="n">
        <v>1.69</v>
      </c>
      <c r="F763" s="13" t="n">
        <v>0.064</v>
      </c>
      <c r="G763" s="14" t="n">
        <v>34</v>
      </c>
      <c r="H763" s="14"/>
    </row>
    <row r="764" customFormat="false" ht="14.4" hidden="false" customHeight="false" outlineLevel="0" collapsed="false">
      <c r="A764" s="0" t="s">
        <v>69</v>
      </c>
      <c r="B764" s="0" t="s">
        <v>825</v>
      </c>
      <c r="C764" s="50" t="n">
        <v>0.63</v>
      </c>
      <c r="D764" s="13" t="n">
        <v>0.215</v>
      </c>
      <c r="E764" s="50" t="n">
        <v>0.57</v>
      </c>
      <c r="F764" s="13" t="n">
        <v>0.257</v>
      </c>
      <c r="G764" s="14" t="n">
        <v>35</v>
      </c>
      <c r="H764" s="14"/>
    </row>
    <row r="765" customFormat="false" ht="14.4" hidden="false" customHeight="false" outlineLevel="0" collapsed="false">
      <c r="A765" s="0" t="s">
        <v>69</v>
      </c>
      <c r="B765" s="0" t="s">
        <v>826</v>
      </c>
      <c r="C765" s="50" t="n">
        <v>0.61</v>
      </c>
      <c r="D765" s="13" t="n">
        <v>0.232</v>
      </c>
      <c r="E765" s="50" t="n">
        <v>0.59</v>
      </c>
      <c r="F765" s="13" t="n">
        <v>0.297</v>
      </c>
      <c r="G765" s="14" t="n">
        <v>34</v>
      </c>
      <c r="H765" s="14"/>
    </row>
    <row r="766" customFormat="false" ht="14.4" hidden="false" customHeight="false" outlineLevel="0" collapsed="false">
      <c r="A766" s="0" t="s">
        <v>69</v>
      </c>
      <c r="B766" s="0" t="s">
        <v>827</v>
      </c>
      <c r="C766" s="50" t="n">
        <v>0.17</v>
      </c>
      <c r="D766" s="13" t="n">
        <v>0.147</v>
      </c>
      <c r="E766" s="50" t="n">
        <v>0.31</v>
      </c>
      <c r="F766" s="13" t="n">
        <v>0.424</v>
      </c>
      <c r="G766" s="14" t="n">
        <v>43</v>
      </c>
      <c r="H766" s="14"/>
    </row>
    <row r="767" customFormat="false" ht="14.4" hidden="false" customHeight="false" outlineLevel="0" collapsed="false">
      <c r="A767" s="0" t="s">
        <v>69</v>
      </c>
      <c r="B767" s="0" t="s">
        <v>828</v>
      </c>
      <c r="C767" s="50" t="n">
        <v>1.14</v>
      </c>
      <c r="D767" s="13" t="n">
        <v>-0.181</v>
      </c>
      <c r="E767" s="50" t="n">
        <v>0.85</v>
      </c>
      <c r="F767" s="13" t="n">
        <v>0.026</v>
      </c>
      <c r="G767" s="14" t="n">
        <v>7</v>
      </c>
      <c r="H767" s="14"/>
    </row>
    <row r="768" customFormat="false" ht="14.4" hidden="false" customHeight="false" outlineLevel="0" collapsed="false">
      <c r="A768" s="0" t="s">
        <v>69</v>
      </c>
      <c r="B768" s="0" t="s">
        <v>829</v>
      </c>
      <c r="C768" s="50" t="n">
        <v>0</v>
      </c>
      <c r="D768" s="13" t="s">
        <v>13</v>
      </c>
      <c r="E768" s="50" t="n">
        <v>0.04</v>
      </c>
      <c r="F768" s="13" t="n">
        <v>0.394</v>
      </c>
      <c r="G768" s="14" t="n">
        <v>42</v>
      </c>
      <c r="H768" s="14"/>
    </row>
    <row r="769" customFormat="false" ht="14.4" hidden="false" customHeight="false" outlineLevel="0" collapsed="false">
      <c r="A769" s="0" t="s">
        <v>69</v>
      </c>
      <c r="B769" s="0" t="s">
        <v>830</v>
      </c>
      <c r="C769" s="50" t="n">
        <v>1.21</v>
      </c>
      <c r="D769" s="13" t="n">
        <v>0.073</v>
      </c>
      <c r="E769" s="50" t="n">
        <v>0.5</v>
      </c>
      <c r="F769" s="13" t="n">
        <v>0.149</v>
      </c>
      <c r="G769" s="14" t="n">
        <v>23</v>
      </c>
      <c r="H769" s="14"/>
    </row>
    <row r="770" customFormat="false" ht="14.4" hidden="false" customHeight="false" outlineLevel="0" collapsed="false">
      <c r="A770" s="0" t="s">
        <v>69</v>
      </c>
      <c r="B770" s="0" t="s">
        <v>831</v>
      </c>
      <c r="C770" s="50" t="n">
        <v>1.73</v>
      </c>
      <c r="D770" s="13" t="n">
        <v>0.095</v>
      </c>
      <c r="E770" s="50" t="n">
        <v>2.39</v>
      </c>
      <c r="F770" s="13" t="n">
        <v>0.435</v>
      </c>
      <c r="G770" s="14" t="n">
        <v>3</v>
      </c>
      <c r="H770" s="14"/>
    </row>
    <row r="771" customFormat="false" ht="14.4" hidden="false" customHeight="false" outlineLevel="0" collapsed="false">
      <c r="A771" s="0" t="s">
        <v>69</v>
      </c>
      <c r="B771" s="0" t="s">
        <v>832</v>
      </c>
      <c r="C771" s="50" t="n">
        <v>0</v>
      </c>
      <c r="D771" s="13" t="s">
        <v>13</v>
      </c>
      <c r="E771" s="50" t="n">
        <v>0.05</v>
      </c>
      <c r="F771" s="13" t="n">
        <v>0.394</v>
      </c>
      <c r="G771" s="14" t="n">
        <v>49</v>
      </c>
      <c r="H771" s="14"/>
    </row>
    <row r="772" customFormat="false" ht="14.4" hidden="false" customHeight="false" outlineLevel="0" collapsed="false">
      <c r="A772" s="0" t="s">
        <v>69</v>
      </c>
      <c r="B772" s="0" t="s">
        <v>833</v>
      </c>
      <c r="C772" s="50" t="n">
        <v>0.03</v>
      </c>
      <c r="D772" s="13" t="n">
        <v>-0.136</v>
      </c>
      <c r="E772" s="50" t="n">
        <v>0.04</v>
      </c>
      <c r="F772" s="13" t="n">
        <v>0.266</v>
      </c>
      <c r="G772" s="14" t="n">
        <v>10</v>
      </c>
      <c r="H772" s="14"/>
    </row>
    <row r="773" customFormat="false" ht="14.4" hidden="false" customHeight="false" outlineLevel="0" collapsed="false">
      <c r="A773" s="0" t="s">
        <v>69</v>
      </c>
      <c r="B773" s="0" t="s">
        <v>834</v>
      </c>
      <c r="C773" s="50" t="n">
        <v>1.91</v>
      </c>
      <c r="D773" s="13" t="n">
        <v>0.1</v>
      </c>
      <c r="E773" s="50" t="n">
        <v>3.33</v>
      </c>
      <c r="F773" s="13" t="n">
        <v>0.529</v>
      </c>
      <c r="G773" s="14" t="n">
        <v>18</v>
      </c>
      <c r="H773" s="14"/>
    </row>
    <row r="774" customFormat="false" ht="14.4" hidden="false" customHeight="false" outlineLevel="0" collapsed="false">
      <c r="A774" s="0" t="s">
        <v>69</v>
      </c>
      <c r="B774" s="0" t="s">
        <v>835</v>
      </c>
      <c r="C774" s="50" t="n">
        <v>1.81</v>
      </c>
      <c r="D774" s="13" t="n">
        <v>0.379</v>
      </c>
      <c r="E774" s="50" t="n">
        <v>0.94</v>
      </c>
      <c r="F774" s="13" t="n">
        <v>0.24</v>
      </c>
      <c r="G774" s="14" t="n">
        <v>30</v>
      </c>
      <c r="H774" s="14"/>
    </row>
    <row r="775" customFormat="false" ht="14.4" hidden="false" customHeight="false" outlineLevel="0" collapsed="false">
      <c r="A775" s="0" t="s">
        <v>69</v>
      </c>
      <c r="B775" s="0" t="s">
        <v>836</v>
      </c>
      <c r="C775" s="50" t="n">
        <v>2.44</v>
      </c>
      <c r="D775" s="13" t="n">
        <v>0.099</v>
      </c>
      <c r="E775" s="50" t="n">
        <v>2.84</v>
      </c>
      <c r="F775" s="13" t="n">
        <v>0.143</v>
      </c>
      <c r="G775" s="14" t="n">
        <v>29</v>
      </c>
      <c r="H775" s="14"/>
    </row>
    <row r="776" customFormat="false" ht="14.4" hidden="false" customHeight="false" outlineLevel="0" collapsed="false">
      <c r="A776" s="0" t="s">
        <v>69</v>
      </c>
      <c r="B776" s="0" t="s">
        <v>837</v>
      </c>
      <c r="C776" s="50" t="n">
        <v>4.04</v>
      </c>
      <c r="D776" s="13" t="n">
        <v>0.182</v>
      </c>
      <c r="E776" s="50" t="n">
        <v>3.64</v>
      </c>
      <c r="F776" s="13" t="n">
        <v>0.086</v>
      </c>
      <c r="G776" s="14" t="n">
        <v>13</v>
      </c>
      <c r="H776" s="14"/>
    </row>
    <row r="777" customFormat="false" ht="14.4" hidden="false" customHeight="false" outlineLevel="0" collapsed="false">
      <c r="A777" s="0" t="s">
        <v>69</v>
      </c>
      <c r="B777" s="0" t="s">
        <v>838</v>
      </c>
      <c r="C777" s="50" t="n">
        <v>0.17</v>
      </c>
      <c r="D777" s="13" t="n">
        <v>0.115</v>
      </c>
      <c r="E777" s="50" t="n">
        <v>0.43</v>
      </c>
      <c r="F777" s="13" t="n">
        <v>0.189</v>
      </c>
      <c r="G777" s="14" t="n">
        <v>10</v>
      </c>
      <c r="H777" s="14"/>
    </row>
    <row r="778" customFormat="false" ht="14.4" hidden="false" customHeight="false" outlineLevel="0" collapsed="false">
      <c r="A778" s="0" t="s">
        <v>69</v>
      </c>
      <c r="B778" s="0" t="s">
        <v>839</v>
      </c>
      <c r="C778" s="50" t="n">
        <v>0</v>
      </c>
      <c r="D778" s="13" t="s">
        <v>13</v>
      </c>
      <c r="E778" s="50" t="n">
        <v>0.01</v>
      </c>
      <c r="F778" s="13" t="n">
        <v>0.394</v>
      </c>
      <c r="G778" s="14" t="n">
        <v>48</v>
      </c>
      <c r="H778" s="14"/>
    </row>
    <row r="779" customFormat="false" ht="14.4" hidden="false" customHeight="false" outlineLevel="0" collapsed="false">
      <c r="A779" s="0" t="s">
        <v>69</v>
      </c>
      <c r="B779" s="0" t="s">
        <v>840</v>
      </c>
      <c r="C779" s="50" t="n">
        <v>0.02</v>
      </c>
      <c r="D779" s="13" t="n">
        <v>-0.007</v>
      </c>
      <c r="E779" s="50" t="n">
        <v>0.03</v>
      </c>
      <c r="F779" s="13" t="n">
        <v>0.174</v>
      </c>
      <c r="G779" s="14" t="n">
        <v>30</v>
      </c>
      <c r="H779" s="14"/>
    </row>
    <row r="780" customFormat="false" ht="14.4" hidden="false" customHeight="false" outlineLevel="0" collapsed="false">
      <c r="A780" s="0" t="s">
        <v>69</v>
      </c>
      <c r="B780" s="0" t="s">
        <v>841</v>
      </c>
      <c r="C780" s="50" t="n">
        <v>0.61</v>
      </c>
      <c r="D780" s="13" t="n">
        <v>0.317</v>
      </c>
      <c r="E780" s="50" t="n">
        <v>0.66</v>
      </c>
      <c r="F780" s="13" t="n">
        <v>0.556</v>
      </c>
      <c r="G780" s="14" t="n">
        <v>28</v>
      </c>
      <c r="H780" s="14"/>
    </row>
    <row r="781" customFormat="false" ht="14.4" hidden="false" customHeight="false" outlineLevel="0" collapsed="false">
      <c r="A781" s="0" t="s">
        <v>69</v>
      </c>
      <c r="B781" s="0" t="s">
        <v>842</v>
      </c>
      <c r="C781" s="50" t="n">
        <v>0.33</v>
      </c>
      <c r="D781" s="13" t="n">
        <v>0.395</v>
      </c>
      <c r="E781" s="50" t="n">
        <v>0.64</v>
      </c>
      <c r="F781" s="13" t="n">
        <v>0.671</v>
      </c>
      <c r="G781" s="14" t="n">
        <v>36</v>
      </c>
      <c r="H781" s="14"/>
    </row>
    <row r="782" customFormat="false" ht="14.4" hidden="false" customHeight="false" outlineLevel="0" collapsed="false">
      <c r="A782" s="0" t="s">
        <v>69</v>
      </c>
      <c r="B782" s="0" t="s">
        <v>843</v>
      </c>
      <c r="C782" s="50" t="n">
        <v>0.03</v>
      </c>
      <c r="D782" s="13" t="n">
        <v>0.069</v>
      </c>
      <c r="E782" s="50" t="n">
        <v>0.23</v>
      </c>
      <c r="F782" s="13" t="n">
        <v>0.491</v>
      </c>
      <c r="G782" s="14" t="n">
        <v>13</v>
      </c>
      <c r="H782" s="14"/>
    </row>
    <row r="783" customFormat="false" ht="14.4" hidden="false" customHeight="false" outlineLevel="0" collapsed="false">
      <c r="A783" s="0" t="s">
        <v>69</v>
      </c>
      <c r="B783" s="0" t="s">
        <v>844</v>
      </c>
      <c r="C783" s="50" t="n">
        <v>0.32</v>
      </c>
      <c r="D783" s="13" t="n">
        <v>0.413</v>
      </c>
      <c r="E783" s="50" t="n">
        <v>0.19</v>
      </c>
      <c r="F783" s="13" t="n">
        <v>0.35</v>
      </c>
      <c r="G783" s="14" t="n">
        <v>14</v>
      </c>
      <c r="H783" s="14"/>
    </row>
    <row r="784" customFormat="false" ht="14.4" hidden="false" customHeight="false" outlineLevel="0" collapsed="false">
      <c r="A784" s="0" t="s">
        <v>69</v>
      </c>
      <c r="B784" s="0" t="s">
        <v>845</v>
      </c>
      <c r="C784" s="50" t="n">
        <v>1.75</v>
      </c>
      <c r="D784" s="13" t="n">
        <v>-0.13</v>
      </c>
      <c r="E784" s="50" t="n">
        <v>1.11</v>
      </c>
      <c r="F784" s="13" t="n">
        <v>0.107</v>
      </c>
      <c r="G784" s="14" t="n">
        <v>23</v>
      </c>
      <c r="H784" s="14"/>
    </row>
    <row r="785" customFormat="false" ht="14.4" hidden="false" customHeight="false" outlineLevel="0" collapsed="false">
      <c r="A785" s="0" t="s">
        <v>69</v>
      </c>
      <c r="B785" s="0" t="s">
        <v>846</v>
      </c>
      <c r="C785" s="50" t="n">
        <v>0.09</v>
      </c>
      <c r="D785" s="13" t="n">
        <v>0.052</v>
      </c>
      <c r="E785" s="50" t="n">
        <v>1.58</v>
      </c>
      <c r="F785" s="13" t="n">
        <v>0.655</v>
      </c>
      <c r="G785" s="14" t="n">
        <v>55</v>
      </c>
      <c r="H785" s="14"/>
    </row>
    <row r="786" customFormat="false" ht="14.4" hidden="false" customHeight="false" outlineLevel="0" collapsed="false">
      <c r="A786" s="0" t="s">
        <v>69</v>
      </c>
      <c r="B786" s="0" t="s">
        <v>847</v>
      </c>
      <c r="C786" s="50" t="n">
        <v>0.06</v>
      </c>
      <c r="D786" s="13" t="n">
        <v>-0.224</v>
      </c>
      <c r="E786" s="50" t="n">
        <v>0.26</v>
      </c>
      <c r="F786" s="13" t="n">
        <v>0.61</v>
      </c>
      <c r="G786" s="14" t="n">
        <v>49</v>
      </c>
      <c r="H786" s="14"/>
    </row>
    <row r="787" customFormat="false" ht="14.4" hidden="false" customHeight="false" outlineLevel="0" collapsed="false">
      <c r="A787" s="0" t="s">
        <v>69</v>
      </c>
      <c r="B787" s="0" t="s">
        <v>848</v>
      </c>
      <c r="C787" s="50" t="n">
        <v>0</v>
      </c>
      <c r="D787" s="13" t="s">
        <v>13</v>
      </c>
      <c r="E787" s="50" t="n">
        <v>0.02</v>
      </c>
      <c r="F787" s="13" t="n">
        <v>0.29</v>
      </c>
      <c r="G787" s="14" t="n">
        <v>38</v>
      </c>
      <c r="H787" s="14"/>
    </row>
    <row r="788" customFormat="false" ht="14.4" hidden="false" customHeight="false" outlineLevel="0" collapsed="false">
      <c r="A788" s="0" t="s">
        <v>69</v>
      </c>
      <c r="B788" s="0" t="s">
        <v>849</v>
      </c>
      <c r="C788" s="50" t="n">
        <v>0.09</v>
      </c>
      <c r="D788" s="13" t="n">
        <v>-0.018</v>
      </c>
      <c r="E788" s="50" t="n">
        <v>0.2</v>
      </c>
      <c r="F788" s="13" t="n">
        <v>0.438</v>
      </c>
      <c r="G788" s="14" t="n">
        <v>23</v>
      </c>
      <c r="H788" s="14"/>
    </row>
    <row r="789" customFormat="false" ht="14.4" hidden="false" customHeight="false" outlineLevel="0" collapsed="false">
      <c r="A789" s="0" t="s">
        <v>69</v>
      </c>
      <c r="B789" s="0" t="s">
        <v>850</v>
      </c>
      <c r="C789" s="50" t="n">
        <v>0.03</v>
      </c>
      <c r="D789" s="13" t="n">
        <v>-0.068</v>
      </c>
      <c r="E789" s="50" t="n">
        <v>0.07</v>
      </c>
      <c r="F789" s="13" t="n">
        <v>0.342</v>
      </c>
      <c r="G789" s="14" t="n">
        <v>20</v>
      </c>
      <c r="H789" s="14"/>
    </row>
    <row r="790" customFormat="false" ht="14.4" hidden="false" customHeight="false" outlineLevel="0" collapsed="false">
      <c r="A790" s="0" t="s">
        <v>69</v>
      </c>
      <c r="B790" s="0" t="s">
        <v>851</v>
      </c>
      <c r="C790" s="50" t="n">
        <v>0.01</v>
      </c>
      <c r="D790" s="13" t="n">
        <v>-0.159</v>
      </c>
      <c r="E790" s="50" t="n">
        <v>0.05</v>
      </c>
      <c r="F790" s="13" t="n">
        <v>0.359</v>
      </c>
      <c r="G790" s="14" t="n">
        <v>31</v>
      </c>
      <c r="H790" s="14"/>
    </row>
    <row r="791" customFormat="false" ht="14.4" hidden="false" customHeight="false" outlineLevel="0" collapsed="false">
      <c r="A791" s="0" t="s">
        <v>69</v>
      </c>
      <c r="B791" s="0" t="s">
        <v>852</v>
      </c>
      <c r="C791" s="50" t="n">
        <v>0</v>
      </c>
      <c r="D791" s="13" t="s">
        <v>13</v>
      </c>
      <c r="E791" s="50" t="n">
        <v>0.02</v>
      </c>
      <c r="F791" s="13" t="n">
        <v>0.394</v>
      </c>
      <c r="G791" s="14" t="n">
        <v>43</v>
      </c>
      <c r="H791" s="14"/>
    </row>
    <row r="792" customFormat="false" ht="14.4" hidden="false" customHeight="false" outlineLevel="0" collapsed="false">
      <c r="A792" s="0" t="s">
        <v>69</v>
      </c>
      <c r="B792" s="0" t="s">
        <v>853</v>
      </c>
      <c r="C792" s="50" t="n">
        <v>0.08</v>
      </c>
      <c r="D792" s="13" t="n">
        <v>0.186</v>
      </c>
      <c r="E792" s="50" t="n">
        <v>0.05</v>
      </c>
      <c r="F792" s="13" t="n">
        <v>0.527</v>
      </c>
      <c r="G792" s="14" t="n">
        <v>25</v>
      </c>
      <c r="H792" s="14"/>
    </row>
    <row r="793" customFormat="false" ht="14.4" hidden="false" customHeight="false" outlineLevel="0" collapsed="false">
      <c r="A793" s="0" t="s">
        <v>69</v>
      </c>
      <c r="B793" s="0" t="s">
        <v>854</v>
      </c>
      <c r="C793" s="50" t="n">
        <v>0</v>
      </c>
      <c r="D793" s="13" t="s">
        <v>13</v>
      </c>
      <c r="E793" s="50" t="n">
        <v>0.01</v>
      </c>
      <c r="F793" s="13" t="n">
        <v>0.394</v>
      </c>
      <c r="G793" s="14" t="n">
        <v>41</v>
      </c>
      <c r="H793" s="14"/>
    </row>
    <row r="794" customFormat="false" ht="14.4" hidden="false" customHeight="false" outlineLevel="0" collapsed="false">
      <c r="A794" s="0" t="s">
        <v>69</v>
      </c>
      <c r="B794" s="0" t="s">
        <v>855</v>
      </c>
      <c r="C794" s="50" t="n">
        <v>0.01</v>
      </c>
      <c r="D794" s="13" t="n">
        <v>-0.101</v>
      </c>
      <c r="E794" s="50" t="n">
        <v>0.02</v>
      </c>
      <c r="F794" s="13" t="n">
        <v>0.202</v>
      </c>
      <c r="G794" s="14" t="n">
        <v>30</v>
      </c>
      <c r="H794" s="14"/>
    </row>
    <row r="795" customFormat="false" ht="14.4" hidden="false" customHeight="false" outlineLevel="0" collapsed="false">
      <c r="A795" s="0" t="s">
        <v>69</v>
      </c>
      <c r="B795" s="0" t="s">
        <v>856</v>
      </c>
      <c r="C795" s="50" t="n">
        <v>0.02</v>
      </c>
      <c r="D795" s="13" t="n">
        <v>-0.014</v>
      </c>
      <c r="E795" s="50" t="n">
        <v>0.09</v>
      </c>
      <c r="F795" s="13" t="n">
        <v>0.295</v>
      </c>
      <c r="G795" s="14" t="n">
        <v>12</v>
      </c>
      <c r="H795" s="14"/>
    </row>
    <row r="796" customFormat="false" ht="14.4" hidden="false" customHeight="false" outlineLevel="0" collapsed="false">
      <c r="A796" s="0" t="s">
        <v>69</v>
      </c>
      <c r="B796" s="0" t="s">
        <v>857</v>
      </c>
      <c r="C796" s="50" t="n">
        <v>0.01</v>
      </c>
      <c r="D796" s="13" t="n">
        <v>0.058</v>
      </c>
      <c r="E796" s="50" t="n">
        <v>0.01</v>
      </c>
      <c r="F796" s="13" t="n">
        <v>0.278</v>
      </c>
      <c r="G796" s="14" t="n">
        <v>26</v>
      </c>
      <c r="H796" s="14"/>
    </row>
    <row r="797" customFormat="false" ht="14.4" hidden="false" customHeight="false" outlineLevel="0" collapsed="false">
      <c r="A797" s="0" t="s">
        <v>69</v>
      </c>
      <c r="B797" s="0" t="s">
        <v>858</v>
      </c>
      <c r="C797" s="50" t="n">
        <v>0.12</v>
      </c>
      <c r="D797" s="13" t="n">
        <v>0.176</v>
      </c>
      <c r="E797" s="50" t="n">
        <v>0.12</v>
      </c>
      <c r="F797" s="13" t="n">
        <v>0.45</v>
      </c>
      <c r="G797" s="14" t="n">
        <v>8</v>
      </c>
      <c r="H797" s="14"/>
    </row>
    <row r="798" customFormat="false" ht="14.4" hidden="false" customHeight="false" outlineLevel="0" collapsed="false">
      <c r="A798" s="0" t="s">
        <v>69</v>
      </c>
      <c r="B798" s="0" t="s">
        <v>859</v>
      </c>
      <c r="C798" s="50" t="n">
        <v>0.05</v>
      </c>
      <c r="D798" s="13" t="n">
        <v>0.191</v>
      </c>
      <c r="E798" s="50" t="n">
        <v>0.02</v>
      </c>
      <c r="F798" s="13" t="n">
        <v>0.357</v>
      </c>
      <c r="G798" s="14" t="n">
        <v>26</v>
      </c>
      <c r="H798" s="14"/>
    </row>
    <row r="799" customFormat="false" ht="14.4" hidden="false" customHeight="false" outlineLevel="0" collapsed="false">
      <c r="A799" s="0" t="s">
        <v>69</v>
      </c>
      <c r="B799" s="0" t="s">
        <v>860</v>
      </c>
      <c r="C799" s="50" t="n">
        <v>0</v>
      </c>
      <c r="D799" s="13" t="s">
        <v>13</v>
      </c>
      <c r="E799" s="50" t="n">
        <v>0.09</v>
      </c>
      <c r="F799" s="13" t="n">
        <v>0.471</v>
      </c>
      <c r="G799" s="14" t="n">
        <v>33</v>
      </c>
      <c r="H799" s="14"/>
    </row>
    <row r="800" customFormat="false" ht="14.4" hidden="false" customHeight="false" outlineLevel="0" collapsed="false">
      <c r="A800" s="0" t="s">
        <v>69</v>
      </c>
      <c r="B800" s="0" t="s">
        <v>861</v>
      </c>
      <c r="C800" s="50" t="n">
        <v>0</v>
      </c>
      <c r="D800" s="13" t="s">
        <v>13</v>
      </c>
      <c r="E800" s="50" t="n">
        <v>0.01</v>
      </c>
      <c r="F800" s="13" t="n">
        <v>0.394</v>
      </c>
      <c r="G800" s="14" t="n">
        <v>35</v>
      </c>
      <c r="H800" s="14"/>
    </row>
    <row r="801" customFormat="false" ht="14.4" hidden="false" customHeight="false" outlineLevel="0" collapsed="false">
      <c r="A801" s="0" t="s">
        <v>69</v>
      </c>
      <c r="B801" s="0" t="s">
        <v>862</v>
      </c>
      <c r="C801" s="50" t="n">
        <v>0</v>
      </c>
      <c r="D801" s="13" t="s">
        <v>13</v>
      </c>
      <c r="E801" s="50" t="n">
        <v>0.02</v>
      </c>
      <c r="F801" s="13" t="n">
        <v>0.415</v>
      </c>
      <c r="G801" s="14" t="n">
        <v>37</v>
      </c>
      <c r="H801" s="14"/>
    </row>
    <row r="802" customFormat="false" ht="14.4" hidden="false" customHeight="false" outlineLevel="0" collapsed="false">
      <c r="A802" s="0" t="s">
        <v>69</v>
      </c>
      <c r="B802" s="0" t="s">
        <v>863</v>
      </c>
      <c r="C802" s="50" t="n">
        <v>0</v>
      </c>
      <c r="D802" s="13" t="s">
        <v>13</v>
      </c>
      <c r="E802" s="50" t="n">
        <v>0.02</v>
      </c>
      <c r="F802" s="13" t="n">
        <v>0.394</v>
      </c>
      <c r="G802" s="14" t="n">
        <v>33</v>
      </c>
      <c r="H802" s="14"/>
    </row>
    <row r="803" customFormat="false" ht="14.4" hidden="false" customHeight="false" outlineLevel="0" collapsed="false">
      <c r="A803" s="0" t="s">
        <v>69</v>
      </c>
      <c r="B803" s="0" t="s">
        <v>864</v>
      </c>
      <c r="C803" s="50" t="n">
        <v>0.03</v>
      </c>
      <c r="D803" s="13" t="n">
        <v>-0.067</v>
      </c>
      <c r="E803" s="50" t="n">
        <v>0.03</v>
      </c>
      <c r="F803" s="13" t="n">
        <v>0.19</v>
      </c>
      <c r="G803" s="14" t="n">
        <v>23</v>
      </c>
      <c r="H803" s="14"/>
    </row>
    <row r="804" customFormat="false" ht="14.4" hidden="false" customHeight="false" outlineLevel="0" collapsed="false">
      <c r="A804" s="0" t="s">
        <v>69</v>
      </c>
      <c r="B804" s="0" t="s">
        <v>865</v>
      </c>
      <c r="C804" s="50" t="n">
        <v>0.02</v>
      </c>
      <c r="D804" s="13" t="n">
        <v>-0.16</v>
      </c>
      <c r="E804" s="50" t="n">
        <v>0.03</v>
      </c>
      <c r="F804" s="13" t="n">
        <v>0.442</v>
      </c>
      <c r="G804" s="14" t="n">
        <v>31</v>
      </c>
      <c r="H804" s="14"/>
    </row>
    <row r="805" customFormat="false" ht="14.4" hidden="false" customHeight="false" outlineLevel="0" collapsed="false">
      <c r="A805" s="0" t="s">
        <v>69</v>
      </c>
      <c r="B805" s="0" t="s">
        <v>866</v>
      </c>
      <c r="C805" s="50" t="n">
        <v>0.79</v>
      </c>
      <c r="D805" s="13" t="n">
        <v>-0.268</v>
      </c>
      <c r="E805" s="50" t="n">
        <v>0.24</v>
      </c>
      <c r="F805" s="13" t="n">
        <v>-0.034</v>
      </c>
      <c r="G805" s="14" t="n">
        <v>13</v>
      </c>
      <c r="H805" s="14"/>
    </row>
    <row r="806" customFormat="false" ht="14.4" hidden="false" customHeight="false" outlineLevel="0" collapsed="false">
      <c r="A806" s="0" t="s">
        <v>69</v>
      </c>
      <c r="B806" s="0" t="s">
        <v>867</v>
      </c>
      <c r="C806" s="50" t="n">
        <v>0.35</v>
      </c>
      <c r="D806" s="13" t="n">
        <v>-0.211</v>
      </c>
      <c r="E806" s="50" t="n">
        <v>0.17</v>
      </c>
      <c r="F806" s="13" t="n">
        <v>0.241</v>
      </c>
      <c r="G806" s="14" t="n">
        <v>13</v>
      </c>
      <c r="H806" s="14"/>
    </row>
    <row r="807" customFormat="false" ht="14.4" hidden="false" customHeight="false" outlineLevel="0" collapsed="false">
      <c r="A807" s="0" t="s">
        <v>69</v>
      </c>
      <c r="B807" s="0" t="s">
        <v>868</v>
      </c>
      <c r="C807" s="50" t="n">
        <v>0</v>
      </c>
      <c r="D807" s="13" t="s">
        <v>13</v>
      </c>
      <c r="E807" s="50" t="n">
        <v>0.01</v>
      </c>
      <c r="F807" s="13" t="n">
        <v>0.203</v>
      </c>
      <c r="G807" s="14" t="n">
        <v>20</v>
      </c>
      <c r="H807" s="14"/>
    </row>
    <row r="808" customFormat="false" ht="14.4" hidden="false" customHeight="false" outlineLevel="0" collapsed="false">
      <c r="A808" s="0" t="s">
        <v>69</v>
      </c>
      <c r="B808" s="0" t="s">
        <v>869</v>
      </c>
      <c r="C808" s="50" t="n">
        <v>0</v>
      </c>
      <c r="D808" s="13" t="s">
        <v>13</v>
      </c>
      <c r="E808" s="50" t="n">
        <v>0.02</v>
      </c>
      <c r="F808" s="13" t="n">
        <v>0.362</v>
      </c>
      <c r="G808" s="14" t="n">
        <v>18</v>
      </c>
      <c r="H808" s="14"/>
    </row>
    <row r="809" customFormat="false" ht="14.4" hidden="false" customHeight="false" outlineLevel="0" collapsed="false">
      <c r="A809" s="0" t="s">
        <v>69</v>
      </c>
      <c r="B809" s="0" t="s">
        <v>870</v>
      </c>
      <c r="C809" s="50" t="n">
        <v>0.68</v>
      </c>
      <c r="D809" s="13" t="n">
        <v>-0.187</v>
      </c>
      <c r="E809" s="50" t="n">
        <v>0.36</v>
      </c>
      <c r="F809" s="13" t="n">
        <v>0.247</v>
      </c>
      <c r="G809" s="14" t="n">
        <v>9</v>
      </c>
      <c r="H809" s="14"/>
    </row>
    <row r="810" customFormat="false" ht="14.4" hidden="false" customHeight="false" outlineLevel="0" collapsed="false">
      <c r="A810" s="0" t="s">
        <v>69</v>
      </c>
      <c r="B810" s="0" t="s">
        <v>871</v>
      </c>
      <c r="C810" s="50" t="n">
        <v>0.26</v>
      </c>
      <c r="D810" s="13" t="n">
        <v>-0.048</v>
      </c>
      <c r="E810" s="50" t="n">
        <v>0.35</v>
      </c>
      <c r="F810" s="13" t="n">
        <v>0.306</v>
      </c>
      <c r="G810" s="14" t="n">
        <v>5</v>
      </c>
      <c r="H810" s="14"/>
    </row>
    <row r="811" customFormat="false" ht="14.4" hidden="false" customHeight="false" outlineLevel="0" collapsed="false">
      <c r="A811" s="0" t="s">
        <v>69</v>
      </c>
      <c r="B811" s="0" t="s">
        <v>872</v>
      </c>
      <c r="C811" s="50" t="n">
        <v>0.04</v>
      </c>
      <c r="D811" s="13" t="n">
        <v>-0.001</v>
      </c>
      <c r="E811" s="50" t="n">
        <v>0.1</v>
      </c>
      <c r="F811" s="13" t="n">
        <v>0.381</v>
      </c>
      <c r="G811" s="14" t="n">
        <v>10</v>
      </c>
      <c r="H811" s="14"/>
    </row>
    <row r="812" customFormat="false" ht="14.4" hidden="false" customHeight="false" outlineLevel="0" collapsed="false">
      <c r="A812" s="0" t="s">
        <v>69</v>
      </c>
      <c r="B812" s="0" t="s">
        <v>873</v>
      </c>
      <c r="C812" s="50" t="n">
        <v>0.01</v>
      </c>
      <c r="D812" s="13" t="n">
        <v>-0.16</v>
      </c>
      <c r="E812" s="50" t="n">
        <v>0.05</v>
      </c>
      <c r="F812" s="13" t="n">
        <v>0.427</v>
      </c>
      <c r="G812" s="14" t="n">
        <v>25</v>
      </c>
      <c r="H812" s="14"/>
    </row>
    <row r="813" customFormat="false" ht="14.4" hidden="false" customHeight="false" outlineLevel="0" collapsed="false">
      <c r="A813" s="0" t="s">
        <v>69</v>
      </c>
      <c r="B813" s="0" t="s">
        <v>874</v>
      </c>
      <c r="C813" s="50" t="n">
        <v>0.04</v>
      </c>
      <c r="D813" s="13" t="n">
        <v>-0.065</v>
      </c>
      <c r="E813" s="50" t="n">
        <v>0.42</v>
      </c>
      <c r="F813" s="13" t="n">
        <v>0.623</v>
      </c>
      <c r="G813" s="14" t="n">
        <v>34</v>
      </c>
      <c r="H813" s="14"/>
    </row>
    <row r="814" customFormat="false" ht="14.4" hidden="false" customHeight="false" outlineLevel="0" collapsed="false">
      <c r="A814" s="0" t="s">
        <v>69</v>
      </c>
      <c r="B814" s="0" t="s">
        <v>875</v>
      </c>
      <c r="C814" s="50" t="n">
        <v>0</v>
      </c>
      <c r="D814" s="13" t="s">
        <v>13</v>
      </c>
      <c r="E814" s="50" t="n">
        <v>0.08</v>
      </c>
      <c r="F814" s="13" t="n">
        <v>0.517</v>
      </c>
      <c r="G814" s="14" t="n">
        <v>33</v>
      </c>
      <c r="H814" s="14"/>
    </row>
    <row r="815" customFormat="false" ht="14.4" hidden="false" customHeight="false" outlineLevel="0" collapsed="false">
      <c r="A815" s="0" t="s">
        <v>69</v>
      </c>
      <c r="B815" s="0" t="s">
        <v>876</v>
      </c>
      <c r="C815" s="50" t="n">
        <v>0.58</v>
      </c>
      <c r="D815" s="13" t="n">
        <v>0.105</v>
      </c>
      <c r="E815" s="50" t="n">
        <v>0.69</v>
      </c>
      <c r="F815" s="13" t="n">
        <v>0.307</v>
      </c>
      <c r="G815" s="14" t="n">
        <v>35</v>
      </c>
      <c r="H815" s="14"/>
    </row>
    <row r="816" customFormat="false" ht="14.4" hidden="false" customHeight="false" outlineLevel="0" collapsed="false">
      <c r="A816" s="0" t="s">
        <v>69</v>
      </c>
      <c r="B816" s="0" t="s">
        <v>877</v>
      </c>
      <c r="C816" s="50" t="n">
        <v>0.66</v>
      </c>
      <c r="D816" s="13" t="n">
        <v>-0.17</v>
      </c>
      <c r="E816" s="50" t="n">
        <v>0.4</v>
      </c>
      <c r="F816" s="13" t="n">
        <v>0.307</v>
      </c>
      <c r="G816" s="14" t="n">
        <v>14</v>
      </c>
      <c r="H816" s="14"/>
    </row>
    <row r="817" customFormat="false" ht="14.4" hidden="false" customHeight="false" outlineLevel="0" collapsed="false">
      <c r="A817" s="0" t="s">
        <v>69</v>
      </c>
      <c r="B817" s="0" t="s">
        <v>878</v>
      </c>
      <c r="C817" s="50" t="n">
        <v>0.9</v>
      </c>
      <c r="D817" s="13" t="n">
        <v>0.014</v>
      </c>
      <c r="E817" s="50" t="n">
        <v>0.57</v>
      </c>
      <c r="F817" s="13" t="n">
        <v>0.238</v>
      </c>
      <c r="G817" s="14" t="n">
        <v>4</v>
      </c>
      <c r="H817" s="14"/>
    </row>
    <row r="818" customFormat="false" ht="14.4" hidden="false" customHeight="false" outlineLevel="0" collapsed="false">
      <c r="A818" s="0" t="s">
        <v>69</v>
      </c>
      <c r="B818" s="0" t="s">
        <v>879</v>
      </c>
      <c r="C818" s="50" t="n">
        <v>0.03</v>
      </c>
      <c r="D818" s="13" t="n">
        <v>0.066</v>
      </c>
      <c r="E818" s="50" t="n">
        <v>0.13</v>
      </c>
      <c r="F818" s="13" t="n">
        <v>0.477</v>
      </c>
      <c r="G818" s="14" t="n">
        <v>11</v>
      </c>
      <c r="H818" s="14"/>
    </row>
    <row r="819" customFormat="false" ht="14.4" hidden="false" customHeight="false" outlineLevel="0" collapsed="false">
      <c r="A819" s="0" t="s">
        <v>69</v>
      </c>
      <c r="B819" s="0" t="s">
        <v>880</v>
      </c>
      <c r="C819" s="50" t="n">
        <v>0</v>
      </c>
      <c r="D819" s="13" t="s">
        <v>13</v>
      </c>
      <c r="E819" s="50" t="n">
        <v>0.05</v>
      </c>
      <c r="F819" s="13" t="n">
        <v>0.44</v>
      </c>
      <c r="G819" s="14" t="n">
        <v>24</v>
      </c>
      <c r="H819" s="14"/>
    </row>
    <row r="820" customFormat="false" ht="14.4" hidden="false" customHeight="false" outlineLevel="0" collapsed="false">
      <c r="A820" s="0" t="s">
        <v>69</v>
      </c>
      <c r="B820" s="0" t="s">
        <v>881</v>
      </c>
      <c r="C820" s="50" t="n">
        <v>0.14</v>
      </c>
      <c r="D820" s="13" t="n">
        <v>0.248</v>
      </c>
      <c r="E820" s="50" t="n">
        <v>0.47</v>
      </c>
      <c r="F820" s="13" t="n">
        <v>0.522</v>
      </c>
      <c r="G820" s="14" t="n">
        <v>16</v>
      </c>
      <c r="H820" s="14"/>
    </row>
    <row r="821" customFormat="false" ht="14.4" hidden="false" customHeight="false" outlineLevel="0" collapsed="false">
      <c r="A821" s="0" t="s">
        <v>69</v>
      </c>
      <c r="B821" s="0" t="s">
        <v>882</v>
      </c>
      <c r="C821" s="50" t="n">
        <v>0.17</v>
      </c>
      <c r="D821" s="13" t="n">
        <v>0.155</v>
      </c>
      <c r="E821" s="50" t="n">
        <v>2.42</v>
      </c>
      <c r="F821" s="13" t="n">
        <v>0.514</v>
      </c>
      <c r="G821" s="14" t="n">
        <v>15</v>
      </c>
      <c r="H821" s="14"/>
    </row>
    <row r="822" customFormat="false" ht="14.4" hidden="false" customHeight="false" outlineLevel="0" collapsed="false">
      <c r="A822" s="0" t="s">
        <v>69</v>
      </c>
      <c r="B822" s="0" t="s">
        <v>883</v>
      </c>
      <c r="C822" s="50" t="n">
        <v>0</v>
      </c>
      <c r="D822" s="13" t="s">
        <v>13</v>
      </c>
      <c r="E822" s="50" t="n">
        <v>0.04</v>
      </c>
      <c r="F822" s="13" t="n">
        <v>0.436</v>
      </c>
      <c r="G822" s="14" t="n">
        <v>26</v>
      </c>
      <c r="H822" s="14"/>
    </row>
    <row r="823" customFormat="false" ht="14.4" hidden="false" customHeight="false" outlineLevel="0" collapsed="false">
      <c r="A823" s="0" t="s">
        <v>69</v>
      </c>
      <c r="B823" s="0" t="s">
        <v>884</v>
      </c>
      <c r="C823" s="50" t="n">
        <v>0</v>
      </c>
      <c r="D823" s="13" t="s">
        <v>13</v>
      </c>
      <c r="E823" s="50" t="n">
        <v>0.02</v>
      </c>
      <c r="F823" s="13" t="n">
        <v>0.394</v>
      </c>
      <c r="G823" s="14" t="n">
        <v>23</v>
      </c>
      <c r="H823" s="14"/>
    </row>
    <row r="824" customFormat="false" ht="14.4" hidden="false" customHeight="false" outlineLevel="0" collapsed="false">
      <c r="A824" s="0" t="s">
        <v>69</v>
      </c>
      <c r="B824" s="0" t="s">
        <v>885</v>
      </c>
      <c r="C824" s="50" t="n">
        <v>0.19</v>
      </c>
      <c r="D824" s="13" t="n">
        <v>-0.091</v>
      </c>
      <c r="E824" s="50" t="n">
        <v>0.14</v>
      </c>
      <c r="F824" s="13" t="n">
        <v>0.193</v>
      </c>
      <c r="G824" s="14" t="n">
        <v>0</v>
      </c>
      <c r="H824" s="14"/>
    </row>
    <row r="825" customFormat="false" ht="14.4" hidden="false" customHeight="false" outlineLevel="0" collapsed="false">
      <c r="A825" s="0" t="s">
        <v>69</v>
      </c>
      <c r="B825" s="0" t="s">
        <v>886</v>
      </c>
      <c r="C825" s="50" t="n">
        <v>0</v>
      </c>
      <c r="D825" s="13" t="s">
        <v>13</v>
      </c>
      <c r="E825" s="50" t="n">
        <v>0.04</v>
      </c>
      <c r="F825" s="13" t="n">
        <v>0.394</v>
      </c>
      <c r="G825" s="14" t="n">
        <v>22</v>
      </c>
      <c r="H825" s="14"/>
    </row>
    <row r="826" customFormat="false" ht="14.4" hidden="false" customHeight="false" outlineLevel="0" collapsed="false">
      <c r="A826" s="0" t="s">
        <v>69</v>
      </c>
      <c r="B826" s="0" t="s">
        <v>887</v>
      </c>
      <c r="C826" s="50" t="n">
        <v>0</v>
      </c>
      <c r="D826" s="13" t="s">
        <v>13</v>
      </c>
      <c r="E826" s="50" t="n">
        <v>0.09</v>
      </c>
      <c r="F826" s="13" t="n">
        <v>0.411</v>
      </c>
      <c r="G826" s="14" t="n">
        <v>17</v>
      </c>
      <c r="H826" s="14"/>
    </row>
    <row r="827" customFormat="false" ht="14.4" hidden="false" customHeight="false" outlineLevel="0" collapsed="false">
      <c r="A827" s="0" t="s">
        <v>69</v>
      </c>
      <c r="B827" s="0" t="s">
        <v>888</v>
      </c>
      <c r="C827" s="50" t="n">
        <v>0.08</v>
      </c>
      <c r="D827" s="13" t="n">
        <v>0.214</v>
      </c>
      <c r="E827" s="50" t="n">
        <v>0.76</v>
      </c>
      <c r="F827" s="13" t="n">
        <v>0.522</v>
      </c>
      <c r="G827" s="14" t="n">
        <v>25</v>
      </c>
      <c r="H827" s="14"/>
    </row>
    <row r="828" customFormat="false" ht="14.4" hidden="false" customHeight="false" outlineLevel="0" collapsed="false">
      <c r="A828" s="0" t="s">
        <v>69</v>
      </c>
      <c r="B828" s="0" t="s">
        <v>889</v>
      </c>
      <c r="C828" s="50" t="n">
        <v>0</v>
      </c>
      <c r="D828" s="13" t="s">
        <v>13</v>
      </c>
      <c r="E828" s="50" t="n">
        <v>0.1</v>
      </c>
      <c r="F828" s="13" t="n">
        <v>0.573</v>
      </c>
      <c r="G828" s="14" t="n">
        <v>30</v>
      </c>
      <c r="H828" s="14"/>
    </row>
    <row r="829" customFormat="false" ht="14.4" hidden="false" customHeight="false" outlineLevel="0" collapsed="false">
      <c r="A829" s="0" t="s">
        <v>69</v>
      </c>
      <c r="B829" s="0" t="s">
        <v>890</v>
      </c>
      <c r="C829" s="50" t="n">
        <v>0.01</v>
      </c>
      <c r="D829" s="13" t="n">
        <v>-0.159</v>
      </c>
      <c r="E829" s="50" t="n">
        <v>0.26</v>
      </c>
      <c r="F829" s="13" t="n">
        <v>0.521</v>
      </c>
      <c r="G829" s="14" t="n">
        <v>21</v>
      </c>
      <c r="H829" s="14"/>
    </row>
    <row r="830" customFormat="false" ht="14.4" hidden="false" customHeight="false" outlineLevel="0" collapsed="false">
      <c r="A830" s="0" t="s">
        <v>69</v>
      </c>
      <c r="B830" s="0" t="s">
        <v>891</v>
      </c>
      <c r="C830" s="50" t="n">
        <v>0</v>
      </c>
      <c r="D830" s="13" t="s">
        <v>13</v>
      </c>
      <c r="E830" s="50" t="n">
        <v>0.25</v>
      </c>
      <c r="F830" s="13" t="n">
        <v>0.451</v>
      </c>
      <c r="G830" s="14" t="n">
        <v>22</v>
      </c>
      <c r="H830" s="14"/>
    </row>
    <row r="831" customFormat="false" ht="14.4" hidden="false" customHeight="false" outlineLevel="0" collapsed="false">
      <c r="A831" s="0" t="s">
        <v>69</v>
      </c>
      <c r="B831" s="0" t="s">
        <v>892</v>
      </c>
      <c r="C831" s="50" t="n">
        <v>0.12</v>
      </c>
      <c r="D831" s="13" t="n">
        <v>0.117</v>
      </c>
      <c r="E831" s="50" t="n">
        <v>0.12</v>
      </c>
      <c r="F831" s="13" t="n">
        <v>0.308</v>
      </c>
      <c r="G831" s="14" t="n">
        <v>7</v>
      </c>
      <c r="H831" s="14"/>
    </row>
    <row r="832" customFormat="false" ht="14.4" hidden="false" customHeight="false" outlineLevel="0" collapsed="false">
      <c r="A832" s="0" t="s">
        <v>69</v>
      </c>
      <c r="B832" s="0" t="s">
        <v>893</v>
      </c>
      <c r="C832" s="50" t="n">
        <v>0</v>
      </c>
      <c r="D832" s="13" t="s">
        <v>13</v>
      </c>
      <c r="E832" s="50" t="n">
        <v>0.02</v>
      </c>
      <c r="F832" s="13" t="n">
        <v>0.394</v>
      </c>
      <c r="G832" s="14" t="n">
        <v>15</v>
      </c>
      <c r="H832" s="14"/>
    </row>
    <row r="833" customFormat="false" ht="14.4" hidden="false" customHeight="false" outlineLevel="0" collapsed="false">
      <c r="A833" s="0" t="s">
        <v>69</v>
      </c>
      <c r="B833" s="0" t="s">
        <v>894</v>
      </c>
      <c r="C833" s="50" t="n">
        <v>0.06</v>
      </c>
      <c r="D833" s="13" t="n">
        <v>-0.088</v>
      </c>
      <c r="E833" s="50" t="n">
        <v>0.04</v>
      </c>
      <c r="F833" s="13" t="n">
        <v>0.178</v>
      </c>
      <c r="G833" s="14" t="n">
        <v>5</v>
      </c>
      <c r="H833" s="14"/>
    </row>
    <row r="834" customFormat="false" ht="14.4" hidden="false" customHeight="false" outlineLevel="0" collapsed="false">
      <c r="A834" s="0" t="s">
        <v>69</v>
      </c>
      <c r="B834" s="0" t="s">
        <v>895</v>
      </c>
      <c r="C834" s="50" t="n">
        <v>0</v>
      </c>
      <c r="D834" s="13" t="s">
        <v>13</v>
      </c>
      <c r="E834" s="50" t="n">
        <v>0.11</v>
      </c>
      <c r="F834" s="13" t="n">
        <v>0.493</v>
      </c>
      <c r="G834" s="14" t="n">
        <v>18</v>
      </c>
      <c r="H834" s="14"/>
    </row>
    <row r="835" customFormat="false" ht="14.4" hidden="false" customHeight="false" outlineLevel="0" collapsed="false">
      <c r="A835" s="0" t="s">
        <v>69</v>
      </c>
      <c r="B835" s="0" t="s">
        <v>896</v>
      </c>
      <c r="C835" s="50" t="n">
        <v>0.03</v>
      </c>
      <c r="D835" s="13" t="n">
        <v>0.172</v>
      </c>
      <c r="E835" s="50" t="n">
        <v>0.03</v>
      </c>
      <c r="F835" s="13" t="n">
        <v>0.147</v>
      </c>
      <c r="G835" s="14" t="n">
        <v>4</v>
      </c>
      <c r="H835" s="14"/>
    </row>
    <row r="836" customFormat="false" ht="14.4" hidden="false" customHeight="false" outlineLevel="0" collapsed="false">
      <c r="A836" s="0" t="s">
        <v>69</v>
      </c>
      <c r="B836" s="0" t="s">
        <v>897</v>
      </c>
      <c r="C836" s="50" t="n">
        <v>1.29</v>
      </c>
      <c r="D836" s="13" t="n">
        <v>-0.177</v>
      </c>
      <c r="E836" s="50" t="n">
        <v>0.47</v>
      </c>
      <c r="F836" s="13" t="n">
        <v>-0.013</v>
      </c>
      <c r="G836" s="14" t="n">
        <v>1</v>
      </c>
      <c r="H836" s="14"/>
    </row>
    <row r="837" customFormat="false" ht="14.4" hidden="false" customHeight="false" outlineLevel="0" collapsed="false">
      <c r="A837" s="0" t="s">
        <v>69</v>
      </c>
      <c r="B837" s="0" t="s">
        <v>898</v>
      </c>
      <c r="C837" s="50" t="n">
        <v>1.7</v>
      </c>
      <c r="D837" s="13" t="n">
        <v>0.14</v>
      </c>
      <c r="E837" s="50" t="n">
        <v>1.7</v>
      </c>
      <c r="F837" s="13" t="n">
        <v>0.317</v>
      </c>
      <c r="G837" s="14" t="n">
        <v>29</v>
      </c>
      <c r="H837" s="14"/>
    </row>
    <row r="838" customFormat="false" ht="14.4" hidden="false" customHeight="false" outlineLevel="0" collapsed="false">
      <c r="A838" s="0" t="s">
        <v>69</v>
      </c>
      <c r="B838" s="0" t="s">
        <v>899</v>
      </c>
      <c r="C838" s="50" t="n">
        <v>0.33</v>
      </c>
      <c r="D838" s="13" t="n">
        <v>0</v>
      </c>
      <c r="E838" s="50" t="n">
        <v>0.26</v>
      </c>
      <c r="F838" s="13" t="n">
        <v>0.304</v>
      </c>
      <c r="G838" s="14" t="n">
        <v>29</v>
      </c>
      <c r="H838" s="14"/>
    </row>
    <row r="839" customFormat="false" ht="14.4" hidden="false" customHeight="false" outlineLevel="0" collapsed="false">
      <c r="A839" s="0" t="s">
        <v>69</v>
      </c>
      <c r="B839" s="0" t="s">
        <v>900</v>
      </c>
      <c r="C839" s="50" t="n">
        <v>0.84</v>
      </c>
      <c r="D839" s="13" t="n">
        <v>0.099</v>
      </c>
      <c r="E839" s="50" t="n">
        <v>0.94</v>
      </c>
      <c r="F839" s="13" t="n">
        <v>0.241</v>
      </c>
      <c r="G839" s="14" t="n">
        <v>17</v>
      </c>
      <c r="H839" s="14"/>
    </row>
    <row r="840" customFormat="false" ht="14.4" hidden="false" customHeight="false" outlineLevel="0" collapsed="false">
      <c r="A840" s="0" t="s">
        <v>69</v>
      </c>
      <c r="B840" s="0" t="s">
        <v>901</v>
      </c>
      <c r="C840" s="50" t="n">
        <v>2.97</v>
      </c>
      <c r="D840" s="13" t="n">
        <v>0.11</v>
      </c>
      <c r="E840" s="50" t="n">
        <v>3</v>
      </c>
      <c r="F840" s="13" t="n">
        <v>-0.018</v>
      </c>
      <c r="G840" s="14" t="n">
        <v>17</v>
      </c>
      <c r="H840" s="14"/>
    </row>
    <row r="841" customFormat="false" ht="14.4" hidden="false" customHeight="false" outlineLevel="0" collapsed="false">
      <c r="A841" s="0" t="s">
        <v>69</v>
      </c>
      <c r="B841" s="0" t="s">
        <v>902</v>
      </c>
      <c r="C841" s="50" t="n">
        <v>0.95</v>
      </c>
      <c r="D841" s="13" t="n">
        <v>0.221</v>
      </c>
      <c r="E841" s="50" t="n">
        <v>0.67</v>
      </c>
      <c r="F841" s="13" t="n">
        <v>0.277</v>
      </c>
      <c r="G841" s="14" t="n">
        <v>16</v>
      </c>
      <c r="H841" s="14"/>
    </row>
    <row r="842" customFormat="false" ht="14.4" hidden="false" customHeight="false" outlineLevel="0" collapsed="false">
      <c r="A842" s="0" t="s">
        <v>69</v>
      </c>
      <c r="B842" s="0" t="s">
        <v>903</v>
      </c>
      <c r="C842" s="50" t="n">
        <v>0.83</v>
      </c>
      <c r="D842" s="13" t="n">
        <v>0.149</v>
      </c>
      <c r="E842" s="50" t="n">
        <v>0.88</v>
      </c>
      <c r="F842" s="13" t="n">
        <v>0.177</v>
      </c>
      <c r="G842" s="14" t="n">
        <v>22</v>
      </c>
      <c r="H842" s="14"/>
    </row>
    <row r="843" customFormat="false" ht="14.4" hidden="false" customHeight="false" outlineLevel="0" collapsed="false">
      <c r="A843" s="0" t="s">
        <v>69</v>
      </c>
      <c r="B843" s="0" t="s">
        <v>904</v>
      </c>
      <c r="C843" s="50" t="n">
        <v>0.51</v>
      </c>
      <c r="D843" s="13" t="n">
        <v>0.258</v>
      </c>
      <c r="E843" s="50" t="n">
        <v>0.73</v>
      </c>
      <c r="F843" s="13" t="n">
        <v>0.541</v>
      </c>
      <c r="G843" s="14" t="n">
        <v>25</v>
      </c>
      <c r="H843" s="14"/>
    </row>
    <row r="844" customFormat="false" ht="14.4" hidden="false" customHeight="false" outlineLevel="0" collapsed="false">
      <c r="A844" s="0" t="s">
        <v>69</v>
      </c>
      <c r="B844" s="0" t="s">
        <v>905</v>
      </c>
      <c r="C844" s="50" t="n">
        <v>0.55</v>
      </c>
      <c r="D844" s="13" t="n">
        <v>0.152</v>
      </c>
      <c r="E844" s="50" t="n">
        <v>0.7</v>
      </c>
      <c r="F844" s="13" t="n">
        <v>0.388</v>
      </c>
      <c r="G844" s="14" t="n">
        <v>15</v>
      </c>
      <c r="H844" s="14"/>
    </row>
    <row r="845" customFormat="false" ht="14.4" hidden="false" customHeight="false" outlineLevel="0" collapsed="false">
      <c r="A845" s="0" t="s">
        <v>69</v>
      </c>
      <c r="B845" s="0" t="s">
        <v>906</v>
      </c>
      <c r="C845" s="50" t="n">
        <v>1.25</v>
      </c>
      <c r="D845" s="13" t="n">
        <v>0.339</v>
      </c>
      <c r="E845" s="50" t="n">
        <v>0.39</v>
      </c>
      <c r="F845" s="13" t="n">
        <v>0.236</v>
      </c>
      <c r="G845" s="14" t="n">
        <v>21</v>
      </c>
      <c r="H845" s="14"/>
    </row>
    <row r="846" customFormat="false" ht="14.4" hidden="false" customHeight="false" outlineLevel="0" collapsed="false">
      <c r="A846" s="0" t="s">
        <v>69</v>
      </c>
      <c r="B846" s="0" t="s">
        <v>907</v>
      </c>
      <c r="C846" s="50" t="n">
        <v>0.25</v>
      </c>
      <c r="D846" s="13" t="n">
        <v>0.022</v>
      </c>
      <c r="E846" s="50" t="n">
        <v>0.27</v>
      </c>
      <c r="F846" s="13" t="n">
        <v>0.445</v>
      </c>
      <c r="G846" s="14" t="n">
        <v>21</v>
      </c>
      <c r="H846" s="14"/>
    </row>
    <row r="847" customFormat="false" ht="14.4" hidden="false" customHeight="false" outlineLevel="0" collapsed="false">
      <c r="A847" s="0" t="s">
        <v>69</v>
      </c>
      <c r="B847" s="0" t="s">
        <v>908</v>
      </c>
      <c r="C847" s="50" t="n">
        <v>0.05</v>
      </c>
      <c r="D847" s="13" t="n">
        <v>0.046</v>
      </c>
      <c r="E847" s="50" t="n">
        <v>0.07</v>
      </c>
      <c r="F847" s="13" t="n">
        <v>0.294</v>
      </c>
      <c r="G847" s="14" t="n">
        <v>16</v>
      </c>
      <c r="H847" s="14"/>
    </row>
    <row r="848" customFormat="false" ht="14.4" hidden="false" customHeight="false" outlineLevel="0" collapsed="false">
      <c r="A848" s="0" t="s">
        <v>69</v>
      </c>
      <c r="B848" s="0" t="s">
        <v>909</v>
      </c>
      <c r="C848" s="50" t="n">
        <v>1.07</v>
      </c>
      <c r="D848" s="13" t="n">
        <v>0.089</v>
      </c>
      <c r="E848" s="50" t="n">
        <v>0.93</v>
      </c>
      <c r="F848" s="13" t="n">
        <v>0.226</v>
      </c>
      <c r="G848" s="14" t="n">
        <v>11</v>
      </c>
      <c r="H848" s="14"/>
    </row>
    <row r="849" customFormat="false" ht="14.4" hidden="false" customHeight="false" outlineLevel="0" collapsed="false">
      <c r="A849" s="0" t="s">
        <v>69</v>
      </c>
      <c r="B849" s="0" t="s">
        <v>910</v>
      </c>
      <c r="C849" s="50" t="n">
        <v>2.09</v>
      </c>
      <c r="D849" s="13" t="n">
        <v>-0.09</v>
      </c>
      <c r="E849" s="50" t="n">
        <v>1.73</v>
      </c>
      <c r="F849" s="13" t="n">
        <v>0.263</v>
      </c>
      <c r="G849" s="14" t="n">
        <v>17</v>
      </c>
      <c r="H849" s="14"/>
    </row>
    <row r="850" customFormat="false" ht="14.4" hidden="false" customHeight="false" outlineLevel="0" collapsed="false">
      <c r="A850" s="0" t="s">
        <v>69</v>
      </c>
      <c r="B850" s="0" t="s">
        <v>911</v>
      </c>
      <c r="C850" s="50" t="n">
        <v>0.84</v>
      </c>
      <c r="D850" s="13" t="n">
        <v>-0.223</v>
      </c>
      <c r="E850" s="50" t="n">
        <v>0.76</v>
      </c>
      <c r="F850" s="13" t="n">
        <v>0.394</v>
      </c>
      <c r="G850" s="14" t="n">
        <v>16</v>
      </c>
      <c r="H850" s="14"/>
    </row>
    <row r="851" customFormat="false" ht="14.4" hidden="false" customHeight="false" outlineLevel="0" collapsed="false">
      <c r="A851" s="0" t="s">
        <v>69</v>
      </c>
      <c r="B851" s="0" t="s">
        <v>912</v>
      </c>
      <c r="C851" s="50" t="n">
        <v>2.98</v>
      </c>
      <c r="D851" s="13" t="n">
        <v>0.393</v>
      </c>
      <c r="E851" s="50" t="n">
        <v>2.35</v>
      </c>
      <c r="F851" s="13" t="n">
        <v>0.363</v>
      </c>
      <c r="G851" s="14" t="n">
        <v>16</v>
      </c>
      <c r="H851" s="14"/>
    </row>
    <row r="852" customFormat="false" ht="14.4" hidden="false" customHeight="false" outlineLevel="0" collapsed="false">
      <c r="A852" s="0" t="s">
        <v>69</v>
      </c>
      <c r="B852" s="0" t="s">
        <v>913</v>
      </c>
      <c r="C852" s="50" t="n">
        <v>0.02</v>
      </c>
      <c r="D852" s="13" t="n">
        <v>-0.16</v>
      </c>
      <c r="E852" s="50" t="n">
        <v>0.1</v>
      </c>
      <c r="F852" s="13" t="n">
        <v>0.449</v>
      </c>
      <c r="G852" s="14" t="n">
        <v>14</v>
      </c>
      <c r="H852" s="14"/>
    </row>
    <row r="853" customFormat="false" ht="14.4" hidden="false" customHeight="false" outlineLevel="0" collapsed="false">
      <c r="A853" s="0" t="s">
        <v>69</v>
      </c>
      <c r="B853" s="0" t="s">
        <v>914</v>
      </c>
      <c r="C853" s="50" t="n">
        <v>0.02</v>
      </c>
      <c r="D853" s="13" t="n">
        <v>0.024</v>
      </c>
      <c r="E853" s="50" t="n">
        <v>0.49</v>
      </c>
      <c r="F853" s="13" t="n">
        <v>0.569</v>
      </c>
      <c r="G853" s="14" t="n">
        <v>11</v>
      </c>
      <c r="H853" s="14"/>
    </row>
    <row r="854" customFormat="false" ht="14.4" hidden="false" customHeight="false" outlineLevel="0" collapsed="false">
      <c r="A854" s="0" t="s">
        <v>69</v>
      </c>
      <c r="B854" s="0" t="s">
        <v>915</v>
      </c>
      <c r="C854" s="50" t="n">
        <v>0.02</v>
      </c>
      <c r="D854" s="13" t="n">
        <v>-0.16</v>
      </c>
      <c r="E854" s="50" t="n">
        <v>0.11</v>
      </c>
      <c r="F854" s="13" t="n">
        <v>0.506</v>
      </c>
      <c r="G854" s="14" t="n">
        <v>13</v>
      </c>
      <c r="H854" s="14"/>
    </row>
    <row r="855" customFormat="false" ht="14.4" hidden="false" customHeight="false" outlineLevel="0" collapsed="false">
      <c r="A855" s="0" t="s">
        <v>69</v>
      </c>
      <c r="B855" s="0" t="s">
        <v>916</v>
      </c>
      <c r="C855" s="50" t="n">
        <v>0.13</v>
      </c>
      <c r="D855" s="13" t="n">
        <v>0.121</v>
      </c>
      <c r="E855" s="50" t="n">
        <v>0.37</v>
      </c>
      <c r="F855" s="13" t="n">
        <v>0.587</v>
      </c>
      <c r="G855" s="14" t="n">
        <v>14</v>
      </c>
      <c r="H855" s="14"/>
    </row>
    <row r="856" customFormat="false" ht="14.4" hidden="false" customHeight="false" outlineLevel="0" collapsed="false">
      <c r="A856" s="0" t="s">
        <v>69</v>
      </c>
      <c r="B856" s="0" t="s">
        <v>917</v>
      </c>
      <c r="C856" s="50" t="n">
        <v>0</v>
      </c>
      <c r="D856" s="13" t="s">
        <v>13</v>
      </c>
      <c r="E856" s="50" t="n">
        <v>0.02</v>
      </c>
      <c r="F856" s="13" t="n">
        <v>0.394</v>
      </c>
      <c r="G856" s="14" t="n">
        <v>9</v>
      </c>
      <c r="H856" s="14"/>
    </row>
    <row r="857" customFormat="false" ht="14.4" hidden="false" customHeight="false" outlineLevel="0" collapsed="false">
      <c r="A857" s="0" t="s">
        <v>69</v>
      </c>
      <c r="B857" s="0" t="s">
        <v>918</v>
      </c>
      <c r="C857" s="50" t="n">
        <v>0</v>
      </c>
      <c r="D857" s="13" t="s">
        <v>13</v>
      </c>
      <c r="E857" s="50" t="n">
        <v>0.02</v>
      </c>
      <c r="F857" s="13" t="n">
        <v>0.394</v>
      </c>
      <c r="G857" s="14" t="n">
        <v>8</v>
      </c>
      <c r="H857" s="14"/>
    </row>
    <row r="858" customFormat="false" ht="14.4" hidden="false" customHeight="false" outlineLevel="0" collapsed="false">
      <c r="A858" s="0" t="s">
        <v>69</v>
      </c>
      <c r="B858" s="0" t="s">
        <v>919</v>
      </c>
      <c r="C858" s="50" t="n">
        <v>4.21</v>
      </c>
      <c r="D858" s="13" t="n">
        <v>-0.093</v>
      </c>
      <c r="E858" s="50" t="n">
        <v>3.3</v>
      </c>
      <c r="F858" s="13" t="n">
        <v>-0.066</v>
      </c>
      <c r="G858" s="14" t="n">
        <v>2</v>
      </c>
      <c r="H858" s="14"/>
    </row>
    <row r="859" customFormat="false" ht="14.4" hidden="false" customHeight="false" outlineLevel="0" collapsed="false">
      <c r="A859" s="0" t="s">
        <v>69</v>
      </c>
      <c r="B859" s="0" t="s">
        <v>920</v>
      </c>
      <c r="C859" s="50" t="n">
        <v>0</v>
      </c>
      <c r="D859" s="13" t="s">
        <v>13</v>
      </c>
      <c r="E859" s="50" t="n">
        <v>0.02</v>
      </c>
      <c r="F859" s="13" t="n">
        <v>0.394</v>
      </c>
      <c r="G859" s="14" t="n">
        <v>7</v>
      </c>
      <c r="H859" s="14"/>
    </row>
    <row r="860" customFormat="false" ht="14.4" hidden="false" customHeight="false" outlineLevel="0" collapsed="false">
      <c r="A860" s="0" t="s">
        <v>69</v>
      </c>
      <c r="B860" s="0" t="s">
        <v>921</v>
      </c>
      <c r="C860" s="50" t="n">
        <v>1.91</v>
      </c>
      <c r="D860" s="13" t="n">
        <v>0.27</v>
      </c>
      <c r="E860" s="50" t="n">
        <v>2.27</v>
      </c>
      <c r="F860" s="13" t="n">
        <v>0.43</v>
      </c>
      <c r="G860" s="14" t="n">
        <v>14</v>
      </c>
      <c r="H860" s="14"/>
    </row>
    <row r="861" customFormat="false" ht="14.4" hidden="false" customHeight="false" outlineLevel="0" collapsed="false">
      <c r="A861" s="0" t="s">
        <v>69</v>
      </c>
      <c r="B861" s="0" t="s">
        <v>922</v>
      </c>
      <c r="C861" s="50" t="n">
        <v>1.53</v>
      </c>
      <c r="D861" s="13" t="n">
        <v>0.089</v>
      </c>
      <c r="E861" s="50" t="n">
        <v>2.23</v>
      </c>
      <c r="F861" s="13" t="n">
        <v>0.151</v>
      </c>
      <c r="G861" s="14" t="n">
        <v>13</v>
      </c>
      <c r="H861" s="14"/>
    </row>
    <row r="862" customFormat="false" ht="14.4" hidden="false" customHeight="false" outlineLevel="0" collapsed="false">
      <c r="A862" s="0" t="s">
        <v>69</v>
      </c>
      <c r="B862" s="0" t="s">
        <v>923</v>
      </c>
      <c r="C862" s="50" t="n">
        <v>0.4</v>
      </c>
      <c r="D862" s="13" t="n">
        <v>0.134</v>
      </c>
      <c r="E862" s="50" t="n">
        <v>0.5</v>
      </c>
      <c r="F862" s="13" t="n">
        <v>0.266</v>
      </c>
      <c r="G862" s="14" t="n">
        <v>7</v>
      </c>
      <c r="H862" s="14"/>
    </row>
    <row r="863" customFormat="false" ht="14.4" hidden="false" customHeight="false" outlineLevel="0" collapsed="false">
      <c r="A863" s="0" t="s">
        <v>69</v>
      </c>
      <c r="B863" s="0" t="s">
        <v>924</v>
      </c>
      <c r="C863" s="50" t="n">
        <v>0</v>
      </c>
      <c r="D863" s="13" t="s">
        <v>13</v>
      </c>
      <c r="E863" s="50" t="n">
        <v>0.02</v>
      </c>
      <c r="F863" s="13" t="n">
        <v>0.357</v>
      </c>
      <c r="G863" s="14" t="n">
        <v>5</v>
      </c>
      <c r="H863" s="14"/>
    </row>
    <row r="864" customFormat="false" ht="14.4" hidden="false" customHeight="false" outlineLevel="0" collapsed="false">
      <c r="A864" s="0" t="s">
        <v>69</v>
      </c>
      <c r="B864" s="0" t="s">
        <v>925</v>
      </c>
      <c r="C864" s="50" t="n">
        <v>1.01</v>
      </c>
      <c r="D864" s="13" t="n">
        <v>0.14</v>
      </c>
      <c r="E864" s="50" t="n">
        <v>2.16</v>
      </c>
      <c r="F864" s="13" t="n">
        <v>0.447</v>
      </c>
      <c r="G864" s="14" t="n">
        <v>8</v>
      </c>
      <c r="H864" s="14"/>
    </row>
    <row r="865" customFormat="false" ht="14.4" hidden="false" customHeight="false" outlineLevel="0" collapsed="false">
      <c r="A865" s="0" t="s">
        <v>69</v>
      </c>
      <c r="B865" s="0" t="s">
        <v>926</v>
      </c>
      <c r="C865" s="50" t="n">
        <v>1.45</v>
      </c>
      <c r="D865" s="13" t="n">
        <v>0.201</v>
      </c>
      <c r="E865" s="50" t="n">
        <v>0.98</v>
      </c>
      <c r="F865" s="13" t="n">
        <v>0.16</v>
      </c>
      <c r="G865" s="14" t="n">
        <v>5</v>
      </c>
      <c r="H865" s="14"/>
    </row>
    <row r="866" customFormat="false" ht="14.4" hidden="false" customHeight="false" outlineLevel="0" collapsed="false">
      <c r="A866" s="0" t="s">
        <v>69</v>
      </c>
      <c r="B866" s="0" t="s">
        <v>927</v>
      </c>
      <c r="C866" s="50" t="n">
        <v>2.83</v>
      </c>
      <c r="D866" s="13" t="n">
        <v>0.07</v>
      </c>
      <c r="E866" s="50" t="n">
        <v>2.56</v>
      </c>
      <c r="F866" s="13" t="n">
        <v>0.244</v>
      </c>
      <c r="G866" s="14" t="n">
        <v>8</v>
      </c>
      <c r="H866" s="14"/>
    </row>
    <row r="867" customFormat="false" ht="14.4" hidden="false" customHeight="false" outlineLevel="0" collapsed="false">
      <c r="A867" s="0" t="s">
        <v>69</v>
      </c>
      <c r="B867" s="0" t="s">
        <v>928</v>
      </c>
      <c r="C867" s="50" t="n">
        <v>0.06</v>
      </c>
      <c r="D867" s="13" t="n">
        <v>0.208</v>
      </c>
      <c r="E867" s="50" t="n">
        <v>0.03</v>
      </c>
      <c r="F867" s="13" t="n">
        <v>0.219</v>
      </c>
      <c r="G867" s="14" t="n">
        <v>1</v>
      </c>
      <c r="H867" s="14"/>
    </row>
    <row r="868" customFormat="false" ht="14.4" hidden="false" customHeight="false" outlineLevel="0" collapsed="false">
      <c r="A868" s="0" t="s">
        <v>69</v>
      </c>
      <c r="B868" s="0" t="s">
        <v>929</v>
      </c>
      <c r="C868" s="50" t="n">
        <v>1.35</v>
      </c>
      <c r="D868" s="13" t="n">
        <v>0.098</v>
      </c>
      <c r="E868" s="50" t="n">
        <v>1.33</v>
      </c>
      <c r="F868" s="13" t="n">
        <v>0.071</v>
      </c>
      <c r="G868" s="14" t="n">
        <v>4</v>
      </c>
      <c r="H868" s="14"/>
    </row>
    <row r="869" customFormat="false" ht="14.4" hidden="false" customHeight="false" outlineLevel="0" collapsed="false">
      <c r="A869" s="0" t="s">
        <v>69</v>
      </c>
      <c r="B869" s="0" t="s">
        <v>930</v>
      </c>
      <c r="C869" s="50" t="n">
        <v>1.7</v>
      </c>
      <c r="D869" s="13" t="n">
        <v>0.019</v>
      </c>
      <c r="E869" s="50" t="n">
        <v>1.26</v>
      </c>
      <c r="F869" s="13" t="n">
        <v>0.282</v>
      </c>
      <c r="G869" s="14" t="n">
        <v>5</v>
      </c>
      <c r="H869" s="14"/>
    </row>
    <row r="870" customFormat="false" ht="14.4" hidden="false" customHeight="false" outlineLevel="0" collapsed="false">
      <c r="A870" s="0" t="s">
        <v>69</v>
      </c>
      <c r="B870" s="0" t="s">
        <v>931</v>
      </c>
      <c r="C870" s="50" t="n">
        <v>0.69</v>
      </c>
      <c r="D870" s="13" t="n">
        <v>-0.077</v>
      </c>
      <c r="E870" s="50" t="n">
        <v>0.77</v>
      </c>
      <c r="F870" s="13" t="n">
        <v>0.375</v>
      </c>
      <c r="G870" s="14" t="n">
        <v>5</v>
      </c>
      <c r="H870" s="14"/>
    </row>
    <row r="871" customFormat="false" ht="14.4" hidden="false" customHeight="false" outlineLevel="0" collapsed="false">
      <c r="A871" s="0" t="s">
        <v>69</v>
      </c>
      <c r="B871" s="0" t="s">
        <v>932</v>
      </c>
      <c r="C871" s="50" t="n">
        <v>2.43</v>
      </c>
      <c r="D871" s="13" t="n">
        <v>0.097</v>
      </c>
      <c r="E871" s="50" t="n">
        <v>2</v>
      </c>
      <c r="F871" s="13" t="n">
        <v>0.357</v>
      </c>
      <c r="G871" s="14" t="n">
        <v>3</v>
      </c>
      <c r="H871" s="14"/>
    </row>
    <row r="872" customFormat="false" ht="14.4" hidden="false" customHeight="false" outlineLevel="0" collapsed="false">
      <c r="A872" s="0" t="s">
        <v>69</v>
      </c>
      <c r="B872" s="0" t="s">
        <v>933</v>
      </c>
      <c r="C872" s="50" t="n">
        <v>0.19</v>
      </c>
      <c r="D872" s="13" t="n">
        <v>0.115</v>
      </c>
      <c r="E872" s="50" t="n">
        <v>0.98</v>
      </c>
      <c r="F872" s="13" t="n">
        <v>0.583</v>
      </c>
      <c r="G872" s="14" t="n">
        <v>2</v>
      </c>
      <c r="H872" s="14"/>
    </row>
    <row r="873" customFormat="false" ht="14.4" hidden="false" customHeight="false" outlineLevel="0" collapsed="false">
      <c r="A873" s="0" t="s">
        <v>69</v>
      </c>
      <c r="B873" s="0" t="s">
        <v>934</v>
      </c>
      <c r="C873" s="50" t="n">
        <v>0.01</v>
      </c>
      <c r="D873" s="13" t="n">
        <v>-0.009</v>
      </c>
      <c r="E873" s="50" t="n">
        <v>0.07</v>
      </c>
      <c r="F873" s="13" t="n">
        <v>0.059</v>
      </c>
      <c r="G873" s="14" t="n">
        <v>0</v>
      </c>
      <c r="H873" s="14"/>
    </row>
    <row r="874" customFormat="false" ht="14.4" hidden="false" customHeight="false" outlineLevel="0" collapsed="false">
      <c r="A874" s="0" t="s">
        <v>69</v>
      </c>
      <c r="B874" s="0" t="s">
        <v>935</v>
      </c>
      <c r="C874" s="50" t="n">
        <v>0.44</v>
      </c>
      <c r="D874" s="13" t="n">
        <v>-0.384</v>
      </c>
      <c r="E874" s="50" t="n">
        <v>0.14</v>
      </c>
      <c r="F874" s="13" t="n">
        <v>0.02</v>
      </c>
      <c r="G874" s="14" t="n">
        <v>2</v>
      </c>
      <c r="H874" s="14"/>
    </row>
    <row r="875" customFormat="false" ht="14.4" hidden="false" customHeight="false" outlineLevel="0" collapsed="false">
      <c r="A875" s="0" t="s">
        <v>69</v>
      </c>
      <c r="B875" s="0" t="s">
        <v>936</v>
      </c>
      <c r="C875" s="50" t="n">
        <v>0.75</v>
      </c>
      <c r="D875" s="13" t="n">
        <v>-0.105</v>
      </c>
      <c r="E875" s="50" t="n">
        <v>0.53</v>
      </c>
      <c r="F875" s="13" t="n">
        <v>0.364</v>
      </c>
      <c r="G875" s="14" t="n">
        <v>1</v>
      </c>
      <c r="H875" s="14"/>
    </row>
    <row r="876" customFormat="false" ht="14.4" hidden="false" customHeight="false" outlineLevel="0" collapsed="false">
      <c r="A876" s="0" t="s">
        <v>69</v>
      </c>
      <c r="B876" s="0" t="s">
        <v>937</v>
      </c>
      <c r="C876" s="50" t="n">
        <v>0.05</v>
      </c>
      <c r="D876" s="13" t="n">
        <v>0.06</v>
      </c>
      <c r="E876" s="50" t="n">
        <v>0.02</v>
      </c>
      <c r="F876" s="13" t="n">
        <v>0.11</v>
      </c>
      <c r="G876" s="14" t="n">
        <v>0</v>
      </c>
      <c r="H876" s="14"/>
    </row>
    <row r="877" customFormat="false" ht="14.4" hidden="false" customHeight="false" outlineLevel="0" collapsed="false">
      <c r="A877" s="0" t="s">
        <v>69</v>
      </c>
      <c r="B877" s="0" t="s">
        <v>938</v>
      </c>
      <c r="C877" s="50" t="n">
        <v>0.16</v>
      </c>
      <c r="D877" s="13" t="n">
        <v>0.282</v>
      </c>
      <c r="E877" s="50" t="n">
        <v>0.14</v>
      </c>
      <c r="F877" s="13" t="n">
        <v>0.48</v>
      </c>
      <c r="G877" s="14" t="n">
        <v>0</v>
      </c>
      <c r="H877" s="14"/>
    </row>
    <row r="878" customFormat="false" ht="14.4" hidden="false" customHeight="false" outlineLevel="0" collapsed="false">
      <c r="A878" s="0" t="s">
        <v>69</v>
      </c>
      <c r="B878" s="0" t="s">
        <v>939</v>
      </c>
      <c r="C878" s="50" t="n">
        <v>0.03</v>
      </c>
      <c r="D878" s="13" t="n">
        <v>0.032</v>
      </c>
      <c r="E878" s="50" t="n">
        <v>0.05</v>
      </c>
      <c r="F878" s="13" t="n">
        <v>0.239</v>
      </c>
      <c r="G878" s="14" t="n">
        <v>0</v>
      </c>
      <c r="H878" s="14"/>
    </row>
    <row r="879" customFormat="false" ht="14.4" hidden="false" customHeight="false" outlineLevel="0" collapsed="false">
      <c r="A879" s="0" t="s">
        <v>69</v>
      </c>
      <c r="B879" s="0" t="s">
        <v>940</v>
      </c>
      <c r="C879" s="50" t="n">
        <v>0.92</v>
      </c>
      <c r="D879" s="13" t="n">
        <v>0.101</v>
      </c>
      <c r="E879" s="50" t="n">
        <v>0.72</v>
      </c>
      <c r="F879" s="13" t="n">
        <v>0.397</v>
      </c>
      <c r="G879" s="14" t="n">
        <v>0</v>
      </c>
      <c r="H879" s="14"/>
      <c r="I879" s="16"/>
      <c r="K879" s="42"/>
      <c r="L879" s="42"/>
      <c r="M879" s="42"/>
      <c r="N879" s="42"/>
      <c r="O879" s="42"/>
      <c r="P879" s="43"/>
    </row>
    <row r="880" customFormat="false" ht="14.4" hidden="false" customHeight="false" outlineLevel="0" collapsed="false">
      <c r="A880" s="32" t="s">
        <v>941</v>
      </c>
    </row>
    <row r="881" customFormat="false" ht="14.4" hidden="false" customHeight="false" outlineLevel="0" collapsed="false">
      <c r="A881" s="62" t="s">
        <v>942</v>
      </c>
      <c r="B881" s="62" t="s">
        <v>943</v>
      </c>
      <c r="C881" s="63" t="n">
        <v>3.88</v>
      </c>
      <c r="D881" s="64" t="n">
        <v>0.427188729191172</v>
      </c>
      <c r="E881" s="63" t="n">
        <v>2.01</v>
      </c>
      <c r="F881" s="64" t="n">
        <v>0.0558122137100327</v>
      </c>
      <c r="G881" s="62" t="n">
        <v>14</v>
      </c>
    </row>
    <row r="882" customFormat="false" ht="14.4" hidden="false" customHeight="false" outlineLevel="0" collapsed="false">
      <c r="A882" s="0" t="s">
        <v>942</v>
      </c>
      <c r="B882" s="0" t="s">
        <v>944</v>
      </c>
      <c r="C882" s="65" t="n">
        <v>2.77</v>
      </c>
      <c r="D882" s="66" t="n">
        <v>-0.0624902282724163</v>
      </c>
      <c r="E882" s="65" t="n">
        <v>3.62</v>
      </c>
      <c r="F882" s="66" t="n">
        <v>-0.170268792181364</v>
      </c>
      <c r="G882" s="0" t="n">
        <v>7</v>
      </c>
    </row>
    <row r="883" customFormat="false" ht="14.4" hidden="false" customHeight="false" outlineLevel="0" collapsed="false">
      <c r="A883" s="0" t="s">
        <v>942</v>
      </c>
      <c r="B883" s="0" t="s">
        <v>945</v>
      </c>
      <c r="C883" s="65" t="n">
        <v>1.73</v>
      </c>
      <c r="D883" s="66" t="n">
        <v>-0.138171349588072</v>
      </c>
      <c r="E883" s="65" t="n">
        <v>2.37</v>
      </c>
      <c r="F883" s="66" t="n">
        <v>-0.344320156127325</v>
      </c>
      <c r="G883" s="0" t="n">
        <v>6</v>
      </c>
    </row>
    <row r="884" customFormat="false" ht="14.4" hidden="false" customHeight="false" outlineLevel="0" collapsed="false">
      <c r="A884" s="0" t="s">
        <v>942</v>
      </c>
      <c r="B884" s="0" t="s">
        <v>946</v>
      </c>
      <c r="C884" s="65" t="n">
        <v>1.69</v>
      </c>
      <c r="D884" s="66" t="n">
        <v>-0.229289910670842</v>
      </c>
      <c r="E884" s="65" t="n">
        <v>0.68</v>
      </c>
      <c r="F884" s="66" t="n">
        <v>-0.0877182554168188</v>
      </c>
      <c r="G884" s="0" t="n">
        <v>19</v>
      </c>
    </row>
    <row r="885" customFormat="false" ht="14.4" hidden="false" customHeight="false" outlineLevel="0" collapsed="false">
      <c r="A885" s="0" t="s">
        <v>942</v>
      </c>
      <c r="B885" s="0" t="s">
        <v>56</v>
      </c>
      <c r="C885" s="65" t="n">
        <v>1.53</v>
      </c>
      <c r="D885" s="66" t="n">
        <v>0.405621862038964</v>
      </c>
      <c r="E885" s="65" t="n">
        <v>1.01</v>
      </c>
      <c r="F885" s="66" t="n">
        <v>0.246806251013957</v>
      </c>
      <c r="G885" s="0" t="n">
        <v>11</v>
      </c>
    </row>
    <row r="886" customFormat="false" ht="14.4" hidden="false" customHeight="false" outlineLevel="0" collapsed="false">
      <c r="A886" s="0" t="s">
        <v>942</v>
      </c>
      <c r="B886" s="0" t="s">
        <v>947</v>
      </c>
      <c r="C886" s="65" t="n">
        <v>1.11</v>
      </c>
      <c r="D886" s="66" t="n">
        <v>-0.0870271346349547</v>
      </c>
      <c r="E886" s="65" t="n">
        <v>1.24</v>
      </c>
      <c r="F886" s="66" t="n">
        <v>-0.0934417931879038</v>
      </c>
      <c r="G886" s="0" t="n">
        <v>9</v>
      </c>
    </row>
    <row r="887" customFormat="false" ht="14.4" hidden="false" customHeight="false" outlineLevel="0" collapsed="false">
      <c r="A887" s="0" t="s">
        <v>942</v>
      </c>
      <c r="B887" s="0" t="s">
        <v>948</v>
      </c>
      <c r="C887" s="65" t="n">
        <v>0.95</v>
      </c>
      <c r="D887" s="66" t="n">
        <v>-0.0867548090561558</v>
      </c>
      <c r="E887" s="65" t="n">
        <v>1.46</v>
      </c>
      <c r="F887" s="66" t="n">
        <v>0.16138920890382</v>
      </c>
      <c r="G887" s="0" t="n">
        <v>1</v>
      </c>
    </row>
    <row r="888" customFormat="false" ht="14.4" hidden="false" customHeight="false" outlineLevel="0" collapsed="false">
      <c r="A888" s="0" t="s">
        <v>942</v>
      </c>
      <c r="B888" s="0" t="s">
        <v>949</v>
      </c>
      <c r="C888" s="65" t="n">
        <v>0.94</v>
      </c>
      <c r="D888" s="66" t="n">
        <v>0.455761043878849</v>
      </c>
      <c r="E888" s="65" t="n">
        <v>1.86</v>
      </c>
      <c r="F888" s="66" t="n">
        <v>0.56393450576835</v>
      </c>
      <c r="G888" s="0" t="n">
        <v>5</v>
      </c>
    </row>
    <row r="889" customFormat="false" ht="14.4" hidden="false" customHeight="false" outlineLevel="0" collapsed="false">
      <c r="A889" s="0" t="s">
        <v>942</v>
      </c>
      <c r="B889" s="0" t="s">
        <v>950</v>
      </c>
      <c r="C889" s="65" t="n">
        <v>0.89</v>
      </c>
      <c r="D889" s="66" t="n">
        <v>0.0764266968299818</v>
      </c>
      <c r="E889" s="65" t="n">
        <v>0.42</v>
      </c>
      <c r="F889" s="66" t="n">
        <v>0.0991731952295451</v>
      </c>
      <c r="G889" s="0" t="n">
        <v>10</v>
      </c>
    </row>
    <row r="890" customFormat="false" ht="14.4" hidden="false" customHeight="false" outlineLevel="0" collapsed="false">
      <c r="A890" s="0" t="s">
        <v>942</v>
      </c>
      <c r="B890" s="0" t="s">
        <v>951</v>
      </c>
      <c r="C890" s="65" t="n">
        <v>0.88</v>
      </c>
      <c r="D890" s="66" t="n">
        <v>0.458324496133606</v>
      </c>
      <c r="E890" s="65" t="n">
        <v>2.26</v>
      </c>
      <c r="F890" s="66" t="n">
        <v>0.617777478310219</v>
      </c>
      <c r="G890" s="0" t="n">
        <v>4</v>
      </c>
    </row>
    <row r="891" customFormat="false" ht="14.4" hidden="false" customHeight="false" outlineLevel="0" collapsed="false">
      <c r="A891" s="0" t="s">
        <v>942</v>
      </c>
      <c r="B891" s="0" t="s">
        <v>952</v>
      </c>
      <c r="C891" s="65" t="n">
        <v>0.67</v>
      </c>
      <c r="D891" s="66" t="n">
        <v>0.146130448764267</v>
      </c>
      <c r="E891" s="65" t="n">
        <v>0.32</v>
      </c>
      <c r="F891" s="66" t="n">
        <v>0.166895392885247</v>
      </c>
      <c r="G891" s="0" t="n">
        <v>0</v>
      </c>
    </row>
    <row r="892" customFormat="false" ht="14.4" hidden="false" customHeight="false" outlineLevel="0" collapsed="false">
      <c r="A892" s="0" t="s">
        <v>942</v>
      </c>
      <c r="B892" s="0" t="s">
        <v>953</v>
      </c>
      <c r="C892" s="65" t="n">
        <v>0.61</v>
      </c>
      <c r="D892" s="66" t="n">
        <v>0.00136516801440154</v>
      </c>
      <c r="E892" s="65" t="n">
        <v>0.18</v>
      </c>
      <c r="F892" s="66" t="n">
        <v>0.0164441820181834</v>
      </c>
      <c r="G892" s="0" t="n">
        <v>4</v>
      </c>
    </row>
    <row r="893" customFormat="false" ht="14.4" hidden="false" customHeight="false" outlineLevel="0" collapsed="false">
      <c r="A893" s="0" t="s">
        <v>942</v>
      </c>
      <c r="B893" s="0" t="s">
        <v>954</v>
      </c>
      <c r="C893" s="65" t="n">
        <v>0.52</v>
      </c>
      <c r="D893" s="66" t="n">
        <v>-0.221320083156631</v>
      </c>
      <c r="E893" s="65" t="n">
        <v>0.19</v>
      </c>
      <c r="F893" s="66" t="n">
        <v>-0.171905152411155</v>
      </c>
      <c r="G893" s="0" t="n">
        <v>3</v>
      </c>
    </row>
    <row r="894" customFormat="false" ht="14.4" hidden="false" customHeight="false" outlineLevel="0" collapsed="false">
      <c r="A894" s="0" t="s">
        <v>942</v>
      </c>
      <c r="B894" s="0" t="s">
        <v>955</v>
      </c>
      <c r="C894" s="65" t="n">
        <v>0.49</v>
      </c>
      <c r="D894" s="66" t="n">
        <v>-0.0283219616634919</v>
      </c>
      <c r="E894" s="65" t="n">
        <v>0.11</v>
      </c>
      <c r="F894" s="66" t="n">
        <v>0.0296288073466302</v>
      </c>
      <c r="G894" s="0" t="n">
        <v>2</v>
      </c>
    </row>
    <row r="895" customFormat="false" ht="14.4" hidden="false" customHeight="false" outlineLevel="0" collapsed="false">
      <c r="A895" s="0" t="s">
        <v>942</v>
      </c>
      <c r="B895" s="0" t="s">
        <v>956</v>
      </c>
      <c r="C895" s="65" t="n">
        <v>0.27</v>
      </c>
      <c r="D895" s="66" t="n">
        <v>0.137203614190085</v>
      </c>
      <c r="E895" s="65" t="n">
        <v>0.29</v>
      </c>
      <c r="F895" s="66" t="n">
        <v>0.183337645556744</v>
      </c>
      <c r="G895" s="0" t="n">
        <v>9</v>
      </c>
    </row>
    <row r="896" customFormat="false" ht="14.4" hidden="false" customHeight="false" outlineLevel="0" collapsed="false">
      <c r="A896" s="0" t="s">
        <v>942</v>
      </c>
      <c r="B896" s="0" t="s">
        <v>957</v>
      </c>
      <c r="C896" s="65" t="n">
        <v>0.21</v>
      </c>
      <c r="D896" s="66" t="n">
        <v>0.116741923000949</v>
      </c>
      <c r="E896" s="65" t="n">
        <v>0.13</v>
      </c>
      <c r="F896" s="66" t="n">
        <v>0.104127057138269</v>
      </c>
      <c r="G896" s="0" t="n">
        <v>3</v>
      </c>
    </row>
    <row r="897" customFormat="false" ht="14.4" hidden="false" customHeight="false" outlineLevel="0" collapsed="false">
      <c r="A897" s="0" t="s">
        <v>942</v>
      </c>
      <c r="B897" s="0" t="s">
        <v>958</v>
      </c>
      <c r="C897" s="65" t="n">
        <v>0.12</v>
      </c>
      <c r="D897" s="66" t="n">
        <v>-0.320785111160328</v>
      </c>
      <c r="E897" s="65" t="n">
        <v>0.02</v>
      </c>
      <c r="F897" s="66" t="n">
        <v>-0.0129820710198941</v>
      </c>
      <c r="G897" s="0" t="n">
        <v>3</v>
      </c>
    </row>
    <row r="898" customFormat="false" ht="14.4" hidden="false" customHeight="false" outlineLevel="0" collapsed="false">
      <c r="A898" s="0" t="s">
        <v>942</v>
      </c>
      <c r="B898" s="0" t="s">
        <v>959</v>
      </c>
      <c r="C898" s="65" t="n">
        <v>0.11</v>
      </c>
      <c r="D898" s="66" t="n">
        <v>0.0791627885934585</v>
      </c>
      <c r="E898" s="65" t="n">
        <v>0.04</v>
      </c>
      <c r="F898" s="66" t="n">
        <v>-0.150265390078466</v>
      </c>
      <c r="G898" s="0" t="n">
        <v>3</v>
      </c>
    </row>
    <row r="899" customFormat="false" ht="14.4" hidden="false" customHeight="false" outlineLevel="0" collapsed="false">
      <c r="A899" s="0" t="s">
        <v>942</v>
      </c>
      <c r="B899" s="0" t="s">
        <v>960</v>
      </c>
      <c r="C899" s="65" t="n">
        <v>0.1</v>
      </c>
      <c r="D899" s="66" t="n">
        <v>-0.0223224768975893</v>
      </c>
      <c r="E899" s="65" t="n">
        <v>0.08</v>
      </c>
      <c r="F899" s="66" t="n">
        <v>-0.179440573488761</v>
      </c>
      <c r="G899" s="0" t="n">
        <v>0</v>
      </c>
    </row>
    <row r="900" customFormat="false" ht="14.4" hidden="false" customHeight="false" outlineLevel="0" collapsed="false">
      <c r="A900" s="0" t="s">
        <v>942</v>
      </c>
      <c r="B900" s="0" t="s">
        <v>961</v>
      </c>
      <c r="C900" s="65" t="n">
        <v>0.09</v>
      </c>
      <c r="D900" s="66" t="n">
        <v>0.0730171736902463</v>
      </c>
      <c r="E900" s="65" t="n">
        <v>0.05</v>
      </c>
      <c r="F900" s="66" t="n">
        <v>-0.0887439030308419</v>
      </c>
      <c r="G900" s="0" t="n">
        <v>10</v>
      </c>
    </row>
    <row r="901" customFormat="false" ht="14.4" hidden="false" customHeight="false" outlineLevel="0" collapsed="false">
      <c r="A901" s="0" t="s">
        <v>942</v>
      </c>
      <c r="B901" s="0" t="s">
        <v>962</v>
      </c>
      <c r="C901" s="65" t="n">
        <v>0.08</v>
      </c>
      <c r="D901" s="66" t="n">
        <v>0.070591731842563</v>
      </c>
      <c r="E901" s="65" t="n">
        <v>0.04</v>
      </c>
      <c r="F901" s="66" t="n">
        <v>0.101461998076003</v>
      </c>
      <c r="G901" s="0" t="n">
        <v>3</v>
      </c>
    </row>
    <row r="902" customFormat="false" ht="14.4" hidden="false" customHeight="false" outlineLevel="0" collapsed="false">
      <c r="A902" s="0" t="s">
        <v>942</v>
      </c>
      <c r="B902" s="0" t="s">
        <v>963</v>
      </c>
      <c r="C902" s="65" t="n">
        <v>0.06</v>
      </c>
      <c r="D902" s="66" t="n">
        <v>0.197586359304781</v>
      </c>
      <c r="E902" s="65" t="n">
        <v>0.16</v>
      </c>
      <c r="F902" s="66" t="n">
        <v>0.352917945224609</v>
      </c>
      <c r="G902" s="0" t="n">
        <v>6</v>
      </c>
    </row>
    <row r="903" customFormat="false" ht="14.4" hidden="false" customHeight="false" outlineLevel="0" collapsed="false">
      <c r="A903" s="0" t="s">
        <v>942</v>
      </c>
      <c r="B903" s="0" t="s">
        <v>964</v>
      </c>
      <c r="C903" s="65" t="n">
        <v>0.06</v>
      </c>
      <c r="D903" s="66" t="n">
        <v>-0.139769003590861</v>
      </c>
      <c r="E903" s="65" t="n">
        <v>0.02</v>
      </c>
      <c r="F903" s="66" t="n">
        <v>-0.136601633535346</v>
      </c>
      <c r="G903" s="0" t="n">
        <v>2</v>
      </c>
    </row>
    <row r="904" customFormat="false" ht="14.4" hidden="false" customHeight="false" outlineLevel="0" collapsed="false">
      <c r="A904" s="0" t="s">
        <v>942</v>
      </c>
      <c r="B904" s="0" t="s">
        <v>965</v>
      </c>
      <c r="C904" s="65" t="n">
        <v>0.05</v>
      </c>
      <c r="D904" s="66" t="n">
        <v>0.211474063096281</v>
      </c>
      <c r="E904" s="65" t="n">
        <v>0.15</v>
      </c>
      <c r="F904" s="66" t="n">
        <v>0.191243829031044</v>
      </c>
      <c r="G904" s="0" t="n">
        <v>1</v>
      </c>
    </row>
    <row r="905" customFormat="false" ht="14.4" hidden="false" customHeight="false" outlineLevel="0" collapsed="false">
      <c r="A905" s="0" t="s">
        <v>942</v>
      </c>
      <c r="B905" s="0" t="s">
        <v>966</v>
      </c>
      <c r="C905" s="65" t="n">
        <v>0.04</v>
      </c>
      <c r="D905" s="66" t="n">
        <v>0.190610859392018</v>
      </c>
      <c r="E905" s="65" t="n">
        <v>0.02</v>
      </c>
      <c r="F905" s="66" t="n">
        <v>0.140180804016208</v>
      </c>
      <c r="G905" s="0" t="n">
        <v>3</v>
      </c>
    </row>
    <row r="906" customFormat="false" ht="14.4" hidden="false" customHeight="false" outlineLevel="0" collapsed="false">
      <c r="A906" s="0" t="s">
        <v>942</v>
      </c>
      <c r="B906" s="0" t="s">
        <v>967</v>
      </c>
      <c r="C906" s="65" t="n">
        <v>0.04</v>
      </c>
      <c r="D906" s="66" t="n">
        <v>0.271093567454157</v>
      </c>
      <c r="E906" s="65" t="n">
        <v>0.01</v>
      </c>
      <c r="F906" s="66" t="n">
        <v>0.0454072354756285</v>
      </c>
      <c r="G906" s="0" t="n">
        <v>1</v>
      </c>
    </row>
    <row r="907" customFormat="false" ht="14.4" hidden="false" customHeight="false" outlineLevel="0" collapsed="false">
      <c r="A907" s="0" t="s">
        <v>942</v>
      </c>
      <c r="B907" s="0" t="s">
        <v>968</v>
      </c>
      <c r="C907" s="65" t="n">
        <v>0.04</v>
      </c>
      <c r="D907" s="66" t="n">
        <v>0.240438943419481</v>
      </c>
      <c r="E907" s="65" t="n">
        <v>0.03</v>
      </c>
      <c r="F907" s="66" t="n">
        <v>0.0868579723802649</v>
      </c>
      <c r="G907" s="0" t="n">
        <v>3</v>
      </c>
    </row>
    <row r="908" customFormat="false" ht="14.4" hidden="false" customHeight="false" outlineLevel="0" collapsed="false">
      <c r="A908" s="0" t="s">
        <v>942</v>
      </c>
      <c r="B908" s="0" t="s">
        <v>969</v>
      </c>
      <c r="C908" s="65" t="n">
        <v>0.03</v>
      </c>
      <c r="D908" s="66" t="n">
        <v>-0.0727907233454569</v>
      </c>
      <c r="E908" s="65" t="n">
        <v>0.04</v>
      </c>
      <c r="F908" s="66" t="n">
        <v>-0.0897581325335005</v>
      </c>
      <c r="G908" s="0" t="n">
        <v>2</v>
      </c>
    </row>
    <row r="909" customFormat="false" ht="14.4" hidden="false" customHeight="false" outlineLevel="0" collapsed="false">
      <c r="A909" s="0" t="s">
        <v>942</v>
      </c>
      <c r="B909" s="0" t="s">
        <v>970</v>
      </c>
      <c r="C909" s="65" t="n">
        <v>0.02</v>
      </c>
      <c r="D909" s="66" t="n">
        <v>0.144547646583451</v>
      </c>
      <c r="E909" s="65" t="n">
        <v>0.01</v>
      </c>
      <c r="F909" s="66" t="n">
        <v>0.0602304662766773</v>
      </c>
      <c r="G909" s="0" t="n">
        <v>9</v>
      </c>
    </row>
    <row r="910" customFormat="false" ht="14.4" hidden="false" customHeight="false" outlineLevel="0" collapsed="false">
      <c r="A910" s="0" t="s">
        <v>942</v>
      </c>
      <c r="B910" s="0" t="s">
        <v>971</v>
      </c>
      <c r="C910" s="65" t="n">
        <v>0.01</v>
      </c>
      <c r="D910" s="66" t="n">
        <v>-0.159483569070443</v>
      </c>
      <c r="E910" s="65" t="n">
        <v>0.01</v>
      </c>
      <c r="F910" s="66" t="n">
        <v>-0.137209544867929</v>
      </c>
      <c r="G910" s="0" t="n">
        <v>21</v>
      </c>
    </row>
    <row r="911" customFormat="false" ht="14.4" hidden="false" customHeight="false" outlineLevel="0" collapsed="false">
      <c r="A911" s="0" t="s">
        <v>942</v>
      </c>
      <c r="B911" s="0" t="s">
        <v>972</v>
      </c>
      <c r="C911" s="65" t="n">
        <v>0</v>
      </c>
      <c r="D911" s="66" t="s">
        <v>13</v>
      </c>
      <c r="E911" s="65" t="n">
        <v>0</v>
      </c>
      <c r="F911" s="66" t="s">
        <v>13</v>
      </c>
      <c r="G911" s="0" t="n">
        <v>5</v>
      </c>
    </row>
    <row r="912" customFormat="false" ht="14.4" hidden="false" customHeight="false" outlineLevel="0" collapsed="false">
      <c r="A912" s="0" t="s">
        <v>942</v>
      </c>
      <c r="B912" s="0" t="s">
        <v>973</v>
      </c>
      <c r="C912" s="65" t="n">
        <v>0</v>
      </c>
      <c r="D912" s="66" t="s">
        <v>13</v>
      </c>
      <c r="E912" s="65" t="n">
        <v>0</v>
      </c>
      <c r="F912" s="66" t="s">
        <v>13</v>
      </c>
      <c r="G912" s="0" t="n">
        <v>7</v>
      </c>
    </row>
    <row r="913" customFormat="false" ht="14.4" hidden="false" customHeight="false" outlineLevel="0" collapsed="false">
      <c r="A913" s="0" t="s">
        <v>942</v>
      </c>
      <c r="B913" s="0" t="s">
        <v>974</v>
      </c>
      <c r="C913" s="65" t="n">
        <v>0</v>
      </c>
      <c r="D913" s="66" t="s">
        <v>13</v>
      </c>
      <c r="E913" s="65" t="n">
        <v>0</v>
      </c>
      <c r="F913" s="66" t="s">
        <v>13</v>
      </c>
      <c r="G913" s="0" t="n">
        <v>15</v>
      </c>
    </row>
    <row r="914" customFormat="false" ht="14.4" hidden="false" customHeight="false" outlineLevel="0" collapsed="false">
      <c r="A914" s="0" t="s">
        <v>942</v>
      </c>
      <c r="B914" s="0" t="s">
        <v>975</v>
      </c>
      <c r="C914" s="65" t="n">
        <v>0</v>
      </c>
      <c r="D914" s="66" t="s">
        <v>13</v>
      </c>
      <c r="E914" s="65" t="n">
        <v>0</v>
      </c>
      <c r="F914" s="66" t="s">
        <v>13</v>
      </c>
      <c r="G914" s="0" t="n">
        <v>5</v>
      </c>
    </row>
    <row r="915" customFormat="false" ht="14.4" hidden="false" customHeight="false" outlineLevel="0" collapsed="false">
      <c r="A915" s="0" t="s">
        <v>942</v>
      </c>
      <c r="B915" s="0" t="s">
        <v>976</v>
      </c>
      <c r="C915" s="65" t="n">
        <v>0</v>
      </c>
      <c r="D915" s="66" t="s">
        <v>13</v>
      </c>
      <c r="E915" s="65" t="n">
        <v>0</v>
      </c>
      <c r="F915" s="66" t="s">
        <v>13</v>
      </c>
      <c r="G915" s="0" t="n">
        <v>3</v>
      </c>
    </row>
    <row r="916" customFormat="false" ht="14.4" hidden="false" customHeight="false" outlineLevel="0" collapsed="false">
      <c r="A916" s="0" t="s">
        <v>942</v>
      </c>
      <c r="B916" s="0" t="s">
        <v>977</v>
      </c>
      <c r="C916" s="65" t="n">
        <v>0</v>
      </c>
      <c r="D916" s="66" t="s">
        <v>13</v>
      </c>
      <c r="E916" s="65" t="n">
        <v>0</v>
      </c>
      <c r="F916" s="66" t="s">
        <v>13</v>
      </c>
      <c r="G916" s="0" t="n">
        <v>3</v>
      </c>
    </row>
    <row r="917" customFormat="false" ht="14.4" hidden="false" customHeight="false" outlineLevel="0" collapsed="false">
      <c r="A917" s="0" t="s">
        <v>942</v>
      </c>
      <c r="B917" s="0" t="s">
        <v>978</v>
      </c>
      <c r="C917" s="65" t="n">
        <v>0</v>
      </c>
      <c r="D917" s="66" t="s">
        <v>13</v>
      </c>
      <c r="E917" s="65" t="n">
        <v>0.07</v>
      </c>
      <c r="F917" s="66" t="n">
        <v>0.497290034943909</v>
      </c>
      <c r="G917" s="0" t="n">
        <v>24</v>
      </c>
    </row>
    <row r="918" customFormat="false" ht="14.4" hidden="false" customHeight="false" outlineLevel="0" collapsed="false">
      <c r="A918" s="0" t="s">
        <v>979</v>
      </c>
      <c r="B918" s="0" t="s">
        <v>980</v>
      </c>
      <c r="C918" s="65" t="n">
        <v>4.93</v>
      </c>
      <c r="D918" s="66" t="n">
        <v>0.167968637394059</v>
      </c>
      <c r="E918" s="65" t="n">
        <v>3.33</v>
      </c>
      <c r="F918" s="66" t="n">
        <v>0.0629180443153314</v>
      </c>
      <c r="G918" s="0" t="n">
        <v>0</v>
      </c>
    </row>
    <row r="919" customFormat="false" ht="14.4" hidden="false" customHeight="false" outlineLevel="0" collapsed="false">
      <c r="A919" s="0" t="s">
        <v>979</v>
      </c>
      <c r="B919" s="0" t="s">
        <v>981</v>
      </c>
      <c r="C919" s="65" t="n">
        <v>4.36</v>
      </c>
      <c r="D919" s="66" t="n">
        <v>-0.145103932783788</v>
      </c>
      <c r="E919" s="65" t="n">
        <v>5.27</v>
      </c>
      <c r="F919" s="66" t="n">
        <v>-0.282709225621299</v>
      </c>
      <c r="G919" s="0" t="n">
        <v>4</v>
      </c>
    </row>
    <row r="920" customFormat="false" ht="14.4" hidden="false" customHeight="false" outlineLevel="0" collapsed="false">
      <c r="A920" s="0" t="s">
        <v>979</v>
      </c>
      <c r="B920" s="0" t="s">
        <v>57</v>
      </c>
      <c r="C920" s="65" t="n">
        <v>3.42</v>
      </c>
      <c r="D920" s="66" t="n">
        <v>0.0960288211412701</v>
      </c>
      <c r="E920" s="65" t="n">
        <v>3.07</v>
      </c>
      <c r="F920" s="66" t="n">
        <v>0.18038549685011</v>
      </c>
      <c r="G920" s="0" t="n">
        <v>9</v>
      </c>
    </row>
    <row r="921" customFormat="false" ht="14.4" hidden="false" customHeight="false" outlineLevel="0" collapsed="false">
      <c r="A921" s="0" t="s">
        <v>979</v>
      </c>
      <c r="B921" s="0" t="s">
        <v>982</v>
      </c>
      <c r="C921" s="65" t="n">
        <v>3.16</v>
      </c>
      <c r="D921" s="66" t="n">
        <v>0.0876154468869125</v>
      </c>
      <c r="E921" s="65" t="n">
        <v>3.98</v>
      </c>
      <c r="F921" s="66" t="n">
        <v>0.0322983895715946</v>
      </c>
      <c r="G921" s="0" t="n">
        <v>0</v>
      </c>
    </row>
    <row r="922" customFormat="false" ht="14.4" hidden="false" customHeight="false" outlineLevel="0" collapsed="false">
      <c r="A922" s="0" t="s">
        <v>979</v>
      </c>
      <c r="B922" s="0" t="s">
        <v>983</v>
      </c>
      <c r="C922" s="65" t="n">
        <v>2.82</v>
      </c>
      <c r="D922" s="66" t="n">
        <v>-0.0559915816920336</v>
      </c>
      <c r="E922" s="65" t="n">
        <v>1.63</v>
      </c>
      <c r="F922" s="66" t="n">
        <v>-0.10267360304142</v>
      </c>
      <c r="G922" s="0" t="n">
        <v>5</v>
      </c>
    </row>
    <row r="923" customFormat="false" ht="14.4" hidden="false" customHeight="false" outlineLevel="0" collapsed="false">
      <c r="A923" s="0" t="s">
        <v>979</v>
      </c>
      <c r="B923" s="0" t="s">
        <v>984</v>
      </c>
      <c r="C923" s="65" t="n">
        <v>2.52</v>
      </c>
      <c r="D923" s="66" t="n">
        <v>-0.157987941258439</v>
      </c>
      <c r="E923" s="65" t="n">
        <v>1.64</v>
      </c>
      <c r="F923" s="66" t="n">
        <v>-0.138365312969446</v>
      </c>
      <c r="G923" s="0" t="n">
        <v>18</v>
      </c>
    </row>
    <row r="924" customFormat="false" ht="14.4" hidden="false" customHeight="false" outlineLevel="0" collapsed="false">
      <c r="A924" s="0" t="s">
        <v>979</v>
      </c>
      <c r="B924" s="0" t="s">
        <v>985</v>
      </c>
      <c r="C924" s="65" t="n">
        <v>2.34</v>
      </c>
      <c r="D924" s="66" t="n">
        <v>0.304565106792868</v>
      </c>
      <c r="E924" s="65" t="n">
        <v>2.99</v>
      </c>
      <c r="F924" s="66" t="n">
        <v>0.410518616019899</v>
      </c>
      <c r="G924" s="0" t="n">
        <v>23</v>
      </c>
    </row>
    <row r="925" customFormat="false" ht="14.4" hidden="false" customHeight="false" outlineLevel="0" collapsed="false">
      <c r="A925" s="0" t="s">
        <v>979</v>
      </c>
      <c r="B925" s="0" t="s">
        <v>986</v>
      </c>
      <c r="C925" s="65" t="n">
        <v>2.1</v>
      </c>
      <c r="D925" s="66" t="n">
        <v>-0.110058797453843</v>
      </c>
      <c r="E925" s="65" t="n">
        <v>2.97</v>
      </c>
      <c r="F925" s="66" t="n">
        <v>-0.442373057381567</v>
      </c>
      <c r="G925" s="0" t="n">
        <v>2</v>
      </c>
    </row>
    <row r="926" customFormat="false" ht="14.4" hidden="false" customHeight="false" outlineLevel="0" collapsed="false">
      <c r="A926" s="0" t="s">
        <v>979</v>
      </c>
      <c r="B926" s="0" t="s">
        <v>987</v>
      </c>
      <c r="C926" s="65" t="n">
        <v>1.87</v>
      </c>
      <c r="D926" s="66" t="n">
        <v>0.065198562785435</v>
      </c>
      <c r="E926" s="65" t="n">
        <v>3.54</v>
      </c>
      <c r="F926" s="66" t="n">
        <v>-0.166291128059444</v>
      </c>
      <c r="G926" s="0" t="n">
        <v>9</v>
      </c>
    </row>
    <row r="927" customFormat="false" ht="14.4" hidden="false" customHeight="false" outlineLevel="0" collapsed="false">
      <c r="A927" s="0" t="s">
        <v>979</v>
      </c>
      <c r="B927" s="0" t="s">
        <v>988</v>
      </c>
      <c r="C927" s="65" t="n">
        <v>1.79</v>
      </c>
      <c r="D927" s="66" t="n">
        <v>0.308115850742622</v>
      </c>
      <c r="E927" s="65" t="n">
        <v>0.96</v>
      </c>
      <c r="F927" s="66" t="n">
        <v>0.284627594660402</v>
      </c>
      <c r="G927" s="0" t="n">
        <v>1</v>
      </c>
    </row>
    <row r="928" customFormat="false" ht="14.4" hidden="false" customHeight="false" outlineLevel="0" collapsed="false">
      <c r="A928" s="0" t="s">
        <v>979</v>
      </c>
      <c r="B928" s="0" t="s">
        <v>989</v>
      </c>
      <c r="C928" s="65" t="n">
        <v>1.62</v>
      </c>
      <c r="D928" s="66" t="n">
        <v>0.253033235372881</v>
      </c>
      <c r="E928" s="65" t="n">
        <v>0.68</v>
      </c>
      <c r="F928" s="66" t="n">
        <v>-0.0386773706165954</v>
      </c>
      <c r="G928" s="0" t="n">
        <v>15</v>
      </c>
    </row>
    <row r="929" customFormat="false" ht="14.4" hidden="false" customHeight="false" outlineLevel="0" collapsed="false">
      <c r="A929" s="0" t="s">
        <v>979</v>
      </c>
      <c r="B929" s="0" t="s">
        <v>990</v>
      </c>
      <c r="C929" s="65" t="n">
        <v>1.55</v>
      </c>
      <c r="D929" s="66" t="n">
        <v>-0.172432334469765</v>
      </c>
      <c r="E929" s="65" t="n">
        <v>0.42</v>
      </c>
      <c r="F929" s="67" t="n">
        <v>-8.94522288502616E-005</v>
      </c>
      <c r="G929" s="0" t="n">
        <v>3</v>
      </c>
    </row>
    <row r="930" customFormat="false" ht="14.4" hidden="false" customHeight="false" outlineLevel="0" collapsed="false">
      <c r="A930" s="0" t="s">
        <v>979</v>
      </c>
      <c r="B930" s="0" t="s">
        <v>991</v>
      </c>
      <c r="C930" s="65" t="n">
        <v>1.18</v>
      </c>
      <c r="D930" s="66" t="n">
        <v>0.0804504436781473</v>
      </c>
      <c r="E930" s="65" t="n">
        <v>0.46</v>
      </c>
      <c r="F930" s="66" t="n">
        <v>-0.0666531711824114</v>
      </c>
      <c r="G930" s="0" t="n">
        <v>2</v>
      </c>
    </row>
    <row r="931" customFormat="false" ht="14.4" hidden="false" customHeight="false" outlineLevel="0" collapsed="false">
      <c r="A931" s="0" t="s">
        <v>979</v>
      </c>
      <c r="B931" s="0" t="s">
        <v>992</v>
      </c>
      <c r="C931" s="65" t="n">
        <v>1.07</v>
      </c>
      <c r="D931" s="66" t="n">
        <v>-0.132464235154188</v>
      </c>
      <c r="E931" s="65" t="n">
        <v>0.71</v>
      </c>
      <c r="F931" s="66" t="n">
        <v>-0.192663093382955</v>
      </c>
      <c r="G931" s="0" t="n">
        <v>7</v>
      </c>
    </row>
    <row r="932" customFormat="false" ht="14.4" hidden="false" customHeight="false" outlineLevel="0" collapsed="false">
      <c r="A932" s="0" t="s">
        <v>979</v>
      </c>
      <c r="B932" s="0" t="s">
        <v>993</v>
      </c>
      <c r="C932" s="65" t="n">
        <v>1.06</v>
      </c>
      <c r="D932" s="66" t="n">
        <v>0.052674527158076</v>
      </c>
      <c r="E932" s="65" t="n">
        <v>1.81</v>
      </c>
      <c r="F932" s="66" t="n">
        <v>-0.236681287867412</v>
      </c>
      <c r="G932" s="0" t="n">
        <v>7</v>
      </c>
    </row>
    <row r="933" customFormat="false" ht="14.4" hidden="false" customHeight="false" outlineLevel="0" collapsed="false">
      <c r="A933" s="0" t="s">
        <v>979</v>
      </c>
      <c r="B933" s="0" t="s">
        <v>994</v>
      </c>
      <c r="C933" s="65" t="n">
        <v>0.95</v>
      </c>
      <c r="D933" s="66" t="n">
        <v>-0.0388472132195999</v>
      </c>
      <c r="E933" s="65" t="n">
        <v>0.74</v>
      </c>
      <c r="F933" s="66" t="n">
        <v>0.286645271546749</v>
      </c>
      <c r="G933" s="0" t="n">
        <v>1</v>
      </c>
    </row>
    <row r="934" customFormat="false" ht="14.4" hidden="false" customHeight="false" outlineLevel="0" collapsed="false">
      <c r="A934" s="0" t="s">
        <v>979</v>
      </c>
      <c r="B934" s="0" t="s">
        <v>995</v>
      </c>
      <c r="C934" s="65" t="n">
        <v>0.94</v>
      </c>
      <c r="D934" s="66" t="n">
        <v>-0.0895668095104034</v>
      </c>
      <c r="E934" s="65" t="n">
        <v>0.3</v>
      </c>
      <c r="F934" s="66" t="n">
        <v>-0.15602657502604</v>
      </c>
      <c r="G934" s="0" t="n">
        <v>10</v>
      </c>
    </row>
    <row r="935" customFormat="false" ht="14.4" hidden="false" customHeight="false" outlineLevel="0" collapsed="false">
      <c r="A935" s="0" t="s">
        <v>979</v>
      </c>
      <c r="B935" s="0" t="s">
        <v>996</v>
      </c>
      <c r="C935" s="65" t="n">
        <v>0.89</v>
      </c>
      <c r="D935" s="66" t="n">
        <v>0.113920843261419</v>
      </c>
      <c r="E935" s="65" t="n">
        <v>1.13</v>
      </c>
      <c r="F935" s="66" t="n">
        <v>0.142142428410908</v>
      </c>
      <c r="G935" s="0" t="n">
        <v>4</v>
      </c>
    </row>
    <row r="936" customFormat="false" ht="14.4" hidden="false" customHeight="false" outlineLevel="0" collapsed="false">
      <c r="A936" s="0" t="s">
        <v>979</v>
      </c>
      <c r="B936" s="0" t="s">
        <v>997</v>
      </c>
      <c r="C936" s="65" t="n">
        <v>0.77</v>
      </c>
      <c r="D936" s="66" t="n">
        <v>0.0393974145189349</v>
      </c>
      <c r="E936" s="65" t="n">
        <v>1.38</v>
      </c>
      <c r="F936" s="66" t="n">
        <v>-0.106131217932</v>
      </c>
      <c r="G936" s="0" t="n">
        <v>7</v>
      </c>
    </row>
    <row r="937" customFormat="false" ht="14.4" hidden="false" customHeight="false" outlineLevel="0" collapsed="false">
      <c r="A937" s="0" t="s">
        <v>979</v>
      </c>
      <c r="B937" s="0" t="s">
        <v>998</v>
      </c>
      <c r="C937" s="65" t="n">
        <v>0.68</v>
      </c>
      <c r="D937" s="66" t="n">
        <v>-0.00122017162943165</v>
      </c>
      <c r="E937" s="65" t="n">
        <v>0.3</v>
      </c>
      <c r="F937" s="66" t="n">
        <v>0.0283991808000645</v>
      </c>
      <c r="G937" s="0" t="n">
        <v>22</v>
      </c>
    </row>
    <row r="938" customFormat="false" ht="14.4" hidden="false" customHeight="false" outlineLevel="0" collapsed="false">
      <c r="A938" s="0" t="s">
        <v>979</v>
      </c>
      <c r="B938" s="0" t="s">
        <v>999</v>
      </c>
      <c r="C938" s="65" t="n">
        <v>0.65</v>
      </c>
      <c r="D938" s="66" t="n">
        <v>0.0591379521423394</v>
      </c>
      <c r="E938" s="65" t="n">
        <v>0.41</v>
      </c>
      <c r="F938" s="66" t="n">
        <v>-0.145336997424703</v>
      </c>
      <c r="G938" s="0" t="n">
        <v>10</v>
      </c>
    </row>
    <row r="939" customFormat="false" ht="14.4" hidden="false" customHeight="false" outlineLevel="0" collapsed="false">
      <c r="A939" s="0" t="s">
        <v>979</v>
      </c>
      <c r="B939" s="0" t="s">
        <v>1000</v>
      </c>
      <c r="C939" s="65" t="n">
        <v>0.64</v>
      </c>
      <c r="D939" s="66" t="n">
        <v>0.179868761363501</v>
      </c>
      <c r="E939" s="65" t="n">
        <v>0.27</v>
      </c>
      <c r="F939" s="66" t="n">
        <v>-0.0125905081095873</v>
      </c>
      <c r="G939" s="0" t="n">
        <v>1</v>
      </c>
    </row>
    <row r="940" customFormat="false" ht="14.4" hidden="false" customHeight="false" outlineLevel="0" collapsed="false">
      <c r="A940" s="0" t="s">
        <v>979</v>
      </c>
      <c r="B940" s="0" t="s">
        <v>1001</v>
      </c>
      <c r="C940" s="65" t="n">
        <v>0.63</v>
      </c>
      <c r="D940" s="66" t="n">
        <v>-0.192942467472834</v>
      </c>
      <c r="E940" s="65" t="n">
        <v>0.37</v>
      </c>
      <c r="F940" s="66" t="n">
        <v>-0.236806590192077</v>
      </c>
      <c r="G940" s="0" t="n">
        <v>1</v>
      </c>
    </row>
    <row r="941" customFormat="false" ht="14.4" hidden="false" customHeight="false" outlineLevel="0" collapsed="false">
      <c r="A941" s="0" t="s">
        <v>979</v>
      </c>
      <c r="B941" s="0" t="s">
        <v>1002</v>
      </c>
      <c r="C941" s="65" t="n">
        <v>0.53</v>
      </c>
      <c r="D941" s="66" t="n">
        <v>-0.0343848975669918</v>
      </c>
      <c r="E941" s="65" t="n">
        <v>0.35</v>
      </c>
      <c r="F941" s="66" t="n">
        <v>-0.128771381017404</v>
      </c>
      <c r="G941" s="0" t="n">
        <v>19</v>
      </c>
    </row>
    <row r="942" customFormat="false" ht="14.4" hidden="false" customHeight="false" outlineLevel="0" collapsed="false">
      <c r="A942" s="0" t="s">
        <v>979</v>
      </c>
      <c r="B942" s="0" t="s">
        <v>1003</v>
      </c>
      <c r="C942" s="65" t="n">
        <v>0.52</v>
      </c>
      <c r="D942" s="66" t="n">
        <v>-0.0434894365312461</v>
      </c>
      <c r="E942" s="65" t="n">
        <v>0.18</v>
      </c>
      <c r="F942" s="66" t="n">
        <v>-0.0217104436786385</v>
      </c>
      <c r="G942" s="0" t="n">
        <v>4</v>
      </c>
    </row>
    <row r="943" customFormat="false" ht="14.4" hidden="false" customHeight="false" outlineLevel="0" collapsed="false">
      <c r="A943" s="0" t="s">
        <v>979</v>
      </c>
      <c r="B943" s="0" t="s">
        <v>1004</v>
      </c>
      <c r="C943" s="65" t="n">
        <v>0.51</v>
      </c>
      <c r="D943" s="66" t="n">
        <v>0.359164759546109</v>
      </c>
      <c r="E943" s="65" t="n">
        <v>0.17</v>
      </c>
      <c r="F943" s="66" t="n">
        <v>0.186232678624428</v>
      </c>
      <c r="G943" s="0" t="n">
        <v>10</v>
      </c>
    </row>
    <row r="944" customFormat="false" ht="14.4" hidden="false" customHeight="false" outlineLevel="0" collapsed="false">
      <c r="A944" s="0" t="s">
        <v>979</v>
      </c>
      <c r="B944" s="0" t="s">
        <v>1005</v>
      </c>
      <c r="C944" s="65" t="n">
        <v>0.5</v>
      </c>
      <c r="D944" s="66" t="n">
        <v>0.00586626776904409</v>
      </c>
      <c r="E944" s="65" t="n">
        <v>0.25</v>
      </c>
      <c r="F944" s="66" t="n">
        <v>-0.143341152478646</v>
      </c>
      <c r="G944" s="0" t="n">
        <v>2</v>
      </c>
    </row>
    <row r="945" customFormat="false" ht="14.4" hidden="false" customHeight="false" outlineLevel="0" collapsed="false">
      <c r="A945" s="0" t="s">
        <v>979</v>
      </c>
      <c r="B945" s="0" t="s">
        <v>1006</v>
      </c>
      <c r="C945" s="65" t="n">
        <v>0.49</v>
      </c>
      <c r="D945" s="66" t="n">
        <v>0.104856506121449</v>
      </c>
      <c r="E945" s="65" t="n">
        <v>0.32</v>
      </c>
      <c r="F945" s="66" t="n">
        <v>-0.028326153342467</v>
      </c>
      <c r="G945" s="0" t="n">
        <v>18</v>
      </c>
    </row>
    <row r="946" customFormat="false" ht="14.4" hidden="false" customHeight="false" outlineLevel="0" collapsed="false">
      <c r="A946" s="0" t="s">
        <v>979</v>
      </c>
      <c r="B946" s="0" t="s">
        <v>1007</v>
      </c>
      <c r="C946" s="65" t="n">
        <v>0.46</v>
      </c>
      <c r="D946" s="66" t="n">
        <v>0.288761751666468</v>
      </c>
      <c r="E946" s="65" t="n">
        <v>0.1</v>
      </c>
      <c r="F946" s="66" t="n">
        <v>0.0598293744656342</v>
      </c>
      <c r="G946" s="0" t="n">
        <v>2</v>
      </c>
    </row>
    <row r="947" customFormat="false" ht="14.4" hidden="false" customHeight="false" outlineLevel="0" collapsed="false">
      <c r="A947" s="0" t="s">
        <v>979</v>
      </c>
      <c r="B947" s="0" t="s">
        <v>1008</v>
      </c>
      <c r="C947" s="65" t="n">
        <v>0.44</v>
      </c>
      <c r="D947" s="66" t="n">
        <v>0.184829134329555</v>
      </c>
      <c r="E947" s="65" t="n">
        <v>0.17</v>
      </c>
      <c r="F947" s="66" t="n">
        <v>0.0509502184773548</v>
      </c>
      <c r="G947" s="0" t="n">
        <v>4</v>
      </c>
    </row>
    <row r="948" customFormat="false" ht="14.4" hidden="false" customHeight="false" outlineLevel="0" collapsed="false">
      <c r="A948" s="0" t="s">
        <v>979</v>
      </c>
      <c r="B948" s="0" t="s">
        <v>1009</v>
      </c>
      <c r="C948" s="65" t="n">
        <v>0.44</v>
      </c>
      <c r="D948" s="66" t="n">
        <v>-0.15667674401733</v>
      </c>
      <c r="E948" s="65" t="n">
        <v>0.75</v>
      </c>
      <c r="F948" s="66" t="n">
        <v>-0.315130802839681</v>
      </c>
      <c r="G948" s="0" t="n">
        <v>1</v>
      </c>
    </row>
    <row r="949" customFormat="false" ht="14.4" hidden="false" customHeight="false" outlineLevel="0" collapsed="false">
      <c r="A949" s="0" t="s">
        <v>979</v>
      </c>
      <c r="B949" s="0" t="s">
        <v>1010</v>
      </c>
      <c r="C949" s="65" t="n">
        <v>0.44</v>
      </c>
      <c r="D949" s="66" t="n">
        <v>0.10596530117813</v>
      </c>
      <c r="E949" s="65" t="n">
        <v>0.23</v>
      </c>
      <c r="F949" s="66" t="n">
        <v>0.00903933158053735</v>
      </c>
      <c r="G949" s="0" t="n">
        <v>2</v>
      </c>
    </row>
    <row r="950" customFormat="false" ht="14.4" hidden="false" customHeight="false" outlineLevel="0" collapsed="false">
      <c r="A950" s="0" t="s">
        <v>979</v>
      </c>
      <c r="B950" s="0" t="s">
        <v>1011</v>
      </c>
      <c r="C950" s="65" t="n">
        <v>0.42</v>
      </c>
      <c r="D950" s="66" t="n">
        <v>-0.0364939717385544</v>
      </c>
      <c r="E950" s="65" t="n">
        <v>0.69</v>
      </c>
      <c r="F950" s="66" t="n">
        <v>-0.0979511756893559</v>
      </c>
      <c r="G950" s="0" t="n">
        <v>14</v>
      </c>
    </row>
    <row r="951" customFormat="false" ht="14.4" hidden="false" customHeight="false" outlineLevel="0" collapsed="false">
      <c r="A951" s="0" t="s">
        <v>979</v>
      </c>
      <c r="B951" s="0" t="s">
        <v>1012</v>
      </c>
      <c r="C951" s="65" t="n">
        <v>0.41</v>
      </c>
      <c r="D951" s="66" t="n">
        <v>0.325378543813719</v>
      </c>
      <c r="E951" s="65" t="n">
        <v>0.16</v>
      </c>
      <c r="F951" s="66" t="n">
        <v>0.135281289669247</v>
      </c>
      <c r="G951" s="0" t="n">
        <v>20</v>
      </c>
    </row>
    <row r="952" customFormat="false" ht="14.4" hidden="false" customHeight="false" outlineLevel="0" collapsed="false">
      <c r="A952" s="0" t="s">
        <v>979</v>
      </c>
      <c r="B952" s="0" t="s">
        <v>1013</v>
      </c>
      <c r="C952" s="65" t="n">
        <v>0.37</v>
      </c>
      <c r="D952" s="66" t="n">
        <v>0.132947450318174</v>
      </c>
      <c r="E952" s="65" t="n">
        <v>0.27</v>
      </c>
      <c r="F952" s="66" t="n">
        <v>0.0882372206035825</v>
      </c>
      <c r="G952" s="0" t="n">
        <v>3</v>
      </c>
    </row>
    <row r="953" customFormat="false" ht="14.4" hidden="false" customHeight="false" outlineLevel="0" collapsed="false">
      <c r="A953" s="0" t="s">
        <v>979</v>
      </c>
      <c r="B953" s="0" t="s">
        <v>1014</v>
      </c>
      <c r="C953" s="65" t="n">
        <v>0.35</v>
      </c>
      <c r="D953" s="66" t="n">
        <v>-0.0192948519707738</v>
      </c>
      <c r="E953" s="65" t="n">
        <v>0.4</v>
      </c>
      <c r="F953" s="66" t="n">
        <v>-0.190253353871828</v>
      </c>
      <c r="G953" s="0" t="n">
        <v>12</v>
      </c>
    </row>
    <row r="954" customFormat="false" ht="14.4" hidden="false" customHeight="false" outlineLevel="0" collapsed="false">
      <c r="A954" s="0" t="s">
        <v>979</v>
      </c>
      <c r="B954" s="0" t="s">
        <v>1015</v>
      </c>
      <c r="C954" s="65" t="n">
        <v>0.32</v>
      </c>
      <c r="D954" s="66" t="n">
        <v>-0.248256503974896</v>
      </c>
      <c r="E954" s="65" t="n">
        <v>0.07</v>
      </c>
      <c r="F954" s="66" t="n">
        <v>-0.0813008127386499</v>
      </c>
      <c r="G954" s="0" t="n">
        <v>2</v>
      </c>
    </row>
    <row r="955" customFormat="false" ht="14.4" hidden="false" customHeight="false" outlineLevel="0" collapsed="false">
      <c r="A955" s="0" t="s">
        <v>979</v>
      </c>
      <c r="B955" s="0" t="s">
        <v>1016</v>
      </c>
      <c r="C955" s="65" t="n">
        <v>0.3</v>
      </c>
      <c r="D955" s="66" t="n">
        <v>-0.139714214262103</v>
      </c>
      <c r="E955" s="65" t="n">
        <v>0.08</v>
      </c>
      <c r="F955" s="66" t="n">
        <v>-0.0325757767520736</v>
      </c>
      <c r="G955" s="0" t="n">
        <v>9</v>
      </c>
    </row>
    <row r="956" customFormat="false" ht="14.4" hidden="false" customHeight="false" outlineLevel="0" collapsed="false">
      <c r="A956" s="0" t="s">
        <v>979</v>
      </c>
      <c r="B956" s="0" t="s">
        <v>1017</v>
      </c>
      <c r="C956" s="65" t="n">
        <v>0.29</v>
      </c>
      <c r="D956" s="66" t="n">
        <v>0.0511882173587238</v>
      </c>
      <c r="E956" s="65" t="n">
        <v>1.06</v>
      </c>
      <c r="F956" s="66" t="n">
        <v>0.537843898726107</v>
      </c>
      <c r="G956" s="0" t="n">
        <v>5</v>
      </c>
    </row>
    <row r="957" customFormat="false" ht="14.4" hidden="false" customHeight="false" outlineLevel="0" collapsed="false">
      <c r="A957" s="0" t="s">
        <v>979</v>
      </c>
      <c r="B957" s="0" t="s">
        <v>1018</v>
      </c>
      <c r="C957" s="65" t="n">
        <v>0.27</v>
      </c>
      <c r="D957" s="66" t="n">
        <v>0.313635154079231</v>
      </c>
      <c r="E957" s="65" t="n">
        <v>0.08</v>
      </c>
      <c r="F957" s="66" t="n">
        <v>0.179918616860126</v>
      </c>
      <c r="G957" s="0" t="n">
        <v>9</v>
      </c>
    </row>
    <row r="958" customFormat="false" ht="14.4" hidden="false" customHeight="false" outlineLevel="0" collapsed="false">
      <c r="A958" s="0" t="s">
        <v>979</v>
      </c>
      <c r="B958" s="0" t="s">
        <v>1019</v>
      </c>
      <c r="C958" s="65" t="n">
        <v>0.26</v>
      </c>
      <c r="D958" s="66" t="n">
        <v>-0.0831444417529749</v>
      </c>
      <c r="E958" s="65" t="n">
        <v>0.28</v>
      </c>
      <c r="F958" s="66" t="n">
        <v>0.0907262030499583</v>
      </c>
      <c r="G958" s="0" t="n">
        <v>5</v>
      </c>
    </row>
    <row r="959" customFormat="false" ht="14.4" hidden="false" customHeight="false" outlineLevel="0" collapsed="false">
      <c r="A959" s="0" t="s">
        <v>979</v>
      </c>
      <c r="B959" s="0" t="s">
        <v>1020</v>
      </c>
      <c r="C959" s="65" t="n">
        <v>0.21</v>
      </c>
      <c r="D959" s="66" t="n">
        <v>0.102334070859606</v>
      </c>
      <c r="E959" s="65" t="n">
        <v>0.11</v>
      </c>
      <c r="F959" s="66" t="n">
        <v>0.14398920418471</v>
      </c>
      <c r="G959" s="0" t="n">
        <v>0</v>
      </c>
    </row>
    <row r="960" customFormat="false" ht="14.4" hidden="false" customHeight="false" outlineLevel="0" collapsed="false">
      <c r="A960" s="0" t="s">
        <v>979</v>
      </c>
      <c r="B960" s="0" t="s">
        <v>1021</v>
      </c>
      <c r="C960" s="65" t="n">
        <v>0.21</v>
      </c>
      <c r="D960" s="66" t="n">
        <v>0.258944888784358</v>
      </c>
      <c r="E960" s="65" t="n">
        <v>0.08</v>
      </c>
      <c r="F960" s="66" t="n">
        <v>0.194885895373651</v>
      </c>
      <c r="G960" s="0" t="n">
        <v>0</v>
      </c>
    </row>
    <row r="961" customFormat="false" ht="14.4" hidden="false" customHeight="false" outlineLevel="0" collapsed="false">
      <c r="A961" s="0" t="s">
        <v>979</v>
      </c>
      <c r="B961" s="0" t="s">
        <v>1022</v>
      </c>
      <c r="C961" s="65" t="n">
        <v>0.19</v>
      </c>
      <c r="D961" s="66" t="n">
        <v>-0.0126304528214787</v>
      </c>
      <c r="E961" s="65" t="n">
        <v>0.15</v>
      </c>
      <c r="F961" s="66" t="n">
        <v>-0.0454741188011238</v>
      </c>
      <c r="G961" s="0" t="n">
        <v>0</v>
      </c>
    </row>
    <row r="962" customFormat="false" ht="14.4" hidden="false" customHeight="false" outlineLevel="0" collapsed="false">
      <c r="A962" s="0" t="s">
        <v>979</v>
      </c>
      <c r="B962" s="0" t="s">
        <v>1023</v>
      </c>
      <c r="C962" s="65" t="n">
        <v>0.19</v>
      </c>
      <c r="D962" s="66" t="n">
        <v>0.135585968183296</v>
      </c>
      <c r="E962" s="65" t="n">
        <v>0.13</v>
      </c>
      <c r="F962" s="66" t="n">
        <v>-0.000965512428126685</v>
      </c>
      <c r="G962" s="0" t="n">
        <v>3</v>
      </c>
    </row>
    <row r="963" customFormat="false" ht="14.4" hidden="false" customHeight="false" outlineLevel="0" collapsed="false">
      <c r="A963" s="0" t="s">
        <v>979</v>
      </c>
      <c r="B963" s="0" t="s">
        <v>1024</v>
      </c>
      <c r="C963" s="65" t="n">
        <v>0.18</v>
      </c>
      <c r="D963" s="66" t="n">
        <v>-0.0842536658016116</v>
      </c>
      <c r="E963" s="65" t="n">
        <v>0.11</v>
      </c>
      <c r="F963" s="66" t="n">
        <v>-0.0997470552595529</v>
      </c>
      <c r="G963" s="0" t="n">
        <v>0</v>
      </c>
    </row>
    <row r="964" customFormat="false" ht="14.4" hidden="false" customHeight="false" outlineLevel="0" collapsed="false">
      <c r="A964" s="0" t="s">
        <v>979</v>
      </c>
      <c r="B964" s="0" t="s">
        <v>1025</v>
      </c>
      <c r="C964" s="65" t="n">
        <v>0.16</v>
      </c>
      <c r="D964" s="66" t="n">
        <v>0.0867644386083961</v>
      </c>
      <c r="E964" s="65" t="n">
        <v>0.05</v>
      </c>
      <c r="F964" s="66" t="n">
        <v>-0.206239953743564</v>
      </c>
      <c r="G964" s="0" t="n">
        <v>3</v>
      </c>
    </row>
    <row r="965" customFormat="false" ht="14.4" hidden="false" customHeight="false" outlineLevel="0" collapsed="false">
      <c r="A965" s="0" t="s">
        <v>979</v>
      </c>
      <c r="B965" s="0" t="s">
        <v>1026</v>
      </c>
      <c r="C965" s="65" t="n">
        <v>0.16</v>
      </c>
      <c r="D965" s="66" t="n">
        <v>-0.314480419302581</v>
      </c>
      <c r="E965" s="65" t="n">
        <v>0.05</v>
      </c>
      <c r="F965" s="66" t="n">
        <v>0.100470531264843</v>
      </c>
      <c r="G965" s="0" t="n">
        <v>5</v>
      </c>
    </row>
    <row r="966" customFormat="false" ht="14.4" hidden="false" customHeight="false" outlineLevel="0" collapsed="false">
      <c r="A966" s="0" t="s">
        <v>979</v>
      </c>
      <c r="B966" s="0" t="s">
        <v>1027</v>
      </c>
      <c r="C966" s="65" t="n">
        <v>0.16</v>
      </c>
      <c r="D966" s="66" t="n">
        <v>0.216647925352175</v>
      </c>
      <c r="E966" s="65" t="n">
        <v>0.15</v>
      </c>
      <c r="F966" s="66" t="n">
        <v>0.281584731037709</v>
      </c>
      <c r="G966" s="0" t="n">
        <v>4</v>
      </c>
    </row>
    <row r="967" customFormat="false" ht="14.4" hidden="false" customHeight="false" outlineLevel="0" collapsed="false">
      <c r="A967" s="0" t="s">
        <v>979</v>
      </c>
      <c r="B967" s="0" t="s">
        <v>1028</v>
      </c>
      <c r="C967" s="65" t="n">
        <v>0.16</v>
      </c>
      <c r="D967" s="66" t="n">
        <v>-0.245107019974871</v>
      </c>
      <c r="E967" s="65" t="n">
        <v>0.03</v>
      </c>
      <c r="F967" s="66" t="n">
        <v>-0.106984778417074</v>
      </c>
      <c r="G967" s="0" t="n">
        <v>9</v>
      </c>
    </row>
    <row r="968" customFormat="false" ht="14.4" hidden="false" customHeight="false" outlineLevel="0" collapsed="false">
      <c r="A968" s="0" t="s">
        <v>979</v>
      </c>
      <c r="B968" s="0" t="s">
        <v>1029</v>
      </c>
      <c r="C968" s="65" t="n">
        <v>0.15</v>
      </c>
      <c r="D968" s="66" t="n">
        <v>0.0220629744362883</v>
      </c>
      <c r="E968" s="65" t="n">
        <v>0.19</v>
      </c>
      <c r="F968" s="66" t="n">
        <v>-0.0973463683755031</v>
      </c>
      <c r="G968" s="0" t="n">
        <v>0</v>
      </c>
    </row>
    <row r="969" customFormat="false" ht="14.4" hidden="false" customHeight="false" outlineLevel="0" collapsed="false">
      <c r="A969" s="0" t="s">
        <v>979</v>
      </c>
      <c r="B969" s="0" t="s">
        <v>1030</v>
      </c>
      <c r="C969" s="65" t="n">
        <v>0.15</v>
      </c>
      <c r="D969" s="66" t="n">
        <v>0.196849857871758</v>
      </c>
      <c r="E969" s="65" t="n">
        <v>0.13</v>
      </c>
      <c r="F969" s="66" t="n">
        <v>0.380863697900762</v>
      </c>
      <c r="G969" s="0" t="n">
        <v>0</v>
      </c>
    </row>
    <row r="970" customFormat="false" ht="14.4" hidden="false" customHeight="false" outlineLevel="0" collapsed="false">
      <c r="A970" s="0" t="s">
        <v>979</v>
      </c>
      <c r="B970" s="0" t="s">
        <v>1031</v>
      </c>
      <c r="C970" s="65" t="n">
        <v>0.14</v>
      </c>
      <c r="D970" s="66" t="n">
        <v>0.0855764408527938</v>
      </c>
      <c r="E970" s="65" t="n">
        <v>0.13</v>
      </c>
      <c r="F970" s="66" t="n">
        <v>-0.00169750902770321</v>
      </c>
      <c r="G970" s="0" t="n">
        <v>14</v>
      </c>
    </row>
    <row r="971" customFormat="false" ht="14.4" hidden="false" customHeight="false" outlineLevel="0" collapsed="false">
      <c r="A971" s="0" t="s">
        <v>979</v>
      </c>
      <c r="B971" s="0" t="s">
        <v>1032</v>
      </c>
      <c r="C971" s="65" t="n">
        <v>0.14</v>
      </c>
      <c r="D971" s="66" t="n">
        <v>0.270157904373732</v>
      </c>
      <c r="E971" s="65" t="n">
        <v>0.03</v>
      </c>
      <c r="F971" s="66" t="n">
        <v>0.0571499658602052</v>
      </c>
      <c r="G971" s="0" t="n">
        <v>0</v>
      </c>
    </row>
    <row r="972" customFormat="false" ht="14.4" hidden="false" customHeight="false" outlineLevel="0" collapsed="false">
      <c r="A972" s="0" t="s">
        <v>979</v>
      </c>
      <c r="B972" s="0" t="s">
        <v>1033</v>
      </c>
      <c r="C972" s="65" t="n">
        <v>0.13</v>
      </c>
      <c r="D972" s="66" t="n">
        <v>-0.140590625286372</v>
      </c>
      <c r="E972" s="65" t="n">
        <v>0.04</v>
      </c>
      <c r="F972" s="66" t="n">
        <v>-0.0773742122746142</v>
      </c>
      <c r="G972" s="0" t="n">
        <v>4</v>
      </c>
    </row>
    <row r="973" customFormat="false" ht="14.4" hidden="false" customHeight="false" outlineLevel="0" collapsed="false">
      <c r="A973" s="0" t="s">
        <v>979</v>
      </c>
      <c r="B973" s="0" t="s">
        <v>1034</v>
      </c>
      <c r="C973" s="65" t="n">
        <v>0.11</v>
      </c>
      <c r="D973" s="66" t="n">
        <v>0.120620660173087</v>
      </c>
      <c r="E973" s="65" t="n">
        <v>0.08</v>
      </c>
      <c r="F973" s="66" t="n">
        <v>0.0629435163392187</v>
      </c>
      <c r="G973" s="0" t="n">
        <v>1</v>
      </c>
    </row>
    <row r="974" customFormat="false" ht="14.4" hidden="false" customHeight="false" outlineLevel="0" collapsed="false">
      <c r="A974" s="0" t="s">
        <v>979</v>
      </c>
      <c r="B974" s="0" t="s">
        <v>1035</v>
      </c>
      <c r="C974" s="65" t="n">
        <v>0.11</v>
      </c>
      <c r="D974" s="66" t="n">
        <v>-0.11783531618803</v>
      </c>
      <c r="E974" s="65" t="n">
        <v>0.15</v>
      </c>
      <c r="F974" s="66" t="n">
        <v>0.211757053203173</v>
      </c>
      <c r="G974" s="0" t="n">
        <v>12</v>
      </c>
    </row>
    <row r="975" customFormat="false" ht="14.4" hidden="false" customHeight="false" outlineLevel="0" collapsed="false">
      <c r="A975" s="0" t="s">
        <v>979</v>
      </c>
      <c r="B975" s="0" t="s">
        <v>1036</v>
      </c>
      <c r="C975" s="65" t="n">
        <v>0.11</v>
      </c>
      <c r="D975" s="66" t="n">
        <v>0.00609412908541603</v>
      </c>
      <c r="E975" s="65" t="n">
        <v>0.04</v>
      </c>
      <c r="F975" s="66" t="n">
        <v>-0.0975354788852487</v>
      </c>
      <c r="G975" s="0" t="n">
        <v>3</v>
      </c>
    </row>
    <row r="976" customFormat="false" ht="14.4" hidden="false" customHeight="false" outlineLevel="0" collapsed="false">
      <c r="A976" s="0" t="s">
        <v>979</v>
      </c>
      <c r="B976" s="0" t="s">
        <v>1037</v>
      </c>
      <c r="C976" s="65" t="n">
        <v>0.1</v>
      </c>
      <c r="D976" s="66" t="n">
        <v>-0.0156320751980159</v>
      </c>
      <c r="E976" s="65" t="n">
        <v>0.03</v>
      </c>
      <c r="F976" s="66" t="n">
        <v>-0.116409344715517</v>
      </c>
      <c r="G976" s="0" t="n">
        <v>10</v>
      </c>
    </row>
    <row r="977" customFormat="false" ht="14.4" hidden="false" customHeight="false" outlineLevel="0" collapsed="false">
      <c r="A977" s="0" t="s">
        <v>979</v>
      </c>
      <c r="B977" s="0" t="s">
        <v>1038</v>
      </c>
      <c r="C977" s="65" t="n">
        <v>0.1</v>
      </c>
      <c r="D977" s="66" t="n">
        <v>0.0254530360176352</v>
      </c>
      <c r="E977" s="65" t="n">
        <v>0.06</v>
      </c>
      <c r="F977" s="66" t="n">
        <v>-0.145302417500928</v>
      </c>
      <c r="G977" s="0" t="n">
        <v>7</v>
      </c>
    </row>
    <row r="978" customFormat="false" ht="14.4" hidden="false" customHeight="false" outlineLevel="0" collapsed="false">
      <c r="A978" s="0" t="s">
        <v>979</v>
      </c>
      <c r="B978" s="0" t="s">
        <v>1039</v>
      </c>
      <c r="C978" s="65" t="n">
        <v>0.1</v>
      </c>
      <c r="D978" s="66" t="n">
        <v>-0.246473916143216</v>
      </c>
      <c r="E978" s="65" t="n">
        <v>0.05</v>
      </c>
      <c r="F978" s="66" t="n">
        <v>0.0876165213333712</v>
      </c>
      <c r="G978" s="0" t="n">
        <v>3</v>
      </c>
    </row>
    <row r="979" customFormat="false" ht="14.4" hidden="false" customHeight="false" outlineLevel="0" collapsed="false">
      <c r="A979" s="0" t="s">
        <v>979</v>
      </c>
      <c r="B979" s="0" t="s">
        <v>1040</v>
      </c>
      <c r="C979" s="65" t="n">
        <v>0.09</v>
      </c>
      <c r="D979" s="66" t="n">
        <v>-0.00522639766027792</v>
      </c>
      <c r="E979" s="65" t="n">
        <v>0.08</v>
      </c>
      <c r="F979" s="66" t="n">
        <v>0.124780176935923</v>
      </c>
      <c r="G979" s="0" t="n">
        <v>24</v>
      </c>
    </row>
    <row r="980" customFormat="false" ht="14.4" hidden="false" customHeight="false" outlineLevel="0" collapsed="false">
      <c r="A980" s="0" t="s">
        <v>979</v>
      </c>
      <c r="B980" s="0" t="s">
        <v>1041</v>
      </c>
      <c r="C980" s="65" t="n">
        <v>0.09</v>
      </c>
      <c r="D980" s="66" t="n">
        <v>0.120992832399485</v>
      </c>
      <c r="E980" s="65" t="n">
        <v>0.04</v>
      </c>
      <c r="F980" s="66" t="n">
        <v>0.0406116132432474</v>
      </c>
      <c r="G980" s="0" t="n">
        <v>11</v>
      </c>
    </row>
    <row r="981" customFormat="false" ht="14.4" hidden="false" customHeight="false" outlineLevel="0" collapsed="false">
      <c r="A981" s="0" t="s">
        <v>979</v>
      </c>
      <c r="B981" s="0" t="s">
        <v>1042</v>
      </c>
      <c r="C981" s="65" t="n">
        <v>0.08</v>
      </c>
      <c r="D981" s="66" t="n">
        <v>0.220087412456247</v>
      </c>
      <c r="E981" s="65" t="n">
        <v>0.02</v>
      </c>
      <c r="F981" s="66" t="n">
        <v>0.0450504165606434</v>
      </c>
      <c r="G981" s="0" t="n">
        <v>5</v>
      </c>
    </row>
    <row r="982" customFormat="false" ht="14.4" hidden="false" customHeight="false" outlineLevel="0" collapsed="false">
      <c r="A982" s="0" t="s">
        <v>979</v>
      </c>
      <c r="B982" s="0" t="s">
        <v>1043</v>
      </c>
      <c r="C982" s="65" t="n">
        <v>0.08</v>
      </c>
      <c r="D982" s="66" t="n">
        <v>0.0835848368978434</v>
      </c>
      <c r="E982" s="65" t="n">
        <v>0.11</v>
      </c>
      <c r="F982" s="66" t="n">
        <v>-0.148166552928684</v>
      </c>
      <c r="G982" s="0" t="n">
        <v>6</v>
      </c>
    </row>
    <row r="983" customFormat="false" ht="14.4" hidden="false" customHeight="false" outlineLevel="0" collapsed="false">
      <c r="A983" s="0" t="s">
        <v>979</v>
      </c>
      <c r="B983" s="0" t="s">
        <v>1044</v>
      </c>
      <c r="C983" s="65" t="n">
        <v>0.07</v>
      </c>
      <c r="D983" s="66" t="n">
        <v>0.0276942607426239</v>
      </c>
      <c r="E983" s="65" t="n">
        <v>0.03</v>
      </c>
      <c r="F983" s="66" t="n">
        <v>-0.0391265930137237</v>
      </c>
      <c r="G983" s="0" t="n">
        <v>5</v>
      </c>
    </row>
    <row r="984" customFormat="false" ht="14.4" hidden="false" customHeight="false" outlineLevel="0" collapsed="false">
      <c r="A984" s="0" t="s">
        <v>979</v>
      </c>
      <c r="B984" s="0" t="s">
        <v>1045</v>
      </c>
      <c r="C984" s="65" t="n">
        <v>0.06</v>
      </c>
      <c r="D984" s="66" t="n">
        <v>-0.144947308586615</v>
      </c>
      <c r="E984" s="65" t="n">
        <v>0.04</v>
      </c>
      <c r="F984" s="66" t="n">
        <v>-0.114012050742323</v>
      </c>
      <c r="G984" s="0" t="n">
        <v>1</v>
      </c>
    </row>
    <row r="985" customFormat="false" ht="14.4" hidden="false" customHeight="false" outlineLevel="0" collapsed="false">
      <c r="A985" s="0" t="s">
        <v>979</v>
      </c>
      <c r="B985" s="0" t="s">
        <v>1046</v>
      </c>
      <c r="C985" s="65" t="n">
        <v>0.06</v>
      </c>
      <c r="D985" s="66" t="n">
        <v>0.16799452096401</v>
      </c>
      <c r="E985" s="65" t="n">
        <v>0.07</v>
      </c>
      <c r="F985" s="66" t="n">
        <v>0.198202165276408</v>
      </c>
      <c r="G985" s="0" t="n">
        <v>7</v>
      </c>
    </row>
    <row r="986" customFormat="false" ht="14.4" hidden="false" customHeight="false" outlineLevel="0" collapsed="false">
      <c r="A986" s="0" t="s">
        <v>979</v>
      </c>
      <c r="B986" s="0" t="s">
        <v>1047</v>
      </c>
      <c r="C986" s="65" t="n">
        <v>0.06</v>
      </c>
      <c r="D986" s="66" t="n">
        <v>0.0854003443250436</v>
      </c>
      <c r="E986" s="65" t="n">
        <v>0.16</v>
      </c>
      <c r="F986" s="66" t="n">
        <v>0.360205918303928</v>
      </c>
      <c r="G986" s="0" t="n">
        <v>10</v>
      </c>
    </row>
    <row r="987" customFormat="false" ht="14.4" hidden="false" customHeight="false" outlineLevel="0" collapsed="false">
      <c r="A987" s="0" t="s">
        <v>979</v>
      </c>
      <c r="B987" s="0" t="s">
        <v>1048</v>
      </c>
      <c r="C987" s="65" t="n">
        <v>0.06</v>
      </c>
      <c r="D987" s="66" t="n">
        <v>0.130335597051116</v>
      </c>
      <c r="E987" s="65" t="n">
        <v>0.05</v>
      </c>
      <c r="F987" s="66" t="n">
        <v>-0.0249732519436829</v>
      </c>
      <c r="G987" s="0" t="n">
        <v>8</v>
      </c>
    </row>
    <row r="988" customFormat="false" ht="14.4" hidden="false" customHeight="false" outlineLevel="0" collapsed="false">
      <c r="A988" s="0" t="s">
        <v>979</v>
      </c>
      <c r="B988" s="0" t="s">
        <v>1049</v>
      </c>
      <c r="C988" s="65" t="n">
        <v>0.05</v>
      </c>
      <c r="D988" s="66" t="n">
        <v>-0.125702853466203</v>
      </c>
      <c r="E988" s="65" t="n">
        <v>0.04</v>
      </c>
      <c r="F988" s="66" t="n">
        <v>-0.0231366002637253</v>
      </c>
      <c r="G988" s="0" t="n">
        <v>5</v>
      </c>
    </row>
    <row r="989" customFormat="false" ht="14.4" hidden="false" customHeight="false" outlineLevel="0" collapsed="false">
      <c r="A989" s="0" t="s">
        <v>979</v>
      </c>
      <c r="B989" s="0" t="s">
        <v>1050</v>
      </c>
      <c r="C989" s="65" t="n">
        <v>0.05</v>
      </c>
      <c r="D989" s="66" t="n">
        <v>0.124805166046574</v>
      </c>
      <c r="E989" s="65" t="n">
        <v>0.06</v>
      </c>
      <c r="F989" s="66" t="n">
        <v>0.179878328889224</v>
      </c>
      <c r="G989" s="0" t="n">
        <v>5</v>
      </c>
    </row>
    <row r="990" customFormat="false" ht="14.4" hidden="false" customHeight="false" outlineLevel="0" collapsed="false">
      <c r="A990" s="0" t="s">
        <v>979</v>
      </c>
      <c r="B990" s="0" t="s">
        <v>1051</v>
      </c>
      <c r="C990" s="65" t="n">
        <v>0.05</v>
      </c>
      <c r="D990" s="66" t="n">
        <v>0.0811626859975355</v>
      </c>
      <c r="E990" s="65" t="n">
        <v>0.16</v>
      </c>
      <c r="F990" s="66" t="n">
        <v>0.318630516545087</v>
      </c>
      <c r="G990" s="0" t="n">
        <v>3</v>
      </c>
    </row>
    <row r="991" customFormat="false" ht="14.4" hidden="false" customHeight="false" outlineLevel="0" collapsed="false">
      <c r="A991" s="0" t="s">
        <v>979</v>
      </c>
      <c r="B991" s="0" t="s">
        <v>1052</v>
      </c>
      <c r="C991" s="65" t="n">
        <v>0.05</v>
      </c>
      <c r="D991" s="66" t="n">
        <v>-0.0526358216483756</v>
      </c>
      <c r="E991" s="65" t="n">
        <v>0.03</v>
      </c>
      <c r="F991" s="66" t="n">
        <v>-0.114839365329641</v>
      </c>
      <c r="G991" s="0" t="n">
        <v>15</v>
      </c>
    </row>
    <row r="992" customFormat="false" ht="14.4" hidden="false" customHeight="false" outlineLevel="0" collapsed="false">
      <c r="A992" s="0" t="s">
        <v>979</v>
      </c>
      <c r="B992" s="0" t="s">
        <v>1053</v>
      </c>
      <c r="C992" s="65" t="n">
        <v>0.04</v>
      </c>
      <c r="D992" s="66" t="n">
        <v>0.206374424806319</v>
      </c>
      <c r="E992" s="65" t="n">
        <v>0.01</v>
      </c>
      <c r="F992" s="66" t="n">
        <v>0.00401287173501643</v>
      </c>
      <c r="G992" s="0" t="n">
        <v>1</v>
      </c>
    </row>
    <row r="993" customFormat="false" ht="14.4" hidden="false" customHeight="false" outlineLevel="0" collapsed="false">
      <c r="A993" s="0" t="s">
        <v>979</v>
      </c>
      <c r="B993" s="0" t="s">
        <v>1054</v>
      </c>
      <c r="C993" s="65" t="n">
        <v>0.04</v>
      </c>
      <c r="D993" s="66" t="n">
        <v>0.0133129955757942</v>
      </c>
      <c r="E993" s="65" t="n">
        <v>0.14</v>
      </c>
      <c r="F993" s="66" t="n">
        <v>0.230681868567679</v>
      </c>
      <c r="G993" s="0" t="n">
        <v>2</v>
      </c>
    </row>
    <row r="994" customFormat="false" ht="14.4" hidden="false" customHeight="false" outlineLevel="0" collapsed="false">
      <c r="A994" s="0" t="s">
        <v>979</v>
      </c>
      <c r="B994" s="0" t="s">
        <v>1055</v>
      </c>
      <c r="C994" s="65" t="n">
        <v>0.04</v>
      </c>
      <c r="D994" s="66" t="n">
        <v>0.0754519524757499</v>
      </c>
      <c r="E994" s="65" t="n">
        <v>0.02</v>
      </c>
      <c r="F994" s="66" t="n">
        <v>0.0659158459871077</v>
      </c>
      <c r="G994" s="0" t="n">
        <v>29</v>
      </c>
    </row>
    <row r="995" customFormat="false" ht="14.4" hidden="false" customHeight="false" outlineLevel="0" collapsed="false">
      <c r="A995" s="0" t="s">
        <v>979</v>
      </c>
      <c r="B995" s="0" t="s">
        <v>1056</v>
      </c>
      <c r="C995" s="65" t="n">
        <v>0.03</v>
      </c>
      <c r="D995" s="66" t="n">
        <v>-0.0129277920172981</v>
      </c>
      <c r="E995" s="65" t="n">
        <v>0.04</v>
      </c>
      <c r="F995" s="66" t="n">
        <v>0.0894844753411468</v>
      </c>
      <c r="G995" s="0" t="n">
        <v>25</v>
      </c>
    </row>
    <row r="996" customFormat="false" ht="14.4" hidden="false" customHeight="false" outlineLevel="0" collapsed="false">
      <c r="A996" s="0" t="s">
        <v>979</v>
      </c>
      <c r="B996" s="0" t="s">
        <v>1057</v>
      </c>
      <c r="C996" s="65" t="n">
        <v>0.03</v>
      </c>
      <c r="D996" s="66" t="n">
        <v>0.0903973229300083</v>
      </c>
      <c r="E996" s="65" t="n">
        <v>0.07</v>
      </c>
      <c r="F996" s="66" t="n">
        <v>0.432190730408245</v>
      </c>
      <c r="G996" s="0" t="n">
        <v>9</v>
      </c>
    </row>
    <row r="997" customFormat="false" ht="14.4" hidden="false" customHeight="false" outlineLevel="0" collapsed="false">
      <c r="A997" s="0" t="s">
        <v>979</v>
      </c>
      <c r="B997" s="0" t="s">
        <v>1058</v>
      </c>
      <c r="C997" s="65" t="n">
        <v>0.03</v>
      </c>
      <c r="D997" s="66" t="n">
        <v>-0.0253806158372271</v>
      </c>
      <c r="E997" s="65" t="n">
        <v>0.07</v>
      </c>
      <c r="F997" s="66" t="n">
        <v>-0.173022453669822</v>
      </c>
      <c r="G997" s="0" t="n">
        <v>4</v>
      </c>
    </row>
    <row r="998" customFormat="false" ht="14.4" hidden="false" customHeight="false" outlineLevel="0" collapsed="false">
      <c r="A998" s="0" t="s">
        <v>979</v>
      </c>
      <c r="B998" s="0" t="s">
        <v>1059</v>
      </c>
      <c r="C998" s="65" t="n">
        <v>0.03</v>
      </c>
      <c r="D998" s="66" t="n">
        <v>0.0369414070880683</v>
      </c>
      <c r="E998" s="65" t="n">
        <v>0.29</v>
      </c>
      <c r="F998" s="66" t="n">
        <v>0.427333412571575</v>
      </c>
      <c r="G998" s="0" t="n">
        <v>1</v>
      </c>
    </row>
    <row r="999" customFormat="false" ht="14.4" hidden="false" customHeight="false" outlineLevel="0" collapsed="false">
      <c r="A999" s="0" t="s">
        <v>979</v>
      </c>
      <c r="B999" s="0" t="s">
        <v>1060</v>
      </c>
      <c r="C999" s="65" t="n">
        <v>0.03</v>
      </c>
      <c r="D999" s="66" t="n">
        <v>-0.075845216955615</v>
      </c>
      <c r="E999" s="65" t="n">
        <v>0.01</v>
      </c>
      <c r="F999" s="66" t="n">
        <v>-0.0350201519085856</v>
      </c>
      <c r="G999" s="0" t="n">
        <v>3</v>
      </c>
    </row>
    <row r="1000" customFormat="false" ht="14.4" hidden="false" customHeight="false" outlineLevel="0" collapsed="false">
      <c r="A1000" s="0" t="s">
        <v>979</v>
      </c>
      <c r="B1000" s="0" t="s">
        <v>1061</v>
      </c>
      <c r="C1000" s="65" t="n">
        <v>0.02</v>
      </c>
      <c r="D1000" s="66" t="n">
        <v>0.0592168141929721</v>
      </c>
      <c r="E1000" s="65" t="n">
        <v>0.03</v>
      </c>
      <c r="F1000" s="66" t="n">
        <v>-0.0784123468618682</v>
      </c>
      <c r="G1000" s="0" t="n">
        <v>0</v>
      </c>
    </row>
    <row r="1001" customFormat="false" ht="14.4" hidden="false" customHeight="false" outlineLevel="0" collapsed="false">
      <c r="A1001" s="0" t="s">
        <v>979</v>
      </c>
      <c r="B1001" s="0" t="s">
        <v>1062</v>
      </c>
      <c r="C1001" s="65" t="n">
        <v>0.02</v>
      </c>
      <c r="D1001" s="66" t="n">
        <v>-0.0439797685908986</v>
      </c>
      <c r="E1001" s="65" t="n">
        <v>0.01</v>
      </c>
      <c r="F1001" s="66" t="n">
        <v>-0.0243376023050426</v>
      </c>
      <c r="G1001" s="0" t="n">
        <v>25</v>
      </c>
    </row>
    <row r="1002" customFormat="false" ht="14.4" hidden="false" customHeight="false" outlineLevel="0" collapsed="false">
      <c r="A1002" s="0" t="s">
        <v>979</v>
      </c>
      <c r="B1002" s="0" t="s">
        <v>1063</v>
      </c>
      <c r="C1002" s="65" t="n">
        <v>0.02</v>
      </c>
      <c r="D1002" s="66" t="n">
        <v>0.0155166430567706</v>
      </c>
      <c r="E1002" s="65" t="n">
        <v>0.03</v>
      </c>
      <c r="F1002" s="66" t="n">
        <v>-0.00163377556374009</v>
      </c>
      <c r="G1002" s="0" t="n">
        <v>35</v>
      </c>
    </row>
    <row r="1003" customFormat="false" ht="14.4" hidden="false" customHeight="false" outlineLevel="0" collapsed="false">
      <c r="A1003" s="0" t="s">
        <v>979</v>
      </c>
      <c r="B1003" s="0" t="s">
        <v>1064</v>
      </c>
      <c r="C1003" s="65" t="n">
        <v>0.02</v>
      </c>
      <c r="D1003" s="66" t="n">
        <v>-0.0671339849879705</v>
      </c>
      <c r="E1003" s="65" t="n">
        <v>0.01</v>
      </c>
      <c r="F1003" s="66" t="n">
        <v>-0.00521866455152701</v>
      </c>
      <c r="G1003" s="0" t="n">
        <v>14</v>
      </c>
    </row>
    <row r="1004" customFormat="false" ht="14.4" hidden="false" customHeight="false" outlineLevel="0" collapsed="false">
      <c r="A1004" s="0" t="s">
        <v>979</v>
      </c>
      <c r="B1004" s="0" t="s">
        <v>1065</v>
      </c>
      <c r="C1004" s="65" t="n">
        <v>0.02</v>
      </c>
      <c r="D1004" s="66" t="n">
        <v>0.0659331644524415</v>
      </c>
      <c r="E1004" s="65" t="n">
        <v>0.01</v>
      </c>
      <c r="F1004" s="66" t="n">
        <v>0.0393797463818552</v>
      </c>
      <c r="G1004" s="0" t="n">
        <v>20</v>
      </c>
    </row>
    <row r="1005" customFormat="false" ht="14.4" hidden="false" customHeight="false" outlineLevel="0" collapsed="false">
      <c r="A1005" s="0" t="s">
        <v>979</v>
      </c>
      <c r="B1005" s="0" t="s">
        <v>1066</v>
      </c>
      <c r="C1005" s="65" t="n">
        <v>0.02</v>
      </c>
      <c r="D1005" s="66" t="n">
        <v>-0.0898482878165649</v>
      </c>
      <c r="E1005" s="65" t="n">
        <v>0.02</v>
      </c>
      <c r="F1005" s="66" t="n">
        <v>-0.102970032223645</v>
      </c>
      <c r="G1005" s="0" t="n">
        <v>6</v>
      </c>
    </row>
    <row r="1006" customFormat="false" ht="14.4" hidden="false" customHeight="false" outlineLevel="0" collapsed="false">
      <c r="A1006" s="0" t="s">
        <v>979</v>
      </c>
      <c r="B1006" s="0" t="s">
        <v>1067</v>
      </c>
      <c r="C1006" s="65" t="n">
        <v>0.02</v>
      </c>
      <c r="D1006" s="66" t="n">
        <v>-0.20845173258397</v>
      </c>
      <c r="E1006" s="65" t="n">
        <v>0.02</v>
      </c>
      <c r="F1006" s="66" t="n">
        <v>-0.146175613307537</v>
      </c>
      <c r="G1006" s="0" t="n">
        <v>14</v>
      </c>
    </row>
    <row r="1007" customFormat="false" ht="14.4" hidden="false" customHeight="false" outlineLevel="0" collapsed="false">
      <c r="A1007" s="0" t="s">
        <v>979</v>
      </c>
      <c r="B1007" s="0" t="s">
        <v>1068</v>
      </c>
      <c r="C1007" s="65" t="n">
        <v>0.02</v>
      </c>
      <c r="D1007" s="66" t="n">
        <v>-0.0671339849879705</v>
      </c>
      <c r="E1007" s="65" t="n">
        <v>0.01</v>
      </c>
      <c r="F1007" s="66" t="n">
        <v>-0.0980568164601307</v>
      </c>
      <c r="G1007" s="0" t="n">
        <v>2</v>
      </c>
    </row>
    <row r="1008" customFormat="false" ht="14.4" hidden="false" customHeight="false" outlineLevel="0" collapsed="false">
      <c r="A1008" s="0" t="s">
        <v>979</v>
      </c>
      <c r="B1008" s="0" t="s">
        <v>1069</v>
      </c>
      <c r="C1008" s="65" t="n">
        <v>0.02</v>
      </c>
      <c r="D1008" s="66" t="n">
        <v>0.0659331644524415</v>
      </c>
      <c r="E1008" s="65" t="n">
        <v>0.01</v>
      </c>
      <c r="F1008" s="66" t="n">
        <v>0.0901903003496079</v>
      </c>
      <c r="G1008" s="0" t="n">
        <v>38</v>
      </c>
    </row>
    <row r="1009" customFormat="false" ht="14.4" hidden="false" customHeight="false" outlineLevel="0" collapsed="false">
      <c r="A1009" s="0" t="s">
        <v>979</v>
      </c>
      <c r="B1009" s="0" t="s">
        <v>1037</v>
      </c>
      <c r="C1009" s="65" t="n">
        <v>0.01</v>
      </c>
      <c r="D1009" s="66" t="n">
        <v>0.0428781431008501</v>
      </c>
      <c r="E1009" s="65" t="n">
        <v>0.01</v>
      </c>
      <c r="F1009" s="66" t="n">
        <v>0.066141500414424</v>
      </c>
      <c r="G1009" s="0" t="n">
        <v>43</v>
      </c>
    </row>
    <row r="1010" customFormat="false" ht="14.4" hidden="false" customHeight="false" outlineLevel="0" collapsed="false">
      <c r="A1010" s="0" t="s">
        <v>979</v>
      </c>
      <c r="B1010" s="0" t="s">
        <v>1070</v>
      </c>
      <c r="C1010" s="65" t="n">
        <v>0.01</v>
      </c>
      <c r="D1010" s="66" t="n">
        <v>0.0659331644524415</v>
      </c>
      <c r="E1010" s="65" t="n">
        <v>0.01</v>
      </c>
      <c r="F1010" s="66" t="n">
        <v>0.074094965999017</v>
      </c>
      <c r="G1010" s="0" t="n">
        <v>35</v>
      </c>
    </row>
    <row r="1011" customFormat="false" ht="14.4" hidden="false" customHeight="false" outlineLevel="0" collapsed="false">
      <c r="A1011" s="0" t="s">
        <v>979</v>
      </c>
      <c r="B1011" s="0" t="s">
        <v>1071</v>
      </c>
      <c r="C1011" s="65" t="n">
        <v>0.01</v>
      </c>
      <c r="D1011" s="66" t="n">
        <v>0.138124592672745</v>
      </c>
      <c r="E1011" s="65" t="n">
        <v>0.05</v>
      </c>
      <c r="F1011" s="66" t="n">
        <v>0.289397009899197</v>
      </c>
      <c r="G1011" s="0" t="n">
        <v>30</v>
      </c>
    </row>
    <row r="1012" customFormat="false" ht="14.4" hidden="false" customHeight="false" outlineLevel="0" collapsed="false">
      <c r="A1012" s="0" t="s">
        <v>979</v>
      </c>
      <c r="B1012" s="0" t="s">
        <v>1072</v>
      </c>
      <c r="C1012" s="65" t="n">
        <v>0.01</v>
      </c>
      <c r="D1012" s="66" t="n">
        <v>0.0578334067492686</v>
      </c>
      <c r="E1012" s="65" t="n">
        <v>0.01</v>
      </c>
      <c r="F1012" s="66" t="n">
        <v>0.0689278556720814</v>
      </c>
      <c r="G1012" s="0" t="n">
        <v>32</v>
      </c>
    </row>
    <row r="1013" customFormat="false" ht="14.4" hidden="false" customHeight="false" outlineLevel="0" collapsed="false">
      <c r="A1013" s="0" t="s">
        <v>979</v>
      </c>
      <c r="B1013" s="0" t="s">
        <v>1073</v>
      </c>
      <c r="C1013" s="65" t="n">
        <v>0.01</v>
      </c>
      <c r="D1013" s="66" t="n">
        <v>0.100362833437923</v>
      </c>
      <c r="E1013" s="65" t="n">
        <v>0.02</v>
      </c>
      <c r="F1013" s="66" t="n">
        <v>-0.0790310928126837</v>
      </c>
      <c r="G1013" s="0" t="n">
        <v>19</v>
      </c>
    </row>
    <row r="1014" customFormat="false" ht="14.4" hidden="false" customHeight="false" outlineLevel="0" collapsed="false">
      <c r="A1014" s="0" t="s">
        <v>979</v>
      </c>
      <c r="B1014" s="0" t="s">
        <v>1074</v>
      </c>
      <c r="C1014" s="65" t="n">
        <v>0.01</v>
      </c>
      <c r="D1014" s="66" t="n">
        <v>-0.0285668085427303</v>
      </c>
      <c r="E1014" s="65" t="n">
        <v>0</v>
      </c>
      <c r="F1014" s="66" t="n">
        <v>0.0515791287620495</v>
      </c>
      <c r="G1014" s="0" t="n">
        <v>26</v>
      </c>
    </row>
    <row r="1015" customFormat="false" ht="14.4" hidden="false" customHeight="false" outlineLevel="0" collapsed="false">
      <c r="A1015" s="0" t="s">
        <v>979</v>
      </c>
      <c r="B1015" s="0" t="s">
        <v>1075</v>
      </c>
      <c r="C1015" s="65" t="n">
        <v>0</v>
      </c>
      <c r="D1015" s="66" t="s">
        <v>13</v>
      </c>
      <c r="E1015" s="65" t="n">
        <v>0</v>
      </c>
      <c r="F1015" s="66" t="s">
        <v>13</v>
      </c>
      <c r="G1015" s="0" t="n">
        <v>16</v>
      </c>
    </row>
    <row r="1016" customFormat="false" ht="14.4" hidden="false" customHeight="false" outlineLevel="0" collapsed="false">
      <c r="A1016" s="0" t="s">
        <v>979</v>
      </c>
      <c r="B1016" s="0" t="s">
        <v>1076</v>
      </c>
      <c r="C1016" s="65" t="n">
        <v>0</v>
      </c>
      <c r="D1016" s="66" t="s">
        <v>13</v>
      </c>
      <c r="E1016" s="65" t="n">
        <v>0</v>
      </c>
      <c r="F1016" s="66" t="s">
        <v>13</v>
      </c>
      <c r="G1016" s="0" t="n">
        <v>14</v>
      </c>
    </row>
    <row r="1017" customFormat="false" ht="14.4" hidden="false" customHeight="false" outlineLevel="0" collapsed="false">
      <c r="A1017" s="0" t="s">
        <v>979</v>
      </c>
      <c r="B1017" s="0" t="s">
        <v>1077</v>
      </c>
      <c r="C1017" s="65" t="n">
        <v>0</v>
      </c>
      <c r="D1017" s="66" t="s">
        <v>13</v>
      </c>
      <c r="E1017" s="65" t="n">
        <v>0</v>
      </c>
      <c r="F1017" s="66" t="s">
        <v>13</v>
      </c>
      <c r="G1017" s="0" t="n">
        <v>26</v>
      </c>
    </row>
    <row r="1018" customFormat="false" ht="14.4" hidden="false" customHeight="false" outlineLevel="0" collapsed="false">
      <c r="A1018" s="0" t="s">
        <v>979</v>
      </c>
      <c r="B1018" s="0" t="s">
        <v>1078</v>
      </c>
      <c r="C1018" s="65" t="n">
        <v>0</v>
      </c>
      <c r="D1018" s="66" t="s">
        <v>13</v>
      </c>
      <c r="E1018" s="65" t="n">
        <v>0</v>
      </c>
      <c r="F1018" s="66" t="s">
        <v>13</v>
      </c>
      <c r="G1018" s="0" t="n">
        <v>23</v>
      </c>
    </row>
    <row r="1019" customFormat="false" ht="14.4" hidden="false" customHeight="false" outlineLevel="0" collapsed="false">
      <c r="A1019" s="0" t="s">
        <v>979</v>
      </c>
      <c r="B1019" s="0" t="s">
        <v>1079</v>
      </c>
      <c r="C1019" s="65" t="n">
        <v>0</v>
      </c>
      <c r="D1019" s="66" t="s">
        <v>13</v>
      </c>
      <c r="E1019" s="65" t="n">
        <v>0</v>
      </c>
      <c r="F1019" s="66" t="s">
        <v>13</v>
      </c>
      <c r="G1019" s="0" t="n">
        <v>22</v>
      </c>
    </row>
    <row r="1020" customFormat="false" ht="14.4" hidden="false" customHeight="false" outlineLevel="0" collapsed="false">
      <c r="A1020" s="0" t="s">
        <v>979</v>
      </c>
      <c r="B1020" s="0" t="s">
        <v>1080</v>
      </c>
      <c r="C1020" s="65" t="n">
        <v>0</v>
      </c>
      <c r="D1020" s="66" t="s">
        <v>13</v>
      </c>
      <c r="E1020" s="65" t="n">
        <v>0.01</v>
      </c>
      <c r="F1020" s="66" t="n">
        <v>0.177787662114389</v>
      </c>
      <c r="G1020" s="0" t="n">
        <v>21</v>
      </c>
    </row>
    <row r="1021" customFormat="false" ht="14.4" hidden="false" customHeight="false" outlineLevel="0" collapsed="false">
      <c r="A1021" s="0" t="s">
        <v>979</v>
      </c>
      <c r="B1021" s="0" t="s">
        <v>1081</v>
      </c>
      <c r="C1021" s="65" t="n">
        <v>0</v>
      </c>
      <c r="D1021" s="66" t="s">
        <v>13</v>
      </c>
      <c r="E1021" s="65" t="n">
        <v>0.02</v>
      </c>
      <c r="F1021" s="66" t="n">
        <v>0.39411837496072</v>
      </c>
      <c r="G1021" s="0" t="n">
        <v>13</v>
      </c>
    </row>
    <row r="1022" customFormat="false" ht="14.4" hidden="false" customHeight="false" outlineLevel="0" collapsed="false">
      <c r="A1022" s="0" t="s">
        <v>979</v>
      </c>
      <c r="B1022" s="0" t="s">
        <v>1082</v>
      </c>
      <c r="C1022" s="65" t="n">
        <v>0</v>
      </c>
      <c r="D1022" s="66" t="s">
        <v>13</v>
      </c>
      <c r="E1022" s="65" t="n">
        <v>0.01</v>
      </c>
      <c r="F1022" s="66" t="n">
        <v>0.177787662114389</v>
      </c>
      <c r="G1022" s="0" t="n">
        <v>10</v>
      </c>
    </row>
    <row r="1023" customFormat="false" ht="14.4" hidden="false" customHeight="false" outlineLevel="0" collapsed="false">
      <c r="A1023" s="0" t="s">
        <v>979</v>
      </c>
      <c r="B1023" s="0" t="s">
        <v>1083</v>
      </c>
      <c r="C1023" s="65" t="n">
        <v>0</v>
      </c>
      <c r="D1023" s="66" t="s">
        <v>13</v>
      </c>
      <c r="E1023" s="65" t="n">
        <v>0</v>
      </c>
      <c r="F1023" s="66" t="s">
        <v>13</v>
      </c>
      <c r="G1023" s="0" t="n">
        <v>10</v>
      </c>
    </row>
    <row r="1024" customFormat="false" ht="14.4" hidden="false" customHeight="false" outlineLevel="0" collapsed="false">
      <c r="A1024" s="0" t="s">
        <v>979</v>
      </c>
      <c r="B1024" s="0" t="s">
        <v>1084</v>
      </c>
      <c r="C1024" s="65" t="n">
        <v>0</v>
      </c>
      <c r="D1024" s="66" t="s">
        <v>13</v>
      </c>
      <c r="E1024" s="65" t="n">
        <v>0</v>
      </c>
      <c r="F1024" s="66" t="s">
        <v>13</v>
      </c>
      <c r="G1024" s="0" t="n">
        <v>18</v>
      </c>
    </row>
    <row r="1025" customFormat="false" ht="14.4" hidden="false" customHeight="false" outlineLevel="0" collapsed="false">
      <c r="A1025" s="0" t="s">
        <v>979</v>
      </c>
      <c r="B1025" s="0" t="s">
        <v>1085</v>
      </c>
      <c r="C1025" s="65" t="n">
        <v>0</v>
      </c>
      <c r="D1025" s="66" t="s">
        <v>13</v>
      </c>
      <c r="E1025" s="65" t="n">
        <v>0</v>
      </c>
      <c r="F1025" s="66" t="s">
        <v>13</v>
      </c>
      <c r="G1025" s="0" t="n">
        <v>14</v>
      </c>
    </row>
    <row r="1026" customFormat="false" ht="14.4" hidden="false" customHeight="false" outlineLevel="0" collapsed="false">
      <c r="A1026" s="0" t="s">
        <v>979</v>
      </c>
      <c r="B1026" s="0" t="s">
        <v>1086</v>
      </c>
      <c r="C1026" s="65" t="n">
        <v>0</v>
      </c>
      <c r="D1026" s="66" t="s">
        <v>13</v>
      </c>
      <c r="E1026" s="65" t="n">
        <v>0</v>
      </c>
      <c r="F1026" s="66" t="s">
        <v>13</v>
      </c>
      <c r="G1026" s="0" t="n">
        <v>5</v>
      </c>
    </row>
    <row r="1027" customFormat="false" ht="14.4" hidden="false" customHeight="false" outlineLevel="0" collapsed="false">
      <c r="A1027" s="0" t="s">
        <v>979</v>
      </c>
      <c r="B1027" s="0" t="s">
        <v>1087</v>
      </c>
      <c r="C1027" s="65" t="n">
        <v>0</v>
      </c>
      <c r="D1027" s="66" t="s">
        <v>13</v>
      </c>
      <c r="E1027" s="65" t="n">
        <v>0</v>
      </c>
      <c r="F1027" s="66" t="n">
        <v>-0.0321535360065227</v>
      </c>
      <c r="G1027" s="0" t="n">
        <v>4</v>
      </c>
    </row>
    <row r="1028" customFormat="false" ht="14.4" hidden="false" customHeight="false" outlineLevel="0" collapsed="false">
      <c r="A1028" s="0" t="s">
        <v>979</v>
      </c>
      <c r="B1028" s="0" t="s">
        <v>1088</v>
      </c>
      <c r="C1028" s="65" t="n">
        <v>0</v>
      </c>
      <c r="D1028" s="66" t="s">
        <v>13</v>
      </c>
      <c r="E1028" s="65" t="n">
        <v>0</v>
      </c>
      <c r="F1028" s="66" t="s">
        <v>13</v>
      </c>
      <c r="G1028" s="0" t="n">
        <v>2</v>
      </c>
    </row>
    <row r="1029" customFormat="false" ht="14.4" hidden="false" customHeight="false" outlineLevel="0" collapsed="false">
      <c r="A1029" s="0" t="s">
        <v>979</v>
      </c>
      <c r="B1029" s="0" t="s">
        <v>1089</v>
      </c>
      <c r="C1029" s="65" t="n">
        <v>0</v>
      </c>
      <c r="D1029" s="66" t="s">
        <v>13</v>
      </c>
      <c r="E1029" s="65" t="n">
        <v>0</v>
      </c>
      <c r="F1029" s="66" t="s">
        <v>13</v>
      </c>
      <c r="G1029" s="0" t="n">
        <v>2</v>
      </c>
    </row>
    <row r="1030" customFormat="false" ht="14.4" hidden="false" customHeight="false" outlineLevel="0" collapsed="false">
      <c r="A1030" s="0" t="s">
        <v>979</v>
      </c>
      <c r="B1030" s="0" t="s">
        <v>1090</v>
      </c>
      <c r="C1030" s="65" t="n">
        <v>0</v>
      </c>
      <c r="D1030" s="15" t="s">
        <v>13</v>
      </c>
      <c r="E1030" s="65" t="n">
        <v>0</v>
      </c>
      <c r="F1030" s="15" t="s">
        <v>13</v>
      </c>
      <c r="G1030" s="0" t="n">
        <v>0</v>
      </c>
    </row>
  </sheetData>
  <mergeCells count="2">
    <mergeCell ref="C3:D3"/>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5"/>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cols>
    <col collapsed="false" hidden="false" max="1025" min="1" style="0" width="8.10204081632653"/>
  </cols>
  <sheetData>
    <row r="1" customFormat="false" ht="14.4" hidden="false" customHeight="false" outlineLevel="0" collapsed="false">
      <c r="A1" s="32" t="s">
        <v>1091</v>
      </c>
    </row>
    <row r="2" customFormat="false" ht="14.4" hidden="false" customHeight="false" outlineLevel="0" collapsed="false">
      <c r="A2" s="0" t="s">
        <v>1092</v>
      </c>
    </row>
    <row r="3" customFormat="false" ht="14.4" hidden="false" customHeight="false" outlineLevel="0" collapsed="false">
      <c r="A3" s="36"/>
      <c r="B3" s="36" t="s">
        <v>63</v>
      </c>
      <c r="C3" s="36" t="s">
        <v>65</v>
      </c>
      <c r="D3" s="36" t="s">
        <v>67</v>
      </c>
      <c r="E3" s="36" t="s">
        <v>69</v>
      </c>
      <c r="F3" s="36" t="s">
        <v>942</v>
      </c>
      <c r="G3" s="36" t="s">
        <v>979</v>
      </c>
    </row>
    <row r="4" customFormat="false" ht="14.4" hidden="false" customHeight="false" outlineLevel="0" collapsed="false">
      <c r="A4" s="36" t="s">
        <v>56</v>
      </c>
      <c r="B4" s="34" t="n">
        <v>3</v>
      </c>
      <c r="C4" s="34" t="n">
        <v>8</v>
      </c>
      <c r="D4" s="34" t="n">
        <v>18</v>
      </c>
      <c r="E4" s="34" t="n">
        <v>1</v>
      </c>
      <c r="F4" s="34" t="n">
        <v>8</v>
      </c>
      <c r="G4" s="34" t="n">
        <v>3</v>
      </c>
    </row>
    <row r="5" customFormat="false" ht="14.4" hidden="false" customHeight="false" outlineLevel="0" collapsed="false">
      <c r="A5" s="68" t="s">
        <v>1093</v>
      </c>
      <c r="B5" s="69" t="n">
        <f aca="false">'Table S1e'!B4/'Table S1e'!B21</f>
        <v>0.0857142857142857</v>
      </c>
      <c r="C5" s="69" t="n">
        <f aca="false">'Table S1e'!C4/'Table S1e'!C21</f>
        <v>0.571428571428571</v>
      </c>
      <c r="D5" s="69" t="n">
        <f aca="false">'Table S1e'!D4/'Table S1e'!D21</f>
        <v>0.137404580152672</v>
      </c>
      <c r="E5" s="69" t="n">
        <f aca="false">'Table S1e'!E4/'Table S1e'!E21</f>
        <v>0.032258064516129</v>
      </c>
      <c r="F5" s="69" t="n">
        <f aca="false">'Table S1e'!F4/'Table S1e'!F21</f>
        <v>0.571428571428571</v>
      </c>
      <c r="G5" s="69" t="n">
        <f aca="false">'Table S1e'!G4/'Table S1e'!G21</f>
        <v>0.0697674418604651</v>
      </c>
    </row>
    <row r="6" customFormat="false" ht="14.4" hidden="false" customHeight="false" outlineLevel="0" collapsed="false">
      <c r="A6" s="36" t="s">
        <v>1094</v>
      </c>
      <c r="B6" s="34" t="n">
        <v>0</v>
      </c>
      <c r="C6" s="34" t="n">
        <v>0</v>
      </c>
      <c r="D6" s="34" t="n">
        <v>3</v>
      </c>
      <c r="E6" s="34" t="n">
        <v>0</v>
      </c>
      <c r="F6" s="34" t="n">
        <v>0</v>
      </c>
      <c r="G6" s="34" t="n">
        <v>0</v>
      </c>
    </row>
    <row r="7" customFormat="false" ht="14.4" hidden="false" customHeight="false" outlineLevel="0" collapsed="false">
      <c r="A7" s="36" t="s">
        <v>1095</v>
      </c>
      <c r="B7" s="34" t="n">
        <v>1</v>
      </c>
      <c r="C7" s="34" t="n">
        <v>0</v>
      </c>
      <c r="D7" s="34" t="n">
        <v>6</v>
      </c>
      <c r="E7" s="34" t="n">
        <v>1</v>
      </c>
      <c r="F7" s="34" t="n">
        <v>2</v>
      </c>
      <c r="G7" s="34" t="n">
        <v>1</v>
      </c>
    </row>
    <row r="8" customFormat="false" ht="14.4" hidden="false" customHeight="false" outlineLevel="0" collapsed="false">
      <c r="A8" s="36" t="s">
        <v>1096</v>
      </c>
      <c r="B8" s="34" t="n">
        <v>0</v>
      </c>
      <c r="C8" s="34" t="n">
        <v>0</v>
      </c>
      <c r="D8" s="34" t="n">
        <v>10</v>
      </c>
      <c r="E8" s="34" t="n">
        <v>1</v>
      </c>
      <c r="F8" s="70" t="n">
        <v>1</v>
      </c>
      <c r="G8" s="34" t="n">
        <v>7</v>
      </c>
    </row>
    <row r="9" customFormat="false" ht="14.4" hidden="false" customHeight="false" outlineLevel="0" collapsed="false">
      <c r="A9" s="36" t="s">
        <v>1097</v>
      </c>
      <c r="B9" s="34" t="n">
        <v>1</v>
      </c>
      <c r="C9" s="34" t="n">
        <v>1</v>
      </c>
      <c r="D9" s="34" t="n">
        <v>0</v>
      </c>
      <c r="E9" s="34" t="n">
        <v>1</v>
      </c>
      <c r="F9" s="34" t="n">
        <v>0</v>
      </c>
      <c r="G9" s="34" t="n">
        <v>2</v>
      </c>
    </row>
    <row r="10" customFormat="false" ht="14.4" hidden="false" customHeight="false" outlineLevel="0" collapsed="false">
      <c r="A10" s="36" t="s">
        <v>1098</v>
      </c>
      <c r="B10" s="34" t="n">
        <v>23</v>
      </c>
      <c r="C10" s="34" t="n">
        <v>3</v>
      </c>
      <c r="D10" s="34" t="n">
        <v>68</v>
      </c>
      <c r="E10" s="34" t="n">
        <v>9</v>
      </c>
      <c r="F10" s="34" t="n">
        <v>1</v>
      </c>
      <c r="G10" s="34" t="n">
        <v>21</v>
      </c>
    </row>
    <row r="11" customFormat="false" ht="14.4" hidden="false" customHeight="false" outlineLevel="0" collapsed="false">
      <c r="A11" s="68" t="s">
        <v>1099</v>
      </c>
      <c r="B11" s="69" t="n">
        <f aca="false">'Table S1e'!B10/'Table S1e'!B21</f>
        <v>0.657142857142857</v>
      </c>
      <c r="C11" s="69" t="n">
        <f aca="false">'Table S1e'!C10/'Table S1e'!C21</f>
        <v>0.214285714285714</v>
      </c>
      <c r="D11" s="69" t="n">
        <f aca="false">'Table S1e'!D10/'Table S1e'!D21</f>
        <v>0.519083969465649</v>
      </c>
      <c r="E11" s="69" t="n">
        <f aca="false">'Table S1e'!E10/'Table S1e'!E21</f>
        <v>0.290322580645161</v>
      </c>
      <c r="F11" s="69" t="n">
        <f aca="false">'Table S1e'!F10/'Table S1e'!F21</f>
        <v>0.0714285714285714</v>
      </c>
      <c r="G11" s="69" t="n">
        <f aca="false">'Table S1e'!G10/'Table S1e'!G21</f>
        <v>0.488372093023256</v>
      </c>
    </row>
    <row r="12" customFormat="false" ht="14.4" hidden="false" customHeight="false" outlineLevel="0" collapsed="false">
      <c r="A12" s="36" t="s">
        <v>1100</v>
      </c>
      <c r="B12" s="34" t="n">
        <v>1</v>
      </c>
      <c r="C12" s="34" t="n">
        <v>0</v>
      </c>
      <c r="D12" s="34" t="n">
        <v>5</v>
      </c>
      <c r="E12" s="34" t="n">
        <v>0</v>
      </c>
      <c r="F12" s="34" t="n">
        <v>0</v>
      </c>
      <c r="G12" s="34" t="n">
        <v>0</v>
      </c>
    </row>
    <row r="13" customFormat="false" ht="14.4" hidden="false" customHeight="false" outlineLevel="0" collapsed="false">
      <c r="A13" s="36" t="s">
        <v>1101</v>
      </c>
      <c r="B13" s="34" t="n">
        <v>1</v>
      </c>
      <c r="C13" s="34" t="n">
        <v>0</v>
      </c>
      <c r="D13" s="34" t="n">
        <v>2</v>
      </c>
      <c r="E13" s="34" t="n">
        <v>0</v>
      </c>
      <c r="F13" s="34" t="n">
        <v>0</v>
      </c>
      <c r="G13" s="34" t="n">
        <v>0</v>
      </c>
    </row>
    <row r="14" customFormat="false" ht="14.4" hidden="false" customHeight="false" outlineLevel="0" collapsed="false">
      <c r="A14" s="36" t="s">
        <v>1102</v>
      </c>
      <c r="B14" s="34" t="n">
        <v>2</v>
      </c>
      <c r="C14" s="34" t="n">
        <v>0</v>
      </c>
      <c r="D14" s="34" t="n">
        <v>8</v>
      </c>
      <c r="E14" s="34" t="n">
        <v>11</v>
      </c>
      <c r="F14" s="34" t="n">
        <v>0</v>
      </c>
      <c r="G14" s="34" t="n">
        <v>2</v>
      </c>
    </row>
    <row r="15" customFormat="false" ht="14.4" hidden="false" customHeight="false" outlineLevel="0" collapsed="false">
      <c r="A15" s="68" t="s">
        <v>1103</v>
      </c>
      <c r="B15" s="69" t="n">
        <f aca="false">'Table S1e'!B14/'Table S1e'!B21</f>
        <v>0.0571428571428571</v>
      </c>
      <c r="C15" s="69" t="n">
        <f aca="false">'Table S1e'!C14/'Table S1e'!C21</f>
        <v>0</v>
      </c>
      <c r="D15" s="69" t="n">
        <f aca="false">'Table S1e'!D14/'Table S1e'!D21</f>
        <v>0.0610687022900763</v>
      </c>
      <c r="E15" s="69" t="n">
        <f aca="false">'Table S1e'!E14/'Table S1e'!E21</f>
        <v>0.354838709677419</v>
      </c>
      <c r="F15" s="69" t="n">
        <f aca="false">'Table S1e'!F14/'Table S1e'!F21</f>
        <v>0</v>
      </c>
      <c r="G15" s="69" t="n">
        <f aca="false">'Table S1e'!G14/'Table S1e'!G21</f>
        <v>0.0465116279069768</v>
      </c>
    </row>
    <row r="16" customFormat="false" ht="14.4" hidden="false" customHeight="false" outlineLevel="0" collapsed="false">
      <c r="A16" s="36" t="s">
        <v>1104</v>
      </c>
      <c r="B16" s="34" t="n">
        <v>0</v>
      </c>
      <c r="C16" s="34" t="n">
        <v>0</v>
      </c>
      <c r="D16" s="34" t="n">
        <v>6</v>
      </c>
      <c r="E16" s="34" t="n">
        <v>2</v>
      </c>
      <c r="F16" s="34" t="n">
        <v>0</v>
      </c>
      <c r="G16" s="34" t="n">
        <v>5</v>
      </c>
    </row>
    <row r="17" customFormat="false" ht="14.4" hidden="false" customHeight="false" outlineLevel="0" collapsed="false">
      <c r="A17" s="36" t="s">
        <v>1105</v>
      </c>
      <c r="B17" s="34" t="n">
        <v>1</v>
      </c>
      <c r="C17" s="34" t="n">
        <v>1</v>
      </c>
      <c r="D17" s="34" t="n">
        <v>1</v>
      </c>
      <c r="E17" s="34" t="n">
        <v>1</v>
      </c>
      <c r="F17" s="34" t="n">
        <v>0</v>
      </c>
      <c r="G17" s="34" t="n">
        <v>0</v>
      </c>
    </row>
    <row r="18" customFormat="false" ht="14.4" hidden="false" customHeight="false" outlineLevel="0" collapsed="false">
      <c r="A18" s="36" t="s">
        <v>1106</v>
      </c>
      <c r="B18" s="34" t="n">
        <v>1</v>
      </c>
      <c r="C18" s="34" t="n">
        <v>0</v>
      </c>
      <c r="D18" s="34" t="n">
        <v>0</v>
      </c>
      <c r="E18" s="34" t="n">
        <v>1</v>
      </c>
      <c r="F18" s="34" t="n">
        <v>0</v>
      </c>
      <c r="G18" s="34" t="n">
        <v>1</v>
      </c>
    </row>
    <row r="19" customFormat="false" ht="14.4" hidden="false" customHeight="false" outlineLevel="0" collapsed="false">
      <c r="A19" s="36" t="s">
        <v>1107</v>
      </c>
      <c r="B19" s="34" t="n">
        <v>1</v>
      </c>
      <c r="C19" s="34" t="n">
        <v>0</v>
      </c>
      <c r="D19" s="34" t="n">
        <v>3</v>
      </c>
      <c r="E19" s="34" t="n">
        <v>3</v>
      </c>
      <c r="F19" s="34" t="n">
        <v>0</v>
      </c>
      <c r="G19" s="34" t="n">
        <v>1</v>
      </c>
    </row>
    <row r="20" customFormat="false" ht="14.4" hidden="false" customHeight="false" outlineLevel="0" collapsed="false">
      <c r="A20" s="36" t="s">
        <v>1108</v>
      </c>
      <c r="B20" s="34" t="n">
        <v>0</v>
      </c>
      <c r="C20" s="34" t="n">
        <v>1</v>
      </c>
      <c r="D20" s="34" t="n">
        <v>1</v>
      </c>
      <c r="E20" s="34" t="n">
        <v>0</v>
      </c>
      <c r="F20" s="34" t="n">
        <v>2</v>
      </c>
      <c r="G20" s="34" t="n">
        <v>0</v>
      </c>
    </row>
    <row r="21" customFormat="false" ht="14.4" hidden="false" customHeight="false" outlineLevel="0" collapsed="false">
      <c r="A21" s="71" t="s">
        <v>1109</v>
      </c>
      <c r="B21" s="72" t="n">
        <f aca="false">SUM('Table S1e'!B4,'Table S1e'!B6:B10,'Table S1e'!B12:B14,'Table S1e'!B16:B20)</f>
        <v>35</v>
      </c>
      <c r="C21" s="72" t="n">
        <f aca="false">SUM('Table S1e'!C4,'Table S1e'!C6:C10,'Table S1e'!C12:C14,'Table S1e'!C16:C20)</f>
        <v>14</v>
      </c>
      <c r="D21" s="72" t="n">
        <f aca="false">SUM('Table S1e'!D4,'Table S1e'!D6:D10,'Table S1e'!D12:D14,'Table S1e'!D16:D20)</f>
        <v>131</v>
      </c>
      <c r="E21" s="72" t="n">
        <f aca="false">SUM('Table S1e'!E4,'Table S1e'!E6:E10,'Table S1e'!E12:E14,'Table S1e'!E16:E20)</f>
        <v>31</v>
      </c>
      <c r="F21" s="72" t="n">
        <f aca="false">SUM('Table S1e'!F16:F20,'Table S1e'!F14,'Table S1e'!F13,'Table S1e'!F12,'Table S1e'!F6:F10,'Table S1e'!F4)</f>
        <v>14</v>
      </c>
      <c r="G21" s="72" t="n">
        <f aca="false">SUM('Table S1e'!G4,'Table S1e'!G6:G10,'Table S1e'!G12:G14,'Table S1e'!G16:G20)</f>
        <v>43</v>
      </c>
    </row>
    <row r="22" customFormat="false" ht="14.4" hidden="false" customHeight="false" outlineLevel="0" collapsed="false">
      <c r="A22" s="68" t="s">
        <v>1110</v>
      </c>
      <c r="B22" s="69" t="n">
        <f aca="false">'Table S1e'!B21/'Table S1e'!B43</f>
        <v>0.339805825242718</v>
      </c>
      <c r="C22" s="69" t="n">
        <f aca="false">'Table S1e'!C21/'Table S1e'!C43</f>
        <v>0.274509803921569</v>
      </c>
      <c r="D22" s="69" t="n">
        <f aca="false">'Table S1e'!D21/'Table S1e'!D43</f>
        <v>0.253384912959381</v>
      </c>
      <c r="E22" s="69" t="n">
        <f aca="false">'Table S1e'!E21/'Table S1e'!E43</f>
        <v>0.279279279279279</v>
      </c>
      <c r="F22" s="69" t="n">
        <f aca="false">'Table S1e'!F21/'Table S1e'!F43</f>
        <v>0.411764705882353</v>
      </c>
      <c r="G22" s="69" t="n">
        <f aca="false">'Table S1e'!G21/'Table S1e'!G43</f>
        <v>0.467391304347826</v>
      </c>
    </row>
    <row r="23" customFormat="false" ht="14.4" hidden="false" customHeight="false" outlineLevel="0" collapsed="false">
      <c r="A23" s="36" t="s">
        <v>1111</v>
      </c>
      <c r="B23" s="34" t="n">
        <v>0</v>
      </c>
      <c r="C23" s="34" t="n">
        <v>0</v>
      </c>
      <c r="D23" s="34" t="n">
        <v>0</v>
      </c>
      <c r="E23" s="34" t="n">
        <v>0</v>
      </c>
      <c r="F23" s="34" t="n">
        <v>3</v>
      </c>
      <c r="G23" s="34" t="n">
        <v>0</v>
      </c>
    </row>
    <row r="24" customFormat="false" ht="14.4" hidden="false" customHeight="false" outlineLevel="0" collapsed="false">
      <c r="A24" s="36" t="s">
        <v>1112</v>
      </c>
      <c r="B24" s="34" t="n">
        <v>1</v>
      </c>
      <c r="C24" s="34" t="n">
        <v>7</v>
      </c>
      <c r="D24" s="34" t="n">
        <v>9</v>
      </c>
      <c r="E24" s="34" t="n">
        <v>2</v>
      </c>
      <c r="F24" s="34" t="n">
        <v>1</v>
      </c>
      <c r="G24" s="34" t="n">
        <v>0</v>
      </c>
    </row>
    <row r="25" customFormat="false" ht="14.4" hidden="false" customHeight="false" outlineLevel="0" collapsed="false">
      <c r="A25" s="36" t="s">
        <v>1113</v>
      </c>
      <c r="B25" s="34" t="n">
        <v>1</v>
      </c>
      <c r="C25" s="34" t="n">
        <v>2</v>
      </c>
      <c r="D25" s="34" t="n">
        <v>5</v>
      </c>
      <c r="E25" s="34" t="n">
        <v>1</v>
      </c>
      <c r="F25" s="34" t="n">
        <v>0</v>
      </c>
      <c r="G25" s="34" t="n">
        <v>0</v>
      </c>
    </row>
    <row r="26" customFormat="false" ht="14.4" hidden="false" customHeight="false" outlineLevel="0" collapsed="false">
      <c r="A26" s="36" t="s">
        <v>60</v>
      </c>
      <c r="B26" s="34" t="n">
        <v>0</v>
      </c>
      <c r="C26" s="34" t="n">
        <v>0</v>
      </c>
      <c r="D26" s="34" t="n">
        <v>20</v>
      </c>
      <c r="E26" s="34" t="n">
        <v>10</v>
      </c>
      <c r="F26" s="34" t="n">
        <v>0</v>
      </c>
      <c r="G26" s="34" t="n">
        <v>5</v>
      </c>
    </row>
    <row r="27" customFormat="false" ht="14.4" hidden="false" customHeight="false" outlineLevel="0" collapsed="false">
      <c r="A27" s="36" t="s">
        <v>59</v>
      </c>
      <c r="B27" s="34" t="n">
        <v>4</v>
      </c>
      <c r="C27" s="34" t="n">
        <v>1</v>
      </c>
      <c r="D27" s="34" t="n">
        <v>14</v>
      </c>
      <c r="E27" s="34" t="n">
        <v>4</v>
      </c>
      <c r="F27" s="34" t="n">
        <v>2</v>
      </c>
      <c r="G27" s="34" t="n">
        <v>10</v>
      </c>
    </row>
    <row r="28" customFormat="false" ht="14.4" hidden="false" customHeight="false" outlineLevel="0" collapsed="false">
      <c r="A28" s="36" t="s">
        <v>1114</v>
      </c>
      <c r="B28" s="34" t="n">
        <v>7</v>
      </c>
      <c r="C28" s="34" t="n">
        <v>0</v>
      </c>
      <c r="D28" s="34" t="n">
        <v>12</v>
      </c>
      <c r="E28" s="34" t="n">
        <v>0</v>
      </c>
      <c r="F28" s="34" t="n">
        <v>0</v>
      </c>
      <c r="G28" s="34" t="n">
        <v>0</v>
      </c>
    </row>
    <row r="29" customFormat="false" ht="14.4" hidden="false" customHeight="false" outlineLevel="0" collapsed="false">
      <c r="A29" s="36" t="s">
        <v>1115</v>
      </c>
      <c r="B29" s="34" t="n">
        <v>0</v>
      </c>
      <c r="C29" s="34" t="n">
        <v>0</v>
      </c>
      <c r="D29" s="34" t="n">
        <v>1</v>
      </c>
      <c r="E29" s="34" t="n">
        <v>0</v>
      </c>
      <c r="F29" s="34" t="n">
        <v>0</v>
      </c>
      <c r="G29" s="34" t="n">
        <v>1</v>
      </c>
    </row>
    <row r="30" customFormat="false" ht="14.4" hidden="false" customHeight="false" outlineLevel="0" collapsed="false">
      <c r="A30" s="36" t="s">
        <v>1116</v>
      </c>
      <c r="B30" s="34" t="n">
        <v>0</v>
      </c>
      <c r="C30" s="34" t="n">
        <v>0</v>
      </c>
      <c r="D30" s="34" t="n">
        <v>0</v>
      </c>
      <c r="E30" s="34" t="n">
        <v>0</v>
      </c>
      <c r="F30" s="34" t="n">
        <v>0</v>
      </c>
      <c r="G30" s="34" t="n">
        <v>0</v>
      </c>
    </row>
    <row r="31" customFormat="false" ht="14.4" hidden="false" customHeight="false" outlineLevel="0" collapsed="false">
      <c r="A31" s="36" t="s">
        <v>61</v>
      </c>
      <c r="B31" s="34" t="n">
        <v>4</v>
      </c>
      <c r="C31" s="34" t="n">
        <v>12</v>
      </c>
      <c r="D31" s="34" t="n">
        <v>47</v>
      </c>
      <c r="E31" s="34" t="n">
        <v>7</v>
      </c>
      <c r="F31" s="34" t="n">
        <v>1</v>
      </c>
      <c r="G31" s="34" t="n">
        <v>7</v>
      </c>
    </row>
    <row r="32" customFormat="false" ht="14.4" hidden="false" customHeight="false" outlineLevel="0" collapsed="false">
      <c r="A32" s="36" t="s">
        <v>1117</v>
      </c>
      <c r="B32" s="34" t="n">
        <v>5</v>
      </c>
      <c r="C32" s="34" t="n">
        <v>0</v>
      </c>
      <c r="D32" s="34" t="n">
        <v>36</v>
      </c>
      <c r="E32" s="34" t="n">
        <v>14</v>
      </c>
      <c r="F32" s="34" t="n">
        <v>1</v>
      </c>
      <c r="G32" s="34" t="n">
        <v>6</v>
      </c>
    </row>
    <row r="33" customFormat="false" ht="14.4" hidden="false" customHeight="false" outlineLevel="0" collapsed="false">
      <c r="A33" s="36" t="s">
        <v>1118</v>
      </c>
      <c r="B33" s="34" t="n">
        <v>1</v>
      </c>
      <c r="C33" s="34" t="n">
        <v>0</v>
      </c>
      <c r="D33" s="34" t="n">
        <v>0</v>
      </c>
      <c r="E33" s="34" t="n">
        <v>4</v>
      </c>
      <c r="F33" s="34" t="n">
        <v>0</v>
      </c>
      <c r="G33" s="34" t="n">
        <v>0</v>
      </c>
    </row>
    <row r="34" customFormat="false" ht="14.4" hidden="false" customHeight="false" outlineLevel="0" collapsed="false">
      <c r="A34" s="71" t="s">
        <v>1119</v>
      </c>
      <c r="B34" s="72" t="n">
        <f aca="false">SUM('Table S1e'!B23:B33)</f>
        <v>23</v>
      </c>
      <c r="C34" s="72" t="n">
        <f aca="false">SUM('Table S1e'!C23:C33)</f>
        <v>22</v>
      </c>
      <c r="D34" s="72" t="n">
        <f aca="false">SUM('Table S1e'!D23:D33)</f>
        <v>144</v>
      </c>
      <c r="E34" s="72" t="n">
        <f aca="false">SUM('Table S1e'!E23:E33)</f>
        <v>42</v>
      </c>
      <c r="F34" s="72" t="n">
        <f aca="false">SUM('Table S1e'!F23:F33)</f>
        <v>8</v>
      </c>
      <c r="G34" s="72" t="n">
        <f aca="false">SUM('Table S1e'!G23:G33)</f>
        <v>29</v>
      </c>
    </row>
    <row r="35" customFormat="false" ht="14.4" hidden="false" customHeight="false" outlineLevel="0" collapsed="false">
      <c r="A35" s="68" t="s">
        <v>1120</v>
      </c>
      <c r="B35" s="69" t="n">
        <f aca="false">'Table S1e'!B34/'Table S1e'!B43</f>
        <v>0.223300970873786</v>
      </c>
      <c r="C35" s="69" t="n">
        <f aca="false">'Table S1e'!C34/'Table S1e'!C43</f>
        <v>0.431372549019608</v>
      </c>
      <c r="D35" s="69" t="n">
        <f aca="false">'Table S1e'!D34/'Table S1e'!D43</f>
        <v>0.27852998065764</v>
      </c>
      <c r="E35" s="69" t="n">
        <f aca="false">'Table S1e'!E34/'Table S1e'!E43</f>
        <v>0.378378378378378</v>
      </c>
      <c r="F35" s="69" t="n">
        <f aca="false">'Table S1e'!F34/'Table S1e'!F43</f>
        <v>0.235294117647059</v>
      </c>
      <c r="G35" s="69" t="n">
        <f aca="false">'Table S1e'!G34/'Table S1e'!G43</f>
        <v>0.315217391304348</v>
      </c>
    </row>
    <row r="36" customFormat="false" ht="14.4" hidden="false" customHeight="false" outlineLevel="0" collapsed="false">
      <c r="A36" s="36" t="s">
        <v>1121</v>
      </c>
      <c r="B36" s="34" t="n">
        <v>39</v>
      </c>
      <c r="C36" s="34" t="n">
        <v>6</v>
      </c>
      <c r="D36" s="34" t="n">
        <v>146</v>
      </c>
      <c r="E36" s="34" t="n">
        <v>17</v>
      </c>
      <c r="F36" s="34" t="n">
        <v>11</v>
      </c>
      <c r="G36" s="34" t="n">
        <v>8</v>
      </c>
    </row>
    <row r="37" customFormat="false" ht="14.4" hidden="false" customHeight="false" outlineLevel="0" collapsed="false">
      <c r="A37" s="36" t="s">
        <v>1122</v>
      </c>
      <c r="B37" s="34" t="n">
        <v>3</v>
      </c>
      <c r="C37" s="34" t="n">
        <v>0</v>
      </c>
      <c r="D37" s="34" t="n">
        <v>16</v>
      </c>
      <c r="E37" s="34" t="n">
        <v>1</v>
      </c>
      <c r="F37" s="34" t="n">
        <v>0</v>
      </c>
      <c r="G37" s="34" t="n">
        <v>7</v>
      </c>
    </row>
    <row r="38" customFormat="false" ht="14.4" hidden="false" customHeight="false" outlineLevel="0" collapsed="false">
      <c r="A38" s="71" t="s">
        <v>1123</v>
      </c>
      <c r="B38" s="72" t="n">
        <f aca="false">SUM('Table S1e'!B36:B37)</f>
        <v>42</v>
      </c>
      <c r="C38" s="72" t="n">
        <f aca="false">SUM('Table S1e'!C36:C37)</f>
        <v>6</v>
      </c>
      <c r="D38" s="72" t="n">
        <f aca="false">SUM('Table S1e'!D36:D37)</f>
        <v>162</v>
      </c>
      <c r="E38" s="72" t="n">
        <f aca="false">SUM('Table S1e'!E36:E37)</f>
        <v>18</v>
      </c>
      <c r="F38" s="72" t="n">
        <f aca="false">SUM('Table S1e'!F36:F37)</f>
        <v>11</v>
      </c>
      <c r="G38" s="72" t="n">
        <f aca="false">SUM('Table S1e'!G36:G37)</f>
        <v>15</v>
      </c>
    </row>
    <row r="39" customFormat="false" ht="14.4" hidden="false" customHeight="false" outlineLevel="0" collapsed="false">
      <c r="A39" s="68" t="s">
        <v>1124</v>
      </c>
      <c r="B39" s="69" t="n">
        <f aca="false">'Table S1e'!B38/'Table S1e'!B43</f>
        <v>0.407766990291262</v>
      </c>
      <c r="C39" s="69" t="n">
        <f aca="false">'Table S1e'!C38/'Table S1e'!C43</f>
        <v>0.117647058823529</v>
      </c>
      <c r="D39" s="69" t="n">
        <f aca="false">'Table S1e'!D38/'Table S1e'!D43</f>
        <v>0.313346228239845</v>
      </c>
      <c r="E39" s="69" t="n">
        <f aca="false">'Table S1e'!E38/'Table S1e'!E43</f>
        <v>0.162162162162162</v>
      </c>
      <c r="F39" s="69" t="n">
        <f aca="false">'Table S1e'!F38/'Table S1e'!F43</f>
        <v>0.323529411764706</v>
      </c>
      <c r="G39" s="69" t="n">
        <f aca="false">'Table S1e'!G38/'Table S1e'!G43</f>
        <v>0.16304347826087</v>
      </c>
    </row>
    <row r="40" customFormat="false" ht="14.4" hidden="false" customHeight="false" outlineLevel="0" collapsed="false">
      <c r="A40" s="36" t="s">
        <v>442</v>
      </c>
      <c r="B40" s="34" t="n">
        <v>3</v>
      </c>
      <c r="C40" s="34" t="n">
        <v>9</v>
      </c>
      <c r="D40" s="34" t="n">
        <v>80</v>
      </c>
      <c r="E40" s="34" t="n">
        <v>20</v>
      </c>
      <c r="F40" s="34" t="n">
        <v>1</v>
      </c>
      <c r="G40" s="34" t="n">
        <v>5</v>
      </c>
    </row>
    <row r="41" customFormat="false" ht="14.4" hidden="false" customHeight="false" outlineLevel="0" collapsed="false">
      <c r="A41" s="68" t="s">
        <v>1125</v>
      </c>
      <c r="B41" s="69" t="n">
        <f aca="false">'Table S1e'!B40/'Table S1e'!B43</f>
        <v>0.029126213592233</v>
      </c>
      <c r="C41" s="69" t="n">
        <f aca="false">'Table S1e'!C40/'Table S1e'!C43</f>
        <v>0.176470588235294</v>
      </c>
      <c r="D41" s="69" t="n">
        <f aca="false">'Table S1e'!D40/'Table S1e'!D43</f>
        <v>0.154738878143133</v>
      </c>
      <c r="E41" s="69" t="n">
        <f aca="false">'Table S1e'!E40/'Table S1e'!E43</f>
        <v>0.18018018018018</v>
      </c>
      <c r="F41" s="69" t="n">
        <f aca="false">'Table S1e'!F40/'Table S1e'!F43</f>
        <v>0.0294117647058823</v>
      </c>
      <c r="G41" s="69" t="n">
        <f aca="false">'Table S1e'!G40/'Table S1e'!G43</f>
        <v>0.0543478260869565</v>
      </c>
    </row>
    <row r="42" customFormat="false" ht="14.4" hidden="false" customHeight="false" outlineLevel="0" collapsed="false">
      <c r="A42" s="36"/>
      <c r="B42" s="34"/>
      <c r="C42" s="34"/>
      <c r="D42" s="34"/>
      <c r="E42" s="34"/>
      <c r="F42" s="34"/>
      <c r="G42" s="34"/>
    </row>
    <row r="43" customFormat="false" ht="14.4" hidden="false" customHeight="false" outlineLevel="0" collapsed="false">
      <c r="A43" s="71" t="s">
        <v>1126</v>
      </c>
      <c r="B43" s="72" t="n">
        <f aca="false">SUM('Table S1e'!B21,'Table S1e'!B34,'Table S1e'!B38,'Table S1e'!B40)</f>
        <v>103</v>
      </c>
      <c r="C43" s="72" t="n">
        <f aca="false">SUM('Table S1e'!C21,'Table S1e'!C34,'Table S1e'!C38,'Table S1e'!C40)</f>
        <v>51</v>
      </c>
      <c r="D43" s="72" t="n">
        <f aca="false">SUM('Table S1e'!D21,'Table S1e'!D34,'Table S1e'!D38,'Table S1e'!D40)</f>
        <v>517</v>
      </c>
      <c r="E43" s="72" t="n">
        <f aca="false">SUM('Table S1e'!E21,'Table S1e'!E34,'Table S1e'!E38,'Table S1e'!E40)</f>
        <v>111</v>
      </c>
      <c r="F43" s="72" t="n">
        <f aca="false">SUM('Table S1e'!F21,'Table S1e'!F34,'Table S1e'!F38,'Table S1e'!F40)</f>
        <v>34</v>
      </c>
      <c r="G43" s="72" t="n">
        <f aca="false">SUM('Table S1e'!G21,'Table S1e'!G34,'Table S1e'!G38,'Table S1e'!G40)</f>
        <v>92</v>
      </c>
    </row>
    <row r="44" customFormat="false" ht="14.4" hidden="false" customHeight="false" outlineLevel="0" collapsed="false">
      <c r="A44" s="36"/>
      <c r="B44" s="34"/>
      <c r="C44" s="34"/>
      <c r="D44" s="34"/>
      <c r="E44" s="34"/>
      <c r="F44" s="34"/>
      <c r="G44" s="34"/>
    </row>
    <row r="45" customFormat="false" ht="14.4" hidden="false" customHeight="false" outlineLevel="0" collapsed="false">
      <c r="A45" s="71" t="s">
        <v>1127</v>
      </c>
      <c r="B45" s="72" t="n">
        <v>52</v>
      </c>
      <c r="C45" s="72" t="n">
        <v>14</v>
      </c>
      <c r="D45" s="72" t="n">
        <v>332</v>
      </c>
      <c r="E45" s="72" t="n">
        <v>94</v>
      </c>
      <c r="F45" s="72" t="n">
        <v>31</v>
      </c>
      <c r="G45" s="72" t="n">
        <v>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D2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cols>
    <col collapsed="false" hidden="false" max="1025" min="1" style="0" width="8.10204081632653"/>
  </cols>
  <sheetData>
    <row r="1" customFormat="false" ht="14.4" hidden="false" customHeight="false" outlineLevel="0" collapsed="false">
      <c r="A1" s="32" t="s">
        <v>1128</v>
      </c>
    </row>
    <row r="2" customFormat="false" ht="14.4" hidden="false" customHeight="false" outlineLevel="0" collapsed="false">
      <c r="A2" s="0" t="s">
        <v>1129</v>
      </c>
    </row>
    <row r="3" customFormat="false" ht="14.4" hidden="false" customHeight="false" outlineLevel="0" collapsed="false">
      <c r="A3" s="73" t="s">
        <v>1130</v>
      </c>
      <c r="B3" s="74" t="s">
        <v>1131</v>
      </c>
      <c r="C3" s="74" t="s">
        <v>1132</v>
      </c>
      <c r="D3" s="74" t="s">
        <v>1133</v>
      </c>
      <c r="E3" s="74" t="s">
        <v>1134</v>
      </c>
      <c r="F3" s="74" t="s">
        <v>1135</v>
      </c>
      <c r="G3" s="74" t="s">
        <v>1136</v>
      </c>
      <c r="H3" s="74" t="s">
        <v>1137</v>
      </c>
      <c r="I3" s="74" t="s">
        <v>1138</v>
      </c>
      <c r="J3" s="74" t="s">
        <v>1139</v>
      </c>
      <c r="K3" s="74" t="s">
        <v>1140</v>
      </c>
      <c r="L3" s="74" t="s">
        <v>1141</v>
      </c>
      <c r="M3" s="74" t="s">
        <v>1142</v>
      </c>
      <c r="N3" s="74" t="s">
        <v>1143</v>
      </c>
      <c r="O3" s="74" t="s">
        <v>1144</v>
      </c>
      <c r="P3" s="74" t="s">
        <v>1145</v>
      </c>
      <c r="Q3" s="74" t="s">
        <v>1146</v>
      </c>
      <c r="R3" s="74" t="s">
        <v>1147</v>
      </c>
      <c r="S3" s="74" t="s">
        <v>1148</v>
      </c>
      <c r="T3" s="74" t="s">
        <v>1149</v>
      </c>
      <c r="U3" s="74" t="s">
        <v>1150</v>
      </c>
      <c r="V3" s="74" t="s">
        <v>1151</v>
      </c>
      <c r="W3" s="74" t="s">
        <v>1152</v>
      </c>
      <c r="X3" s="74" t="s">
        <v>1153</v>
      </c>
      <c r="Y3" s="74" t="s">
        <v>1154</v>
      </c>
      <c r="Z3" s="74" t="s">
        <v>1155</v>
      </c>
      <c r="AA3" s="74" t="s">
        <v>1156</v>
      </c>
      <c r="AB3" s="74" t="s">
        <v>1157</v>
      </c>
      <c r="AC3" s="74" t="s">
        <v>1158</v>
      </c>
      <c r="AD3" s="74" t="s">
        <v>1159</v>
      </c>
      <c r="AE3" s="74" t="s">
        <v>1160</v>
      </c>
      <c r="AF3" s="74" t="s">
        <v>1161</v>
      </c>
      <c r="AG3" s="74" t="s">
        <v>1162</v>
      </c>
      <c r="AH3" s="74" t="s">
        <v>1163</v>
      </c>
      <c r="AI3" s="74" t="s">
        <v>1164</v>
      </c>
      <c r="AJ3" s="74" t="s">
        <v>1165</v>
      </c>
      <c r="AK3" s="74" t="s">
        <v>1166</v>
      </c>
      <c r="AL3" s="74" t="s">
        <v>1167</v>
      </c>
      <c r="AM3" s="74" t="s">
        <v>1168</v>
      </c>
      <c r="AN3" s="74" t="s">
        <v>1169</v>
      </c>
      <c r="AO3" s="74" t="s">
        <v>1170</v>
      </c>
      <c r="AP3" s="74" t="s">
        <v>1171</v>
      </c>
      <c r="AQ3" s="74" t="s">
        <v>1172</v>
      </c>
      <c r="AR3" s="74" t="s">
        <v>1173</v>
      </c>
      <c r="AS3" s="74" t="s">
        <v>1174</v>
      </c>
      <c r="AT3" s="74" t="s">
        <v>1175</v>
      </c>
      <c r="AU3" s="74" t="s">
        <v>1176</v>
      </c>
      <c r="AV3" s="74" t="s">
        <v>1177</v>
      </c>
      <c r="AW3" s="74" t="s">
        <v>1178</v>
      </c>
      <c r="AX3" s="74" t="s">
        <v>1179</v>
      </c>
      <c r="AY3" s="74" t="s">
        <v>1180</v>
      </c>
      <c r="AZ3" s="74" t="s">
        <v>1181</v>
      </c>
      <c r="BA3" s="74" t="s">
        <v>1182</v>
      </c>
      <c r="BB3" s="74" t="s">
        <v>1183</v>
      </c>
      <c r="BC3" s="74" t="s">
        <v>1184</v>
      </c>
      <c r="BD3" s="74" t="s">
        <v>1185</v>
      </c>
      <c r="BE3" s="74" t="s">
        <v>1186</v>
      </c>
      <c r="BF3" s="74" t="s">
        <v>1187</v>
      </c>
      <c r="BG3" s="74" t="s">
        <v>1188</v>
      </c>
      <c r="BH3" s="74" t="s">
        <v>1189</v>
      </c>
      <c r="BI3" s="74" t="s">
        <v>1190</v>
      </c>
      <c r="BJ3" s="74" t="s">
        <v>1191</v>
      </c>
      <c r="BK3" s="74" t="s">
        <v>1192</v>
      </c>
      <c r="BL3" s="74" t="s">
        <v>1193</v>
      </c>
      <c r="BM3" s="74" t="s">
        <v>1194</v>
      </c>
      <c r="BN3" s="74" t="s">
        <v>1195</v>
      </c>
      <c r="BO3" s="74" t="s">
        <v>1196</v>
      </c>
      <c r="BP3" s="74" t="s">
        <v>1197</v>
      </c>
      <c r="BQ3" s="74" t="s">
        <v>1198</v>
      </c>
      <c r="BR3" s="74" t="s">
        <v>1199</v>
      </c>
      <c r="BS3" s="74" t="s">
        <v>1200</v>
      </c>
      <c r="BT3" s="74" t="s">
        <v>1201</v>
      </c>
      <c r="BU3" s="74" t="s">
        <v>1202</v>
      </c>
      <c r="BV3" s="74" t="s">
        <v>1203</v>
      </c>
      <c r="BW3" s="74" t="s">
        <v>1204</v>
      </c>
      <c r="BX3" s="74" t="s">
        <v>1205</v>
      </c>
      <c r="BY3" s="74" t="s">
        <v>1206</v>
      </c>
      <c r="BZ3" s="74" t="s">
        <v>1207</v>
      </c>
      <c r="CA3" s="74" t="s">
        <v>1208</v>
      </c>
      <c r="CB3" s="74" t="s">
        <v>1209</v>
      </c>
      <c r="CC3" s="74" t="s">
        <v>1210</v>
      </c>
      <c r="CD3" s="74" t="s">
        <v>1211</v>
      </c>
      <c r="CE3" s="74" t="s">
        <v>1212</v>
      </c>
      <c r="CF3" s="74" t="s">
        <v>1213</v>
      </c>
      <c r="CG3" s="74" t="s">
        <v>1214</v>
      </c>
      <c r="CH3" s="74" t="s">
        <v>1215</v>
      </c>
      <c r="CI3" s="74" t="s">
        <v>1216</v>
      </c>
      <c r="CJ3" s="74" t="s">
        <v>1217</v>
      </c>
      <c r="CK3" s="74" t="s">
        <v>1218</v>
      </c>
      <c r="CL3" s="74" t="s">
        <v>1219</v>
      </c>
      <c r="CM3" s="74" t="s">
        <v>1220</v>
      </c>
      <c r="CN3" s="74" t="s">
        <v>1221</v>
      </c>
      <c r="CO3" s="74" t="s">
        <v>1222</v>
      </c>
      <c r="CP3" s="74" t="s">
        <v>1223</v>
      </c>
      <c r="CQ3" s="74" t="s">
        <v>1224</v>
      </c>
      <c r="CR3" s="74" t="s">
        <v>1225</v>
      </c>
      <c r="CS3" s="74" t="s">
        <v>1226</v>
      </c>
      <c r="CT3" s="74" t="s">
        <v>1227</v>
      </c>
      <c r="CU3" s="74" t="s">
        <v>1228</v>
      </c>
      <c r="CV3" s="74" t="s">
        <v>1229</v>
      </c>
      <c r="CW3" s="74" t="s">
        <v>1230</v>
      </c>
      <c r="CX3" s="74" t="s">
        <v>1231</v>
      </c>
      <c r="CY3" s="74" t="s">
        <v>1232</v>
      </c>
      <c r="CZ3" s="74" t="s">
        <v>1233</v>
      </c>
      <c r="DA3" s="74" t="s">
        <v>1234</v>
      </c>
      <c r="DB3" s="74" t="s">
        <v>1235</v>
      </c>
      <c r="DC3" s="74" t="s">
        <v>1236</v>
      </c>
      <c r="DD3" s="74" t="s">
        <v>1237</v>
      </c>
      <c r="DE3" s="74" t="s">
        <v>1238</v>
      </c>
      <c r="DF3" s="74" t="s">
        <v>1239</v>
      </c>
      <c r="DG3" s="74" t="s">
        <v>1240</v>
      </c>
      <c r="DH3" s="74" t="s">
        <v>1241</v>
      </c>
      <c r="DI3" s="74" t="s">
        <v>1242</v>
      </c>
      <c r="DJ3" s="74" t="s">
        <v>1243</v>
      </c>
      <c r="DK3" s="74" t="s">
        <v>1244</v>
      </c>
      <c r="DL3" s="74" t="s">
        <v>1245</v>
      </c>
      <c r="DM3" s="74" t="s">
        <v>1246</v>
      </c>
      <c r="DN3" s="74" t="s">
        <v>1247</v>
      </c>
      <c r="DO3" s="74" t="s">
        <v>1248</v>
      </c>
      <c r="DP3" s="74" t="s">
        <v>1249</v>
      </c>
      <c r="DQ3" s="74" t="s">
        <v>1250</v>
      </c>
      <c r="DR3" s="74" t="s">
        <v>1251</v>
      </c>
      <c r="DS3" s="74" t="s">
        <v>1252</v>
      </c>
      <c r="DT3" s="74" t="s">
        <v>1253</v>
      </c>
      <c r="DU3" s="74" t="s">
        <v>1254</v>
      </c>
      <c r="DV3" s="74" t="s">
        <v>1255</v>
      </c>
      <c r="DW3" s="74" t="s">
        <v>1256</v>
      </c>
      <c r="DX3" s="74" t="s">
        <v>1257</v>
      </c>
      <c r="DY3" s="74" t="s">
        <v>1258</v>
      </c>
      <c r="DZ3" s="74" t="s">
        <v>1259</v>
      </c>
      <c r="EA3" s="74" t="s">
        <v>1260</v>
      </c>
      <c r="EB3" s="74" t="s">
        <v>1261</v>
      </c>
      <c r="EC3" s="74" t="s">
        <v>1262</v>
      </c>
      <c r="ED3" s="74" t="s">
        <v>1263</v>
      </c>
    </row>
    <row r="4" customFormat="false" ht="14.4" hidden="false" customHeight="false" outlineLevel="0" collapsed="false">
      <c r="A4" s="75" t="s">
        <v>1264</v>
      </c>
      <c r="B4" s="76" t="n">
        <v>0.2506062318</v>
      </c>
      <c r="C4" s="76" t="n">
        <v>0.2635052745</v>
      </c>
      <c r="D4" s="76" t="n">
        <v>0.0414925484</v>
      </c>
      <c r="E4" s="76" t="n">
        <v>0.2269714838</v>
      </c>
      <c r="F4" s="76" t="n">
        <v>0.0210552175</v>
      </c>
      <c r="G4" s="76" t="n">
        <v>0.171422621</v>
      </c>
      <c r="H4" s="76" t="n">
        <v>0.2728959781</v>
      </c>
      <c r="I4" s="76" t="n">
        <v>0.0286623965</v>
      </c>
      <c r="J4" s="76" t="n">
        <v>0.0306850054</v>
      </c>
      <c r="K4" s="76" t="n">
        <v>0.0188802873</v>
      </c>
      <c r="L4" s="76" t="n">
        <v>0.063721758</v>
      </c>
      <c r="M4" s="76" t="n">
        <v>0.0606879094</v>
      </c>
      <c r="N4" s="76" t="n">
        <v>0.0260570156</v>
      </c>
      <c r="O4" s="76" t="n">
        <v>0.0202990154</v>
      </c>
      <c r="P4" s="76" t="n">
        <v>0.0267635765</v>
      </c>
      <c r="Q4" s="76" t="n">
        <v>0.0653309115</v>
      </c>
      <c r="R4" s="76" t="n">
        <v>0.0386741248</v>
      </c>
      <c r="S4" s="76" t="n">
        <v>0.0249137859</v>
      </c>
      <c r="T4" s="76" t="n">
        <v>0.0112109548</v>
      </c>
      <c r="U4" s="76" t="n">
        <v>0.0163512266</v>
      </c>
      <c r="V4" s="76" t="n">
        <v>0.0357094978</v>
      </c>
      <c r="W4" s="76" t="n">
        <v>0.0519958383</v>
      </c>
      <c r="X4" s="76" t="n">
        <v>0.0461646929</v>
      </c>
      <c r="Y4" s="76" t="n">
        <v>0.0326023476</v>
      </c>
      <c r="Z4" s="76" t="n">
        <v>0.0225116648</v>
      </c>
      <c r="AA4" s="76" t="n">
        <v>0.0299479371</v>
      </c>
      <c r="AB4" s="76" t="n">
        <v>0.0280681376</v>
      </c>
      <c r="AC4" s="76" t="n">
        <v>0.0122956445</v>
      </c>
      <c r="AD4" s="76" t="n">
        <v>0.0487334938</v>
      </c>
      <c r="AE4" s="76" t="n">
        <v>0.0252547287</v>
      </c>
      <c r="AF4" s="76" t="n">
        <v>0.0213576113</v>
      </c>
      <c r="AG4" s="76" t="n">
        <v>0.0152726073</v>
      </c>
      <c r="AH4" s="76" t="n">
        <v>0.0193372377</v>
      </c>
      <c r="AI4" s="76" t="n">
        <v>0.0233046085</v>
      </c>
      <c r="AJ4" s="76" t="n">
        <v>0.0144880084</v>
      </c>
      <c r="AK4" s="76" t="n">
        <v>0.0157758807</v>
      </c>
      <c r="AL4" s="76" t="n">
        <v>0.13459702</v>
      </c>
      <c r="AM4" s="76" t="n">
        <v>0.0301276616</v>
      </c>
      <c r="AN4" s="76" t="n">
        <v>0.0308469235</v>
      </c>
      <c r="AO4" s="76" t="n">
        <v>0.0227767555</v>
      </c>
      <c r="AP4" s="76" t="n">
        <v>0.0427195202</v>
      </c>
      <c r="AQ4" s="76" t="n">
        <v>0.0494098955</v>
      </c>
      <c r="AR4" s="76" t="n">
        <v>0.0187294828</v>
      </c>
      <c r="AS4" s="76" t="n">
        <v>0.0162611784</v>
      </c>
      <c r="AT4" s="76" t="n">
        <v>0.0003391682</v>
      </c>
      <c r="AU4" s="76" t="n">
        <v>0.0105807582</v>
      </c>
      <c r="AV4" s="76" t="n">
        <v>0.012302067</v>
      </c>
      <c r="AW4" s="76" t="n">
        <v>0.0078830945</v>
      </c>
      <c r="AX4" s="76" t="n">
        <v>0.0128208855</v>
      </c>
      <c r="AY4" s="76" t="n">
        <v>0.0225494704</v>
      </c>
      <c r="AZ4" s="76" t="n">
        <v>0.0195773996</v>
      </c>
      <c r="BA4" s="76" t="n">
        <v>0.0157949253</v>
      </c>
      <c r="BB4" s="76" t="n">
        <v>0.0092769482</v>
      </c>
      <c r="BC4" s="76" t="n">
        <v>0.0203191287</v>
      </c>
      <c r="BD4" s="76" t="n">
        <v>0.0493031432</v>
      </c>
      <c r="BE4" s="76" t="n">
        <v>0.0275239411</v>
      </c>
      <c r="BF4" s="76" t="n">
        <v>0.0102506276</v>
      </c>
      <c r="BG4" s="76" t="n">
        <v>0.0024833341</v>
      </c>
      <c r="BH4" s="76" t="n">
        <v>0.0080039652</v>
      </c>
      <c r="BI4" s="76" t="n">
        <v>0.002116694</v>
      </c>
      <c r="BJ4" s="76" t="n">
        <v>0.0074325826</v>
      </c>
      <c r="BK4" s="76" t="n">
        <v>0.0038377043</v>
      </c>
      <c r="BL4" s="76" t="n">
        <v>0.0720763958</v>
      </c>
      <c r="BM4" s="76" t="n">
        <v>0.0008401075</v>
      </c>
      <c r="BN4" s="76" t="n">
        <v>0.0012070811</v>
      </c>
      <c r="BO4" s="76" t="n">
        <v>0.0030994859</v>
      </c>
      <c r="BP4" s="76" t="n">
        <v>0.0161921856</v>
      </c>
      <c r="BQ4" s="76" t="n">
        <v>0.0494246799</v>
      </c>
      <c r="BR4" s="76" t="n">
        <v>0.0068353049</v>
      </c>
      <c r="BS4" s="76" t="n">
        <v>0.2248937735</v>
      </c>
      <c r="BT4" s="76" t="n">
        <v>0.0477522574</v>
      </c>
      <c r="BU4" s="76" t="n">
        <v>0.0109075392</v>
      </c>
      <c r="BV4" s="76" t="n">
        <v>0.0331992429</v>
      </c>
      <c r="BW4" s="76" t="n">
        <v>0.0406918415</v>
      </c>
      <c r="BX4" s="76" t="n">
        <v>0.0199903894</v>
      </c>
      <c r="BY4" s="76" t="n">
        <v>0.0158027552</v>
      </c>
      <c r="BZ4" s="76" t="n">
        <v>0.0131801642</v>
      </c>
      <c r="CA4" s="76" t="n">
        <v>0.0115664983</v>
      </c>
      <c r="CB4" s="76" t="n">
        <v>0.0183055487</v>
      </c>
      <c r="CC4" s="76" t="n">
        <v>0.0135354086</v>
      </c>
      <c r="CD4" s="76" t="n">
        <v>0.0170363633</v>
      </c>
      <c r="CE4" s="76" t="n">
        <v>0.0170217877</v>
      </c>
      <c r="CF4" s="76" t="n">
        <v>0.0124425269</v>
      </c>
      <c r="CG4" s="76" t="n">
        <v>0.016535966</v>
      </c>
      <c r="CH4" s="76" t="n">
        <v>0.0239694371</v>
      </c>
      <c r="CI4" s="76" t="n">
        <v>0.0070701949</v>
      </c>
      <c r="CJ4" s="76" t="n">
        <v>0.0260486363</v>
      </c>
      <c r="CK4" s="76" t="n">
        <v>0.0116120554</v>
      </c>
      <c r="CL4" s="76" t="n">
        <v>0.0069469691</v>
      </c>
      <c r="CM4" s="76" t="n">
        <v>0.0188920602</v>
      </c>
      <c r="CN4" s="76" t="n">
        <v>0.0073115061</v>
      </c>
      <c r="CO4" s="76" t="n">
        <v>0.0104741424</v>
      </c>
      <c r="CP4" s="76" t="n">
        <v>0.0072408184</v>
      </c>
      <c r="CQ4" s="76" t="n">
        <v>0.0142341359</v>
      </c>
      <c r="CR4" s="76" t="n">
        <v>0.0096104031</v>
      </c>
      <c r="CS4" s="76" t="n">
        <v>0.0285914261</v>
      </c>
      <c r="CT4" s="76" t="n">
        <v>0.0063635121</v>
      </c>
      <c r="CU4" s="76" t="n">
        <v>0.0123581903</v>
      </c>
      <c r="CV4" s="76" t="n">
        <v>0.004633319</v>
      </c>
      <c r="CW4" s="76" t="n">
        <v>0.0194413065</v>
      </c>
      <c r="CX4" s="76" t="n">
        <v>0.0116554591</v>
      </c>
      <c r="CY4" s="76" t="n">
        <v>0.0159231812</v>
      </c>
      <c r="CZ4" s="76" t="n">
        <v>0.0059900567</v>
      </c>
      <c r="DA4" s="76" t="n">
        <v>0.0083968454</v>
      </c>
      <c r="DB4" s="76" t="n">
        <v>0.007794925</v>
      </c>
      <c r="DC4" s="76" t="n">
        <v>0.0170158964</v>
      </c>
      <c r="DD4" s="76" t="n">
        <v>0.027196692</v>
      </c>
      <c r="DE4" s="76" t="n">
        <v>0.0094535653</v>
      </c>
      <c r="DF4" s="76" t="n">
        <v>0.0102333016</v>
      </c>
      <c r="DG4" s="76" t="n">
        <v>0.0131174475</v>
      </c>
      <c r="DH4" s="76" t="n">
        <v>0.0121799727</v>
      </c>
      <c r="DI4" s="76" t="n">
        <v>0.1260396681</v>
      </c>
      <c r="DJ4" s="76" t="n">
        <v>0.0026060448</v>
      </c>
      <c r="DK4" s="76" t="n">
        <v>0.0266986623</v>
      </c>
      <c r="DL4" s="76" t="n">
        <v>0.0075939138</v>
      </c>
      <c r="DM4" s="76" t="n">
        <v>0.0091939777</v>
      </c>
      <c r="DN4" s="76" t="n">
        <v>0.0095263921</v>
      </c>
      <c r="DO4" s="76" t="n">
        <v>0.0246947149</v>
      </c>
      <c r="DP4" s="76" t="n">
        <v>0.0584443199</v>
      </c>
      <c r="DQ4" s="76" t="n">
        <v>0.0175727335</v>
      </c>
      <c r="DR4" s="76" t="n">
        <v>0.0227179766</v>
      </c>
      <c r="DS4" s="76" t="n">
        <v>0.0576123374</v>
      </c>
      <c r="DT4" s="76" t="n">
        <v>0.0652559921</v>
      </c>
      <c r="DU4" s="76" t="n">
        <v>0.0056803354</v>
      </c>
      <c r="DV4" s="76" t="n">
        <v>0.0086209462</v>
      </c>
      <c r="DW4" s="76" t="n">
        <v>0.0185648293</v>
      </c>
      <c r="DX4" s="76" t="n">
        <v>0.0110889912</v>
      </c>
      <c r="DY4" s="76" t="n">
        <v>0.0130932291</v>
      </c>
      <c r="DZ4" s="76" t="n">
        <v>0.0148451389</v>
      </c>
      <c r="EA4" s="76" t="n">
        <v>0.0192653757</v>
      </c>
      <c r="EB4" s="76" t="n">
        <v>0.0208464751</v>
      </c>
      <c r="EC4" s="76" t="n">
        <v>0.0395913568</v>
      </c>
      <c r="ED4" s="76" t="n">
        <v>0.0062030569</v>
      </c>
    </row>
    <row r="5" customFormat="false" ht="14.4" hidden="false" customHeight="false" outlineLevel="0" collapsed="false">
      <c r="A5" s="75" t="s">
        <v>1265</v>
      </c>
      <c r="B5" s="76" t="n">
        <v>6.36E-005</v>
      </c>
      <c r="C5" s="76" t="n">
        <v>0.000539234</v>
      </c>
      <c r="D5" s="76" t="n">
        <v>0.0006935149</v>
      </c>
      <c r="E5" s="76" t="n">
        <v>0.0014461465</v>
      </c>
      <c r="F5" s="76" t="n">
        <v>0.0002196096</v>
      </c>
      <c r="G5" s="76" t="n">
        <v>0.0004363149</v>
      </c>
      <c r="H5" s="76" t="n">
        <v>0.002125346</v>
      </c>
      <c r="I5" s="76" t="n">
        <v>0.0003673276</v>
      </c>
      <c r="J5" s="76" t="n">
        <v>0.0003059176</v>
      </c>
      <c r="K5" s="76" t="n">
        <v>0.0002938313</v>
      </c>
      <c r="L5" s="76" t="n">
        <v>0.0001594734</v>
      </c>
      <c r="M5" s="76" t="n">
        <v>0.0002821433</v>
      </c>
      <c r="N5" s="76" t="n">
        <v>0.0002956247</v>
      </c>
      <c r="O5" s="76" t="n">
        <v>0.0002689172</v>
      </c>
      <c r="P5" s="76" t="n">
        <v>0.0002448942</v>
      </c>
      <c r="Q5" s="76" t="n">
        <v>0.0003249471</v>
      </c>
      <c r="R5" s="76" t="n">
        <v>0.0006175738</v>
      </c>
      <c r="S5" s="76" t="n">
        <v>0.0011865293</v>
      </c>
      <c r="T5" s="76" t="n">
        <v>0.0005107409</v>
      </c>
      <c r="U5" s="76" t="n">
        <v>0.0007598201</v>
      </c>
      <c r="V5" s="76" t="n">
        <v>0.000746601</v>
      </c>
      <c r="W5" s="76" t="n">
        <v>0.0005834881</v>
      </c>
      <c r="X5" s="76" t="n">
        <v>0.0022461682</v>
      </c>
      <c r="Y5" s="76" t="n">
        <v>0.0002468727</v>
      </c>
      <c r="Z5" s="76" t="n">
        <v>0.0117133259</v>
      </c>
      <c r="AA5" s="76" t="n">
        <v>0.0001390172</v>
      </c>
      <c r="AB5" s="76" t="n">
        <v>0.0029414432</v>
      </c>
      <c r="AC5" s="76" t="n">
        <v>0.0004890723</v>
      </c>
      <c r="AD5" s="76" t="n">
        <v>0.0001456799</v>
      </c>
      <c r="AE5" s="76" t="n">
        <v>0.0001245723</v>
      </c>
      <c r="AF5" s="76" t="n">
        <v>0.0001538211</v>
      </c>
      <c r="AG5" s="76" t="n">
        <v>0.0004663681</v>
      </c>
      <c r="AH5" s="76" t="n">
        <v>0.0005343623</v>
      </c>
      <c r="AI5" s="76" t="n">
        <v>0.0001764114</v>
      </c>
      <c r="AJ5" s="76" t="n">
        <v>0.0039384671</v>
      </c>
      <c r="AK5" s="76" t="n">
        <v>0.0024206772</v>
      </c>
      <c r="AL5" s="76" t="n">
        <v>0.0002262162</v>
      </c>
      <c r="AM5" s="76" t="n">
        <v>0.0010216202</v>
      </c>
      <c r="AN5" s="76" t="n">
        <v>0.0006017334</v>
      </c>
      <c r="AO5" s="76" t="n">
        <v>0.0002084395</v>
      </c>
      <c r="AP5" s="76" t="n">
        <v>0.0031673188</v>
      </c>
      <c r="AQ5" s="76" t="n">
        <v>0.0043361809</v>
      </c>
      <c r="AR5" s="76" t="n">
        <v>0.0002774145</v>
      </c>
      <c r="AS5" s="76" t="n">
        <v>0.0004909756</v>
      </c>
      <c r="AT5" s="76" t="n">
        <v>0.0001797025</v>
      </c>
      <c r="AU5" s="76" t="n">
        <v>0.0024263815</v>
      </c>
      <c r="AV5" s="76" t="n">
        <v>0.0073556983</v>
      </c>
      <c r="AW5" s="76" t="n">
        <v>0.0003573178</v>
      </c>
      <c r="AX5" s="76" t="n">
        <v>0.0023083627</v>
      </c>
      <c r="AY5" s="76" t="n">
        <v>0.0002906008</v>
      </c>
      <c r="AZ5" s="76" t="n">
        <v>0.000305704</v>
      </c>
      <c r="BA5" s="76" t="n">
        <v>0.0004783046</v>
      </c>
      <c r="BB5" s="76" t="n">
        <v>0.0002876151</v>
      </c>
      <c r="BC5" s="76" t="n">
        <v>0.0002096113</v>
      </c>
      <c r="BD5" s="76" t="n">
        <v>0.0008779673</v>
      </c>
      <c r="BE5" s="76" t="n">
        <v>0.0008452046</v>
      </c>
      <c r="BF5" s="76" t="n">
        <v>0.0006968151</v>
      </c>
      <c r="BG5" s="76" t="n">
        <v>0.0001326283</v>
      </c>
      <c r="BH5" s="76" t="n">
        <v>1.54E-005</v>
      </c>
      <c r="BI5" s="76" t="n">
        <v>4.97E-006</v>
      </c>
      <c r="BJ5" s="76" t="n">
        <v>1.3175E-005</v>
      </c>
      <c r="BK5" s="76" t="n">
        <v>9.93E-006</v>
      </c>
      <c r="BL5" s="76" t="n">
        <v>4.28E-005</v>
      </c>
      <c r="BM5" s="76" t="n">
        <v>8.48E-007</v>
      </c>
      <c r="BN5" s="76" t="n">
        <v>9.32E-006</v>
      </c>
      <c r="BO5" s="76" t="n">
        <v>0.0001869036</v>
      </c>
      <c r="BP5" s="76" t="n">
        <v>0.0005585469</v>
      </c>
      <c r="BQ5" s="76" t="n">
        <v>0.0001534047</v>
      </c>
      <c r="BR5" s="76" t="n">
        <v>0.0005574121</v>
      </c>
      <c r="BS5" s="76" t="n">
        <v>0.0005114294</v>
      </c>
      <c r="BT5" s="76" t="n">
        <v>0.0098750662</v>
      </c>
      <c r="BU5" s="76" t="n">
        <v>0.0145358829</v>
      </c>
      <c r="BV5" s="76" t="n">
        <v>0.0002061651</v>
      </c>
      <c r="BW5" s="76" t="n">
        <v>0.0001886321</v>
      </c>
      <c r="BX5" s="76" t="n">
        <v>0.0002465486</v>
      </c>
      <c r="BY5" s="76" t="n">
        <v>0.0005963173</v>
      </c>
      <c r="BZ5" s="76" t="n">
        <v>0.0062023194</v>
      </c>
      <c r="CA5" s="76" t="n">
        <v>0.0143695636</v>
      </c>
      <c r="CB5" s="76" t="n">
        <v>0.0240459164</v>
      </c>
      <c r="CC5" s="76" t="n">
        <v>0.0047854343</v>
      </c>
      <c r="CD5" s="76" t="n">
        <v>0.0097968565</v>
      </c>
      <c r="CE5" s="76" t="n">
        <v>0.009893862</v>
      </c>
      <c r="CF5" s="76" t="n">
        <v>0.0149258411</v>
      </c>
      <c r="CG5" s="76" t="n">
        <v>0.005713654</v>
      </c>
      <c r="CH5" s="76" t="n">
        <v>0.0138599377</v>
      </c>
      <c r="CI5" s="76" t="n">
        <v>0.0020766322</v>
      </c>
      <c r="CJ5" s="76" t="n">
        <v>0.0008639407</v>
      </c>
      <c r="CK5" s="76" t="n">
        <v>4.08E-005</v>
      </c>
      <c r="CL5" s="76" t="n">
        <v>0.0134130598</v>
      </c>
      <c r="CM5" s="76" t="n">
        <v>0.019638595</v>
      </c>
      <c r="CN5" s="76" t="n">
        <v>0.0020180384</v>
      </c>
      <c r="CO5" s="76" t="n">
        <v>0.0054418327</v>
      </c>
      <c r="CP5" s="76" t="n">
        <v>0.0162209134</v>
      </c>
      <c r="CQ5" s="76" t="n">
        <v>0.0008570624</v>
      </c>
      <c r="CR5" s="76" t="n">
        <v>0.0085987083</v>
      </c>
      <c r="CS5" s="76" t="n">
        <v>0.051924041</v>
      </c>
      <c r="CT5" s="76" t="n">
        <v>0.0048387305</v>
      </c>
      <c r="CU5" s="76" t="n">
        <v>0.01251461</v>
      </c>
      <c r="CV5" s="76" t="n">
        <v>0.0027590417</v>
      </c>
      <c r="CW5" s="76" t="n">
        <v>0.0088956971</v>
      </c>
      <c r="CX5" s="76" t="n">
        <v>0.0076216216</v>
      </c>
      <c r="CY5" s="76" t="n">
        <v>0.0040309132</v>
      </c>
      <c r="CZ5" s="76" t="n">
        <v>0.0003067748</v>
      </c>
      <c r="DA5" s="76" t="n">
        <v>0.0010045538</v>
      </c>
      <c r="DB5" s="76" t="n">
        <v>0.0001467527</v>
      </c>
      <c r="DC5" s="76" t="n">
        <v>0.0010849887</v>
      </c>
      <c r="DD5" s="76" t="n">
        <v>0.0003328797</v>
      </c>
      <c r="DE5" s="76" t="n">
        <v>0.0035971465</v>
      </c>
      <c r="DF5" s="76" t="n">
        <v>0.0008761773</v>
      </c>
      <c r="DG5" s="76" t="n">
        <v>0.0008754981</v>
      </c>
      <c r="DH5" s="76" t="n">
        <v>0.0004816336</v>
      </c>
      <c r="DI5" s="76" t="n">
        <v>0.0091574548</v>
      </c>
      <c r="DJ5" s="76" t="n">
        <v>0.001480124</v>
      </c>
      <c r="DK5" s="76" t="n">
        <v>0.016007216</v>
      </c>
      <c r="DL5" s="76" t="n">
        <v>0.0026996726</v>
      </c>
      <c r="DM5" s="76" t="n">
        <v>0.0002560201</v>
      </c>
      <c r="DN5" s="76" t="n">
        <v>0.0225268235</v>
      </c>
      <c r="DO5" s="76" t="n">
        <v>0.000256492</v>
      </c>
      <c r="DP5" s="76" t="n">
        <v>0.000313722</v>
      </c>
      <c r="DQ5" s="76" t="n">
        <v>0.0003772271</v>
      </c>
      <c r="DR5" s="76" t="n">
        <v>0.0002060129</v>
      </c>
      <c r="DS5" s="76" t="n">
        <v>0.0001116518</v>
      </c>
      <c r="DT5" s="76" t="n">
        <v>0.0001821826</v>
      </c>
      <c r="DU5" s="76" t="n">
        <v>0.000318896</v>
      </c>
      <c r="DV5" s="76" t="n">
        <v>0.0002678217</v>
      </c>
      <c r="DW5" s="76" t="n">
        <v>0.0002765433</v>
      </c>
      <c r="DX5" s="76" t="n">
        <v>0.0004911012</v>
      </c>
      <c r="DY5" s="76" t="n">
        <v>0.000434177</v>
      </c>
      <c r="DZ5" s="76" t="n">
        <v>0.0001846501</v>
      </c>
      <c r="EA5" s="76" t="n">
        <v>0.0003351665</v>
      </c>
      <c r="EB5" s="76" t="n">
        <v>0.000729579</v>
      </c>
      <c r="EC5" s="76" t="n">
        <v>8.98E-005</v>
      </c>
      <c r="ED5" s="76" t="n">
        <v>0.0028780094</v>
      </c>
    </row>
    <row r="6" customFormat="false" ht="14.4" hidden="false" customHeight="false" outlineLevel="0" collapsed="false">
      <c r="A6" s="75" t="s">
        <v>1266</v>
      </c>
      <c r="B6" s="76" t="n">
        <v>0.0516896714</v>
      </c>
      <c r="C6" s="76" t="n">
        <v>0.0316551007</v>
      </c>
      <c r="D6" s="76" t="n">
        <v>0.087511879</v>
      </c>
      <c r="E6" s="76" t="n">
        <v>0.0934606922</v>
      </c>
      <c r="F6" s="76" t="n">
        <v>0.0729711555</v>
      </c>
      <c r="G6" s="76" t="n">
        <v>0.1646329749</v>
      </c>
      <c r="H6" s="76" t="n">
        <v>0.0697568279</v>
      </c>
      <c r="I6" s="76" t="n">
        <v>0.1069032072</v>
      </c>
      <c r="J6" s="76" t="n">
        <v>0.0900534696</v>
      </c>
      <c r="K6" s="76" t="n">
        <v>0.0699777366</v>
      </c>
      <c r="L6" s="76" t="n">
        <v>0.122330415</v>
      </c>
      <c r="M6" s="76" t="n">
        <v>0.0987805692</v>
      </c>
      <c r="N6" s="76" t="n">
        <v>0.0549659673</v>
      </c>
      <c r="O6" s="76" t="n">
        <v>0.0724140573</v>
      </c>
      <c r="P6" s="76" t="n">
        <v>0.0811279156</v>
      </c>
      <c r="Q6" s="76" t="n">
        <v>0.0662852247</v>
      </c>
      <c r="R6" s="76" t="n">
        <v>0.0897112245</v>
      </c>
      <c r="S6" s="76" t="n">
        <v>0.0748373975</v>
      </c>
      <c r="T6" s="76" t="n">
        <v>0.1129244505</v>
      </c>
      <c r="U6" s="76" t="n">
        <v>0.1090653247</v>
      </c>
      <c r="V6" s="76" t="n">
        <v>0.1084529283</v>
      </c>
      <c r="W6" s="76" t="n">
        <v>0.0520874777</v>
      </c>
      <c r="X6" s="76" t="n">
        <v>0.1098493601</v>
      </c>
      <c r="Y6" s="76" t="n">
        <v>0.0862337012</v>
      </c>
      <c r="Z6" s="76" t="n">
        <v>0.0577803062</v>
      </c>
      <c r="AA6" s="76" t="n">
        <v>0.0393997725</v>
      </c>
      <c r="AB6" s="76" t="n">
        <v>0.0818627006</v>
      </c>
      <c r="AC6" s="76" t="n">
        <v>0.063952057</v>
      </c>
      <c r="AD6" s="76" t="n">
        <v>0.1031470306</v>
      </c>
      <c r="AE6" s="76" t="n">
        <v>0.2037391558</v>
      </c>
      <c r="AF6" s="76" t="n">
        <v>0.1030556801</v>
      </c>
      <c r="AG6" s="76" t="n">
        <v>0.073272242</v>
      </c>
      <c r="AH6" s="76" t="n">
        <v>0.1731751493</v>
      </c>
      <c r="AI6" s="76" t="n">
        <v>0.0934985345</v>
      </c>
      <c r="AJ6" s="76" t="n">
        <v>0.0977503388</v>
      </c>
      <c r="AK6" s="76" t="n">
        <v>0.0724317989</v>
      </c>
      <c r="AL6" s="76" t="n">
        <v>0.0863531851</v>
      </c>
      <c r="AM6" s="76" t="n">
        <v>0.1224424011</v>
      </c>
      <c r="AN6" s="76" t="n">
        <v>0.1543597093</v>
      </c>
      <c r="AO6" s="76" t="n">
        <v>0.1066262922</v>
      </c>
      <c r="AP6" s="76" t="n">
        <v>0.3106902741</v>
      </c>
      <c r="AQ6" s="76" t="n">
        <v>0.1781637838</v>
      </c>
      <c r="AR6" s="76" t="n">
        <v>0.2195167972</v>
      </c>
      <c r="AS6" s="76" t="n">
        <v>0.0444424393</v>
      </c>
      <c r="AT6" s="76" t="n">
        <v>0.1053299323</v>
      </c>
      <c r="AU6" s="76" t="n">
        <v>0.0448589068</v>
      </c>
      <c r="AV6" s="76" t="n">
        <v>0.1415579011</v>
      </c>
      <c r="AW6" s="76" t="n">
        <v>0.1160444914</v>
      </c>
      <c r="AX6" s="76" t="n">
        <v>0.2356674042</v>
      </c>
      <c r="AY6" s="76" t="n">
        <v>0.0518467192</v>
      </c>
      <c r="AZ6" s="76" t="n">
        <v>0.1755107868</v>
      </c>
      <c r="BA6" s="76" t="n">
        <v>0.0822367829</v>
      </c>
      <c r="BB6" s="76" t="n">
        <v>0.1245705043</v>
      </c>
      <c r="BC6" s="76" t="n">
        <v>0.0274594245</v>
      </c>
      <c r="BD6" s="76" t="n">
        <v>0.1531639164</v>
      </c>
      <c r="BE6" s="76" t="n">
        <v>0.136546763</v>
      </c>
      <c r="BF6" s="76" t="n">
        <v>0.0388786042</v>
      </c>
      <c r="BG6" s="76" t="n">
        <v>0.3676016645</v>
      </c>
      <c r="BH6" s="76" t="n">
        <v>0.1515353567</v>
      </c>
      <c r="BI6" s="76" t="n">
        <v>0.3371932448</v>
      </c>
      <c r="BJ6" s="76" t="n">
        <v>0.5747440055</v>
      </c>
      <c r="BK6" s="76" t="n">
        <v>0.3044587185</v>
      </c>
      <c r="BL6" s="76" t="n">
        <v>0.4925821506</v>
      </c>
      <c r="BM6" s="76" t="n">
        <v>0.5332961459</v>
      </c>
      <c r="BN6" s="76" t="n">
        <v>0.5236430787</v>
      </c>
      <c r="BO6" s="76" t="n">
        <v>0.3888167233</v>
      </c>
      <c r="BP6" s="76" t="n">
        <v>0.1121195762</v>
      </c>
      <c r="BQ6" s="76" t="n">
        <v>0.0810323504</v>
      </c>
      <c r="BR6" s="76" t="n">
        <v>0.2241103652</v>
      </c>
      <c r="BS6" s="76" t="n">
        <v>0.3587586205</v>
      </c>
      <c r="BT6" s="76" t="n">
        <v>0.1125833092</v>
      </c>
      <c r="BU6" s="76" t="n">
        <v>0.1870554299</v>
      </c>
      <c r="BV6" s="76" t="n">
        <v>0.0625752857</v>
      </c>
      <c r="BW6" s="76" t="n">
        <v>0.0898351906</v>
      </c>
      <c r="BX6" s="76" t="n">
        <v>0.0944392076</v>
      </c>
      <c r="BY6" s="76" t="n">
        <v>0.0366476059</v>
      </c>
      <c r="BZ6" s="76" t="n">
        <v>0.1588218359</v>
      </c>
      <c r="CA6" s="76" t="n">
        <v>0.1972190352</v>
      </c>
      <c r="CB6" s="76" t="n">
        <v>0.1972468263</v>
      </c>
      <c r="CC6" s="76" t="n">
        <v>0.2225926617</v>
      </c>
      <c r="CD6" s="76" t="n">
        <v>0.1150908188</v>
      </c>
      <c r="CE6" s="76" t="n">
        <v>0.2170407195</v>
      </c>
      <c r="CF6" s="76" t="n">
        <v>0.2537055054</v>
      </c>
      <c r="CG6" s="76" t="n">
        <v>0.0977771967</v>
      </c>
      <c r="CH6" s="76" t="n">
        <v>0.0861707572</v>
      </c>
      <c r="CI6" s="76" t="n">
        <v>0.0716723099</v>
      </c>
      <c r="CJ6" s="76" t="n">
        <v>0.081636209</v>
      </c>
      <c r="CK6" s="76" t="n">
        <v>0.3686007803</v>
      </c>
      <c r="CL6" s="76" t="n">
        <v>0.1685414452</v>
      </c>
      <c r="CM6" s="76" t="n">
        <v>0.0816706165</v>
      </c>
      <c r="CN6" s="76" t="n">
        <v>0.2257871779</v>
      </c>
      <c r="CO6" s="76" t="n">
        <v>0.1777877058</v>
      </c>
      <c r="CP6" s="76" t="n">
        <v>0.0884057641</v>
      </c>
      <c r="CQ6" s="76" t="n">
        <v>0.1689653398</v>
      </c>
      <c r="CR6" s="76" t="n">
        <v>0.1909163497</v>
      </c>
      <c r="CS6" s="76" t="n">
        <v>0.0961436838</v>
      </c>
      <c r="CT6" s="76" t="n">
        <v>0.1924266308</v>
      </c>
      <c r="CU6" s="76" t="n">
        <v>0.0766831411</v>
      </c>
      <c r="CV6" s="76" t="n">
        <v>0.2875389787</v>
      </c>
      <c r="CW6" s="76" t="n">
        <v>0.0919286718</v>
      </c>
      <c r="CX6" s="76" t="n">
        <v>0.1489970393</v>
      </c>
      <c r="CY6" s="76" t="n">
        <v>0.0995174958</v>
      </c>
      <c r="CZ6" s="76" t="n">
        <v>0.084821901</v>
      </c>
      <c r="DA6" s="76" t="n">
        <v>0.1316278839</v>
      </c>
      <c r="DB6" s="76" t="n">
        <v>0.0772045217</v>
      </c>
      <c r="DC6" s="76" t="n">
        <v>0.0752032205</v>
      </c>
      <c r="DD6" s="76" t="n">
        <v>0.0500324511</v>
      </c>
      <c r="DE6" s="76" t="n">
        <v>0.0742704947</v>
      </c>
      <c r="DF6" s="76" t="n">
        <v>0.0863371638</v>
      </c>
      <c r="DG6" s="76" t="n">
        <v>0.2117015955</v>
      </c>
      <c r="DH6" s="76" t="n">
        <v>0.173602816</v>
      </c>
      <c r="DI6" s="76" t="n">
        <v>0.1189631594</v>
      </c>
      <c r="DJ6" s="76" t="n">
        <v>0.25581077</v>
      </c>
      <c r="DK6" s="76" t="n">
        <v>0.116184999</v>
      </c>
      <c r="DL6" s="76" t="n">
        <v>0.1142594893</v>
      </c>
      <c r="DM6" s="76" t="n">
        <v>0.2139613367</v>
      </c>
      <c r="DN6" s="76" t="n">
        <v>0.1129457538</v>
      </c>
      <c r="DO6" s="76" t="n">
        <v>0.2856056123</v>
      </c>
      <c r="DP6" s="76" t="n">
        <v>0.4523306355</v>
      </c>
      <c r="DQ6" s="76" t="n">
        <v>0.1883160144</v>
      </c>
      <c r="DR6" s="76" t="n">
        <v>0.1330543546</v>
      </c>
      <c r="DS6" s="76" t="n">
        <v>0.2225425775</v>
      </c>
      <c r="DT6" s="76" t="n">
        <v>0.2500763378</v>
      </c>
      <c r="DU6" s="76" t="n">
        <v>0.0273539828</v>
      </c>
      <c r="DV6" s="76" t="n">
        <v>0.0636421598</v>
      </c>
      <c r="DW6" s="76" t="n">
        <v>0.0962906026</v>
      </c>
      <c r="DX6" s="76" t="n">
        <v>0.0687796156</v>
      </c>
      <c r="DY6" s="76" t="n">
        <v>0.0872881005</v>
      </c>
      <c r="DZ6" s="76" t="n">
        <v>0.1554637057</v>
      </c>
      <c r="EA6" s="76" t="n">
        <v>0.1296922355</v>
      </c>
      <c r="EB6" s="76" t="n">
        <v>0.123647622</v>
      </c>
      <c r="EC6" s="76" t="n">
        <v>0.0898337837</v>
      </c>
      <c r="ED6" s="76" t="n">
        <v>0.14768043</v>
      </c>
    </row>
    <row r="7" customFormat="false" ht="14.4" hidden="false" customHeight="false" outlineLevel="0" collapsed="false">
      <c r="A7" s="75" t="s">
        <v>1267</v>
      </c>
      <c r="B7" s="76" t="n">
        <v>0.0269885457</v>
      </c>
      <c r="C7" s="76" t="n">
        <v>0.0278546284</v>
      </c>
      <c r="D7" s="76" t="n">
        <v>0.0321052437</v>
      </c>
      <c r="E7" s="76" t="n">
        <v>0.0227286176</v>
      </c>
      <c r="F7" s="76" t="n">
        <v>0.0336560891</v>
      </c>
      <c r="G7" s="76" t="n">
        <v>0.0650211853</v>
      </c>
      <c r="H7" s="76" t="n">
        <v>0.0219655754</v>
      </c>
      <c r="I7" s="76" t="n">
        <v>0.0262710479</v>
      </c>
      <c r="J7" s="76" t="n">
        <v>0.0322236428</v>
      </c>
      <c r="K7" s="76" t="n">
        <v>0.0292440376</v>
      </c>
      <c r="L7" s="76" t="n">
        <v>0.0489399736</v>
      </c>
      <c r="M7" s="76" t="n">
        <v>0.0310162117</v>
      </c>
      <c r="N7" s="76" t="n">
        <v>0.0977526451</v>
      </c>
      <c r="O7" s="76" t="n">
        <v>0.0286751844</v>
      </c>
      <c r="P7" s="76" t="n">
        <v>0.050212741</v>
      </c>
      <c r="Q7" s="76" t="n">
        <v>0.0202080613</v>
      </c>
      <c r="R7" s="76" t="n">
        <v>0.0149497838</v>
      </c>
      <c r="S7" s="76" t="n">
        <v>0.0282400283</v>
      </c>
      <c r="T7" s="76" t="n">
        <v>0.0063221623</v>
      </c>
      <c r="U7" s="76" t="n">
        <v>0.0061221886</v>
      </c>
      <c r="V7" s="76" t="n">
        <v>0.0101129167</v>
      </c>
      <c r="W7" s="76" t="n">
        <v>0.0122576949</v>
      </c>
      <c r="X7" s="76" t="n">
        <v>0.0086010134</v>
      </c>
      <c r="Y7" s="76" t="n">
        <v>0.0029256413</v>
      </c>
      <c r="Z7" s="76" t="n">
        <v>0.0166390908</v>
      </c>
      <c r="AA7" s="76" t="n">
        <v>0.014685299</v>
      </c>
      <c r="AB7" s="76" t="n">
        <v>0.029429133</v>
      </c>
      <c r="AC7" s="76" t="n">
        <v>0.0224987664</v>
      </c>
      <c r="AD7" s="76" t="n">
        <v>0.0180397431</v>
      </c>
      <c r="AE7" s="76" t="n">
        <v>0.0202775855</v>
      </c>
      <c r="AF7" s="76" t="n">
        <v>0.019135109</v>
      </c>
      <c r="AG7" s="76" t="n">
        <v>0.0186869527</v>
      </c>
      <c r="AH7" s="76" t="n">
        <v>0.0106183643</v>
      </c>
      <c r="AI7" s="76" t="n">
        <v>0.0117060252</v>
      </c>
      <c r="AJ7" s="76" t="n">
        <v>0.017602392</v>
      </c>
      <c r="AK7" s="76" t="n">
        <v>0.0127248675</v>
      </c>
      <c r="AL7" s="76" t="n">
        <v>0.0183574442</v>
      </c>
      <c r="AM7" s="76" t="n">
        <v>0.0080837727</v>
      </c>
      <c r="AN7" s="76" t="n">
        <v>0.0198852392</v>
      </c>
      <c r="AO7" s="76" t="n">
        <v>0.0192560227</v>
      </c>
      <c r="AP7" s="76" t="n">
        <v>0.0118842404</v>
      </c>
      <c r="AQ7" s="76" t="n">
        <v>0.0150035534</v>
      </c>
      <c r="AR7" s="76" t="n">
        <v>0.0061384375</v>
      </c>
      <c r="AS7" s="76" t="n">
        <v>0.0294634699</v>
      </c>
      <c r="AT7" s="76" t="n">
        <v>0.0088925741</v>
      </c>
      <c r="AU7" s="76" t="n">
        <v>0.0334533967</v>
      </c>
      <c r="AV7" s="76" t="n">
        <v>0.0208664268</v>
      </c>
      <c r="AW7" s="76" t="n">
        <v>0.0215744454</v>
      </c>
      <c r="AX7" s="76" t="n">
        <v>0.0112785772</v>
      </c>
      <c r="AY7" s="76" t="n">
        <v>0.0268955414</v>
      </c>
      <c r="AZ7" s="76" t="n">
        <v>0.0088908626</v>
      </c>
      <c r="BA7" s="76" t="n">
        <v>0.0232409637</v>
      </c>
      <c r="BB7" s="76" t="n">
        <v>0.0216017147</v>
      </c>
      <c r="BC7" s="76" t="n">
        <v>0.0305176706</v>
      </c>
      <c r="BD7" s="76" t="n">
        <v>0.0130116085</v>
      </c>
      <c r="BE7" s="76" t="n">
        <v>0.0400571725</v>
      </c>
      <c r="BF7" s="76" t="n">
        <v>0.0257855062</v>
      </c>
      <c r="BG7" s="76" t="n">
        <v>0.0221902827</v>
      </c>
      <c r="BH7" s="76" t="n">
        <v>0.004514921</v>
      </c>
      <c r="BI7" s="76" t="n">
        <v>0.0195387837</v>
      </c>
      <c r="BJ7" s="76" t="n">
        <v>0.0051647961</v>
      </c>
      <c r="BK7" s="76" t="n">
        <v>0.0098209837</v>
      </c>
      <c r="BL7" s="76" t="n">
        <v>0.0044322997</v>
      </c>
      <c r="BM7" s="76" t="n">
        <v>0.0038478785</v>
      </c>
      <c r="BN7" s="76" t="n">
        <v>0.008557586</v>
      </c>
      <c r="BO7" s="76" t="n">
        <v>0.033346728</v>
      </c>
      <c r="BP7" s="76" t="n">
        <v>0.02807975</v>
      </c>
      <c r="BQ7" s="76" t="n">
        <v>0.0033297223</v>
      </c>
      <c r="BR7" s="76" t="n">
        <v>0.0067561197</v>
      </c>
      <c r="BS7" s="76" t="n">
        <v>0.0110179777</v>
      </c>
      <c r="BT7" s="76" t="n">
        <v>0.0203807574</v>
      </c>
      <c r="BU7" s="76" t="n">
        <v>0.011835232</v>
      </c>
      <c r="BV7" s="76" t="n">
        <v>0.0085558545</v>
      </c>
      <c r="BW7" s="76" t="n">
        <v>0.0111460408</v>
      </c>
      <c r="BX7" s="76" t="n">
        <v>0.0209647611</v>
      </c>
      <c r="BY7" s="76" t="n">
        <v>0.0470323715</v>
      </c>
      <c r="BZ7" s="76" t="n">
        <v>0.0245174534</v>
      </c>
      <c r="CA7" s="76" t="n">
        <v>0.0078582488</v>
      </c>
      <c r="CB7" s="76" t="n">
        <v>0.0162915795</v>
      </c>
      <c r="CC7" s="76" t="n">
        <v>0.0113693231</v>
      </c>
      <c r="CD7" s="76" t="n">
        <v>0.0097395963</v>
      </c>
      <c r="CE7" s="76" t="n">
        <v>0.010016042</v>
      </c>
      <c r="CF7" s="76" t="n">
        <v>0.0078039062</v>
      </c>
      <c r="CG7" s="76" t="n">
        <v>0.0082913283</v>
      </c>
      <c r="CH7" s="76" t="n">
        <v>0.0082735957</v>
      </c>
      <c r="CI7" s="76" t="n">
        <v>0.0172465696</v>
      </c>
      <c r="CJ7" s="76" t="n">
        <v>0.016161258</v>
      </c>
      <c r="CK7" s="76" t="n">
        <v>0.0159527244</v>
      </c>
      <c r="CL7" s="76" t="n">
        <v>0.0060157549</v>
      </c>
      <c r="CM7" s="76" t="n">
        <v>0.0250807707</v>
      </c>
      <c r="CN7" s="76" t="n">
        <v>0.0062858356</v>
      </c>
      <c r="CO7" s="76" t="n">
        <v>0.0060392224</v>
      </c>
      <c r="CP7" s="76" t="n">
        <v>0.0070966902</v>
      </c>
      <c r="CQ7" s="76" t="n">
        <v>0.0015171494</v>
      </c>
      <c r="CR7" s="76" t="n">
        <v>0.0127589278</v>
      </c>
      <c r="CS7" s="76" t="n">
        <v>0.0160166816</v>
      </c>
      <c r="CT7" s="76" t="n">
        <v>0.0028081062</v>
      </c>
      <c r="CU7" s="76" t="n">
        <v>0.0066886132</v>
      </c>
      <c r="CV7" s="76" t="n">
        <v>0.0021556802</v>
      </c>
      <c r="CW7" s="76" t="n">
        <v>0.0058920313</v>
      </c>
      <c r="CX7" s="76" t="n">
        <v>0.0066384923</v>
      </c>
      <c r="CY7" s="76" t="n">
        <v>0.0057229899</v>
      </c>
      <c r="CZ7" s="76" t="n">
        <v>0.0099400454</v>
      </c>
      <c r="DA7" s="76" t="n">
        <v>0.0129517198</v>
      </c>
      <c r="DB7" s="76" t="n">
        <v>0.0056965248</v>
      </c>
      <c r="DC7" s="76" t="n">
        <v>0.005902338</v>
      </c>
      <c r="DD7" s="76" t="n">
        <v>0.0323615618</v>
      </c>
      <c r="DE7" s="76" t="n">
        <v>0.0241768995</v>
      </c>
      <c r="DF7" s="76" t="n">
        <v>0.0345390132</v>
      </c>
      <c r="DG7" s="76" t="n">
        <v>0.0157463388</v>
      </c>
      <c r="DH7" s="76" t="n">
        <v>0.0198255868</v>
      </c>
      <c r="DI7" s="76" t="n">
        <v>0.0128593497</v>
      </c>
      <c r="DJ7" s="76" t="n">
        <v>0.0037405214</v>
      </c>
      <c r="DK7" s="76" t="n">
        <v>0.0302264771</v>
      </c>
      <c r="DL7" s="76" t="n">
        <v>0.0125650049</v>
      </c>
      <c r="DM7" s="76" t="n">
        <v>0.0069965683</v>
      </c>
      <c r="DN7" s="76" t="n">
        <v>0.0223321279</v>
      </c>
      <c r="DO7" s="76" t="n">
        <v>0.010903714</v>
      </c>
      <c r="DP7" s="76" t="n">
        <v>0.0166633261</v>
      </c>
      <c r="DQ7" s="76" t="n">
        <v>0.0284338494</v>
      </c>
      <c r="DR7" s="76" t="n">
        <v>0.017497985</v>
      </c>
      <c r="DS7" s="76" t="n">
        <v>0.0079834848</v>
      </c>
      <c r="DT7" s="76" t="n">
        <v>0.0062615631</v>
      </c>
      <c r="DU7" s="76" t="n">
        <v>0.0228093387</v>
      </c>
      <c r="DV7" s="76" t="n">
        <v>0.0172020039</v>
      </c>
      <c r="DW7" s="76" t="n">
        <v>0.0195394219</v>
      </c>
      <c r="DX7" s="76" t="n">
        <v>0.0490900505</v>
      </c>
      <c r="DY7" s="76" t="n">
        <v>0.0618058114</v>
      </c>
      <c r="DZ7" s="76" t="n">
        <v>0.015419565</v>
      </c>
      <c r="EA7" s="76" t="n">
        <v>0.0198878283</v>
      </c>
      <c r="EB7" s="76" t="n">
        <v>0.0212388534</v>
      </c>
      <c r="EC7" s="76" t="n">
        <v>0.0218539897</v>
      </c>
      <c r="ED7" s="76" t="n">
        <v>0.0311444928</v>
      </c>
    </row>
    <row r="8" customFormat="false" ht="14.4" hidden="false" customHeight="false" outlineLevel="0" collapsed="false">
      <c r="A8" s="75" t="s">
        <v>1268</v>
      </c>
      <c r="B8" s="76" t="n">
        <v>0.0034107274</v>
      </c>
      <c r="C8" s="76" t="n">
        <v>0.0006230783</v>
      </c>
      <c r="D8" s="76" t="n">
        <v>0.004745725</v>
      </c>
      <c r="E8" s="76" t="n">
        <v>0.0028492583</v>
      </c>
      <c r="F8" s="76" t="n">
        <v>0.0003908304</v>
      </c>
      <c r="G8" s="76" t="n">
        <v>0.0012972118</v>
      </c>
      <c r="H8" s="76" t="n">
        <v>0.0016929195</v>
      </c>
      <c r="I8" s="76" t="n">
        <v>0.002713084</v>
      </c>
      <c r="J8" s="76" t="n">
        <v>0.0004021193</v>
      </c>
      <c r="K8" s="76" t="n">
        <v>0.0006999146</v>
      </c>
      <c r="L8" s="76" t="n">
        <v>0.0049635789</v>
      </c>
      <c r="M8" s="76" t="n">
        <v>0.0024673705</v>
      </c>
      <c r="N8" s="76" t="n">
        <v>0.0004462472</v>
      </c>
      <c r="O8" s="76" t="n">
        <v>0.0017043878</v>
      </c>
      <c r="P8" s="76" t="n">
        <v>0.0007412099</v>
      </c>
      <c r="Q8" s="76" t="n">
        <v>0.0006804364</v>
      </c>
      <c r="R8" s="76" t="n">
        <v>0.0029511699</v>
      </c>
      <c r="S8" s="76" t="n">
        <v>0.0011136202</v>
      </c>
      <c r="T8" s="76" t="n">
        <v>0.0018431454</v>
      </c>
      <c r="U8" s="76" t="n">
        <v>0.0022238064</v>
      </c>
      <c r="V8" s="76" t="n">
        <v>0.0033961264</v>
      </c>
      <c r="W8" s="76" t="n">
        <v>0.0018952253</v>
      </c>
      <c r="X8" s="76" t="n">
        <v>0.0050231616</v>
      </c>
      <c r="Y8" s="76" t="n">
        <v>0.0166168676</v>
      </c>
      <c r="Z8" s="76" t="n">
        <v>0.0276548814</v>
      </c>
      <c r="AA8" s="76" t="n">
        <v>0.0022009147</v>
      </c>
      <c r="AB8" s="76" t="n">
        <v>0.0020818767</v>
      </c>
      <c r="AC8" s="76" t="n">
        <v>0.0012533152</v>
      </c>
      <c r="AD8" s="76" t="n">
        <v>0.0079841438</v>
      </c>
      <c r="AE8" s="76" t="n">
        <v>0.0011422323</v>
      </c>
      <c r="AF8" s="76" t="n">
        <v>0.0012567836</v>
      </c>
      <c r="AG8" s="76" t="n">
        <v>0.0030882668</v>
      </c>
      <c r="AH8" s="76" t="n">
        <v>0.0107199489</v>
      </c>
      <c r="AI8" s="76" t="n">
        <v>0.0013334078</v>
      </c>
      <c r="AJ8" s="76" t="n">
        <v>0.0106353831</v>
      </c>
      <c r="AK8" s="76" t="n">
        <v>0.0091029396</v>
      </c>
      <c r="AL8" s="76" t="n">
        <v>0.0023591117</v>
      </c>
      <c r="AM8" s="76" t="n">
        <v>0.0056979653</v>
      </c>
      <c r="AN8" s="76" t="n">
        <v>0.0029493563</v>
      </c>
      <c r="AO8" s="76" t="n">
        <v>0.0009891403</v>
      </c>
      <c r="AP8" s="76" t="n">
        <v>0.0038446952</v>
      </c>
      <c r="AQ8" s="76" t="n">
        <v>0.0026431659</v>
      </c>
      <c r="AR8" s="76" t="n">
        <v>0.0019525791</v>
      </c>
      <c r="AS8" s="76" t="n">
        <v>0.0002242169</v>
      </c>
      <c r="AT8" s="76" t="n">
        <v>2.64E-005</v>
      </c>
      <c r="AU8" s="76" t="n">
        <v>0.000106175</v>
      </c>
      <c r="AV8" s="76" t="n">
        <v>0.0025346995</v>
      </c>
      <c r="AW8" s="76" t="n">
        <v>0.0010719535</v>
      </c>
      <c r="AX8" s="76" t="n">
        <v>0.0028962497</v>
      </c>
      <c r="AY8" s="76" t="n">
        <v>0.0010707121</v>
      </c>
      <c r="AZ8" s="76" t="n">
        <v>0.0009855391</v>
      </c>
      <c r="BA8" s="76" t="n">
        <v>0.0003414409</v>
      </c>
      <c r="BB8" s="76" t="n">
        <v>0.0043716063</v>
      </c>
      <c r="BC8" s="76" t="n">
        <v>0.005018891</v>
      </c>
      <c r="BD8" s="76" t="n">
        <v>0.013053462</v>
      </c>
      <c r="BE8" s="76" t="n">
        <v>0.0136214208</v>
      </c>
      <c r="BF8" s="76" t="n">
        <v>0.0002869238</v>
      </c>
      <c r="BG8" s="76" t="n">
        <v>2.52E-005</v>
      </c>
      <c r="BH8" s="76" t="n">
        <v>0.0024513455</v>
      </c>
      <c r="BI8" s="76" t="n">
        <v>0.0001898613</v>
      </c>
      <c r="BJ8" s="76" t="n">
        <v>1.07E-005</v>
      </c>
      <c r="BK8" s="76" t="n">
        <v>1.79E-005</v>
      </c>
      <c r="BL8" s="76" t="n">
        <v>1.74E-005</v>
      </c>
      <c r="BM8" s="76" t="n">
        <v>3.39E-006</v>
      </c>
      <c r="BN8" s="76" t="n">
        <v>0.0001427649</v>
      </c>
      <c r="BO8" s="76" t="n">
        <v>8.31E-006</v>
      </c>
      <c r="BP8" s="76" t="n">
        <v>0.0191721833</v>
      </c>
      <c r="BQ8" s="76" t="n">
        <v>0.008705191</v>
      </c>
      <c r="BR8" s="76" t="n">
        <v>0.0007068858</v>
      </c>
      <c r="BS8" s="76" t="n">
        <v>0.000678375</v>
      </c>
      <c r="BT8" s="76" t="n">
        <v>0.0007755768</v>
      </c>
      <c r="BU8" s="76" t="n">
        <v>0.0001301812</v>
      </c>
      <c r="BV8" s="76" t="n">
        <v>0.000587737</v>
      </c>
      <c r="BW8" s="76" t="n">
        <v>0.0011239125</v>
      </c>
      <c r="BX8" s="76" t="n">
        <v>0.0003209319</v>
      </c>
      <c r="BY8" s="76" t="n">
        <v>0.0011684504</v>
      </c>
      <c r="BZ8" s="76" t="n">
        <v>0.0020957265</v>
      </c>
      <c r="CA8" s="76" t="n">
        <v>0.0005248237</v>
      </c>
      <c r="CB8" s="76" t="n">
        <v>0.0067510987</v>
      </c>
      <c r="CC8" s="76" t="n">
        <v>0.0037152985</v>
      </c>
      <c r="CD8" s="76" t="n">
        <v>0.0054211713</v>
      </c>
      <c r="CE8" s="76" t="n">
        <v>0.0110750038</v>
      </c>
      <c r="CF8" s="76" t="n">
        <v>0.0021225578</v>
      </c>
      <c r="CG8" s="76" t="n">
        <v>0.0022092149</v>
      </c>
      <c r="CH8" s="76" t="n">
        <v>0.0022488819</v>
      </c>
      <c r="CI8" s="76" t="n">
        <v>0.0012136828</v>
      </c>
      <c r="CJ8" s="76" t="n">
        <v>0.0009443552</v>
      </c>
      <c r="CK8" s="76" t="n">
        <v>0.0066409171</v>
      </c>
      <c r="CL8" s="76" t="n">
        <v>0.0037963552</v>
      </c>
      <c r="CM8" s="76" t="n">
        <v>0.0020744264</v>
      </c>
      <c r="CN8" s="76" t="n">
        <v>0.0067503958</v>
      </c>
      <c r="CO8" s="76" t="n">
        <v>0.0004966234</v>
      </c>
      <c r="CP8" s="76" t="n">
        <v>0.0005417791</v>
      </c>
      <c r="CQ8" s="76" t="n">
        <v>0.0021584173</v>
      </c>
      <c r="CR8" s="76" t="n">
        <v>0.0006575667</v>
      </c>
      <c r="CS8" s="76" t="n">
        <v>0.0066097207</v>
      </c>
      <c r="CT8" s="76" t="n">
        <v>0.0025390407</v>
      </c>
      <c r="CU8" s="76" t="n">
        <v>0.0037751023</v>
      </c>
      <c r="CV8" s="76" t="n">
        <v>0.0017901799</v>
      </c>
      <c r="CW8" s="76" t="n">
        <v>0.0022779455</v>
      </c>
      <c r="CX8" s="76" t="n">
        <v>0.0112946624</v>
      </c>
      <c r="CY8" s="76" t="n">
        <v>0.0060207142</v>
      </c>
      <c r="CZ8" s="76" t="n">
        <v>0.0009098288</v>
      </c>
      <c r="DA8" s="76" t="n">
        <v>0.0084381411</v>
      </c>
      <c r="DB8" s="76" t="n">
        <v>0.0013403725</v>
      </c>
      <c r="DC8" s="76" t="n">
        <v>0.0007124076</v>
      </c>
      <c r="DD8" s="76" t="n">
        <v>0.0007170523</v>
      </c>
      <c r="DE8" s="76" t="n">
        <v>0.0004008025</v>
      </c>
      <c r="DF8" s="76" t="n">
        <v>0.0002281172</v>
      </c>
      <c r="DG8" s="76" t="n">
        <v>0.0441640655</v>
      </c>
      <c r="DH8" s="76" t="n">
        <v>0.0039203164</v>
      </c>
      <c r="DI8" s="76" t="n">
        <v>0.0095672016</v>
      </c>
      <c r="DJ8" s="76" t="n">
        <v>0.0012302996</v>
      </c>
      <c r="DK8" s="76" t="n">
        <v>0.0420321259</v>
      </c>
      <c r="DL8" s="76" t="n">
        <v>0.0011998544</v>
      </c>
      <c r="DM8" s="76" t="n">
        <v>0.0070555248</v>
      </c>
      <c r="DN8" s="76" t="n">
        <v>0.0164119555</v>
      </c>
      <c r="DO8" s="76" t="n">
        <v>0.0737940144</v>
      </c>
      <c r="DP8" s="76" t="n">
        <v>0.0021571149</v>
      </c>
      <c r="DQ8" s="76" t="n">
        <v>0.0021141883</v>
      </c>
      <c r="DR8" s="76" t="n">
        <v>0.0003910499</v>
      </c>
      <c r="DS8" s="76" t="n">
        <v>0.001838837</v>
      </c>
      <c r="DT8" s="76" t="n">
        <v>0.0018660882</v>
      </c>
      <c r="DU8" s="76" t="n">
        <v>0.0051523519</v>
      </c>
      <c r="DV8" s="76" t="n">
        <v>0.0004682132</v>
      </c>
      <c r="DW8" s="76" t="n">
        <v>0.0011017129</v>
      </c>
      <c r="DX8" s="76" t="n">
        <v>0.0011427907</v>
      </c>
      <c r="DY8" s="76" t="n">
        <v>0.0016320228</v>
      </c>
      <c r="DZ8" s="76" t="n">
        <v>0.005140952</v>
      </c>
      <c r="EA8" s="76" t="n">
        <v>0.0018884243</v>
      </c>
      <c r="EB8" s="76" t="n">
        <v>0.0094116364</v>
      </c>
      <c r="EC8" s="76" t="n">
        <v>0.0038887302</v>
      </c>
      <c r="ED8" s="76" t="n">
        <v>0.0020118506</v>
      </c>
    </row>
    <row r="9" customFormat="false" ht="14.4" hidden="false" customHeight="false" outlineLevel="0" collapsed="false">
      <c r="A9" s="75" t="s">
        <v>1269</v>
      </c>
      <c r="B9" s="76" t="n">
        <v>0.0109511283</v>
      </c>
      <c r="C9" s="76" t="n">
        <v>0.0141452624</v>
      </c>
      <c r="D9" s="76" t="n">
        <v>0.0354225174</v>
      </c>
      <c r="E9" s="76" t="n">
        <v>0.0162976139</v>
      </c>
      <c r="F9" s="76" t="n">
        <v>0.0926305498</v>
      </c>
      <c r="G9" s="76" t="n">
        <v>0.0451838902</v>
      </c>
      <c r="H9" s="76" t="n">
        <v>0.0254578078</v>
      </c>
      <c r="I9" s="76" t="n">
        <v>0.0456828318</v>
      </c>
      <c r="J9" s="76" t="n">
        <v>0.0332299246</v>
      </c>
      <c r="K9" s="76" t="n">
        <v>0.0388189277</v>
      </c>
      <c r="L9" s="76" t="n">
        <v>0.0613398625</v>
      </c>
      <c r="M9" s="76" t="n">
        <v>0.0845848906</v>
      </c>
      <c r="N9" s="76" t="n">
        <v>0.0836220078</v>
      </c>
      <c r="O9" s="76" t="n">
        <v>0.0345354934</v>
      </c>
      <c r="P9" s="76" t="n">
        <v>0.0345414458</v>
      </c>
      <c r="Q9" s="76" t="n">
        <v>0.060906823</v>
      </c>
      <c r="R9" s="76" t="n">
        <v>0.0228992906</v>
      </c>
      <c r="S9" s="76" t="n">
        <v>0.033259277</v>
      </c>
      <c r="T9" s="76" t="n">
        <v>0.0167313085</v>
      </c>
      <c r="U9" s="76" t="n">
        <v>0.0119411094</v>
      </c>
      <c r="V9" s="76" t="n">
        <v>0.0194378181</v>
      </c>
      <c r="W9" s="76" t="n">
        <v>0.0210553071</v>
      </c>
      <c r="X9" s="76" t="n">
        <v>0.0199352128</v>
      </c>
      <c r="Y9" s="76" t="n">
        <v>0.0083929346</v>
      </c>
      <c r="Z9" s="76" t="n">
        <v>0.0295433925</v>
      </c>
      <c r="AA9" s="76" t="n">
        <v>0.0225464142</v>
      </c>
      <c r="AB9" s="76" t="n">
        <v>0.0252129522</v>
      </c>
      <c r="AC9" s="76" t="n">
        <v>0.0171642025</v>
      </c>
      <c r="AD9" s="76" t="n">
        <v>0.0158135181</v>
      </c>
      <c r="AE9" s="76" t="n">
        <v>0.0113918335</v>
      </c>
      <c r="AF9" s="76" t="n">
        <v>0.0174097303</v>
      </c>
      <c r="AG9" s="76" t="n">
        <v>0.0173447226</v>
      </c>
      <c r="AH9" s="76" t="n">
        <v>0.0190498787</v>
      </c>
      <c r="AI9" s="76" t="n">
        <v>0.0170790675</v>
      </c>
      <c r="AJ9" s="76" t="n">
        <v>0.0381605813</v>
      </c>
      <c r="AK9" s="76" t="n">
        <v>0.0201556102</v>
      </c>
      <c r="AL9" s="76" t="n">
        <v>0.0373305198</v>
      </c>
      <c r="AM9" s="76" t="n">
        <v>0.0241438861</v>
      </c>
      <c r="AN9" s="76" t="n">
        <v>0.0238094466</v>
      </c>
      <c r="AO9" s="76" t="n">
        <v>0.0228923449</v>
      </c>
      <c r="AP9" s="76" t="n">
        <v>0.0336282363</v>
      </c>
      <c r="AQ9" s="76" t="n">
        <v>0.0310231203</v>
      </c>
      <c r="AR9" s="76" t="n">
        <v>0.0387246816</v>
      </c>
      <c r="AS9" s="76" t="n">
        <v>0.2479938639</v>
      </c>
      <c r="AT9" s="76" t="n">
        <v>0.773290762</v>
      </c>
      <c r="AU9" s="76" t="n">
        <v>0.2833194934</v>
      </c>
      <c r="AV9" s="76" t="n">
        <v>0.0408788547</v>
      </c>
      <c r="AW9" s="76" t="n">
        <v>0.0225322049</v>
      </c>
      <c r="AX9" s="76" t="n">
        <v>0.0231780272</v>
      </c>
      <c r="AY9" s="76" t="n">
        <v>0.019621095</v>
      </c>
      <c r="AZ9" s="76" t="n">
        <v>0.0220359469</v>
      </c>
      <c r="BA9" s="76" t="n">
        <v>0.0248396212</v>
      </c>
      <c r="BB9" s="76" t="n">
        <v>0.0398691814</v>
      </c>
      <c r="BC9" s="76" t="n">
        <v>0.028087046</v>
      </c>
      <c r="BD9" s="76" t="n">
        <v>0.163080286</v>
      </c>
      <c r="BE9" s="76" t="n">
        <v>0.1801915291</v>
      </c>
      <c r="BF9" s="76" t="n">
        <v>0.4592898507</v>
      </c>
      <c r="BG9" s="76" t="n">
        <v>0.2998048368</v>
      </c>
      <c r="BH9" s="76" t="n">
        <v>0.0608305492</v>
      </c>
      <c r="BI9" s="76" t="n">
        <v>0.381987647</v>
      </c>
      <c r="BJ9" s="76" t="n">
        <v>0.1500950301</v>
      </c>
      <c r="BK9" s="76" t="n">
        <v>0.1822942116</v>
      </c>
      <c r="BL9" s="76" t="n">
        <v>0.1282923835</v>
      </c>
      <c r="BM9" s="76" t="n">
        <v>0.1056992518</v>
      </c>
      <c r="BN9" s="76" t="n">
        <v>0.0867371141</v>
      </c>
      <c r="BO9" s="76" t="n">
        <v>0.3662813335</v>
      </c>
      <c r="BP9" s="76" t="n">
        <v>0.093782376</v>
      </c>
      <c r="BQ9" s="76" t="n">
        <v>0.0478748721</v>
      </c>
      <c r="BR9" s="76" t="n">
        <v>0.0972899895</v>
      </c>
      <c r="BS9" s="76" t="n">
        <v>0.0218791789</v>
      </c>
      <c r="BT9" s="76" t="n">
        <v>0.0122342858</v>
      </c>
      <c r="BU9" s="76" t="n">
        <v>0.0233039493</v>
      </c>
      <c r="BV9" s="76" t="n">
        <v>0.0533543821</v>
      </c>
      <c r="BW9" s="76" t="n">
        <v>0.0477963284</v>
      </c>
      <c r="BX9" s="76" t="n">
        <v>0.1028886091</v>
      </c>
      <c r="BY9" s="76" t="n">
        <v>0.0425838303</v>
      </c>
      <c r="BZ9" s="76" t="n">
        <v>0.0383461677</v>
      </c>
      <c r="CA9" s="76" t="n">
        <v>0.0188291286</v>
      </c>
      <c r="CB9" s="76" t="n">
        <v>0.0120380451</v>
      </c>
      <c r="CC9" s="76" t="n">
        <v>0.024122292</v>
      </c>
      <c r="CD9" s="76" t="n">
        <v>0.0212674343</v>
      </c>
      <c r="CE9" s="76" t="n">
        <v>0.0217050729</v>
      </c>
      <c r="CF9" s="76" t="n">
        <v>0.0147802146</v>
      </c>
      <c r="CG9" s="76" t="n">
        <v>0.0261584174</v>
      </c>
      <c r="CH9" s="76" t="n">
        <v>0.0157060878</v>
      </c>
      <c r="CI9" s="76" t="n">
        <v>0.0262041472</v>
      </c>
      <c r="CJ9" s="76" t="n">
        <v>0.0110776166</v>
      </c>
      <c r="CK9" s="76" t="n">
        <v>0.0181610685</v>
      </c>
      <c r="CL9" s="76" t="n">
        <v>0.0346963202</v>
      </c>
      <c r="CM9" s="76" t="n">
        <v>0.0330511862</v>
      </c>
      <c r="CN9" s="76" t="n">
        <v>0.0181142103</v>
      </c>
      <c r="CO9" s="76" t="n">
        <v>0.0131167433</v>
      </c>
      <c r="CP9" s="76" t="n">
        <v>0.0151931886</v>
      </c>
      <c r="CQ9" s="76" t="n">
        <v>0.0180005056</v>
      </c>
      <c r="CR9" s="76" t="n">
        <v>0.0142988439</v>
      </c>
      <c r="CS9" s="76" t="n">
        <v>0.0274032651</v>
      </c>
      <c r="CT9" s="76" t="n">
        <v>0.0389962227</v>
      </c>
      <c r="CU9" s="76" t="n">
        <v>0.0135223637</v>
      </c>
      <c r="CV9" s="76" t="n">
        <v>0.0457129109</v>
      </c>
      <c r="CW9" s="76" t="n">
        <v>0.0118290738</v>
      </c>
      <c r="CX9" s="76" t="n">
        <v>0.0386909015</v>
      </c>
      <c r="CY9" s="76" t="n">
        <v>0.0182124965</v>
      </c>
      <c r="CZ9" s="76" t="n">
        <v>0.009641667</v>
      </c>
      <c r="DA9" s="76" t="n">
        <v>0.0556573301</v>
      </c>
      <c r="DB9" s="76" t="n">
        <v>0.0049802595</v>
      </c>
      <c r="DC9" s="76" t="n">
        <v>0.0396205076</v>
      </c>
      <c r="DD9" s="76" t="n">
        <v>0.0488171254</v>
      </c>
      <c r="DE9" s="76" t="n">
        <v>0.1788161323</v>
      </c>
      <c r="DF9" s="76" t="n">
        <v>0.0323312884</v>
      </c>
      <c r="DG9" s="76" t="n">
        <v>0.0970803947</v>
      </c>
      <c r="DH9" s="76" t="n">
        <v>0.0224545134</v>
      </c>
      <c r="DI9" s="76" t="n">
        <v>0.0195931135</v>
      </c>
      <c r="DJ9" s="76" t="n">
        <v>0.0218125787</v>
      </c>
      <c r="DK9" s="76" t="n">
        <v>0.0271154865</v>
      </c>
      <c r="DL9" s="76" t="n">
        <v>0.0882903249</v>
      </c>
      <c r="DM9" s="76" t="n">
        <v>0.0057939932</v>
      </c>
      <c r="DN9" s="76" t="n">
        <v>0.0261361536</v>
      </c>
      <c r="DO9" s="76" t="n">
        <v>0.0107824758</v>
      </c>
      <c r="DP9" s="76" t="n">
        <v>0.0146922761</v>
      </c>
      <c r="DQ9" s="76" t="n">
        <v>0.0365767234</v>
      </c>
      <c r="DR9" s="76" t="n">
        <v>0.0288073427</v>
      </c>
      <c r="DS9" s="76" t="n">
        <v>0.0242740164</v>
      </c>
      <c r="DT9" s="76" t="n">
        <v>0.0155490239</v>
      </c>
      <c r="DU9" s="76" t="n">
        <v>0.3729703283</v>
      </c>
      <c r="DV9" s="76" t="n">
        <v>0.0385055421</v>
      </c>
      <c r="DW9" s="76" t="n">
        <v>0.0518005796</v>
      </c>
      <c r="DX9" s="76" t="n">
        <v>0.0467699241</v>
      </c>
      <c r="DY9" s="76" t="n">
        <v>0.0331591108</v>
      </c>
      <c r="DZ9" s="76" t="n">
        <v>0.0972641798</v>
      </c>
      <c r="EA9" s="76" t="n">
        <v>0.0983723541</v>
      </c>
      <c r="EB9" s="76" t="n">
        <v>0.0364353496</v>
      </c>
      <c r="EC9" s="76" t="n">
        <v>0.0531667719</v>
      </c>
      <c r="ED9" s="76" t="n">
        <v>0.1444996235</v>
      </c>
    </row>
    <row r="10" customFormat="false" ht="14.4" hidden="false" customHeight="false" outlineLevel="0" collapsed="false">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row>
    <row r="11" customFormat="false" ht="14.4" hidden="false" customHeight="false" outlineLevel="0" collapsed="false">
      <c r="A11" s="34"/>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row>
    <row r="12" customFormat="false" ht="14.4" hidden="false" customHeight="false" outlineLevel="0" collapsed="false">
      <c r="A12" s="78" t="s">
        <v>1270</v>
      </c>
      <c r="B12" s="30"/>
      <c r="C12" s="30"/>
      <c r="D12" s="30"/>
      <c r="E12" s="30"/>
      <c r="F12" s="30"/>
      <c r="G12" s="30"/>
      <c r="H12" s="30"/>
      <c r="I12" s="30"/>
      <c r="J12" s="30"/>
      <c r="K12" s="30"/>
      <c r="L12" s="30"/>
      <c r="M12" s="30"/>
      <c r="N12" s="30"/>
      <c r="O12" s="30"/>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row>
    <row r="13" customFormat="false" ht="14.4" hidden="false" customHeight="false" outlineLevel="0" collapsed="false">
      <c r="A13" s="79"/>
      <c r="B13" s="80" t="s">
        <v>1271</v>
      </c>
      <c r="C13" s="80"/>
      <c r="D13" s="81" t="s">
        <v>1272</v>
      </c>
      <c r="E13" s="81"/>
      <c r="F13" s="80" t="s">
        <v>1273</v>
      </c>
      <c r="G13" s="80"/>
      <c r="H13" s="81" t="s">
        <v>1274</v>
      </c>
      <c r="I13" s="81"/>
      <c r="J13" s="80" t="s">
        <v>1275</v>
      </c>
      <c r="K13" s="80"/>
      <c r="L13" s="81" t="s">
        <v>1276</v>
      </c>
      <c r="M13" s="81"/>
      <c r="N13" s="82" t="s">
        <v>1277</v>
      </c>
      <c r="O13" s="83"/>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row>
    <row r="14" customFormat="false" ht="14.4" hidden="false" customHeight="false" outlineLevel="0" collapsed="false">
      <c r="A14" s="85"/>
      <c r="B14" s="74" t="s">
        <v>1278</v>
      </c>
      <c r="C14" s="74" t="s">
        <v>14</v>
      </c>
      <c r="D14" s="86" t="s">
        <v>1278</v>
      </c>
      <c r="E14" s="73" t="s">
        <v>14</v>
      </c>
      <c r="F14" s="74" t="s">
        <v>1278</v>
      </c>
      <c r="G14" s="74" t="s">
        <v>14</v>
      </c>
      <c r="H14" s="86" t="s">
        <v>1278</v>
      </c>
      <c r="I14" s="73" t="s">
        <v>14</v>
      </c>
      <c r="J14" s="74" t="s">
        <v>1278</v>
      </c>
      <c r="K14" s="74" t="s">
        <v>14</v>
      </c>
      <c r="L14" s="86" t="s">
        <v>1278</v>
      </c>
      <c r="M14" s="73" t="s">
        <v>14</v>
      </c>
      <c r="N14" s="74" t="s">
        <v>1278</v>
      </c>
      <c r="O14" s="73" t="s">
        <v>14</v>
      </c>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row>
    <row r="15" customFormat="false" ht="14.4" hidden="false" customHeight="false" outlineLevel="0" collapsed="false">
      <c r="A15" s="79" t="s">
        <v>63</v>
      </c>
      <c r="B15" s="76" t="n">
        <v>0.11632000631</v>
      </c>
      <c r="C15" s="76" t="n">
        <v>0.0709728612666667</v>
      </c>
      <c r="D15" s="87" t="n">
        <v>0.02063250625</v>
      </c>
      <c r="E15" s="88" t="n">
        <v>0.0249425398</v>
      </c>
      <c r="F15" s="76" t="n">
        <v>0.0296274233090909</v>
      </c>
      <c r="G15" s="76" t="n">
        <v>0.0340889692</v>
      </c>
      <c r="H15" s="87" t="n">
        <v>0.0578925030666667</v>
      </c>
      <c r="I15" s="88" t="n">
        <v>0.01691262305</v>
      </c>
      <c r="J15" s="76" t="n">
        <v>0.0130946391909091</v>
      </c>
      <c r="K15" s="76" t="n">
        <v>0.02024580082</v>
      </c>
      <c r="L15" s="87" t="n">
        <v>0.0336285732894737</v>
      </c>
      <c r="M15" s="88" t="n">
        <v>0.0108074273</v>
      </c>
      <c r="N15" s="76" t="n">
        <v>0.0122023403333333</v>
      </c>
      <c r="O15" s="88" t="n">
        <v>0.00949753703333333</v>
      </c>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row>
    <row r="16" customFormat="false" ht="14.4" hidden="false" customHeight="false" outlineLevel="0" collapsed="false">
      <c r="A16" s="79" t="s">
        <v>942</v>
      </c>
      <c r="B16" s="76" t="n">
        <v>0.00118997658</v>
      </c>
      <c r="C16" s="76" t="n">
        <v>0.00298805558333333</v>
      </c>
      <c r="D16" s="87" t="n">
        <v>0.0016687133</v>
      </c>
      <c r="E16" s="88" t="n">
        <v>0.00239715765</v>
      </c>
      <c r="F16" s="76" t="n">
        <v>0.00273670293636364</v>
      </c>
      <c r="G16" s="76" t="n">
        <v>0.00879528074285714</v>
      </c>
      <c r="H16" s="87" t="n">
        <v>0.00426515303333333</v>
      </c>
      <c r="I16" s="88" t="n">
        <v>0.010677666</v>
      </c>
      <c r="J16" s="76" t="n">
        <v>0.00240840501818182</v>
      </c>
      <c r="K16" s="76" t="n">
        <v>0.00431875618</v>
      </c>
      <c r="L16" s="87" t="n">
        <v>0.00391068517894737</v>
      </c>
      <c r="M16" s="88" t="n">
        <v>0.002627640975</v>
      </c>
      <c r="N16" s="76" t="n">
        <v>0.00103760963333333</v>
      </c>
      <c r="O16" s="88" t="n">
        <v>0.0042350561</v>
      </c>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row>
    <row r="17" customFormat="false" ht="14.4" hidden="false" customHeight="false" outlineLevel="0" collapsed="false">
      <c r="A17" s="79" t="s">
        <v>65</v>
      </c>
      <c r="B17" s="76" t="n">
        <v>0.00062943996</v>
      </c>
      <c r="C17" s="76" t="n">
        <v>0.000295400461885981</v>
      </c>
      <c r="D17" s="87" t="n">
        <v>0.0009731747</v>
      </c>
      <c r="E17" s="88" t="n">
        <v>0.00056415735</v>
      </c>
      <c r="F17" s="76" t="n">
        <v>0.000722334009090909</v>
      </c>
      <c r="G17" s="76" t="n">
        <v>0.00309478045714286</v>
      </c>
      <c r="H17" s="87" t="n">
        <v>0.0009411016</v>
      </c>
      <c r="I17" s="88" t="n">
        <v>0.0022364147</v>
      </c>
      <c r="J17" s="76" t="n">
        <v>0.00116198411818182</v>
      </c>
      <c r="K17" s="76" t="n">
        <v>0.00089529284</v>
      </c>
      <c r="L17" s="87" t="n">
        <v>0.00862932331052632</v>
      </c>
      <c r="M17" s="88" t="n">
        <v>0.006372392575</v>
      </c>
      <c r="N17" s="76" t="n">
        <v>0.0137671137</v>
      </c>
      <c r="O17" s="88" t="n">
        <v>0.00542938686666667</v>
      </c>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row>
    <row r="18" customFormat="false" ht="14.4" hidden="false" customHeight="false" outlineLevel="0" collapsed="false">
      <c r="A18" s="79" t="s">
        <v>979</v>
      </c>
      <c r="B18" s="76" t="n">
        <v>0.04367885938</v>
      </c>
      <c r="C18" s="76" t="n">
        <v>0.0467603972</v>
      </c>
      <c r="D18" s="87" t="n">
        <v>0.0226001932</v>
      </c>
      <c r="E18" s="88" t="n">
        <v>0.01981529955</v>
      </c>
      <c r="F18" s="76" t="n">
        <v>0.0217736146545455</v>
      </c>
      <c r="G18" s="76" t="n">
        <v>0.0228514275857143</v>
      </c>
      <c r="H18" s="87" t="n">
        <v>0.0248550658333333</v>
      </c>
      <c r="I18" s="88" t="n">
        <v>0.02860523</v>
      </c>
      <c r="J18" s="76" t="n">
        <v>0.180126350563636</v>
      </c>
      <c r="K18" s="76" t="n">
        <v>0.14149065844</v>
      </c>
      <c r="L18" s="87" t="n">
        <v>0.0326304809421053</v>
      </c>
      <c r="M18" s="88" t="n">
        <v>0.0386085240625</v>
      </c>
      <c r="N18" s="76" t="n">
        <v>0.0204537060333333</v>
      </c>
      <c r="O18" s="88" t="n">
        <v>0.0236036787</v>
      </c>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row>
    <row r="19" customFormat="false" ht="14.4" hidden="false" customHeight="false" outlineLevel="0" collapsed="false">
      <c r="A19" s="79" t="s">
        <v>67</v>
      </c>
      <c r="B19" s="76" t="n">
        <v>0.08206964787</v>
      </c>
      <c r="C19" s="76" t="n">
        <v>0.0856367309</v>
      </c>
      <c r="D19" s="87" t="n">
        <v>0.0919513611</v>
      </c>
      <c r="E19" s="88" t="n">
        <v>0.1013178375</v>
      </c>
      <c r="F19" s="76" t="n">
        <v>0.115036608181818</v>
      </c>
      <c r="G19" s="76" t="n">
        <v>0.129889854257143</v>
      </c>
      <c r="H19" s="87" t="n">
        <v>0.0840945061666667</v>
      </c>
      <c r="I19" s="88" t="n">
        <v>0.13546274405</v>
      </c>
      <c r="J19" s="76" t="n">
        <v>0.115405489245455</v>
      </c>
      <c r="K19" s="76" t="n">
        <v>0.14555824318</v>
      </c>
      <c r="L19" s="87" t="n">
        <v>0.143119257794737</v>
      </c>
      <c r="M19" s="88" t="n">
        <v>0.18152335065</v>
      </c>
      <c r="N19" s="76" t="n">
        <v>0.115954695466667</v>
      </c>
      <c r="O19" s="88" t="n">
        <v>0.1877646543</v>
      </c>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row>
    <row r="20" customFormat="false" ht="14.4" hidden="false" customHeight="false" outlineLevel="0" collapsed="false">
      <c r="A20" s="79" t="s">
        <v>69</v>
      </c>
      <c r="B20" s="76" t="n">
        <v>0.03982273462</v>
      </c>
      <c r="C20" s="76" t="n">
        <v>0.0327726807333333</v>
      </c>
      <c r="D20" s="87" t="n">
        <v>0.01718110845</v>
      </c>
      <c r="E20" s="88" t="n">
        <v>0.01063597305</v>
      </c>
      <c r="F20" s="76" t="n">
        <v>0.0158239033545455</v>
      </c>
      <c r="G20" s="76" t="n">
        <v>0.0142110392571429</v>
      </c>
      <c r="H20" s="87" t="n">
        <v>0.0142627789666667</v>
      </c>
      <c r="I20" s="88" t="n">
        <v>0.01411037815</v>
      </c>
      <c r="J20" s="76" t="n">
        <v>0.0237878968</v>
      </c>
      <c r="K20" s="76" t="n">
        <v>0.01611365384</v>
      </c>
      <c r="L20" s="87" t="n">
        <v>0.0140392192</v>
      </c>
      <c r="M20" s="88" t="n">
        <v>0.01117952</v>
      </c>
      <c r="N20" s="76" t="n">
        <v>0.0127388944333333</v>
      </c>
      <c r="O20" s="88" t="n">
        <v>0.00460624663333333</v>
      </c>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row>
  </sheetData>
  <mergeCells count="6">
    <mergeCell ref="B13:C13"/>
    <mergeCell ref="D13:E13"/>
    <mergeCell ref="F13:G13"/>
    <mergeCell ref="H13:I13"/>
    <mergeCell ref="J13:K13"/>
    <mergeCell ref="L13:M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367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4.4"/>
  <cols>
    <col collapsed="false" hidden="false" max="1025" min="1" style="0" width="8.10204081632653"/>
  </cols>
  <sheetData>
    <row r="1" customFormat="false" ht="14.4" hidden="false" customHeight="false" outlineLevel="0" collapsed="false">
      <c r="A1" s="32" t="s">
        <v>1279</v>
      </c>
    </row>
    <row r="2" customFormat="false" ht="14.4" hidden="false" customHeight="false" outlineLevel="0" collapsed="false">
      <c r="A2" s="0" t="s">
        <v>1280</v>
      </c>
    </row>
    <row r="3" customFormat="false" ht="14.4" hidden="false" customHeight="false" outlineLevel="0" collapsed="false">
      <c r="A3" s="17" t="s">
        <v>1281</v>
      </c>
      <c r="B3" s="89" t="s">
        <v>1282</v>
      </c>
      <c r="C3" s="90" t="s">
        <v>41</v>
      </c>
      <c r="D3" s="90"/>
      <c r="E3" s="91" t="s">
        <v>49</v>
      </c>
      <c r="F3" s="91"/>
      <c r="G3" s="92" t="s">
        <v>1283</v>
      </c>
      <c r="H3" s="92" t="s">
        <v>1284</v>
      </c>
      <c r="I3" s="93"/>
    </row>
    <row r="4" customFormat="false" ht="14.4" hidden="false" customHeight="false" outlineLevel="0" collapsed="false">
      <c r="A4" s="7"/>
      <c r="B4" s="94" t="s">
        <v>52</v>
      </c>
      <c r="C4" s="95" t="s">
        <v>53</v>
      </c>
      <c r="D4" s="96" t="s">
        <v>54</v>
      </c>
      <c r="E4" s="97" t="s">
        <v>53</v>
      </c>
      <c r="F4" s="98" t="s">
        <v>54</v>
      </c>
      <c r="G4" s="99"/>
      <c r="H4" s="99"/>
      <c r="I4" s="93"/>
    </row>
    <row r="5" customFormat="false" ht="14.4" hidden="false" customHeight="false" outlineLevel="0" collapsed="false">
      <c r="A5" s="15" t="s">
        <v>1285</v>
      </c>
      <c r="B5" s="100" t="s">
        <v>1286</v>
      </c>
      <c r="C5" s="101" t="n">
        <v>0.63</v>
      </c>
      <c r="D5" s="102" t="n">
        <v>-0.338276821575083</v>
      </c>
      <c r="E5" s="93" t="n">
        <v>0.63</v>
      </c>
      <c r="F5" s="93" t="n">
        <v>-0.258632476230876</v>
      </c>
      <c r="G5" s="103" t="n">
        <v>0</v>
      </c>
      <c r="H5" s="93" t="s">
        <v>1287</v>
      </c>
      <c r="I5" s="104"/>
      <c r="J5" s="104"/>
      <c r="P5" s="105" t="s">
        <v>1288</v>
      </c>
    </row>
    <row r="6" customFormat="false" ht="14.4" hidden="false" customHeight="false" outlineLevel="0" collapsed="false">
      <c r="A6" s="15" t="s">
        <v>1285</v>
      </c>
      <c r="B6" s="100" t="s">
        <v>1289</v>
      </c>
      <c r="C6" s="101" t="n">
        <v>2.96</v>
      </c>
      <c r="D6" s="102" t="n">
        <v>-0.662252155940696</v>
      </c>
      <c r="E6" s="93" t="n">
        <v>1.91</v>
      </c>
      <c r="F6" s="93" t="n">
        <v>-0.471692744999348</v>
      </c>
      <c r="G6" s="103" t="n">
        <v>1</v>
      </c>
      <c r="H6" s="93" t="s">
        <v>1290</v>
      </c>
      <c r="I6" s="104"/>
      <c r="J6" s="104"/>
      <c r="P6" s="105" t="n">
        <v>0.96</v>
      </c>
    </row>
    <row r="7" customFormat="false" ht="14.4" hidden="false" customHeight="false" outlineLevel="0" collapsed="false">
      <c r="A7" s="15" t="s">
        <v>1285</v>
      </c>
      <c r="B7" s="100" t="s">
        <v>1291</v>
      </c>
      <c r="C7" s="101" t="n">
        <v>0.94</v>
      </c>
      <c r="D7" s="102" t="n">
        <v>-0.10616040401469</v>
      </c>
      <c r="E7" s="93" t="n">
        <v>0.62</v>
      </c>
      <c r="F7" s="93" t="n">
        <v>-0.306864981727341</v>
      </c>
      <c r="G7" s="103" t="n">
        <v>0</v>
      </c>
      <c r="H7" s="93" t="s">
        <v>1292</v>
      </c>
      <c r="I7" s="104"/>
      <c r="J7" s="104"/>
    </row>
    <row r="8" customFormat="false" ht="14.4" hidden="false" customHeight="false" outlineLevel="0" collapsed="false">
      <c r="A8" s="15" t="s">
        <v>1285</v>
      </c>
      <c r="B8" s="100" t="s">
        <v>1293</v>
      </c>
      <c r="C8" s="101" t="n">
        <v>2.87</v>
      </c>
      <c r="D8" s="102" t="n">
        <v>-0.168850502421886</v>
      </c>
      <c r="E8" s="93" t="n">
        <v>4</v>
      </c>
      <c r="F8" s="93" t="n">
        <v>-0.157508754500413</v>
      </c>
      <c r="G8" s="103" t="n">
        <v>1</v>
      </c>
      <c r="H8" s="93" t="s">
        <v>1294</v>
      </c>
      <c r="I8" s="104"/>
      <c r="J8" s="104"/>
    </row>
    <row r="9" customFormat="false" ht="14.4" hidden="false" customHeight="false" outlineLevel="0" collapsed="false">
      <c r="A9" s="15" t="s">
        <v>1285</v>
      </c>
      <c r="B9" s="100" t="s">
        <v>1295</v>
      </c>
      <c r="C9" s="101" t="n">
        <v>1.57</v>
      </c>
      <c r="D9" s="102" t="n">
        <v>-0.226797054357325</v>
      </c>
      <c r="E9" s="93" t="n">
        <v>1.22</v>
      </c>
      <c r="F9" s="93" t="n">
        <v>-0.358626132886605</v>
      </c>
      <c r="G9" s="103" t="n">
        <v>0</v>
      </c>
      <c r="H9" s="93" t="s">
        <v>1296</v>
      </c>
      <c r="I9" s="104"/>
      <c r="J9" s="104"/>
    </row>
    <row r="10" customFormat="false" ht="14.4" hidden="false" customHeight="false" outlineLevel="0" collapsed="false">
      <c r="A10" s="15" t="s">
        <v>1285</v>
      </c>
      <c r="B10" s="100" t="s">
        <v>1297</v>
      </c>
      <c r="C10" s="101" t="n">
        <v>0.99</v>
      </c>
      <c r="D10" s="102" t="n">
        <v>-0.542408312946324</v>
      </c>
      <c r="E10" s="93" t="n">
        <v>0.73</v>
      </c>
      <c r="F10" s="93" t="n">
        <v>-0.337139661298864</v>
      </c>
      <c r="G10" s="103" t="n">
        <v>0</v>
      </c>
      <c r="H10" s="93"/>
      <c r="I10" s="104"/>
      <c r="J10" s="104"/>
    </row>
    <row r="11" customFormat="false" ht="14.4" hidden="false" customHeight="false" outlineLevel="0" collapsed="false">
      <c r="A11" s="15" t="s">
        <v>1285</v>
      </c>
      <c r="B11" s="100" t="s">
        <v>1298</v>
      </c>
      <c r="C11" s="101" t="n">
        <v>0.69</v>
      </c>
      <c r="D11" s="102" t="n">
        <v>-0.369178688419451</v>
      </c>
      <c r="E11" s="93" t="n">
        <v>0.88</v>
      </c>
      <c r="F11" s="93" t="n">
        <v>-0.423374622976891</v>
      </c>
      <c r="G11" s="103" t="n">
        <v>0</v>
      </c>
      <c r="H11" s="93" t="s">
        <v>1299</v>
      </c>
      <c r="I11" s="104"/>
      <c r="J11" s="104"/>
    </row>
    <row r="12" customFormat="false" ht="14.4" hidden="false" customHeight="false" outlineLevel="0" collapsed="false">
      <c r="A12" s="15" t="s">
        <v>1285</v>
      </c>
      <c r="B12" s="100" t="s">
        <v>1300</v>
      </c>
      <c r="C12" s="101" t="n">
        <v>0.69</v>
      </c>
      <c r="D12" s="102" t="n">
        <v>-0.42995282647059</v>
      </c>
      <c r="E12" s="93" t="n">
        <v>0.65</v>
      </c>
      <c r="F12" s="93" t="n">
        <v>-0.369053818430763</v>
      </c>
      <c r="G12" s="103" t="n">
        <v>0</v>
      </c>
      <c r="H12" s="93"/>
      <c r="I12" s="104"/>
      <c r="J12" s="104"/>
    </row>
    <row r="13" customFormat="false" ht="14.4" hidden="false" customHeight="false" outlineLevel="0" collapsed="false">
      <c r="A13" s="15" t="s">
        <v>1285</v>
      </c>
      <c r="B13" s="100" t="s">
        <v>1301</v>
      </c>
      <c r="C13" s="101" t="n">
        <v>1.2</v>
      </c>
      <c r="D13" s="102" t="n">
        <v>-0.248982147353898</v>
      </c>
      <c r="E13" s="93" t="n">
        <v>0.97</v>
      </c>
      <c r="F13" s="93" t="n">
        <v>-0.439767785932242</v>
      </c>
      <c r="G13" s="103" t="n">
        <v>0</v>
      </c>
      <c r="H13" s="93"/>
      <c r="I13" s="104"/>
      <c r="J13" s="104"/>
    </row>
    <row r="14" customFormat="false" ht="14.4" hidden="false" customHeight="false" outlineLevel="0" collapsed="false">
      <c r="A14" s="15" t="s">
        <v>1285</v>
      </c>
      <c r="B14" s="100" t="s">
        <v>1302</v>
      </c>
      <c r="C14" s="101" t="n">
        <v>0.46</v>
      </c>
      <c r="D14" s="102" t="n">
        <v>-0.445841258586625</v>
      </c>
      <c r="E14" s="93" t="n">
        <v>0.51</v>
      </c>
      <c r="F14" s="93" t="n">
        <v>-0.450746860215072</v>
      </c>
      <c r="G14" s="103" t="n">
        <v>0</v>
      </c>
      <c r="H14" s="93"/>
      <c r="I14" s="104"/>
      <c r="J14" s="104"/>
    </row>
    <row r="15" customFormat="false" ht="14.4" hidden="false" customHeight="false" outlineLevel="0" collapsed="false">
      <c r="A15" s="15" t="s">
        <v>1285</v>
      </c>
      <c r="B15" s="100" t="s">
        <v>1303</v>
      </c>
      <c r="C15" s="101" t="n">
        <v>0.68</v>
      </c>
      <c r="D15" s="102" t="n">
        <v>-0.387511648767859</v>
      </c>
      <c r="E15" s="93" t="n">
        <v>0.94</v>
      </c>
      <c r="F15" s="93" t="n">
        <v>-0.496335881726558</v>
      </c>
      <c r="G15" s="103" t="n">
        <v>0</v>
      </c>
      <c r="H15" s="93"/>
      <c r="I15" s="104"/>
      <c r="J15" s="104"/>
    </row>
    <row r="16" customFormat="false" ht="14.4" hidden="false" customHeight="false" outlineLevel="0" collapsed="false">
      <c r="A16" s="15" t="s">
        <v>1285</v>
      </c>
      <c r="B16" s="100" t="s">
        <v>1304</v>
      </c>
      <c r="C16" s="101" t="n">
        <v>1.01</v>
      </c>
      <c r="D16" s="102" t="n">
        <v>-0.507252922054735</v>
      </c>
      <c r="E16" s="93" t="n">
        <v>1</v>
      </c>
      <c r="F16" s="93" t="n">
        <v>-0.46361265776683</v>
      </c>
      <c r="G16" s="103" t="n">
        <v>0</v>
      </c>
      <c r="H16" s="93"/>
      <c r="I16" s="104"/>
      <c r="J16" s="104"/>
    </row>
    <row r="17" customFormat="false" ht="14.4" hidden="false" customHeight="false" outlineLevel="0" collapsed="false">
      <c r="A17" s="15" t="s">
        <v>1285</v>
      </c>
      <c r="B17" s="100" t="s">
        <v>1305</v>
      </c>
      <c r="C17" s="101" t="n">
        <v>1.16</v>
      </c>
      <c r="D17" s="102" t="n">
        <v>-0.422657749661088</v>
      </c>
      <c r="E17" s="93" t="n">
        <v>1.09</v>
      </c>
      <c r="F17" s="93" t="n">
        <v>-0.434458474775109</v>
      </c>
      <c r="G17" s="103" t="n">
        <v>0</v>
      </c>
      <c r="H17" s="93"/>
      <c r="I17" s="104"/>
      <c r="J17" s="104"/>
    </row>
    <row r="18" customFormat="false" ht="14.4" hidden="false" customHeight="false" outlineLevel="0" collapsed="false">
      <c r="A18" s="15" t="s">
        <v>1285</v>
      </c>
      <c r="B18" s="100" t="s">
        <v>1306</v>
      </c>
      <c r="C18" s="101" t="n">
        <v>2.07</v>
      </c>
      <c r="D18" s="102" t="n">
        <v>-0.440189398235975</v>
      </c>
      <c r="E18" s="93" t="n">
        <v>1.14</v>
      </c>
      <c r="F18" s="93" t="n">
        <v>-0.400965296562077</v>
      </c>
      <c r="G18" s="103" t="n">
        <v>0</v>
      </c>
      <c r="H18" s="93" t="s">
        <v>1307</v>
      </c>
      <c r="I18" s="104"/>
      <c r="J18" s="104"/>
    </row>
    <row r="19" customFormat="false" ht="14.4" hidden="false" customHeight="false" outlineLevel="0" collapsed="false">
      <c r="A19" s="15" t="s">
        <v>1285</v>
      </c>
      <c r="B19" s="100" t="s">
        <v>1308</v>
      </c>
      <c r="C19" s="101" t="n">
        <v>1.63</v>
      </c>
      <c r="D19" s="102" t="n">
        <v>-0.533544286986716</v>
      </c>
      <c r="E19" s="93" t="n">
        <v>1.44</v>
      </c>
      <c r="F19" s="93" t="n">
        <v>-0.475551404561128</v>
      </c>
      <c r="G19" s="103" t="n">
        <v>0</v>
      </c>
      <c r="H19" s="93"/>
      <c r="I19" s="104"/>
      <c r="J19" s="104"/>
    </row>
    <row r="20" customFormat="false" ht="14.4" hidden="false" customHeight="false" outlineLevel="0" collapsed="false">
      <c r="A20" s="15" t="s">
        <v>1285</v>
      </c>
      <c r="B20" s="100" t="s">
        <v>1309</v>
      </c>
      <c r="C20" s="101" t="n">
        <v>0.76</v>
      </c>
      <c r="D20" s="102" t="n">
        <v>-0.345252025817457</v>
      </c>
      <c r="E20" s="93" t="n">
        <v>1.32</v>
      </c>
      <c r="F20" s="93" t="n">
        <v>-0.345217635297709</v>
      </c>
      <c r="G20" s="103" t="n">
        <v>0</v>
      </c>
      <c r="H20" s="93"/>
      <c r="I20" s="104"/>
      <c r="J20" s="104"/>
    </row>
    <row r="21" customFormat="false" ht="14.4" hidden="false" customHeight="false" outlineLevel="0" collapsed="false">
      <c r="A21" s="15" t="s">
        <v>1285</v>
      </c>
      <c r="B21" s="100" t="s">
        <v>1310</v>
      </c>
      <c r="C21" s="101" t="n">
        <v>0.5</v>
      </c>
      <c r="D21" s="102" t="n">
        <v>-0.490651483021401</v>
      </c>
      <c r="E21" s="93" t="n">
        <v>0.52</v>
      </c>
      <c r="F21" s="93" t="n">
        <v>-0.444177991339252</v>
      </c>
      <c r="G21" s="103" t="n">
        <v>0</v>
      </c>
      <c r="H21" s="93"/>
      <c r="I21" s="104"/>
      <c r="J21" s="104"/>
    </row>
    <row r="22" customFormat="false" ht="14.4" hidden="false" customHeight="false" outlineLevel="0" collapsed="false">
      <c r="A22" s="15" t="s">
        <v>1285</v>
      </c>
      <c r="B22" s="100" t="s">
        <v>1311</v>
      </c>
      <c r="C22" s="101" t="n">
        <v>0.92</v>
      </c>
      <c r="D22" s="102" t="n">
        <v>-0.290009185954633</v>
      </c>
      <c r="E22" s="93" t="n">
        <v>0.72</v>
      </c>
      <c r="F22" s="93" t="n">
        <v>-0.346112543696636</v>
      </c>
      <c r="G22" s="103" t="n">
        <v>0</v>
      </c>
      <c r="H22" s="93" t="s">
        <v>1312</v>
      </c>
      <c r="I22" s="104"/>
      <c r="J22" s="104"/>
    </row>
    <row r="23" customFormat="false" ht="14.4" hidden="false" customHeight="false" outlineLevel="0" collapsed="false">
      <c r="A23" s="15" t="s">
        <v>1285</v>
      </c>
      <c r="B23" s="100" t="s">
        <v>1313</v>
      </c>
      <c r="C23" s="101" t="n">
        <v>1.58</v>
      </c>
      <c r="D23" s="102" t="n">
        <v>-0.415730608140065</v>
      </c>
      <c r="E23" s="93" t="n">
        <v>1.85</v>
      </c>
      <c r="F23" s="93" t="n">
        <v>-0.342148592311952</v>
      </c>
      <c r="G23" s="103" t="n">
        <v>1</v>
      </c>
      <c r="H23" s="93" t="s">
        <v>1314</v>
      </c>
      <c r="I23" s="104"/>
      <c r="J23" s="104"/>
    </row>
    <row r="24" customFormat="false" ht="14.4" hidden="false" customHeight="false" outlineLevel="0" collapsed="false">
      <c r="A24" s="15" t="s">
        <v>1285</v>
      </c>
      <c r="B24" s="100" t="s">
        <v>1315</v>
      </c>
      <c r="C24" s="101" t="n">
        <v>0.35</v>
      </c>
      <c r="D24" s="102" t="n">
        <v>-0.266461999281465</v>
      </c>
      <c r="E24" s="93" t="n">
        <v>0.37</v>
      </c>
      <c r="F24" s="93" t="n">
        <v>-0.263117494132143</v>
      </c>
      <c r="G24" s="103" t="n">
        <v>0</v>
      </c>
      <c r="H24" s="93" t="s">
        <v>1316</v>
      </c>
      <c r="I24" s="104"/>
      <c r="J24" s="104"/>
    </row>
    <row r="25" customFormat="false" ht="14.4" hidden="false" customHeight="false" outlineLevel="0" collapsed="false">
      <c r="A25" s="15" t="s">
        <v>1285</v>
      </c>
      <c r="B25" s="100" t="s">
        <v>1317</v>
      </c>
      <c r="C25" s="101" t="n">
        <v>0.81</v>
      </c>
      <c r="D25" s="102" t="n">
        <v>-0.459007166167058</v>
      </c>
      <c r="E25" s="93" t="n">
        <v>0.92</v>
      </c>
      <c r="F25" s="93" t="n">
        <v>-0.383316192314345</v>
      </c>
      <c r="G25" s="103" t="n">
        <v>0</v>
      </c>
      <c r="H25" s="93" t="s">
        <v>1318</v>
      </c>
      <c r="I25" s="104"/>
      <c r="J25" s="104"/>
    </row>
    <row r="26" customFormat="false" ht="14.4" hidden="false" customHeight="false" outlineLevel="0" collapsed="false">
      <c r="A26" s="15" t="s">
        <v>1285</v>
      </c>
      <c r="B26" s="100" t="s">
        <v>1319</v>
      </c>
      <c r="C26" s="101" t="n">
        <v>1.94</v>
      </c>
      <c r="D26" s="102" t="n">
        <v>-0.386043982035062</v>
      </c>
      <c r="E26" s="93" t="n">
        <v>1.19</v>
      </c>
      <c r="F26" s="93" t="n">
        <v>-0.398609244073744</v>
      </c>
      <c r="G26" s="103" t="n">
        <v>1</v>
      </c>
      <c r="H26" s="93" t="s">
        <v>1320</v>
      </c>
      <c r="I26" s="104"/>
      <c r="J26" s="104"/>
    </row>
    <row r="27" customFormat="false" ht="14.4" hidden="false" customHeight="false" outlineLevel="0" collapsed="false">
      <c r="A27" s="15" t="s">
        <v>1285</v>
      </c>
      <c r="B27" s="100" t="s">
        <v>1321</v>
      </c>
      <c r="C27" s="101" t="n">
        <v>0.77</v>
      </c>
      <c r="D27" s="102" t="n">
        <v>-0.132819229947491</v>
      </c>
      <c r="E27" s="93" t="n">
        <v>0.51</v>
      </c>
      <c r="F27" s="93" t="n">
        <v>-0.277291506351677</v>
      </c>
      <c r="G27" s="103" t="n">
        <v>0</v>
      </c>
      <c r="H27" s="93"/>
      <c r="I27" s="104"/>
      <c r="J27" s="104"/>
    </row>
    <row r="28" customFormat="false" ht="14.4" hidden="false" customHeight="false" outlineLevel="0" collapsed="false">
      <c r="A28" s="15" t="s">
        <v>1285</v>
      </c>
      <c r="B28" s="100" t="s">
        <v>1322</v>
      </c>
      <c r="C28" s="101" t="n">
        <v>0.52</v>
      </c>
      <c r="D28" s="102" t="n">
        <v>-0.233078302752015</v>
      </c>
      <c r="E28" s="93" t="n">
        <v>0.5</v>
      </c>
      <c r="F28" s="93" t="n">
        <v>-0.409460239765511</v>
      </c>
      <c r="G28" s="103" t="n">
        <v>0</v>
      </c>
      <c r="H28" s="93" t="s">
        <v>1323</v>
      </c>
      <c r="I28" s="104"/>
      <c r="J28" s="104"/>
    </row>
    <row r="29" customFormat="false" ht="14.4" hidden="false" customHeight="false" outlineLevel="0" collapsed="false">
      <c r="A29" s="15" t="s">
        <v>1285</v>
      </c>
      <c r="B29" s="100" t="s">
        <v>1324</v>
      </c>
      <c r="C29" s="101" t="n">
        <v>0.8</v>
      </c>
      <c r="D29" s="102" t="n">
        <v>-0.222320057967991</v>
      </c>
      <c r="E29" s="93" t="n">
        <v>0.72</v>
      </c>
      <c r="F29" s="93" t="n">
        <v>-0.418474166743027</v>
      </c>
      <c r="G29" s="103" t="n">
        <v>0</v>
      </c>
      <c r="H29" s="93"/>
      <c r="I29" s="104"/>
      <c r="J29" s="104"/>
    </row>
    <row r="30" customFormat="false" ht="14.4" hidden="false" customHeight="false" outlineLevel="0" collapsed="false">
      <c r="A30" s="15" t="s">
        <v>1285</v>
      </c>
      <c r="B30" s="100" t="s">
        <v>1325</v>
      </c>
      <c r="C30" s="101" t="n">
        <v>0.49</v>
      </c>
      <c r="D30" s="102" t="n">
        <v>-0.344292184887402</v>
      </c>
      <c r="E30" s="93" t="n">
        <v>0.68</v>
      </c>
      <c r="F30" s="93" t="n">
        <v>-0.359078578118078</v>
      </c>
      <c r="G30" s="103" t="n">
        <v>0</v>
      </c>
      <c r="H30" s="93"/>
      <c r="I30" s="104"/>
      <c r="J30" s="104"/>
    </row>
    <row r="31" customFormat="false" ht="14.4" hidden="false" customHeight="false" outlineLevel="0" collapsed="false">
      <c r="A31" s="15" t="s">
        <v>1285</v>
      </c>
      <c r="B31" s="100" t="s">
        <v>1326</v>
      </c>
      <c r="C31" s="101" t="n">
        <v>0.46</v>
      </c>
      <c r="D31" s="102" t="n">
        <v>-0.225371833014792</v>
      </c>
      <c r="E31" s="93" t="n">
        <v>1.05</v>
      </c>
      <c r="F31" s="93" t="n">
        <v>-0.506852437991517</v>
      </c>
      <c r="G31" s="103" t="n">
        <v>0</v>
      </c>
      <c r="H31" s="93"/>
      <c r="I31" s="104"/>
      <c r="J31" s="104"/>
    </row>
    <row r="32" customFormat="false" ht="14.4" hidden="false" customHeight="false" outlineLevel="0" collapsed="false">
      <c r="A32" s="15" t="s">
        <v>1285</v>
      </c>
      <c r="B32" s="100" t="s">
        <v>1327</v>
      </c>
      <c r="C32" s="101" t="n">
        <v>0.69</v>
      </c>
      <c r="D32" s="102" t="n">
        <v>-0.400206989304382</v>
      </c>
      <c r="E32" s="93" t="n">
        <v>0.74</v>
      </c>
      <c r="F32" s="93" t="n">
        <v>-0.476715784757047</v>
      </c>
      <c r="G32" s="103" t="n">
        <v>0</v>
      </c>
      <c r="H32" s="93"/>
      <c r="I32" s="104"/>
      <c r="J32" s="104"/>
    </row>
    <row r="33" customFormat="false" ht="14.4" hidden="false" customHeight="false" outlineLevel="0" collapsed="false">
      <c r="A33" s="15" t="s">
        <v>1285</v>
      </c>
      <c r="B33" s="100" t="s">
        <v>1328</v>
      </c>
      <c r="C33" s="101" t="n">
        <v>0.94</v>
      </c>
      <c r="D33" s="102" t="n">
        <v>-0.307450510243242</v>
      </c>
      <c r="E33" s="93" t="n">
        <v>0.67</v>
      </c>
      <c r="F33" s="93" t="n">
        <v>-0.412898879575494</v>
      </c>
      <c r="G33" s="103" t="n">
        <v>0</v>
      </c>
      <c r="H33" s="93"/>
      <c r="I33" s="104"/>
      <c r="J33" s="104"/>
    </row>
    <row r="34" customFormat="false" ht="14.4" hidden="false" customHeight="false" outlineLevel="0" collapsed="false">
      <c r="A34" s="15" t="s">
        <v>1285</v>
      </c>
      <c r="B34" s="100" t="s">
        <v>1329</v>
      </c>
      <c r="C34" s="101" t="n">
        <v>0.86</v>
      </c>
      <c r="D34" s="102" t="n">
        <v>-0.309373307649605</v>
      </c>
      <c r="E34" s="93" t="n">
        <v>0.84</v>
      </c>
      <c r="F34" s="93" t="n">
        <v>-0.311039734560127</v>
      </c>
      <c r="G34" s="103" t="n">
        <v>0</v>
      </c>
      <c r="H34" s="93"/>
      <c r="I34" s="104"/>
      <c r="J34" s="104"/>
    </row>
    <row r="35" customFormat="false" ht="14.4" hidden="false" customHeight="false" outlineLevel="0" collapsed="false">
      <c r="A35" s="15" t="s">
        <v>1285</v>
      </c>
      <c r="B35" s="100" t="s">
        <v>1330</v>
      </c>
      <c r="C35" s="101" t="n">
        <v>1.09</v>
      </c>
      <c r="D35" s="102" t="n">
        <v>-0.441052828696188</v>
      </c>
      <c r="E35" s="93" t="n">
        <v>1.19</v>
      </c>
      <c r="F35" s="93" t="n">
        <v>-0.299241044963322</v>
      </c>
      <c r="G35" s="103" t="n">
        <v>0</v>
      </c>
      <c r="H35" s="93"/>
      <c r="I35" s="104"/>
      <c r="J35" s="104"/>
    </row>
    <row r="36" customFormat="false" ht="14.4" hidden="false" customHeight="false" outlineLevel="0" collapsed="false">
      <c r="A36" s="15" t="s">
        <v>1285</v>
      </c>
      <c r="B36" s="100" t="s">
        <v>1331</v>
      </c>
      <c r="C36" s="101" t="n">
        <v>1.3</v>
      </c>
      <c r="D36" s="102" t="n">
        <v>-0.3455131605724</v>
      </c>
      <c r="E36" s="93" t="n">
        <v>1.21</v>
      </c>
      <c r="F36" s="93" t="n">
        <v>-0.4243481494886</v>
      </c>
      <c r="G36" s="103" t="n">
        <v>0</v>
      </c>
      <c r="H36" s="93"/>
      <c r="I36" s="104"/>
      <c r="J36" s="104"/>
    </row>
    <row r="37" customFormat="false" ht="14.4" hidden="false" customHeight="false" outlineLevel="0" collapsed="false">
      <c r="A37" s="15" t="s">
        <v>1285</v>
      </c>
      <c r="B37" s="100" t="s">
        <v>1332</v>
      </c>
      <c r="C37" s="101" t="n">
        <v>0.7</v>
      </c>
      <c r="D37" s="102" t="n">
        <v>-0.217477951835309</v>
      </c>
      <c r="E37" s="93" t="n">
        <v>0.57</v>
      </c>
      <c r="F37" s="93" t="n">
        <v>-0.320111613208321</v>
      </c>
      <c r="G37" s="103" t="n">
        <v>0</v>
      </c>
      <c r="H37" s="93" t="s">
        <v>1333</v>
      </c>
      <c r="I37" s="104"/>
      <c r="J37" s="104"/>
    </row>
    <row r="38" customFormat="false" ht="14.4" hidden="false" customHeight="false" outlineLevel="0" collapsed="false">
      <c r="A38" s="15" t="s">
        <v>1285</v>
      </c>
      <c r="B38" s="100" t="s">
        <v>1334</v>
      </c>
      <c r="C38" s="101" t="n">
        <v>0.95</v>
      </c>
      <c r="D38" s="102" t="n">
        <v>-0.478473342528658</v>
      </c>
      <c r="E38" s="93" t="n">
        <v>0.96</v>
      </c>
      <c r="F38" s="93" t="n">
        <v>-0.442883548034771</v>
      </c>
      <c r="G38" s="103" t="n">
        <v>0</v>
      </c>
      <c r="H38" s="93"/>
      <c r="I38" s="104"/>
      <c r="J38" s="104"/>
    </row>
    <row r="39" customFormat="false" ht="14.4" hidden="false" customHeight="false" outlineLevel="0" collapsed="false">
      <c r="A39" s="15" t="s">
        <v>1285</v>
      </c>
      <c r="B39" s="100" t="s">
        <v>1335</v>
      </c>
      <c r="C39" s="101" t="n">
        <v>0.84</v>
      </c>
      <c r="D39" s="102" t="n">
        <v>-0.460314533163998</v>
      </c>
      <c r="E39" s="93" t="n">
        <v>0.84</v>
      </c>
      <c r="F39" s="93" t="n">
        <v>-0.371789535542174</v>
      </c>
      <c r="G39" s="103" t="n">
        <v>0</v>
      </c>
      <c r="H39" s="93"/>
      <c r="I39" s="104"/>
      <c r="J39" s="104"/>
    </row>
    <row r="40" customFormat="false" ht="14.4" hidden="false" customHeight="false" outlineLevel="0" collapsed="false">
      <c r="A40" s="15" t="s">
        <v>1285</v>
      </c>
      <c r="B40" s="100" t="s">
        <v>1336</v>
      </c>
      <c r="C40" s="101" t="n">
        <v>1.11</v>
      </c>
      <c r="D40" s="102" t="n">
        <v>-0.102234803983936</v>
      </c>
      <c r="E40" s="93" t="n">
        <v>0.93</v>
      </c>
      <c r="F40" s="93" t="n">
        <v>-0.257646113410341</v>
      </c>
      <c r="G40" s="103" t="n">
        <v>0</v>
      </c>
      <c r="H40" s="93" t="s">
        <v>1337</v>
      </c>
      <c r="I40" s="104"/>
      <c r="J40" s="104"/>
    </row>
    <row r="41" customFormat="false" ht="14.4" hidden="false" customHeight="false" outlineLevel="0" collapsed="false">
      <c r="A41" s="15" t="s">
        <v>1285</v>
      </c>
      <c r="B41" s="100" t="s">
        <v>1338</v>
      </c>
      <c r="C41" s="101" t="n">
        <v>0.98</v>
      </c>
      <c r="D41" s="102" t="n">
        <v>-0.486445224490289</v>
      </c>
      <c r="E41" s="93" t="n">
        <v>1.02</v>
      </c>
      <c r="F41" s="93" t="n">
        <v>-0.49839371516154</v>
      </c>
      <c r="G41" s="103" t="n">
        <v>0</v>
      </c>
      <c r="H41" s="93"/>
      <c r="I41" s="104"/>
      <c r="J41" s="104"/>
    </row>
    <row r="42" customFormat="false" ht="14.4" hidden="false" customHeight="false" outlineLevel="0" collapsed="false">
      <c r="A42" s="15" t="s">
        <v>1285</v>
      </c>
      <c r="B42" s="100" t="s">
        <v>1339</v>
      </c>
      <c r="C42" s="101" t="n">
        <v>0.6</v>
      </c>
      <c r="D42" s="102" t="n">
        <v>-0.279375329154645</v>
      </c>
      <c r="E42" s="93" t="n">
        <v>0.56</v>
      </c>
      <c r="F42" s="93" t="n">
        <v>-0.417181121342763</v>
      </c>
      <c r="G42" s="103" t="n">
        <v>0</v>
      </c>
      <c r="H42" s="93"/>
      <c r="I42" s="104"/>
      <c r="J42" s="104"/>
    </row>
    <row r="43" customFormat="false" ht="14.4" hidden="false" customHeight="false" outlineLevel="0" collapsed="false">
      <c r="A43" s="15" t="s">
        <v>1285</v>
      </c>
      <c r="B43" s="100" t="s">
        <v>1340</v>
      </c>
      <c r="C43" s="101" t="n">
        <v>0.99</v>
      </c>
      <c r="D43" s="102" t="n">
        <v>-0.39940065109535</v>
      </c>
      <c r="E43" s="93" t="n">
        <v>1.11</v>
      </c>
      <c r="F43" s="93" t="n">
        <v>-0.447162034321304</v>
      </c>
      <c r="G43" s="103" t="n">
        <v>0</v>
      </c>
      <c r="H43" s="93"/>
      <c r="I43" s="104"/>
      <c r="J43" s="104"/>
    </row>
    <row r="44" customFormat="false" ht="14.4" hidden="false" customHeight="false" outlineLevel="0" collapsed="false">
      <c r="A44" s="15" t="s">
        <v>1285</v>
      </c>
      <c r="B44" s="100" t="s">
        <v>1341</v>
      </c>
      <c r="C44" s="101" t="n">
        <v>2.11</v>
      </c>
      <c r="D44" s="102" t="n">
        <v>-0.447090334872481</v>
      </c>
      <c r="E44" s="93" t="n">
        <v>1.8</v>
      </c>
      <c r="F44" s="93" t="n">
        <v>-0.437349767344345</v>
      </c>
      <c r="G44" s="103" t="n">
        <v>0</v>
      </c>
      <c r="H44" s="93" t="s">
        <v>1342</v>
      </c>
      <c r="I44" s="104"/>
      <c r="J44" s="104"/>
    </row>
    <row r="45" customFormat="false" ht="14.4" hidden="false" customHeight="false" outlineLevel="0" collapsed="false">
      <c r="A45" s="15" t="s">
        <v>1285</v>
      </c>
      <c r="B45" s="100" t="s">
        <v>1343</v>
      </c>
      <c r="C45" s="101" t="n">
        <v>0.66</v>
      </c>
      <c r="D45" s="102" t="n">
        <v>-0.498977779987805</v>
      </c>
      <c r="E45" s="93" t="n">
        <v>0.57</v>
      </c>
      <c r="F45" s="93" t="n">
        <v>-0.373556990773422</v>
      </c>
      <c r="G45" s="103" t="n">
        <v>0</v>
      </c>
      <c r="H45" s="93"/>
      <c r="I45" s="104"/>
      <c r="J45" s="104"/>
    </row>
    <row r="46" customFormat="false" ht="14.4" hidden="false" customHeight="false" outlineLevel="0" collapsed="false">
      <c r="A46" s="15" t="s">
        <v>1285</v>
      </c>
      <c r="B46" s="100" t="s">
        <v>1344</v>
      </c>
      <c r="C46" s="101" t="n">
        <v>0.68</v>
      </c>
      <c r="D46" s="102" t="n">
        <v>-0.402607442067572</v>
      </c>
      <c r="E46" s="93" t="n">
        <v>0.68</v>
      </c>
      <c r="F46" s="93" t="n">
        <v>-0.429815528907438</v>
      </c>
      <c r="G46" s="103" t="n">
        <v>0</v>
      </c>
      <c r="H46" s="93"/>
      <c r="I46" s="104"/>
      <c r="J46" s="104"/>
    </row>
    <row r="47" customFormat="false" ht="14.4" hidden="false" customHeight="false" outlineLevel="0" collapsed="false">
      <c r="A47" s="15" t="s">
        <v>1285</v>
      </c>
      <c r="B47" s="100" t="s">
        <v>1345</v>
      </c>
      <c r="C47" s="101" t="n">
        <v>0.81</v>
      </c>
      <c r="D47" s="102" t="n">
        <v>-0.364570169168208</v>
      </c>
      <c r="E47" s="93" t="n">
        <v>0.9</v>
      </c>
      <c r="F47" s="93" t="n">
        <v>-0.450258871261813</v>
      </c>
      <c r="G47" s="103" t="n">
        <v>0</v>
      </c>
      <c r="H47" s="93"/>
      <c r="I47" s="104"/>
      <c r="J47" s="104"/>
    </row>
    <row r="48" customFormat="false" ht="14.4" hidden="false" customHeight="false" outlineLevel="0" collapsed="false">
      <c r="A48" s="15" t="s">
        <v>1285</v>
      </c>
      <c r="B48" s="100" t="s">
        <v>1346</v>
      </c>
      <c r="C48" s="101" t="n">
        <v>0.99</v>
      </c>
      <c r="D48" s="102" t="n">
        <v>-0.361851077026837</v>
      </c>
      <c r="E48" s="93" t="n">
        <v>0.85</v>
      </c>
      <c r="F48" s="93" t="n">
        <v>-0.272346081649074</v>
      </c>
      <c r="G48" s="103" t="n">
        <v>0</v>
      </c>
      <c r="H48" s="93"/>
      <c r="I48" s="104"/>
      <c r="J48" s="104"/>
    </row>
    <row r="49" customFormat="false" ht="14.4" hidden="false" customHeight="false" outlineLevel="0" collapsed="false">
      <c r="A49" s="15" t="s">
        <v>1285</v>
      </c>
      <c r="B49" s="100" t="s">
        <v>1347</v>
      </c>
      <c r="C49" s="101" t="n">
        <v>1.21</v>
      </c>
      <c r="D49" s="102" t="n">
        <v>-0.443203170905471</v>
      </c>
      <c r="E49" s="93" t="n">
        <v>1.23</v>
      </c>
      <c r="F49" s="93" t="n">
        <v>-0.348496340831877</v>
      </c>
      <c r="G49" s="103" t="n">
        <v>0</v>
      </c>
      <c r="H49" s="93"/>
      <c r="I49" s="104"/>
      <c r="J49" s="104"/>
    </row>
    <row r="50" customFormat="false" ht="14.4" hidden="false" customHeight="false" outlineLevel="0" collapsed="false">
      <c r="A50" s="15" t="s">
        <v>1285</v>
      </c>
      <c r="B50" s="100" t="s">
        <v>1348</v>
      </c>
      <c r="C50" s="101" t="n">
        <v>1.49</v>
      </c>
      <c r="D50" s="102" t="n">
        <v>-0.484510840626949</v>
      </c>
      <c r="E50" s="93" t="n">
        <v>1.18</v>
      </c>
      <c r="F50" s="93" t="n">
        <v>-0.470555322958086</v>
      </c>
      <c r="G50" s="103" t="n">
        <v>0</v>
      </c>
      <c r="H50" s="93" t="s">
        <v>1349</v>
      </c>
      <c r="I50" s="104"/>
      <c r="J50" s="104"/>
    </row>
    <row r="51" customFormat="false" ht="14.4" hidden="false" customHeight="false" outlineLevel="0" collapsed="false">
      <c r="A51" s="15" t="s">
        <v>1285</v>
      </c>
      <c r="B51" s="100" t="s">
        <v>1350</v>
      </c>
      <c r="C51" s="101" t="n">
        <v>1.13</v>
      </c>
      <c r="D51" s="102" t="n">
        <v>-0.521582095888626</v>
      </c>
      <c r="E51" s="93" t="n">
        <v>0.81</v>
      </c>
      <c r="F51" s="93" t="n">
        <v>-0.44739132500614</v>
      </c>
      <c r="G51" s="103" t="n">
        <v>0</v>
      </c>
      <c r="H51" s="93"/>
      <c r="I51" s="104"/>
      <c r="J51" s="104"/>
    </row>
    <row r="52" customFormat="false" ht="14.4" hidden="false" customHeight="false" outlineLevel="0" collapsed="false">
      <c r="A52" s="15" t="s">
        <v>1285</v>
      </c>
      <c r="B52" s="100" t="s">
        <v>1351</v>
      </c>
      <c r="C52" s="101" t="n">
        <v>0.85</v>
      </c>
      <c r="D52" s="102" t="n">
        <v>-0.37971104066887</v>
      </c>
      <c r="E52" s="93" t="n">
        <v>0.66</v>
      </c>
      <c r="F52" s="93" t="n">
        <v>-0.355209762579636</v>
      </c>
      <c r="G52" s="103" t="n">
        <v>0</v>
      </c>
      <c r="H52" s="93"/>
      <c r="I52" s="104"/>
      <c r="J52" s="104"/>
    </row>
    <row r="53" customFormat="false" ht="14.4" hidden="false" customHeight="false" outlineLevel="0" collapsed="false">
      <c r="A53" s="15" t="s">
        <v>1285</v>
      </c>
      <c r="B53" s="100" t="s">
        <v>1352</v>
      </c>
      <c r="C53" s="101" t="n">
        <v>0.66</v>
      </c>
      <c r="D53" s="102" t="n">
        <v>-0.41676001212811</v>
      </c>
      <c r="E53" s="93" t="n">
        <v>0.71</v>
      </c>
      <c r="F53" s="93" t="n">
        <v>-0.325755466273942</v>
      </c>
      <c r="G53" s="103" t="n">
        <v>1</v>
      </c>
      <c r="H53" s="93"/>
      <c r="I53" s="104"/>
      <c r="J53" s="104"/>
    </row>
    <row r="54" customFormat="false" ht="14.4" hidden="false" customHeight="false" outlineLevel="0" collapsed="false">
      <c r="A54" s="15" t="s">
        <v>1285</v>
      </c>
      <c r="B54" s="100" t="s">
        <v>1353</v>
      </c>
      <c r="C54" s="101" t="n">
        <v>0.82</v>
      </c>
      <c r="D54" s="102" t="n">
        <v>-0.295265632949413</v>
      </c>
      <c r="E54" s="93" t="n">
        <v>0.57</v>
      </c>
      <c r="F54" s="93" t="n">
        <v>-0.275604415092194</v>
      </c>
      <c r="G54" s="103" t="n">
        <v>0</v>
      </c>
      <c r="H54" s="93"/>
      <c r="I54" s="104"/>
      <c r="J54" s="104"/>
    </row>
    <row r="55" customFormat="false" ht="14.4" hidden="false" customHeight="false" outlineLevel="0" collapsed="false">
      <c r="A55" s="15" t="s">
        <v>1285</v>
      </c>
      <c r="B55" s="100" t="s">
        <v>1354</v>
      </c>
      <c r="C55" s="101" t="n">
        <v>0.46</v>
      </c>
      <c r="D55" s="102" t="n">
        <v>-0.19508972192435</v>
      </c>
      <c r="E55" s="93" t="n">
        <v>1.69</v>
      </c>
      <c r="F55" s="93" t="n">
        <v>-0.447577688214822</v>
      </c>
      <c r="G55" s="103" t="n">
        <v>0</v>
      </c>
      <c r="H55" s="93"/>
      <c r="I55" s="104"/>
      <c r="J55" s="104"/>
    </row>
    <row r="56" customFormat="false" ht="14.4" hidden="false" customHeight="false" outlineLevel="0" collapsed="false">
      <c r="A56" s="15" t="s">
        <v>1285</v>
      </c>
      <c r="B56" s="100" t="s">
        <v>1355</v>
      </c>
      <c r="C56" s="101" t="n">
        <v>1.04</v>
      </c>
      <c r="D56" s="102" t="n">
        <v>-0.449731275639439</v>
      </c>
      <c r="E56" s="93" t="n">
        <v>1.24</v>
      </c>
      <c r="F56" s="93" t="n">
        <v>-0.321344861060757</v>
      </c>
      <c r="G56" s="103" t="n">
        <v>0</v>
      </c>
      <c r="H56" s="93"/>
      <c r="I56" s="104"/>
      <c r="J56" s="104"/>
    </row>
    <row r="57" customFormat="false" ht="14.4" hidden="false" customHeight="false" outlineLevel="0" collapsed="false">
      <c r="A57" s="15" t="s">
        <v>1285</v>
      </c>
      <c r="B57" s="100" t="s">
        <v>1356</v>
      </c>
      <c r="C57" s="101" t="n">
        <v>0.29</v>
      </c>
      <c r="D57" s="102" t="n">
        <v>-0.38814686020352</v>
      </c>
      <c r="E57" s="93" t="n">
        <v>0.26</v>
      </c>
      <c r="F57" s="93" t="n">
        <v>-0.348178346354884</v>
      </c>
      <c r="G57" s="103" t="n">
        <v>0</v>
      </c>
      <c r="H57" s="93"/>
      <c r="I57" s="104"/>
      <c r="J57" s="104"/>
    </row>
    <row r="58" customFormat="false" ht="14.4" hidden="false" customHeight="false" outlineLevel="0" collapsed="false">
      <c r="A58" s="15" t="s">
        <v>1285</v>
      </c>
      <c r="B58" s="100" t="s">
        <v>1357</v>
      </c>
      <c r="C58" s="101" t="n">
        <v>0.56</v>
      </c>
      <c r="D58" s="102" t="n">
        <v>-0.171623516063721</v>
      </c>
      <c r="E58" s="93" t="n">
        <v>0.39</v>
      </c>
      <c r="F58" s="93" t="n">
        <v>-0.346976467176598</v>
      </c>
      <c r="G58" s="103" t="n">
        <v>0</v>
      </c>
      <c r="H58" s="93"/>
      <c r="I58" s="104"/>
      <c r="J58" s="104"/>
    </row>
    <row r="59" customFormat="false" ht="14.4" hidden="false" customHeight="false" outlineLevel="0" collapsed="false">
      <c r="A59" s="15" t="s">
        <v>1285</v>
      </c>
      <c r="B59" s="100" t="s">
        <v>1358</v>
      </c>
      <c r="C59" s="101" t="n">
        <v>1.18</v>
      </c>
      <c r="D59" s="102" t="n">
        <v>-0.0694619919133453</v>
      </c>
      <c r="E59" s="93" t="n">
        <v>1.11</v>
      </c>
      <c r="F59" s="93" t="n">
        <v>-0.243683387263711</v>
      </c>
      <c r="G59" s="103" t="n">
        <v>0</v>
      </c>
      <c r="H59" s="93"/>
      <c r="I59" s="104"/>
      <c r="J59" s="104"/>
    </row>
    <row r="60" customFormat="false" ht="14.4" hidden="false" customHeight="false" outlineLevel="0" collapsed="false">
      <c r="A60" s="15" t="s">
        <v>1285</v>
      </c>
      <c r="B60" s="100" t="s">
        <v>1359</v>
      </c>
      <c r="C60" s="101" t="n">
        <v>0.86</v>
      </c>
      <c r="D60" s="102" t="n">
        <v>-0.419242233413996</v>
      </c>
      <c r="E60" s="93" t="n">
        <v>0.79</v>
      </c>
      <c r="F60" s="93" t="n">
        <v>-0.302726545263093</v>
      </c>
      <c r="G60" s="103" t="n">
        <v>0</v>
      </c>
      <c r="H60" s="93" t="s">
        <v>1360</v>
      </c>
      <c r="I60" s="104"/>
      <c r="J60" s="104"/>
    </row>
    <row r="61" customFormat="false" ht="14.4" hidden="false" customHeight="false" outlineLevel="0" collapsed="false">
      <c r="A61" s="15" t="s">
        <v>1285</v>
      </c>
      <c r="B61" s="100" t="s">
        <v>1361</v>
      </c>
      <c r="C61" s="101" t="n">
        <v>1.11</v>
      </c>
      <c r="D61" s="102" t="n">
        <v>-0.00518483638225387</v>
      </c>
      <c r="E61" s="93" t="n">
        <v>0.89</v>
      </c>
      <c r="F61" s="93" t="n">
        <v>-0.250754759405967</v>
      </c>
      <c r="G61" s="103" t="n">
        <v>0</v>
      </c>
      <c r="H61" s="93"/>
      <c r="I61" s="104"/>
      <c r="J61" s="104"/>
    </row>
    <row r="62" customFormat="false" ht="14.4" hidden="false" customHeight="false" outlineLevel="0" collapsed="false">
      <c r="A62" s="15" t="s">
        <v>1285</v>
      </c>
      <c r="B62" s="100" t="s">
        <v>1362</v>
      </c>
      <c r="C62" s="101" t="n">
        <v>0.87</v>
      </c>
      <c r="D62" s="102" t="n">
        <v>-0.0988457774129385</v>
      </c>
      <c r="E62" s="93" t="n">
        <v>1.07</v>
      </c>
      <c r="F62" s="93" t="n">
        <v>-0.208260289737867</v>
      </c>
      <c r="G62" s="103" t="n">
        <v>0</v>
      </c>
      <c r="H62" s="93"/>
      <c r="I62" s="104"/>
      <c r="J62" s="104"/>
    </row>
    <row r="63" customFormat="false" ht="14.4" hidden="false" customHeight="false" outlineLevel="0" collapsed="false">
      <c r="A63" s="15" t="s">
        <v>1285</v>
      </c>
      <c r="B63" s="100" t="s">
        <v>1363</v>
      </c>
      <c r="C63" s="101" t="n">
        <v>1.14</v>
      </c>
      <c r="D63" s="102" t="n">
        <v>-0.461852960383432</v>
      </c>
      <c r="E63" s="93" t="n">
        <v>0.87</v>
      </c>
      <c r="F63" s="93" t="n">
        <v>-0.407826762681668</v>
      </c>
      <c r="G63" s="103" t="n">
        <v>0</v>
      </c>
      <c r="H63" s="93" t="s">
        <v>1364</v>
      </c>
      <c r="I63" s="104"/>
      <c r="J63" s="104"/>
    </row>
    <row r="64" customFormat="false" ht="14.4" hidden="false" customHeight="false" outlineLevel="0" collapsed="false">
      <c r="A64" s="15" t="s">
        <v>1285</v>
      </c>
      <c r="B64" s="100" t="s">
        <v>1365</v>
      </c>
      <c r="C64" s="101" t="n">
        <v>0.85</v>
      </c>
      <c r="D64" s="102" t="n">
        <v>-0.224936272319787</v>
      </c>
      <c r="E64" s="93" t="n">
        <v>1</v>
      </c>
      <c r="F64" s="93" t="n">
        <v>-0.309064423445904</v>
      </c>
      <c r="G64" s="103" t="n">
        <v>0</v>
      </c>
      <c r="H64" s="93"/>
      <c r="I64" s="104"/>
      <c r="J64" s="104"/>
    </row>
    <row r="65" customFormat="false" ht="14.4" hidden="false" customHeight="false" outlineLevel="0" collapsed="false">
      <c r="A65" s="15" t="s">
        <v>1285</v>
      </c>
      <c r="B65" s="100" t="s">
        <v>1366</v>
      </c>
      <c r="C65" s="101" t="n">
        <v>1.44</v>
      </c>
      <c r="D65" s="102" t="n">
        <v>-0.00784116863304594</v>
      </c>
      <c r="E65" s="93" t="n">
        <v>1.09</v>
      </c>
      <c r="F65" s="93" t="n">
        <v>-0.220994946670594</v>
      </c>
      <c r="G65" s="103" t="n">
        <v>0</v>
      </c>
      <c r="H65" s="93" t="s">
        <v>1367</v>
      </c>
      <c r="I65" s="104"/>
      <c r="J65" s="104"/>
    </row>
    <row r="66" customFormat="false" ht="14.4" hidden="false" customHeight="false" outlineLevel="0" collapsed="false">
      <c r="A66" s="15" t="s">
        <v>1285</v>
      </c>
      <c r="B66" s="100" t="s">
        <v>1368</v>
      </c>
      <c r="C66" s="101" t="n">
        <v>0.83</v>
      </c>
      <c r="D66" s="102" t="n">
        <v>-0.451034224880045</v>
      </c>
      <c r="E66" s="93" t="n">
        <v>0.61</v>
      </c>
      <c r="F66" s="93" t="n">
        <v>-0.329220467630408</v>
      </c>
      <c r="G66" s="103" t="n">
        <v>0</v>
      </c>
      <c r="H66" s="93"/>
      <c r="I66" s="104"/>
      <c r="J66" s="104"/>
    </row>
    <row r="67" customFormat="false" ht="14.4" hidden="false" customHeight="false" outlineLevel="0" collapsed="false">
      <c r="A67" s="15" t="s">
        <v>1285</v>
      </c>
      <c r="B67" s="100" t="s">
        <v>1369</v>
      </c>
      <c r="C67" s="101" t="n">
        <v>1.06</v>
      </c>
      <c r="D67" s="102" t="n">
        <v>-0.124430929103257</v>
      </c>
      <c r="E67" s="93" t="n">
        <v>0.92</v>
      </c>
      <c r="F67" s="93" t="n">
        <v>-0.320091608065554</v>
      </c>
      <c r="G67" s="103" t="n">
        <v>0</v>
      </c>
      <c r="H67" s="93"/>
      <c r="I67" s="104"/>
      <c r="J67" s="104"/>
    </row>
    <row r="68" customFormat="false" ht="14.4" hidden="false" customHeight="false" outlineLevel="0" collapsed="false">
      <c r="A68" s="15" t="s">
        <v>1285</v>
      </c>
      <c r="B68" s="100" t="s">
        <v>1370</v>
      </c>
      <c r="C68" s="101" t="n">
        <v>0.72</v>
      </c>
      <c r="D68" s="102" t="n">
        <v>-0.154023446708556</v>
      </c>
      <c r="E68" s="93" t="n">
        <v>0.62</v>
      </c>
      <c r="F68" s="93" t="n">
        <v>-0.304551542897752</v>
      </c>
      <c r="G68" s="103" t="n">
        <v>0</v>
      </c>
      <c r="H68" s="93"/>
      <c r="I68" s="104"/>
      <c r="J68" s="104"/>
    </row>
    <row r="69" customFormat="false" ht="14.4" hidden="false" customHeight="false" outlineLevel="0" collapsed="false">
      <c r="A69" s="15" t="s">
        <v>1285</v>
      </c>
      <c r="B69" s="100" t="s">
        <v>1371</v>
      </c>
      <c r="C69" s="101" t="n">
        <v>0.85</v>
      </c>
      <c r="D69" s="102" t="n">
        <v>-0.40895707524412</v>
      </c>
      <c r="E69" s="93" t="n">
        <v>0.86</v>
      </c>
      <c r="F69" s="93" t="n">
        <v>-0.464561214332065</v>
      </c>
      <c r="G69" s="103" t="n">
        <v>0</v>
      </c>
      <c r="H69" s="93"/>
      <c r="I69" s="104"/>
      <c r="J69" s="104"/>
    </row>
    <row r="70" customFormat="false" ht="14.4" hidden="false" customHeight="false" outlineLevel="0" collapsed="false">
      <c r="A70" s="15" t="s">
        <v>1285</v>
      </c>
      <c r="B70" s="100" t="s">
        <v>1372</v>
      </c>
      <c r="C70" s="101" t="n">
        <v>0.71</v>
      </c>
      <c r="D70" s="102" t="n">
        <v>-0.473514845256885</v>
      </c>
      <c r="E70" s="93" t="n">
        <v>0.68</v>
      </c>
      <c r="F70" s="93" t="n">
        <v>-0.358317037223947</v>
      </c>
      <c r="G70" s="103" t="n">
        <v>0</v>
      </c>
      <c r="H70" s="93" t="s">
        <v>1373</v>
      </c>
      <c r="I70" s="104"/>
      <c r="J70" s="104"/>
    </row>
    <row r="71" customFormat="false" ht="14.4" hidden="false" customHeight="false" outlineLevel="0" collapsed="false">
      <c r="A71" s="15" t="s">
        <v>1285</v>
      </c>
      <c r="B71" s="100" t="s">
        <v>1374</v>
      </c>
      <c r="C71" s="101" t="n">
        <v>0.43</v>
      </c>
      <c r="D71" s="102" t="n">
        <v>-0.223256448398357</v>
      </c>
      <c r="E71" s="93" t="n">
        <v>0.5</v>
      </c>
      <c r="F71" s="93" t="n">
        <v>-0.350467410148713</v>
      </c>
      <c r="G71" s="103" t="n">
        <v>0</v>
      </c>
      <c r="H71" s="93" t="s">
        <v>1375</v>
      </c>
      <c r="I71" s="104"/>
      <c r="J71" s="104"/>
    </row>
    <row r="72" customFormat="false" ht="14.4" hidden="false" customHeight="false" outlineLevel="0" collapsed="false">
      <c r="A72" s="15" t="s">
        <v>1285</v>
      </c>
      <c r="B72" s="100" t="s">
        <v>1376</v>
      </c>
      <c r="C72" s="101" t="n">
        <v>0.56</v>
      </c>
      <c r="D72" s="102" t="n">
        <v>-0.225067871170709</v>
      </c>
      <c r="E72" s="93" t="n">
        <v>0.82</v>
      </c>
      <c r="F72" s="93" t="n">
        <v>-0.234115149076277</v>
      </c>
      <c r="G72" s="103" t="n">
        <v>0</v>
      </c>
      <c r="H72" s="93"/>
      <c r="I72" s="104"/>
      <c r="J72" s="104"/>
    </row>
    <row r="73" customFormat="false" ht="14.4" hidden="false" customHeight="false" outlineLevel="0" collapsed="false">
      <c r="A73" s="15" t="s">
        <v>1285</v>
      </c>
      <c r="B73" s="100" t="s">
        <v>1377</v>
      </c>
      <c r="C73" s="101" t="n">
        <v>0.54</v>
      </c>
      <c r="D73" s="102" t="n">
        <v>-0.246654117168871</v>
      </c>
      <c r="E73" s="93" t="n">
        <v>0.54</v>
      </c>
      <c r="F73" s="93" t="n">
        <v>-0.369600513815687</v>
      </c>
      <c r="G73" s="103" t="n">
        <v>0</v>
      </c>
      <c r="H73" s="93"/>
      <c r="I73" s="104"/>
      <c r="J73" s="104"/>
    </row>
    <row r="74" customFormat="false" ht="14.4" hidden="false" customHeight="false" outlineLevel="0" collapsed="false">
      <c r="A74" s="15" t="s">
        <v>1285</v>
      </c>
      <c r="B74" s="100" t="s">
        <v>1378</v>
      </c>
      <c r="C74" s="101" t="n">
        <v>1.23</v>
      </c>
      <c r="D74" s="102" t="n">
        <v>-0.51623334134024</v>
      </c>
      <c r="E74" s="93" t="n">
        <v>0.85</v>
      </c>
      <c r="F74" s="93" t="n">
        <v>-0.3800871620658</v>
      </c>
      <c r="G74" s="103" t="n">
        <v>0</v>
      </c>
      <c r="H74" s="93" t="s">
        <v>1379</v>
      </c>
      <c r="I74" s="104"/>
      <c r="J74" s="104"/>
    </row>
    <row r="75" customFormat="false" ht="14.4" hidden="false" customHeight="false" outlineLevel="0" collapsed="false">
      <c r="A75" s="15" t="s">
        <v>1285</v>
      </c>
      <c r="B75" s="100" t="s">
        <v>1380</v>
      </c>
      <c r="C75" s="101" t="n">
        <v>1.11</v>
      </c>
      <c r="D75" s="102" t="n">
        <v>-0.415848643492554</v>
      </c>
      <c r="E75" s="93" t="n">
        <v>1.02</v>
      </c>
      <c r="F75" s="93" t="n">
        <v>-0.43210934656428</v>
      </c>
      <c r="G75" s="103" t="n">
        <v>0</v>
      </c>
      <c r="H75" s="93" t="s">
        <v>1381</v>
      </c>
      <c r="I75" s="104"/>
      <c r="J75" s="104"/>
    </row>
    <row r="76" customFormat="false" ht="14.4" hidden="false" customHeight="false" outlineLevel="0" collapsed="false">
      <c r="A76" s="15" t="s">
        <v>1285</v>
      </c>
      <c r="B76" s="100" t="s">
        <v>1382</v>
      </c>
      <c r="C76" s="101" t="n">
        <v>0.9</v>
      </c>
      <c r="D76" s="102" t="n">
        <v>-0.397265338187023</v>
      </c>
      <c r="E76" s="93" t="n">
        <v>1.44</v>
      </c>
      <c r="F76" s="93" t="n">
        <v>-0.29558516798749</v>
      </c>
      <c r="G76" s="103" t="n">
        <v>0</v>
      </c>
      <c r="H76" s="93"/>
      <c r="I76" s="104"/>
      <c r="J76" s="104"/>
    </row>
    <row r="77" customFormat="false" ht="14.4" hidden="false" customHeight="false" outlineLevel="0" collapsed="false">
      <c r="A77" s="15" t="s">
        <v>1285</v>
      </c>
      <c r="B77" s="100" t="s">
        <v>1383</v>
      </c>
      <c r="C77" s="101" t="n">
        <v>1.4</v>
      </c>
      <c r="D77" s="102" t="n">
        <v>-0.19344226960134</v>
      </c>
      <c r="E77" s="93" t="n">
        <v>0.81</v>
      </c>
      <c r="F77" s="93" t="n">
        <v>-0.42234906876314</v>
      </c>
      <c r="G77" s="103" t="n">
        <v>0</v>
      </c>
      <c r="H77" s="93" t="s">
        <v>1384</v>
      </c>
      <c r="I77" s="104"/>
      <c r="J77" s="104"/>
    </row>
    <row r="78" customFormat="false" ht="14.4" hidden="false" customHeight="false" outlineLevel="0" collapsed="false">
      <c r="A78" s="15" t="s">
        <v>1285</v>
      </c>
      <c r="B78" s="100" t="s">
        <v>1385</v>
      </c>
      <c r="C78" s="101" t="n">
        <v>0.79</v>
      </c>
      <c r="D78" s="102" t="n">
        <v>-0.380808240632421</v>
      </c>
      <c r="E78" s="93" t="n">
        <v>0.76</v>
      </c>
      <c r="F78" s="93" t="n">
        <v>-0.3847743739351</v>
      </c>
      <c r="G78" s="103" t="n">
        <v>0</v>
      </c>
      <c r="H78" s="93"/>
      <c r="I78" s="104"/>
      <c r="J78" s="104"/>
    </row>
    <row r="79" customFormat="false" ht="14.4" hidden="false" customHeight="false" outlineLevel="0" collapsed="false">
      <c r="A79" s="15" t="s">
        <v>1285</v>
      </c>
      <c r="B79" s="100" t="s">
        <v>1386</v>
      </c>
      <c r="C79" s="101" t="n">
        <v>1.47</v>
      </c>
      <c r="D79" s="102" t="n">
        <v>-0.349700165577245</v>
      </c>
      <c r="E79" s="93" t="n">
        <v>2.63</v>
      </c>
      <c r="F79" s="93" t="n">
        <v>-0.281902036065928</v>
      </c>
      <c r="G79" s="103" t="n">
        <v>1</v>
      </c>
      <c r="H79" s="93"/>
      <c r="I79" s="104"/>
      <c r="J79" s="104"/>
    </row>
    <row r="80" customFormat="false" ht="14.4" hidden="false" customHeight="false" outlineLevel="0" collapsed="false">
      <c r="A80" s="15" t="s">
        <v>1285</v>
      </c>
      <c r="B80" s="100" t="s">
        <v>1387</v>
      </c>
      <c r="C80" s="101" t="n">
        <v>1.16</v>
      </c>
      <c r="D80" s="102" t="n">
        <v>-0.21939459081378</v>
      </c>
      <c r="E80" s="93" t="n">
        <v>0.87</v>
      </c>
      <c r="F80" s="93" t="n">
        <v>-0.286595035943352</v>
      </c>
      <c r="G80" s="103" t="n">
        <v>0</v>
      </c>
      <c r="H80" s="93" t="s">
        <v>1388</v>
      </c>
      <c r="I80" s="104"/>
      <c r="J80" s="104"/>
    </row>
    <row r="81" customFormat="false" ht="14.4" hidden="false" customHeight="false" outlineLevel="0" collapsed="false">
      <c r="A81" s="15" t="s">
        <v>1285</v>
      </c>
      <c r="B81" s="100" t="s">
        <v>1389</v>
      </c>
      <c r="C81" s="101" t="n">
        <v>0.74</v>
      </c>
      <c r="D81" s="102" t="n">
        <v>-0.499392681929157</v>
      </c>
      <c r="E81" s="93" t="n">
        <v>0.53</v>
      </c>
      <c r="F81" s="93" t="n">
        <v>-0.369003458337042</v>
      </c>
      <c r="G81" s="103" t="n">
        <v>0</v>
      </c>
      <c r="H81" s="93"/>
      <c r="I81" s="104"/>
      <c r="J81" s="104"/>
    </row>
    <row r="82" customFormat="false" ht="14.4" hidden="false" customHeight="false" outlineLevel="0" collapsed="false">
      <c r="A82" s="15" t="s">
        <v>1285</v>
      </c>
      <c r="B82" s="100" t="s">
        <v>1390</v>
      </c>
      <c r="C82" s="101" t="n">
        <v>0.89</v>
      </c>
      <c r="D82" s="102" t="n">
        <v>-0.521797704633378</v>
      </c>
      <c r="E82" s="93" t="n">
        <v>0.87</v>
      </c>
      <c r="F82" s="93" t="n">
        <v>-0.470215415432371</v>
      </c>
      <c r="G82" s="103" t="n">
        <v>0</v>
      </c>
      <c r="H82" s="93" t="s">
        <v>1391</v>
      </c>
      <c r="I82" s="104"/>
      <c r="J82" s="104"/>
    </row>
    <row r="83" customFormat="false" ht="14.4" hidden="false" customHeight="false" outlineLevel="0" collapsed="false">
      <c r="A83" s="15" t="s">
        <v>1285</v>
      </c>
      <c r="B83" s="100" t="s">
        <v>1392</v>
      </c>
      <c r="C83" s="101" t="n">
        <v>0.61</v>
      </c>
      <c r="D83" s="102" t="n">
        <v>-0.176247432867054</v>
      </c>
      <c r="E83" s="93" t="n">
        <v>0.69</v>
      </c>
      <c r="F83" s="93" t="n">
        <v>-0.37555261889693</v>
      </c>
      <c r="G83" s="103" t="n">
        <v>0</v>
      </c>
      <c r="H83" s="93" t="s">
        <v>1393</v>
      </c>
      <c r="I83" s="104"/>
      <c r="J83" s="104"/>
    </row>
    <row r="84" customFormat="false" ht="14.4" hidden="false" customHeight="false" outlineLevel="0" collapsed="false">
      <c r="A84" s="15" t="s">
        <v>1285</v>
      </c>
      <c r="B84" s="100" t="s">
        <v>1394</v>
      </c>
      <c r="C84" s="101" t="n">
        <v>0.37</v>
      </c>
      <c r="D84" s="102" t="n">
        <v>-0.271948577053537</v>
      </c>
      <c r="E84" s="93" t="n">
        <v>0.78</v>
      </c>
      <c r="F84" s="93" t="n">
        <v>-0.19741485240821</v>
      </c>
      <c r="G84" s="103" t="n">
        <v>0</v>
      </c>
      <c r="H84" s="93"/>
      <c r="I84" s="104"/>
      <c r="J84" s="104"/>
    </row>
    <row r="85" customFormat="false" ht="14.4" hidden="false" customHeight="false" outlineLevel="0" collapsed="false">
      <c r="A85" s="15" t="s">
        <v>1285</v>
      </c>
      <c r="B85" s="100" t="s">
        <v>1395</v>
      </c>
      <c r="C85" s="101" t="n">
        <v>0.51</v>
      </c>
      <c r="D85" s="102" t="n">
        <v>-0.394977520008648</v>
      </c>
      <c r="E85" s="93" t="n">
        <v>0.56</v>
      </c>
      <c r="F85" s="93" t="n">
        <v>-0.39973488018061</v>
      </c>
      <c r="G85" s="103" t="n">
        <v>0</v>
      </c>
      <c r="H85" s="93"/>
      <c r="I85" s="104"/>
      <c r="J85" s="104"/>
    </row>
    <row r="86" customFormat="false" ht="14.4" hidden="false" customHeight="false" outlineLevel="0" collapsed="false">
      <c r="A86" s="15" t="s">
        <v>1285</v>
      </c>
      <c r="B86" s="100" t="s">
        <v>1396</v>
      </c>
      <c r="C86" s="101" t="n">
        <v>1.11</v>
      </c>
      <c r="D86" s="102" t="n">
        <v>-0.132237218634247</v>
      </c>
      <c r="E86" s="93" t="n">
        <v>0.64</v>
      </c>
      <c r="F86" s="93" t="n">
        <v>-0.247398880580179</v>
      </c>
      <c r="G86" s="103" t="n">
        <v>0</v>
      </c>
      <c r="H86" s="93"/>
      <c r="I86" s="104"/>
      <c r="J86" s="104"/>
    </row>
    <row r="87" customFormat="false" ht="14.4" hidden="false" customHeight="false" outlineLevel="0" collapsed="false">
      <c r="A87" s="15" t="s">
        <v>1285</v>
      </c>
      <c r="B87" s="100" t="s">
        <v>1397</v>
      </c>
      <c r="C87" s="101" t="n">
        <v>0.76</v>
      </c>
      <c r="D87" s="102" t="n">
        <v>-0.427849429633927</v>
      </c>
      <c r="E87" s="93" t="n">
        <v>0.81</v>
      </c>
      <c r="F87" s="93" t="n">
        <v>-0.440070443741712</v>
      </c>
      <c r="G87" s="103" t="n">
        <v>0</v>
      </c>
      <c r="H87" s="93"/>
      <c r="I87" s="104"/>
      <c r="J87" s="104"/>
    </row>
    <row r="88" customFormat="false" ht="14.4" hidden="false" customHeight="false" outlineLevel="0" collapsed="false">
      <c r="A88" s="15" t="s">
        <v>1285</v>
      </c>
      <c r="B88" s="100" t="s">
        <v>1398</v>
      </c>
      <c r="C88" s="101" t="n">
        <v>0.58</v>
      </c>
      <c r="D88" s="102" t="n">
        <v>-0.304848653666216</v>
      </c>
      <c r="E88" s="93" t="n">
        <v>1.21</v>
      </c>
      <c r="F88" s="93" t="n">
        <v>-0.425750884465469</v>
      </c>
      <c r="G88" s="103" t="n">
        <v>0</v>
      </c>
      <c r="H88" s="93"/>
      <c r="I88" s="104"/>
      <c r="J88" s="104"/>
    </row>
    <row r="89" customFormat="false" ht="14.4" hidden="false" customHeight="false" outlineLevel="0" collapsed="false">
      <c r="A89" s="15" t="s">
        <v>1285</v>
      </c>
      <c r="B89" s="100" t="s">
        <v>1399</v>
      </c>
      <c r="C89" s="101" t="n">
        <v>0.69</v>
      </c>
      <c r="D89" s="102" t="n">
        <v>-0.0964934418593252</v>
      </c>
      <c r="E89" s="93" t="n">
        <v>0.36</v>
      </c>
      <c r="F89" s="93" t="n">
        <v>-0.276810859534396</v>
      </c>
      <c r="G89" s="103" t="n">
        <v>0</v>
      </c>
      <c r="H89" s="93"/>
      <c r="I89" s="104"/>
      <c r="J89" s="104"/>
    </row>
    <row r="90" customFormat="false" ht="14.4" hidden="false" customHeight="false" outlineLevel="0" collapsed="false">
      <c r="A90" s="15" t="s">
        <v>1285</v>
      </c>
      <c r="B90" s="100" t="s">
        <v>1400</v>
      </c>
      <c r="C90" s="101" t="n">
        <v>0.4</v>
      </c>
      <c r="D90" s="102" t="n">
        <v>-0.306981464229503</v>
      </c>
      <c r="E90" s="93" t="n">
        <v>0.57</v>
      </c>
      <c r="F90" s="93" t="n">
        <v>-0.452745596666221</v>
      </c>
      <c r="G90" s="103" t="n">
        <v>0</v>
      </c>
      <c r="H90" s="93"/>
      <c r="I90" s="104"/>
      <c r="J90" s="104"/>
    </row>
    <row r="91" customFormat="false" ht="14.4" hidden="false" customHeight="false" outlineLevel="0" collapsed="false">
      <c r="A91" s="15" t="s">
        <v>1285</v>
      </c>
      <c r="B91" s="100" t="s">
        <v>1401</v>
      </c>
      <c r="C91" s="101" t="n">
        <v>1.27</v>
      </c>
      <c r="D91" s="102" t="n">
        <v>-0.202334436405966</v>
      </c>
      <c r="E91" s="93" t="n">
        <v>0.97</v>
      </c>
      <c r="F91" s="93" t="n">
        <v>-0.381966718087045</v>
      </c>
      <c r="G91" s="103" t="n">
        <v>0</v>
      </c>
      <c r="H91" s="93"/>
      <c r="I91" s="104"/>
      <c r="J91" s="104"/>
    </row>
    <row r="92" customFormat="false" ht="14.4" hidden="false" customHeight="false" outlineLevel="0" collapsed="false">
      <c r="A92" s="15" t="s">
        <v>1285</v>
      </c>
      <c r="B92" s="100" t="s">
        <v>1402</v>
      </c>
      <c r="C92" s="101" t="n">
        <v>0.96</v>
      </c>
      <c r="D92" s="102" t="n">
        <v>-0.258028052147173</v>
      </c>
      <c r="E92" s="93" t="n">
        <v>0.71</v>
      </c>
      <c r="F92" s="93" t="n">
        <v>-0.369833546960274</v>
      </c>
      <c r="G92" s="103" t="n">
        <v>0</v>
      </c>
      <c r="H92" s="93"/>
      <c r="I92" s="104"/>
      <c r="J92" s="104"/>
    </row>
    <row r="93" customFormat="false" ht="14.4" hidden="false" customHeight="false" outlineLevel="0" collapsed="false">
      <c r="A93" s="15" t="s">
        <v>1285</v>
      </c>
      <c r="B93" s="100" t="s">
        <v>1403</v>
      </c>
      <c r="C93" s="101" t="n">
        <v>0.34</v>
      </c>
      <c r="D93" s="102" t="n">
        <v>-0.316815079477054</v>
      </c>
      <c r="E93" s="93" t="n">
        <v>0.43</v>
      </c>
      <c r="F93" s="93" t="n">
        <v>-0.277644415878165</v>
      </c>
      <c r="G93" s="103" t="n">
        <v>0</v>
      </c>
      <c r="H93" s="93"/>
      <c r="I93" s="104"/>
      <c r="J93" s="104"/>
    </row>
    <row r="94" customFormat="false" ht="14.4" hidden="false" customHeight="false" outlineLevel="0" collapsed="false">
      <c r="A94" s="15" t="s">
        <v>1285</v>
      </c>
      <c r="B94" s="100" t="s">
        <v>1404</v>
      </c>
      <c r="C94" s="101" t="n">
        <v>0.84</v>
      </c>
      <c r="D94" s="102" t="n">
        <v>-0.336158290832524</v>
      </c>
      <c r="E94" s="93" t="n">
        <v>0.9</v>
      </c>
      <c r="F94" s="93" t="n">
        <v>-0.460078144954361</v>
      </c>
      <c r="G94" s="103" t="n">
        <v>0</v>
      </c>
      <c r="H94" s="93"/>
      <c r="I94" s="104"/>
      <c r="J94" s="104"/>
    </row>
    <row r="95" customFormat="false" ht="14.4" hidden="false" customHeight="false" outlineLevel="0" collapsed="false">
      <c r="A95" s="15" t="s">
        <v>1285</v>
      </c>
      <c r="B95" s="100" t="s">
        <v>1405</v>
      </c>
      <c r="C95" s="101" t="n">
        <v>0.74</v>
      </c>
      <c r="D95" s="102" t="n">
        <v>-0.265524383085157</v>
      </c>
      <c r="E95" s="93" t="n">
        <v>0.68</v>
      </c>
      <c r="F95" s="93" t="n">
        <v>-0.320922074272983</v>
      </c>
      <c r="G95" s="103" t="n">
        <v>0</v>
      </c>
      <c r="H95" s="93"/>
      <c r="I95" s="104"/>
      <c r="J95" s="104"/>
    </row>
    <row r="96" customFormat="false" ht="14.4" hidden="false" customHeight="false" outlineLevel="0" collapsed="false">
      <c r="A96" s="15" t="s">
        <v>1285</v>
      </c>
      <c r="B96" s="100" t="s">
        <v>1406</v>
      </c>
      <c r="C96" s="101" t="n">
        <v>0.84</v>
      </c>
      <c r="D96" s="102" t="n">
        <v>-0.179398660474449</v>
      </c>
      <c r="E96" s="93" t="n">
        <v>1.55</v>
      </c>
      <c r="F96" s="93" t="n">
        <v>-0.117717152298084</v>
      </c>
      <c r="G96" s="103" t="n">
        <v>0</v>
      </c>
      <c r="H96" s="93"/>
      <c r="I96" s="104"/>
      <c r="J96" s="104"/>
    </row>
    <row r="97" customFormat="false" ht="14.4" hidden="false" customHeight="false" outlineLevel="0" collapsed="false">
      <c r="A97" s="15" t="s">
        <v>1285</v>
      </c>
      <c r="B97" s="100" t="s">
        <v>1407</v>
      </c>
      <c r="C97" s="101" t="n">
        <v>1.02</v>
      </c>
      <c r="D97" s="102" t="n">
        <v>-0.534518236852168</v>
      </c>
      <c r="E97" s="93" t="n">
        <v>0.99</v>
      </c>
      <c r="F97" s="93" t="n">
        <v>-0.48576542136778</v>
      </c>
      <c r="G97" s="103" t="n">
        <v>0</v>
      </c>
      <c r="H97" s="93"/>
      <c r="I97" s="104"/>
      <c r="J97" s="104"/>
    </row>
    <row r="98" customFormat="false" ht="14.4" hidden="false" customHeight="false" outlineLevel="0" collapsed="false">
      <c r="A98" s="15" t="s">
        <v>1285</v>
      </c>
      <c r="B98" s="100" t="s">
        <v>1408</v>
      </c>
      <c r="C98" s="101" t="n">
        <v>0.92</v>
      </c>
      <c r="D98" s="102" t="n">
        <v>-0.450107461897173</v>
      </c>
      <c r="E98" s="93" t="n">
        <v>0.81</v>
      </c>
      <c r="F98" s="93" t="n">
        <v>-0.408011658076172</v>
      </c>
      <c r="G98" s="103" t="n">
        <v>0</v>
      </c>
      <c r="H98" s="93"/>
      <c r="I98" s="104"/>
      <c r="J98" s="104"/>
    </row>
    <row r="99" customFormat="false" ht="14.4" hidden="false" customHeight="false" outlineLevel="0" collapsed="false">
      <c r="A99" s="15" t="s">
        <v>1285</v>
      </c>
      <c r="B99" s="100" t="s">
        <v>1409</v>
      </c>
      <c r="C99" s="101" t="n">
        <v>0.75</v>
      </c>
      <c r="D99" s="102" t="n">
        <v>-0.400284655837142</v>
      </c>
      <c r="E99" s="93" t="n">
        <v>0.67</v>
      </c>
      <c r="F99" s="93" t="n">
        <v>-0.328971042466528</v>
      </c>
      <c r="G99" s="103" t="n">
        <v>0</v>
      </c>
      <c r="H99" s="93"/>
      <c r="I99" s="104"/>
      <c r="J99" s="104"/>
    </row>
    <row r="100" customFormat="false" ht="14.4" hidden="false" customHeight="false" outlineLevel="0" collapsed="false">
      <c r="A100" s="15" t="s">
        <v>1285</v>
      </c>
      <c r="B100" s="100" t="s">
        <v>1410</v>
      </c>
      <c r="C100" s="101" t="n">
        <v>0.36</v>
      </c>
      <c r="D100" s="102" t="n">
        <v>-0.410735176264143</v>
      </c>
      <c r="E100" s="93" t="n">
        <v>0.29</v>
      </c>
      <c r="F100" s="93" t="n">
        <v>-0.369714178659753</v>
      </c>
      <c r="G100" s="103" t="n">
        <v>0</v>
      </c>
      <c r="H100" s="93"/>
      <c r="I100" s="104"/>
      <c r="J100" s="104"/>
    </row>
    <row r="101" customFormat="false" ht="14.4" hidden="false" customHeight="false" outlineLevel="0" collapsed="false">
      <c r="A101" s="15" t="s">
        <v>1285</v>
      </c>
      <c r="B101" s="100" t="s">
        <v>1411</v>
      </c>
      <c r="C101" s="101" t="n">
        <v>1.06</v>
      </c>
      <c r="D101" s="102" t="n">
        <v>-0.279429727414575</v>
      </c>
      <c r="E101" s="93" t="n">
        <v>0.7</v>
      </c>
      <c r="F101" s="93" t="n">
        <v>-0.358425595597307</v>
      </c>
      <c r="G101" s="103" t="n">
        <v>0</v>
      </c>
      <c r="H101" s="93"/>
      <c r="I101" s="104"/>
      <c r="J101" s="104"/>
    </row>
    <row r="102" customFormat="false" ht="14.4" hidden="false" customHeight="false" outlineLevel="0" collapsed="false">
      <c r="A102" s="15" t="s">
        <v>1285</v>
      </c>
      <c r="B102" s="100" t="s">
        <v>1412</v>
      </c>
      <c r="C102" s="101" t="n">
        <v>1.28</v>
      </c>
      <c r="D102" s="102" t="n">
        <v>-0.15227193308145</v>
      </c>
      <c r="E102" s="93" t="n">
        <v>1.22</v>
      </c>
      <c r="F102" s="93" t="n">
        <v>-0.332197221903345</v>
      </c>
      <c r="G102" s="103" t="n">
        <v>0</v>
      </c>
      <c r="H102" s="93" t="s">
        <v>1413</v>
      </c>
      <c r="I102" s="104"/>
      <c r="J102" s="104"/>
    </row>
    <row r="103" customFormat="false" ht="14.4" hidden="false" customHeight="false" outlineLevel="0" collapsed="false">
      <c r="A103" s="15" t="s">
        <v>1285</v>
      </c>
      <c r="B103" s="100" t="s">
        <v>1414</v>
      </c>
      <c r="C103" s="101" t="n">
        <v>1.26</v>
      </c>
      <c r="D103" s="102" t="n">
        <v>-0.0137190554674299</v>
      </c>
      <c r="E103" s="93" t="n">
        <v>1.16</v>
      </c>
      <c r="F103" s="93" t="n">
        <v>-0.390515488788872</v>
      </c>
      <c r="G103" s="103" t="n">
        <v>0</v>
      </c>
      <c r="H103" s="93"/>
      <c r="I103" s="104"/>
      <c r="J103" s="104"/>
    </row>
    <row r="104" customFormat="false" ht="14.4" hidden="false" customHeight="false" outlineLevel="0" collapsed="false">
      <c r="A104" s="15" t="s">
        <v>1285</v>
      </c>
      <c r="B104" s="100" t="s">
        <v>1415</v>
      </c>
      <c r="C104" s="101" t="n">
        <v>0.78</v>
      </c>
      <c r="D104" s="102" t="n">
        <v>-0.43872579352971</v>
      </c>
      <c r="E104" s="93" t="n">
        <v>0.6</v>
      </c>
      <c r="F104" s="93" t="n">
        <v>-0.314019291667</v>
      </c>
      <c r="G104" s="103" t="n">
        <v>0</v>
      </c>
      <c r="H104" s="93"/>
      <c r="I104" s="104"/>
      <c r="J104" s="104"/>
    </row>
    <row r="105" customFormat="false" ht="14.4" hidden="false" customHeight="false" outlineLevel="0" collapsed="false">
      <c r="A105" s="15" t="s">
        <v>1285</v>
      </c>
      <c r="B105" s="100" t="s">
        <v>1416</v>
      </c>
      <c r="C105" s="101" t="n">
        <v>0.58</v>
      </c>
      <c r="D105" s="102" t="n">
        <v>-0.410381618705643</v>
      </c>
      <c r="E105" s="93" t="n">
        <v>0.61</v>
      </c>
      <c r="F105" s="93" t="n">
        <v>-0.355021753134439</v>
      </c>
      <c r="G105" s="103" t="n">
        <v>0</v>
      </c>
      <c r="H105" s="93"/>
      <c r="I105" s="104"/>
      <c r="J105" s="104"/>
    </row>
    <row r="106" customFormat="false" ht="14.4" hidden="false" customHeight="false" outlineLevel="0" collapsed="false">
      <c r="A106" s="15" t="s">
        <v>1285</v>
      </c>
      <c r="B106" s="100" t="s">
        <v>1417</v>
      </c>
      <c r="C106" s="101" t="n">
        <v>0.6</v>
      </c>
      <c r="D106" s="102" t="n">
        <v>-0.384309850407362</v>
      </c>
      <c r="E106" s="93" t="n">
        <v>0.5</v>
      </c>
      <c r="F106" s="93" t="n">
        <v>-0.391850216773958</v>
      </c>
      <c r="G106" s="103" t="n">
        <v>0</v>
      </c>
      <c r="H106" s="93"/>
      <c r="I106" s="104"/>
      <c r="J106" s="104"/>
    </row>
    <row r="107" customFormat="false" ht="14.4" hidden="false" customHeight="false" outlineLevel="0" collapsed="false">
      <c r="A107" s="15" t="s">
        <v>1285</v>
      </c>
      <c r="B107" s="100" t="s">
        <v>1418</v>
      </c>
      <c r="C107" s="101" t="n">
        <v>1.03</v>
      </c>
      <c r="D107" s="102" t="n">
        <v>-0.204902172039248</v>
      </c>
      <c r="E107" s="93" t="n">
        <v>0.86</v>
      </c>
      <c r="F107" s="93" t="n">
        <v>-0.29201075901085</v>
      </c>
      <c r="G107" s="103" t="n">
        <v>0</v>
      </c>
      <c r="H107" s="93"/>
      <c r="I107" s="104"/>
      <c r="J107" s="104"/>
    </row>
    <row r="108" customFormat="false" ht="14.4" hidden="false" customHeight="false" outlineLevel="0" collapsed="false">
      <c r="A108" s="15" t="s">
        <v>1285</v>
      </c>
      <c r="B108" s="100" t="s">
        <v>1419</v>
      </c>
      <c r="C108" s="101" t="n">
        <v>0.69</v>
      </c>
      <c r="D108" s="102" t="n">
        <v>-0.316392333763383</v>
      </c>
      <c r="E108" s="93" t="n">
        <v>0.6</v>
      </c>
      <c r="F108" s="93" t="n">
        <v>-0.416443059327032</v>
      </c>
      <c r="G108" s="103" t="n">
        <v>0</v>
      </c>
      <c r="H108" s="93"/>
      <c r="I108" s="104"/>
      <c r="J108" s="104"/>
    </row>
    <row r="109" customFormat="false" ht="14.4" hidden="false" customHeight="false" outlineLevel="0" collapsed="false">
      <c r="A109" s="15" t="s">
        <v>1285</v>
      </c>
      <c r="B109" s="100" t="s">
        <v>1420</v>
      </c>
      <c r="C109" s="101" t="n">
        <v>0.75</v>
      </c>
      <c r="D109" s="102" t="n">
        <v>-0.27745855279099</v>
      </c>
      <c r="E109" s="93" t="n">
        <v>0.6</v>
      </c>
      <c r="F109" s="93" t="n">
        <v>-0.38456048714088</v>
      </c>
      <c r="G109" s="103" t="n">
        <v>0</v>
      </c>
      <c r="H109" s="93"/>
      <c r="I109" s="104"/>
      <c r="J109" s="104"/>
    </row>
    <row r="110" customFormat="false" ht="14.4" hidden="false" customHeight="false" outlineLevel="0" collapsed="false">
      <c r="A110" s="15" t="s">
        <v>1285</v>
      </c>
      <c r="B110" s="100" t="s">
        <v>1421</v>
      </c>
      <c r="C110" s="101" t="n">
        <v>0.59</v>
      </c>
      <c r="D110" s="102" t="n">
        <v>-0.241110584274769</v>
      </c>
      <c r="E110" s="93" t="n">
        <v>0.73</v>
      </c>
      <c r="F110" s="93" t="n">
        <v>-0.270016861673992</v>
      </c>
      <c r="G110" s="103" t="n">
        <v>0</v>
      </c>
      <c r="H110" s="93"/>
      <c r="I110" s="104"/>
      <c r="J110" s="104"/>
    </row>
    <row r="111" customFormat="false" ht="14.4" hidden="false" customHeight="false" outlineLevel="0" collapsed="false">
      <c r="A111" s="15" t="s">
        <v>1285</v>
      </c>
      <c r="B111" s="100" t="s">
        <v>1422</v>
      </c>
      <c r="C111" s="101" t="n">
        <v>0.63</v>
      </c>
      <c r="D111" s="102" t="n">
        <v>-0.145473994748798</v>
      </c>
      <c r="E111" s="93" t="n">
        <v>0.64</v>
      </c>
      <c r="F111" s="93" t="n">
        <v>-0.259067103588329</v>
      </c>
      <c r="G111" s="103" t="n">
        <v>0</v>
      </c>
      <c r="H111" s="93"/>
      <c r="I111" s="104"/>
      <c r="J111" s="104"/>
    </row>
    <row r="112" customFormat="false" ht="14.4" hidden="false" customHeight="false" outlineLevel="0" collapsed="false">
      <c r="A112" s="15" t="s">
        <v>1285</v>
      </c>
      <c r="B112" s="100" t="s">
        <v>1423</v>
      </c>
      <c r="C112" s="101" t="n">
        <v>0.87</v>
      </c>
      <c r="D112" s="102" t="n">
        <v>-0.157218467667279</v>
      </c>
      <c r="E112" s="93" t="n">
        <v>0.95</v>
      </c>
      <c r="F112" s="93" t="n">
        <v>-0.206940861667566</v>
      </c>
      <c r="G112" s="103" t="n">
        <v>0</v>
      </c>
      <c r="H112" s="93"/>
      <c r="I112" s="104"/>
      <c r="J112" s="104"/>
    </row>
    <row r="113" customFormat="false" ht="14.4" hidden="false" customHeight="false" outlineLevel="0" collapsed="false">
      <c r="A113" s="15" t="s">
        <v>1285</v>
      </c>
      <c r="B113" s="100" t="s">
        <v>1424</v>
      </c>
      <c r="C113" s="101" t="n">
        <v>0.98</v>
      </c>
      <c r="D113" s="102" t="n">
        <v>-0.346321750521562</v>
      </c>
      <c r="E113" s="93" t="n">
        <v>0.77</v>
      </c>
      <c r="F113" s="93" t="n">
        <v>-0.418740761148439</v>
      </c>
      <c r="G113" s="103" t="n">
        <v>0</v>
      </c>
      <c r="H113" s="93"/>
      <c r="I113" s="104"/>
      <c r="J113" s="104"/>
    </row>
    <row r="114" customFormat="false" ht="14.4" hidden="false" customHeight="false" outlineLevel="0" collapsed="false">
      <c r="A114" s="15" t="s">
        <v>1285</v>
      </c>
      <c r="B114" s="100" t="s">
        <v>1425</v>
      </c>
      <c r="C114" s="101" t="n">
        <v>0.73</v>
      </c>
      <c r="D114" s="102" t="n">
        <v>-0.317126110163534</v>
      </c>
      <c r="E114" s="93" t="n">
        <v>0.42</v>
      </c>
      <c r="F114" s="93" t="n">
        <v>-0.36102886437252</v>
      </c>
      <c r="G114" s="103" t="n">
        <v>0</v>
      </c>
      <c r="H114" s="93"/>
      <c r="I114" s="104"/>
      <c r="J114" s="104"/>
    </row>
    <row r="115" customFormat="false" ht="14.4" hidden="false" customHeight="false" outlineLevel="0" collapsed="false">
      <c r="A115" s="15" t="s">
        <v>1285</v>
      </c>
      <c r="B115" s="100" t="s">
        <v>1426</v>
      </c>
      <c r="C115" s="106" t="n">
        <v>1</v>
      </c>
      <c r="D115" s="102" t="n">
        <v>-0.28518402613526</v>
      </c>
      <c r="E115" s="93" t="n">
        <v>0.71</v>
      </c>
      <c r="F115" s="93" t="n">
        <v>-0.400914679441303</v>
      </c>
      <c r="G115" s="103" t="n">
        <v>0</v>
      </c>
      <c r="H115" s="93"/>
      <c r="I115" s="104"/>
      <c r="J115" s="104"/>
    </row>
    <row r="116" customFormat="false" ht="14.4" hidden="false" customHeight="false" outlineLevel="0" collapsed="false">
      <c r="A116" s="15" t="s">
        <v>1285</v>
      </c>
      <c r="B116" s="100" t="s">
        <v>1427</v>
      </c>
      <c r="C116" s="101" t="n">
        <v>0.78</v>
      </c>
      <c r="D116" s="102" t="n">
        <v>-0.431424371065898</v>
      </c>
      <c r="E116" s="93" t="n">
        <v>0.85</v>
      </c>
      <c r="F116" s="93" t="n">
        <v>-0.426537125042241</v>
      </c>
      <c r="G116" s="103" t="n">
        <v>0</v>
      </c>
      <c r="H116" s="93"/>
      <c r="I116" s="104"/>
      <c r="J116" s="104"/>
    </row>
    <row r="117" customFormat="false" ht="14.4" hidden="false" customHeight="false" outlineLevel="0" collapsed="false">
      <c r="A117" s="15" t="s">
        <v>1285</v>
      </c>
      <c r="B117" s="100" t="s">
        <v>1428</v>
      </c>
      <c r="C117" s="101" t="n">
        <v>0.68</v>
      </c>
      <c r="D117" s="102" t="n">
        <v>-0.0888386711931977</v>
      </c>
      <c r="E117" s="93" t="n">
        <v>0.98</v>
      </c>
      <c r="F117" s="93" t="n">
        <v>-0.346745792633035</v>
      </c>
      <c r="G117" s="103" t="n">
        <v>0</v>
      </c>
      <c r="H117" s="93" t="s">
        <v>1429</v>
      </c>
      <c r="I117" s="104"/>
      <c r="J117" s="104"/>
    </row>
    <row r="118" customFormat="false" ht="14.4" hidden="false" customHeight="false" outlineLevel="0" collapsed="false">
      <c r="A118" s="15" t="s">
        <v>1285</v>
      </c>
      <c r="B118" s="100" t="s">
        <v>1430</v>
      </c>
      <c r="C118" s="101" t="n">
        <v>1.5</v>
      </c>
      <c r="D118" s="102" t="n">
        <v>-0.474980294442415</v>
      </c>
      <c r="E118" s="93" t="n">
        <v>1.17</v>
      </c>
      <c r="F118" s="93" t="n">
        <v>-0.285844115860252</v>
      </c>
      <c r="G118" s="103" t="n">
        <v>0</v>
      </c>
      <c r="H118" s="93"/>
      <c r="I118" s="104"/>
      <c r="J118" s="104"/>
    </row>
    <row r="119" customFormat="false" ht="14.4" hidden="false" customHeight="false" outlineLevel="0" collapsed="false">
      <c r="A119" s="15" t="s">
        <v>1285</v>
      </c>
      <c r="B119" s="100" t="s">
        <v>1431</v>
      </c>
      <c r="C119" s="101" t="n">
        <v>1.32</v>
      </c>
      <c r="D119" s="102" t="n">
        <v>-0.46825467645528</v>
      </c>
      <c r="E119" s="93" t="n">
        <v>0.85</v>
      </c>
      <c r="F119" s="93" t="n">
        <v>-0.321582440020929</v>
      </c>
      <c r="G119" s="103" t="n">
        <v>0</v>
      </c>
      <c r="H119" s="93" t="s">
        <v>1432</v>
      </c>
      <c r="I119" s="104"/>
      <c r="J119" s="104"/>
    </row>
    <row r="120" customFormat="false" ht="14.4" hidden="false" customHeight="false" outlineLevel="0" collapsed="false">
      <c r="A120" s="15" t="s">
        <v>1285</v>
      </c>
      <c r="B120" s="100" t="s">
        <v>1433</v>
      </c>
      <c r="C120" s="101" t="n">
        <v>0.86</v>
      </c>
      <c r="D120" s="102" t="n">
        <v>-0.191135623131891</v>
      </c>
      <c r="E120" s="93" t="n">
        <v>0.54</v>
      </c>
      <c r="F120" s="93" t="n">
        <v>-0.312500904229074</v>
      </c>
      <c r="G120" s="103" t="n">
        <v>0</v>
      </c>
      <c r="H120" s="93"/>
      <c r="I120" s="104"/>
      <c r="J120" s="104"/>
    </row>
    <row r="121" customFormat="false" ht="14.4" hidden="false" customHeight="false" outlineLevel="0" collapsed="false">
      <c r="A121" s="15" t="s">
        <v>1285</v>
      </c>
      <c r="B121" s="100" t="s">
        <v>1434</v>
      </c>
      <c r="C121" s="101" t="n">
        <v>0.47</v>
      </c>
      <c r="D121" s="102" t="n">
        <v>-0.17803021908475</v>
      </c>
      <c r="E121" s="93" t="n">
        <v>0.56</v>
      </c>
      <c r="F121" s="93" t="n">
        <v>-0.292110052737054</v>
      </c>
      <c r="G121" s="103" t="n">
        <v>0</v>
      </c>
      <c r="H121" s="93"/>
      <c r="I121" s="104"/>
      <c r="J121" s="104"/>
    </row>
    <row r="122" customFormat="false" ht="14.4" hidden="false" customHeight="false" outlineLevel="0" collapsed="false">
      <c r="A122" s="15" t="s">
        <v>1285</v>
      </c>
      <c r="B122" s="100" t="s">
        <v>1435</v>
      </c>
      <c r="C122" s="101" t="n">
        <v>0.47</v>
      </c>
      <c r="D122" s="102" t="n">
        <v>-0.2495589268263</v>
      </c>
      <c r="E122" s="93" t="n">
        <v>0.45</v>
      </c>
      <c r="F122" s="93" t="n">
        <v>-0.382338684017308</v>
      </c>
      <c r="G122" s="103" t="n">
        <v>0</v>
      </c>
      <c r="H122" s="93"/>
      <c r="I122" s="104"/>
      <c r="J122" s="104"/>
    </row>
    <row r="123" customFormat="false" ht="14.4" hidden="false" customHeight="false" outlineLevel="0" collapsed="false">
      <c r="A123" s="15" t="s">
        <v>1285</v>
      </c>
      <c r="B123" s="100" t="s">
        <v>1436</v>
      </c>
      <c r="C123" s="101" t="n">
        <v>0.32</v>
      </c>
      <c r="D123" s="102" t="n">
        <v>-0.217952239309916</v>
      </c>
      <c r="E123" s="93" t="n">
        <v>0.39</v>
      </c>
      <c r="F123" s="93" t="n">
        <v>-0.299266346467224</v>
      </c>
      <c r="G123" s="103" t="n">
        <v>0</v>
      </c>
      <c r="H123" s="93"/>
      <c r="I123" s="104"/>
      <c r="J123" s="104"/>
    </row>
    <row r="124" customFormat="false" ht="14.4" hidden="false" customHeight="false" outlineLevel="0" collapsed="false">
      <c r="A124" s="15" t="s">
        <v>1285</v>
      </c>
      <c r="B124" s="100" t="s">
        <v>1437</v>
      </c>
      <c r="C124" s="101" t="n">
        <v>0.84</v>
      </c>
      <c r="D124" s="102" t="n">
        <v>-0.355367982756644</v>
      </c>
      <c r="E124" s="93" t="n">
        <v>1</v>
      </c>
      <c r="F124" s="93" t="n">
        <v>-0.289942628560832</v>
      </c>
      <c r="G124" s="103" t="n">
        <v>0</v>
      </c>
      <c r="H124" s="93"/>
      <c r="I124" s="104"/>
      <c r="J124" s="104"/>
    </row>
    <row r="125" customFormat="false" ht="14.4" hidden="false" customHeight="false" outlineLevel="0" collapsed="false">
      <c r="A125" s="15" t="s">
        <v>1285</v>
      </c>
      <c r="B125" s="100" t="s">
        <v>1438</v>
      </c>
      <c r="C125" s="101" t="n">
        <v>1.18</v>
      </c>
      <c r="D125" s="102" t="n">
        <v>-0.445552463083233</v>
      </c>
      <c r="E125" s="93" t="n">
        <v>1.02</v>
      </c>
      <c r="F125" s="93" t="n">
        <v>-0.469661111163636</v>
      </c>
      <c r="G125" s="103" t="n">
        <v>0</v>
      </c>
      <c r="H125" s="93"/>
      <c r="I125" s="104"/>
      <c r="J125" s="104"/>
    </row>
    <row r="126" customFormat="false" ht="14.4" hidden="false" customHeight="false" outlineLevel="0" collapsed="false">
      <c r="A126" s="15" t="s">
        <v>1285</v>
      </c>
      <c r="B126" s="100" t="s">
        <v>1439</v>
      </c>
      <c r="C126" s="101" t="n">
        <v>0.87</v>
      </c>
      <c r="D126" s="102" t="n">
        <v>-0.490392426240991</v>
      </c>
      <c r="E126" s="93" t="n">
        <v>1.01</v>
      </c>
      <c r="F126" s="93" t="n">
        <v>-0.460389699734331</v>
      </c>
      <c r="G126" s="103" t="n">
        <v>0</v>
      </c>
      <c r="H126" s="93"/>
      <c r="I126" s="104"/>
      <c r="J126" s="104"/>
    </row>
    <row r="127" customFormat="false" ht="14.4" hidden="false" customHeight="false" outlineLevel="0" collapsed="false">
      <c r="A127" s="15" t="s">
        <v>1285</v>
      </c>
      <c r="B127" s="100" t="s">
        <v>1440</v>
      </c>
      <c r="C127" s="101" t="n">
        <v>1.15</v>
      </c>
      <c r="D127" s="102" t="n">
        <v>-0.154688446558845</v>
      </c>
      <c r="E127" s="93" t="n">
        <v>0.94</v>
      </c>
      <c r="F127" s="93" t="n">
        <v>-0.304452831850975</v>
      </c>
      <c r="G127" s="103" t="n">
        <v>0</v>
      </c>
      <c r="H127" s="93"/>
      <c r="I127" s="104"/>
      <c r="J127" s="104"/>
    </row>
    <row r="128" customFormat="false" ht="14.4" hidden="false" customHeight="false" outlineLevel="0" collapsed="false">
      <c r="A128" s="15" t="s">
        <v>1285</v>
      </c>
      <c r="B128" s="100" t="s">
        <v>1441</v>
      </c>
      <c r="C128" s="101" t="n">
        <v>1.25</v>
      </c>
      <c r="D128" s="102" t="n">
        <v>-0.240611044447597</v>
      </c>
      <c r="E128" s="93" t="n">
        <v>1.51</v>
      </c>
      <c r="F128" s="93" t="n">
        <v>-0.265504432950211</v>
      </c>
      <c r="G128" s="103" t="n">
        <v>0</v>
      </c>
      <c r="H128" s="93"/>
      <c r="I128" s="104"/>
      <c r="J128" s="104"/>
    </row>
    <row r="129" customFormat="false" ht="14.4" hidden="false" customHeight="false" outlineLevel="0" collapsed="false">
      <c r="A129" s="15" t="s">
        <v>1285</v>
      </c>
      <c r="B129" s="100" t="s">
        <v>1442</v>
      </c>
      <c r="C129" s="101" t="n">
        <v>0.47</v>
      </c>
      <c r="D129" s="102" t="n">
        <v>-0.227810082090222</v>
      </c>
      <c r="E129" s="93" t="n">
        <v>0.41</v>
      </c>
      <c r="F129" s="93" t="n">
        <v>-0.328400670990504</v>
      </c>
      <c r="G129" s="103" t="n">
        <v>0</v>
      </c>
      <c r="H129" s="93"/>
      <c r="I129" s="104"/>
      <c r="J129" s="104"/>
    </row>
    <row r="130" customFormat="false" ht="14.4" hidden="false" customHeight="false" outlineLevel="0" collapsed="false">
      <c r="A130" s="15" t="s">
        <v>1285</v>
      </c>
      <c r="B130" s="100" t="s">
        <v>1443</v>
      </c>
      <c r="C130" s="101" t="n">
        <v>0.7</v>
      </c>
      <c r="D130" s="102" t="n">
        <v>-0.32786541469132</v>
      </c>
      <c r="E130" s="93" t="n">
        <v>0.99</v>
      </c>
      <c r="F130" s="93" t="n">
        <v>-0.280968390150593</v>
      </c>
      <c r="G130" s="103" t="n">
        <v>0</v>
      </c>
      <c r="H130" s="93"/>
      <c r="I130" s="104"/>
      <c r="J130" s="104"/>
    </row>
    <row r="131" customFormat="false" ht="14.4" hidden="false" customHeight="false" outlineLevel="0" collapsed="false">
      <c r="A131" s="15" t="s">
        <v>1285</v>
      </c>
      <c r="B131" s="100" t="s">
        <v>1444</v>
      </c>
      <c r="C131" s="101" t="n">
        <v>1.57</v>
      </c>
      <c r="D131" s="102" t="n">
        <v>-0.165639587102355</v>
      </c>
      <c r="E131" s="93" t="n">
        <v>1.6</v>
      </c>
      <c r="F131" s="93" t="n">
        <v>-0.228728239831559</v>
      </c>
      <c r="G131" s="103" t="n">
        <v>0</v>
      </c>
      <c r="H131" s="93"/>
      <c r="I131" s="104"/>
      <c r="J131" s="104"/>
    </row>
    <row r="132" customFormat="false" ht="14.4" hidden="false" customHeight="false" outlineLevel="0" collapsed="false">
      <c r="A132" s="15" t="s">
        <v>1285</v>
      </c>
      <c r="B132" s="100" t="s">
        <v>1445</v>
      </c>
      <c r="C132" s="101" t="n">
        <v>1.21</v>
      </c>
      <c r="D132" s="102" t="n">
        <v>-0.0203009920395757</v>
      </c>
      <c r="E132" s="93" t="n">
        <v>1.26</v>
      </c>
      <c r="F132" s="93" t="n">
        <v>-0.146720169320552</v>
      </c>
      <c r="G132" s="103" t="n">
        <v>0</v>
      </c>
      <c r="H132" s="93"/>
      <c r="I132" s="104"/>
      <c r="J132" s="104"/>
    </row>
    <row r="133" customFormat="false" ht="14.4" hidden="false" customHeight="false" outlineLevel="0" collapsed="false">
      <c r="A133" s="15" t="s">
        <v>1285</v>
      </c>
      <c r="B133" s="100" t="s">
        <v>1446</v>
      </c>
      <c r="C133" s="101" t="n">
        <v>1.06</v>
      </c>
      <c r="D133" s="102" t="n">
        <v>-0.268500422198432</v>
      </c>
      <c r="E133" s="93" t="n">
        <v>0.72</v>
      </c>
      <c r="F133" s="93" t="n">
        <v>-0.369665354233477</v>
      </c>
      <c r="G133" s="103" t="n">
        <v>0</v>
      </c>
      <c r="H133" s="93"/>
      <c r="I133" s="104"/>
      <c r="J133" s="104"/>
    </row>
    <row r="134" customFormat="false" ht="14.4" hidden="false" customHeight="false" outlineLevel="0" collapsed="false">
      <c r="A134" s="15" t="s">
        <v>1285</v>
      </c>
      <c r="B134" s="100" t="s">
        <v>1447</v>
      </c>
      <c r="C134" s="101" t="n">
        <v>1.27</v>
      </c>
      <c r="D134" s="102" t="n">
        <v>-0.26110466575361</v>
      </c>
      <c r="E134" s="93" t="n">
        <v>0.77</v>
      </c>
      <c r="F134" s="93" t="n">
        <v>-0.364558684610651</v>
      </c>
      <c r="G134" s="103" t="n">
        <v>0</v>
      </c>
      <c r="H134" s="93"/>
      <c r="I134" s="104"/>
      <c r="J134" s="104"/>
    </row>
    <row r="135" customFormat="false" ht="14.4" hidden="false" customHeight="false" outlineLevel="0" collapsed="false">
      <c r="A135" s="15" t="s">
        <v>1285</v>
      </c>
      <c r="B135" s="100" t="s">
        <v>1448</v>
      </c>
      <c r="C135" s="101" t="n">
        <v>0.84</v>
      </c>
      <c r="D135" s="102" t="n">
        <v>-0.432415350467365</v>
      </c>
      <c r="E135" s="93" t="n">
        <v>0.85</v>
      </c>
      <c r="F135" s="93" t="n">
        <v>-0.414132389593403</v>
      </c>
      <c r="G135" s="103" t="n">
        <v>0</v>
      </c>
      <c r="H135" s="93"/>
      <c r="I135" s="104"/>
      <c r="J135" s="104"/>
    </row>
    <row r="136" customFormat="false" ht="14.4" hidden="false" customHeight="false" outlineLevel="0" collapsed="false">
      <c r="A136" s="15" t="s">
        <v>1285</v>
      </c>
      <c r="B136" s="100" t="s">
        <v>1449</v>
      </c>
      <c r="C136" s="101" t="n">
        <v>0.92</v>
      </c>
      <c r="D136" s="102" t="n">
        <v>-0.334476208951391</v>
      </c>
      <c r="E136" s="93" t="n">
        <v>1.03</v>
      </c>
      <c r="F136" s="93" t="n">
        <v>-0.362830973324821</v>
      </c>
      <c r="G136" s="103" t="n">
        <v>0</v>
      </c>
      <c r="H136" s="93"/>
      <c r="I136" s="104"/>
      <c r="J136" s="104"/>
    </row>
    <row r="137" customFormat="false" ht="14.4" hidden="false" customHeight="false" outlineLevel="0" collapsed="false">
      <c r="A137" s="15" t="s">
        <v>1285</v>
      </c>
      <c r="B137" s="100" t="s">
        <v>1450</v>
      </c>
      <c r="C137" s="101" t="n">
        <v>1.11</v>
      </c>
      <c r="D137" s="102" t="n">
        <v>-0.514471849967849</v>
      </c>
      <c r="E137" s="93" t="n">
        <v>1.48</v>
      </c>
      <c r="F137" s="93" t="n">
        <v>-0.544245424608048</v>
      </c>
      <c r="G137" s="103" t="n">
        <v>0</v>
      </c>
      <c r="H137" s="93"/>
      <c r="I137" s="104"/>
      <c r="J137" s="104"/>
    </row>
    <row r="138" customFormat="false" ht="14.4" hidden="false" customHeight="false" outlineLevel="0" collapsed="false">
      <c r="A138" s="15" t="s">
        <v>1285</v>
      </c>
      <c r="B138" s="100" t="s">
        <v>1451</v>
      </c>
      <c r="C138" s="101" t="n">
        <v>0.94</v>
      </c>
      <c r="D138" s="102" t="n">
        <v>-0.515411681545754</v>
      </c>
      <c r="E138" s="93" t="n">
        <v>0.59</v>
      </c>
      <c r="F138" s="93" t="n">
        <v>-0.39375153057206</v>
      </c>
      <c r="G138" s="103" t="n">
        <v>0</v>
      </c>
      <c r="H138" s="93" t="s">
        <v>1452</v>
      </c>
      <c r="I138" s="104"/>
      <c r="J138" s="104"/>
    </row>
    <row r="139" customFormat="false" ht="14.4" hidden="false" customHeight="false" outlineLevel="0" collapsed="false">
      <c r="A139" s="15" t="s">
        <v>1285</v>
      </c>
      <c r="B139" s="100" t="s">
        <v>1453</v>
      </c>
      <c r="C139" s="101" t="n">
        <v>1.17</v>
      </c>
      <c r="D139" s="102" t="n">
        <v>-0.232559724783739</v>
      </c>
      <c r="E139" s="93" t="n">
        <v>0.8</v>
      </c>
      <c r="F139" s="93" t="n">
        <v>-0.359104784559331</v>
      </c>
      <c r="G139" s="103" t="n">
        <v>0</v>
      </c>
      <c r="H139" s="93"/>
      <c r="I139" s="104"/>
      <c r="J139" s="104"/>
    </row>
    <row r="140" customFormat="false" ht="14.4" hidden="false" customHeight="false" outlineLevel="0" collapsed="false">
      <c r="A140" s="15" t="s">
        <v>1285</v>
      </c>
      <c r="B140" s="100" t="s">
        <v>1454</v>
      </c>
      <c r="C140" s="101" t="n">
        <v>1.29</v>
      </c>
      <c r="D140" s="102" t="n">
        <v>-0.475195069370408</v>
      </c>
      <c r="E140" s="93" t="n">
        <v>0.99</v>
      </c>
      <c r="F140" s="93" t="n">
        <v>-0.421765906602524</v>
      </c>
      <c r="G140" s="103" t="n">
        <v>0</v>
      </c>
      <c r="H140" s="93"/>
      <c r="I140" s="104"/>
      <c r="J140" s="104"/>
    </row>
    <row r="141" customFormat="false" ht="14.4" hidden="false" customHeight="false" outlineLevel="0" collapsed="false">
      <c r="A141" s="15" t="s">
        <v>1285</v>
      </c>
      <c r="B141" s="100" t="s">
        <v>1455</v>
      </c>
      <c r="C141" s="101" t="n">
        <v>0.76</v>
      </c>
      <c r="D141" s="102" t="n">
        <v>-0.434702124477113</v>
      </c>
      <c r="E141" s="93" t="n">
        <v>0.75</v>
      </c>
      <c r="F141" s="93" t="n">
        <v>-0.395311675475424</v>
      </c>
      <c r="G141" s="103" t="n">
        <v>0</v>
      </c>
      <c r="H141" s="93"/>
      <c r="I141" s="104"/>
      <c r="J141" s="104"/>
    </row>
    <row r="142" customFormat="false" ht="14.4" hidden="false" customHeight="false" outlineLevel="0" collapsed="false">
      <c r="A142" s="15" t="s">
        <v>1285</v>
      </c>
      <c r="B142" s="100" t="s">
        <v>1456</v>
      </c>
      <c r="C142" s="101" t="n">
        <v>0.77</v>
      </c>
      <c r="D142" s="102" t="n">
        <v>-0.338279918738848</v>
      </c>
      <c r="E142" s="93" t="n">
        <v>0.89</v>
      </c>
      <c r="F142" s="93" t="n">
        <v>-0.282143700567109</v>
      </c>
      <c r="G142" s="103" t="n">
        <v>0</v>
      </c>
      <c r="H142" s="93"/>
      <c r="I142" s="104"/>
      <c r="J142" s="104"/>
    </row>
    <row r="143" customFormat="false" ht="14.4" hidden="false" customHeight="false" outlineLevel="0" collapsed="false">
      <c r="A143" s="15" t="s">
        <v>1285</v>
      </c>
      <c r="B143" s="100" t="s">
        <v>1457</v>
      </c>
      <c r="C143" s="101" t="n">
        <v>1.21</v>
      </c>
      <c r="D143" s="102" t="n">
        <v>-0.263616216032397</v>
      </c>
      <c r="E143" s="93" t="n">
        <v>1.17</v>
      </c>
      <c r="F143" s="93" t="n">
        <v>-0.345329548716401</v>
      </c>
      <c r="G143" s="103" t="n">
        <v>1</v>
      </c>
      <c r="H143" s="93"/>
      <c r="I143" s="104"/>
      <c r="J143" s="104"/>
    </row>
    <row r="144" customFormat="false" ht="14.4" hidden="false" customHeight="false" outlineLevel="0" collapsed="false">
      <c r="A144" s="15" t="s">
        <v>1285</v>
      </c>
      <c r="B144" s="100" t="s">
        <v>1458</v>
      </c>
      <c r="C144" s="101" t="n">
        <v>0.61</v>
      </c>
      <c r="D144" s="102" t="n">
        <v>-0.234153027895299</v>
      </c>
      <c r="E144" s="93" t="n">
        <v>2.12</v>
      </c>
      <c r="F144" s="93" t="n">
        <v>-0.476158841996835</v>
      </c>
      <c r="G144" s="103" t="n">
        <v>0</v>
      </c>
      <c r="H144" s="93"/>
      <c r="I144" s="104"/>
      <c r="J144" s="104"/>
    </row>
    <row r="145" customFormat="false" ht="14.4" hidden="false" customHeight="false" outlineLevel="0" collapsed="false">
      <c r="A145" s="15" t="s">
        <v>1285</v>
      </c>
      <c r="B145" s="100" t="s">
        <v>1459</v>
      </c>
      <c r="C145" s="101" t="n">
        <v>0.6</v>
      </c>
      <c r="D145" s="102" t="n">
        <v>-0.446093865987292</v>
      </c>
      <c r="E145" s="93" t="n">
        <v>0.59</v>
      </c>
      <c r="F145" s="93" t="n">
        <v>-0.410444092712607</v>
      </c>
      <c r="G145" s="103" t="n">
        <v>0</v>
      </c>
      <c r="H145" s="93" t="s">
        <v>1460</v>
      </c>
      <c r="I145" s="104"/>
      <c r="J145" s="104"/>
    </row>
    <row r="146" customFormat="false" ht="14.4" hidden="false" customHeight="false" outlineLevel="0" collapsed="false">
      <c r="A146" s="15" t="s">
        <v>1285</v>
      </c>
      <c r="B146" s="100" t="s">
        <v>1461</v>
      </c>
      <c r="C146" s="101" t="n">
        <v>1.37</v>
      </c>
      <c r="D146" s="102" t="n">
        <v>-0.352465675849224</v>
      </c>
      <c r="E146" s="93" t="n">
        <v>0.9</v>
      </c>
      <c r="F146" s="93" t="n">
        <v>-0.365267841473605</v>
      </c>
      <c r="G146" s="103" t="n">
        <v>0</v>
      </c>
      <c r="H146" s="93" t="s">
        <v>1462</v>
      </c>
      <c r="I146" s="104"/>
      <c r="J146" s="104"/>
    </row>
    <row r="147" customFormat="false" ht="14.4" hidden="false" customHeight="false" outlineLevel="0" collapsed="false">
      <c r="A147" s="15" t="s">
        <v>1285</v>
      </c>
      <c r="B147" s="100" t="s">
        <v>1463</v>
      </c>
      <c r="C147" s="101" t="n">
        <v>0.63</v>
      </c>
      <c r="D147" s="102" t="n">
        <v>-0.33806447368643</v>
      </c>
      <c r="E147" s="93" t="n">
        <v>0.68</v>
      </c>
      <c r="F147" s="93" t="n">
        <v>-0.430286775763959</v>
      </c>
      <c r="G147" s="103" t="n">
        <v>0</v>
      </c>
      <c r="H147" s="93" t="s">
        <v>1464</v>
      </c>
      <c r="I147" s="104"/>
      <c r="J147" s="104"/>
    </row>
    <row r="148" customFormat="false" ht="14.4" hidden="false" customHeight="false" outlineLevel="0" collapsed="false">
      <c r="A148" s="15" t="s">
        <v>1285</v>
      </c>
      <c r="B148" s="100" t="s">
        <v>1465</v>
      </c>
      <c r="C148" s="101" t="n">
        <v>0.76</v>
      </c>
      <c r="D148" s="102" t="n">
        <v>-0.386644610196902</v>
      </c>
      <c r="E148" s="93" t="n">
        <v>0.9</v>
      </c>
      <c r="F148" s="93" t="n">
        <v>-0.508192557083963</v>
      </c>
      <c r="G148" s="103" t="n">
        <v>0</v>
      </c>
      <c r="H148" s="93"/>
      <c r="I148" s="104"/>
      <c r="J148" s="104"/>
    </row>
    <row r="149" customFormat="false" ht="14.4" hidden="false" customHeight="false" outlineLevel="0" collapsed="false">
      <c r="A149" s="15" t="s">
        <v>1285</v>
      </c>
      <c r="B149" s="100" t="s">
        <v>1466</v>
      </c>
      <c r="C149" s="101" t="n">
        <v>0.72</v>
      </c>
      <c r="D149" s="102" t="n">
        <v>-0.218397746340999</v>
      </c>
      <c r="E149" s="93" t="n">
        <v>0.66</v>
      </c>
      <c r="F149" s="93" t="n">
        <v>-0.321318247720215</v>
      </c>
      <c r="G149" s="103" t="n">
        <v>0</v>
      </c>
      <c r="H149" s="93"/>
      <c r="I149" s="104"/>
      <c r="J149" s="104"/>
    </row>
    <row r="150" customFormat="false" ht="14.4" hidden="false" customHeight="false" outlineLevel="0" collapsed="false">
      <c r="A150" s="15" t="s">
        <v>1285</v>
      </c>
      <c r="B150" s="100" t="s">
        <v>1467</v>
      </c>
      <c r="C150" s="101" t="n">
        <v>1.11</v>
      </c>
      <c r="D150" s="102" t="n">
        <v>-0.342241988082073</v>
      </c>
      <c r="E150" s="93" t="n">
        <v>1.75</v>
      </c>
      <c r="F150" s="93" t="n">
        <v>-0.491202460735247</v>
      </c>
      <c r="G150" s="103" t="n">
        <v>0</v>
      </c>
      <c r="H150" s="93"/>
      <c r="I150" s="104"/>
      <c r="J150" s="104"/>
    </row>
    <row r="151" customFormat="false" ht="14.4" hidden="false" customHeight="false" outlineLevel="0" collapsed="false">
      <c r="A151" s="15" t="s">
        <v>1285</v>
      </c>
      <c r="B151" s="100" t="s">
        <v>1468</v>
      </c>
      <c r="C151" s="101" t="n">
        <v>1.44</v>
      </c>
      <c r="D151" s="102" t="n">
        <v>-0.156292500774762</v>
      </c>
      <c r="E151" s="93" t="n">
        <v>1.26</v>
      </c>
      <c r="F151" s="93" t="n">
        <v>-0.189233369514968</v>
      </c>
      <c r="G151" s="103" t="n">
        <v>0</v>
      </c>
      <c r="H151" s="93"/>
      <c r="I151" s="104"/>
      <c r="J151" s="104"/>
    </row>
    <row r="152" customFormat="false" ht="14.4" hidden="false" customHeight="false" outlineLevel="0" collapsed="false">
      <c r="A152" s="15" t="s">
        <v>1285</v>
      </c>
      <c r="B152" s="100" t="s">
        <v>1469</v>
      </c>
      <c r="C152" s="101" t="n">
        <v>0.94</v>
      </c>
      <c r="D152" s="102" t="n">
        <v>-0.241454456598293</v>
      </c>
      <c r="E152" s="93" t="n">
        <v>1.27</v>
      </c>
      <c r="F152" s="93" t="n">
        <v>-0.411662572124012</v>
      </c>
      <c r="G152" s="103" t="n">
        <v>0</v>
      </c>
      <c r="H152" s="93" t="s">
        <v>1470</v>
      </c>
      <c r="I152" s="104"/>
      <c r="J152" s="104"/>
    </row>
    <row r="153" customFormat="false" ht="14.4" hidden="false" customHeight="false" outlineLevel="0" collapsed="false">
      <c r="A153" s="15" t="s">
        <v>1285</v>
      </c>
      <c r="B153" s="100" t="s">
        <v>1471</v>
      </c>
      <c r="C153" s="101" t="n">
        <v>1.08</v>
      </c>
      <c r="D153" s="102" t="n">
        <v>-0.365605266585773</v>
      </c>
      <c r="E153" s="93" t="n">
        <v>0.72</v>
      </c>
      <c r="F153" s="93" t="n">
        <v>-0.42896974554011</v>
      </c>
      <c r="G153" s="103" t="n">
        <v>0</v>
      </c>
      <c r="H153" s="93"/>
      <c r="I153" s="104"/>
      <c r="J153" s="104"/>
    </row>
    <row r="154" customFormat="false" ht="14.4" hidden="false" customHeight="false" outlineLevel="0" collapsed="false">
      <c r="A154" s="15" t="s">
        <v>1285</v>
      </c>
      <c r="B154" s="100" t="s">
        <v>1472</v>
      </c>
      <c r="C154" s="101" t="n">
        <v>0.82</v>
      </c>
      <c r="D154" s="102" t="n">
        <v>-0.183085124835215</v>
      </c>
      <c r="E154" s="93" t="n">
        <v>0.8</v>
      </c>
      <c r="F154" s="93" t="n">
        <v>-0.18143577536909</v>
      </c>
      <c r="G154" s="103" t="n">
        <v>0</v>
      </c>
      <c r="H154" s="93" t="s">
        <v>1473</v>
      </c>
      <c r="I154" s="104"/>
      <c r="J154" s="104"/>
    </row>
    <row r="155" customFormat="false" ht="14.4" hidden="false" customHeight="false" outlineLevel="0" collapsed="false">
      <c r="A155" s="15" t="s">
        <v>1285</v>
      </c>
      <c r="B155" s="100" t="s">
        <v>1474</v>
      </c>
      <c r="C155" s="101" t="n">
        <v>0.74</v>
      </c>
      <c r="D155" s="102" t="n">
        <v>-0.450951922904197</v>
      </c>
      <c r="E155" s="93" t="n">
        <v>0.44</v>
      </c>
      <c r="F155" s="93" t="n">
        <v>-0.393395351560524</v>
      </c>
      <c r="G155" s="103" t="n">
        <v>0</v>
      </c>
      <c r="H155" s="93"/>
      <c r="I155" s="104"/>
      <c r="J155" s="104"/>
    </row>
    <row r="156" customFormat="false" ht="14.4" hidden="false" customHeight="false" outlineLevel="0" collapsed="false">
      <c r="A156" s="15" t="s">
        <v>1285</v>
      </c>
      <c r="B156" s="100" t="s">
        <v>1475</v>
      </c>
      <c r="C156" s="101" t="n">
        <v>0.5</v>
      </c>
      <c r="D156" s="102" t="n">
        <v>-0.257125429900322</v>
      </c>
      <c r="E156" s="93" t="n">
        <v>0.72</v>
      </c>
      <c r="F156" s="93" t="n">
        <v>-0.266014503366839</v>
      </c>
      <c r="G156" s="103" t="n">
        <v>0</v>
      </c>
      <c r="H156" s="93"/>
      <c r="I156" s="104"/>
      <c r="J156" s="104"/>
    </row>
    <row r="157" customFormat="false" ht="14.4" hidden="false" customHeight="false" outlineLevel="0" collapsed="false">
      <c r="A157" s="15" t="s">
        <v>1285</v>
      </c>
      <c r="B157" s="100" t="s">
        <v>1476</v>
      </c>
      <c r="C157" s="101" t="n">
        <v>0.78</v>
      </c>
      <c r="D157" s="102" t="n">
        <v>-0.167329957561471</v>
      </c>
      <c r="E157" s="93" t="n">
        <v>0.52</v>
      </c>
      <c r="F157" s="93" t="n">
        <v>-0.345654280742445</v>
      </c>
      <c r="G157" s="103" t="n">
        <v>0</v>
      </c>
      <c r="H157" s="93"/>
      <c r="I157" s="104"/>
      <c r="J157" s="104"/>
    </row>
    <row r="158" customFormat="false" ht="14.4" hidden="false" customHeight="false" outlineLevel="0" collapsed="false">
      <c r="A158" s="15" t="s">
        <v>1285</v>
      </c>
      <c r="B158" s="100" t="s">
        <v>1477</v>
      </c>
      <c r="C158" s="101" t="n">
        <v>0.8</v>
      </c>
      <c r="D158" s="102" t="n">
        <v>-0.310857919271311</v>
      </c>
      <c r="E158" s="93" t="n">
        <v>1.05</v>
      </c>
      <c r="F158" s="93" t="n">
        <v>-0.387762471204781</v>
      </c>
      <c r="G158" s="103" t="n">
        <v>0</v>
      </c>
      <c r="H158" s="93"/>
      <c r="I158" s="104"/>
      <c r="J158" s="104"/>
    </row>
    <row r="159" customFormat="false" ht="14.4" hidden="false" customHeight="false" outlineLevel="0" collapsed="false">
      <c r="A159" s="15" t="s">
        <v>1285</v>
      </c>
      <c r="B159" s="100" t="s">
        <v>1478</v>
      </c>
      <c r="C159" s="101" t="n">
        <v>0.43</v>
      </c>
      <c r="D159" s="102" t="n">
        <v>-0.317864276061045</v>
      </c>
      <c r="E159" s="93" t="n">
        <v>0.26</v>
      </c>
      <c r="F159" s="93" t="n">
        <v>-0.367480909192343</v>
      </c>
      <c r="G159" s="103" t="n">
        <v>0</v>
      </c>
      <c r="H159" s="93"/>
      <c r="I159" s="104"/>
      <c r="J159" s="104"/>
    </row>
    <row r="160" customFormat="false" ht="14.4" hidden="false" customHeight="false" outlineLevel="0" collapsed="false">
      <c r="A160" s="15" t="s">
        <v>1285</v>
      </c>
      <c r="B160" s="100" t="s">
        <v>1479</v>
      </c>
      <c r="C160" s="101" t="n">
        <v>1.21</v>
      </c>
      <c r="D160" s="102" t="n">
        <v>-0.572303033781673</v>
      </c>
      <c r="E160" s="93" t="n">
        <v>0.81</v>
      </c>
      <c r="F160" s="93" t="n">
        <v>-0.360868419372027</v>
      </c>
      <c r="G160" s="103" t="n">
        <v>0</v>
      </c>
      <c r="H160" s="93"/>
      <c r="I160" s="104"/>
      <c r="J160" s="104"/>
    </row>
    <row r="161" customFormat="false" ht="14.4" hidden="false" customHeight="false" outlineLevel="0" collapsed="false">
      <c r="A161" s="15" t="s">
        <v>1285</v>
      </c>
      <c r="B161" s="100" t="s">
        <v>1480</v>
      </c>
      <c r="C161" s="101" t="n">
        <v>0.64</v>
      </c>
      <c r="D161" s="102" t="n">
        <v>-0.401071520288226</v>
      </c>
      <c r="E161" s="93" t="n">
        <v>0.54</v>
      </c>
      <c r="F161" s="93" t="n">
        <v>-0.326147993560972</v>
      </c>
      <c r="G161" s="103" t="n">
        <v>0</v>
      </c>
      <c r="H161" s="93"/>
      <c r="I161" s="104"/>
      <c r="J161" s="104"/>
    </row>
    <row r="162" customFormat="false" ht="14.4" hidden="false" customHeight="false" outlineLevel="0" collapsed="false">
      <c r="A162" s="15" t="s">
        <v>1285</v>
      </c>
      <c r="B162" s="100" t="s">
        <v>1481</v>
      </c>
      <c r="C162" s="101" t="n">
        <v>0.43</v>
      </c>
      <c r="D162" s="102" t="n">
        <v>-0.328708144165486</v>
      </c>
      <c r="E162" s="93" t="n">
        <v>0.82</v>
      </c>
      <c r="F162" s="93" t="n">
        <v>-0.416402632796914</v>
      </c>
      <c r="G162" s="103" t="n">
        <v>0</v>
      </c>
      <c r="H162" s="93"/>
      <c r="I162" s="104"/>
      <c r="J162" s="104"/>
    </row>
    <row r="163" customFormat="false" ht="14.4" hidden="false" customHeight="false" outlineLevel="0" collapsed="false">
      <c r="A163" s="15" t="s">
        <v>1285</v>
      </c>
      <c r="B163" s="100" t="s">
        <v>1482</v>
      </c>
      <c r="C163" s="101" t="n">
        <v>0.77</v>
      </c>
      <c r="D163" s="102" t="n">
        <v>-0.146974295253875</v>
      </c>
      <c r="E163" s="93" t="n">
        <v>0.74</v>
      </c>
      <c r="F163" s="93" t="n">
        <v>-0.366875187395637</v>
      </c>
      <c r="G163" s="103" t="n">
        <v>0</v>
      </c>
      <c r="H163" s="93" t="s">
        <v>1342</v>
      </c>
      <c r="I163" s="104"/>
      <c r="J163" s="104"/>
    </row>
    <row r="164" customFormat="false" ht="14.4" hidden="false" customHeight="false" outlineLevel="0" collapsed="false">
      <c r="A164" s="15" t="s">
        <v>1285</v>
      </c>
      <c r="B164" s="100" t="s">
        <v>1483</v>
      </c>
      <c r="C164" s="101" t="n">
        <v>1.38</v>
      </c>
      <c r="D164" s="102" t="n">
        <v>-0.222913861718863</v>
      </c>
      <c r="E164" s="93" t="n">
        <v>1</v>
      </c>
      <c r="F164" s="93" t="n">
        <v>-0.317451779988205</v>
      </c>
      <c r="G164" s="103" t="n">
        <v>0</v>
      </c>
      <c r="H164" s="93"/>
      <c r="I164" s="104"/>
      <c r="J164" s="104"/>
    </row>
    <row r="165" customFormat="false" ht="14.4" hidden="false" customHeight="false" outlineLevel="0" collapsed="false">
      <c r="A165" s="15" t="s">
        <v>1285</v>
      </c>
      <c r="B165" s="100" t="s">
        <v>1484</v>
      </c>
      <c r="C165" s="101" t="n">
        <v>0.7</v>
      </c>
      <c r="D165" s="102" t="n">
        <v>-0.288556977213016</v>
      </c>
      <c r="E165" s="93" t="n">
        <v>1.26</v>
      </c>
      <c r="F165" s="93" t="n">
        <v>-0.45800415546902</v>
      </c>
      <c r="G165" s="103" t="n">
        <v>0</v>
      </c>
      <c r="H165" s="93" t="s">
        <v>1485</v>
      </c>
      <c r="I165" s="104"/>
      <c r="J165" s="104"/>
    </row>
    <row r="166" customFormat="false" ht="14.4" hidden="false" customHeight="false" outlineLevel="0" collapsed="false">
      <c r="A166" s="15" t="s">
        <v>1285</v>
      </c>
      <c r="B166" s="100" t="s">
        <v>1486</v>
      </c>
      <c r="C166" s="101" t="n">
        <v>0.97</v>
      </c>
      <c r="D166" s="102" t="n">
        <v>-0.378260523339736</v>
      </c>
      <c r="E166" s="93" t="n">
        <v>0.81</v>
      </c>
      <c r="F166" s="93" t="n">
        <v>-0.39138147924289</v>
      </c>
      <c r="G166" s="103" t="n">
        <v>0</v>
      </c>
      <c r="H166" s="93"/>
      <c r="I166" s="104"/>
      <c r="J166" s="104"/>
    </row>
    <row r="167" customFormat="false" ht="14.4" hidden="false" customHeight="false" outlineLevel="0" collapsed="false">
      <c r="A167" s="15" t="s">
        <v>1285</v>
      </c>
      <c r="B167" s="100" t="s">
        <v>1487</v>
      </c>
      <c r="C167" s="101" t="n">
        <v>0.84</v>
      </c>
      <c r="D167" s="102" t="n">
        <v>-0.0150378010692378</v>
      </c>
      <c r="E167" s="93" t="n">
        <v>1.08</v>
      </c>
      <c r="F167" s="93" t="n">
        <v>-0.0624100536979285</v>
      </c>
      <c r="G167" s="103" t="n">
        <v>0</v>
      </c>
      <c r="H167" s="93"/>
      <c r="I167" s="104"/>
      <c r="J167" s="104"/>
    </row>
    <row r="168" customFormat="false" ht="14.4" hidden="false" customHeight="false" outlineLevel="0" collapsed="false">
      <c r="A168" s="15" t="s">
        <v>1285</v>
      </c>
      <c r="B168" s="100" t="s">
        <v>1488</v>
      </c>
      <c r="C168" s="101" t="n">
        <v>0.58</v>
      </c>
      <c r="D168" s="102" t="n">
        <v>-0.258428698709578</v>
      </c>
      <c r="E168" s="93" t="n">
        <v>0.82</v>
      </c>
      <c r="F168" s="93" t="n">
        <v>-0.396821485399593</v>
      </c>
      <c r="G168" s="103" t="n">
        <v>0</v>
      </c>
      <c r="H168" s="93" t="s">
        <v>1489</v>
      </c>
      <c r="I168" s="104"/>
      <c r="J168" s="104"/>
    </row>
    <row r="169" customFormat="false" ht="14.4" hidden="false" customHeight="false" outlineLevel="0" collapsed="false">
      <c r="A169" s="15" t="s">
        <v>1285</v>
      </c>
      <c r="B169" s="100" t="s">
        <v>1490</v>
      </c>
      <c r="C169" s="101" t="n">
        <v>0.64</v>
      </c>
      <c r="D169" s="102" t="n">
        <v>0.0306158874557093</v>
      </c>
      <c r="E169" s="93" t="n">
        <v>0.78</v>
      </c>
      <c r="F169" s="93" t="n">
        <v>-0.0713880708657761</v>
      </c>
      <c r="G169" s="103" t="n">
        <v>0</v>
      </c>
      <c r="H169" s="93" t="s">
        <v>1491</v>
      </c>
      <c r="I169" s="104"/>
      <c r="J169" s="104"/>
    </row>
    <row r="170" customFormat="false" ht="14.4" hidden="false" customHeight="false" outlineLevel="0" collapsed="false">
      <c r="A170" s="15" t="s">
        <v>1285</v>
      </c>
      <c r="B170" s="100" t="s">
        <v>1492</v>
      </c>
      <c r="C170" s="101" t="n">
        <v>0.89</v>
      </c>
      <c r="D170" s="102" t="n">
        <v>-0.296566586145218</v>
      </c>
      <c r="E170" s="93" t="n">
        <v>1.13</v>
      </c>
      <c r="F170" s="93" t="n">
        <v>-0.30359462276067</v>
      </c>
      <c r="G170" s="103" t="n">
        <v>0</v>
      </c>
      <c r="H170" s="93" t="s">
        <v>1493</v>
      </c>
      <c r="I170" s="104"/>
      <c r="J170" s="104"/>
    </row>
    <row r="171" customFormat="false" ht="14.4" hidden="false" customHeight="false" outlineLevel="0" collapsed="false">
      <c r="A171" s="15" t="s">
        <v>1285</v>
      </c>
      <c r="B171" s="100" t="s">
        <v>1494</v>
      </c>
      <c r="C171" s="101" t="n">
        <v>0.83</v>
      </c>
      <c r="D171" s="102" t="n">
        <v>-0.0185566605493799</v>
      </c>
      <c r="E171" s="93" t="n">
        <v>0.8</v>
      </c>
      <c r="F171" s="93" t="n">
        <v>-0.176149853503134</v>
      </c>
      <c r="G171" s="103" t="n">
        <v>0</v>
      </c>
      <c r="H171" s="93"/>
      <c r="I171" s="104"/>
      <c r="J171" s="104"/>
    </row>
    <row r="172" customFormat="false" ht="14.4" hidden="false" customHeight="false" outlineLevel="0" collapsed="false">
      <c r="A172" s="15" t="s">
        <v>1285</v>
      </c>
      <c r="B172" s="100" t="s">
        <v>1495</v>
      </c>
      <c r="C172" s="101" t="n">
        <v>0.75</v>
      </c>
      <c r="D172" s="102" t="n">
        <v>-0.297614777174382</v>
      </c>
      <c r="E172" s="93" t="n">
        <v>1.38</v>
      </c>
      <c r="F172" s="93" t="n">
        <v>-0.367088686306839</v>
      </c>
      <c r="G172" s="103" t="n">
        <v>0</v>
      </c>
      <c r="H172" s="93"/>
      <c r="I172" s="104"/>
      <c r="J172" s="104"/>
    </row>
    <row r="173" customFormat="false" ht="14.4" hidden="false" customHeight="false" outlineLevel="0" collapsed="false">
      <c r="A173" s="15" t="s">
        <v>1285</v>
      </c>
      <c r="B173" s="100" t="s">
        <v>1496</v>
      </c>
      <c r="C173" s="101" t="n">
        <v>0.37</v>
      </c>
      <c r="D173" s="102" t="n">
        <v>-0.275225735100972</v>
      </c>
      <c r="E173" s="93" t="n">
        <v>1.19</v>
      </c>
      <c r="F173" s="93" t="n">
        <v>-0.472523832642328</v>
      </c>
      <c r="G173" s="103" t="n">
        <v>0</v>
      </c>
      <c r="H173" s="93"/>
      <c r="I173" s="104"/>
      <c r="J173" s="104"/>
    </row>
    <row r="174" customFormat="false" ht="14.4" hidden="false" customHeight="false" outlineLevel="0" collapsed="false">
      <c r="A174" s="15" t="s">
        <v>1285</v>
      </c>
      <c r="B174" s="100" t="s">
        <v>1497</v>
      </c>
      <c r="C174" s="101" t="n">
        <v>1.17</v>
      </c>
      <c r="D174" s="102" t="n">
        <v>-0.0828039084920781</v>
      </c>
      <c r="E174" s="93" t="n">
        <v>1.15</v>
      </c>
      <c r="F174" s="93" t="n">
        <v>-0.234308382870839</v>
      </c>
      <c r="G174" s="103" t="n">
        <v>0</v>
      </c>
      <c r="H174" s="93" t="s">
        <v>1498</v>
      </c>
      <c r="I174" s="104"/>
      <c r="J174" s="104"/>
    </row>
    <row r="175" customFormat="false" ht="14.4" hidden="false" customHeight="false" outlineLevel="0" collapsed="false">
      <c r="A175" s="15" t="s">
        <v>1285</v>
      </c>
      <c r="B175" s="100" t="s">
        <v>1499</v>
      </c>
      <c r="C175" s="101" t="n">
        <v>1.45</v>
      </c>
      <c r="D175" s="102" t="n">
        <v>-0.168914523978032</v>
      </c>
      <c r="E175" s="93" t="n">
        <v>1.35</v>
      </c>
      <c r="F175" s="93" t="n">
        <v>-0.184386588777972</v>
      </c>
      <c r="G175" s="103" t="n">
        <v>0</v>
      </c>
      <c r="H175" s="93"/>
      <c r="I175" s="104"/>
      <c r="J175" s="104"/>
    </row>
    <row r="176" customFormat="false" ht="14.4" hidden="false" customHeight="false" outlineLevel="0" collapsed="false">
      <c r="A176" s="15" t="s">
        <v>1285</v>
      </c>
      <c r="B176" s="100" t="s">
        <v>1500</v>
      </c>
      <c r="C176" s="101" t="n">
        <v>0.96</v>
      </c>
      <c r="D176" s="102" t="n">
        <v>-0.445266656935395</v>
      </c>
      <c r="E176" s="93" t="n">
        <v>0.63</v>
      </c>
      <c r="F176" s="93" t="n">
        <v>-0.412972727456172</v>
      </c>
      <c r="G176" s="103" t="n">
        <v>0</v>
      </c>
      <c r="H176" s="93"/>
      <c r="I176" s="104"/>
      <c r="J176" s="104"/>
    </row>
    <row r="177" customFormat="false" ht="14.4" hidden="false" customHeight="false" outlineLevel="0" collapsed="false">
      <c r="A177" s="107" t="s">
        <v>1501</v>
      </c>
      <c r="B177" s="100" t="s">
        <v>1502</v>
      </c>
      <c r="C177" s="101" t="n">
        <v>1.59</v>
      </c>
      <c r="D177" s="102" t="n">
        <v>-0.341804218990072</v>
      </c>
      <c r="E177" s="93" t="n">
        <v>2.68</v>
      </c>
      <c r="F177" s="93" t="n">
        <v>-0.50491968374288</v>
      </c>
      <c r="G177" s="103" t="n">
        <v>1</v>
      </c>
      <c r="H177" s="93" t="s">
        <v>1503</v>
      </c>
      <c r="I177" s="104"/>
      <c r="J177" s="105" t="s">
        <v>1504</v>
      </c>
    </row>
    <row r="178" customFormat="false" ht="14.4" hidden="false" customHeight="false" outlineLevel="0" collapsed="false">
      <c r="A178" s="107" t="s">
        <v>1501</v>
      </c>
      <c r="B178" s="100" t="s">
        <v>1505</v>
      </c>
      <c r="C178" s="101" t="n">
        <v>1.51</v>
      </c>
      <c r="D178" s="102" t="n">
        <v>-0.164383357800097</v>
      </c>
      <c r="E178" s="93" t="n">
        <v>1.48</v>
      </c>
      <c r="F178" s="93" t="n">
        <v>-0.24518129711257</v>
      </c>
      <c r="G178" s="103" t="n">
        <v>1</v>
      </c>
      <c r="H178" s="93" t="s">
        <v>1506</v>
      </c>
      <c r="I178" s="104"/>
      <c r="J178" s="108" t="n">
        <v>0.98</v>
      </c>
    </row>
    <row r="179" customFormat="false" ht="14.4" hidden="false" customHeight="false" outlineLevel="0" collapsed="false">
      <c r="A179" s="107" t="s">
        <v>1501</v>
      </c>
      <c r="B179" s="100" t="s">
        <v>1507</v>
      </c>
      <c r="C179" s="101" t="n">
        <v>2.16</v>
      </c>
      <c r="D179" s="102" t="n">
        <v>-0.385205591857688</v>
      </c>
      <c r="E179" s="93" t="n">
        <v>2.77</v>
      </c>
      <c r="F179" s="93" t="n">
        <v>-0.311843332746266</v>
      </c>
      <c r="G179" s="103" t="n">
        <v>1</v>
      </c>
      <c r="H179" s="93" t="s">
        <v>1508</v>
      </c>
      <c r="I179" s="104"/>
      <c r="J179" s="104"/>
    </row>
    <row r="180" customFormat="false" ht="14.4" hidden="false" customHeight="false" outlineLevel="0" collapsed="false">
      <c r="A180" s="107" t="s">
        <v>1501</v>
      </c>
      <c r="B180" s="100" t="s">
        <v>1509</v>
      </c>
      <c r="C180" s="101" t="n">
        <v>1.29</v>
      </c>
      <c r="D180" s="102" t="n">
        <v>-0.361868108821101</v>
      </c>
      <c r="E180" s="93" t="n">
        <v>1.3</v>
      </c>
      <c r="F180" s="93" t="n">
        <v>-0.39096111771323</v>
      </c>
      <c r="G180" s="103" t="n">
        <v>1</v>
      </c>
      <c r="H180" s="93" t="s">
        <v>1296</v>
      </c>
      <c r="I180" s="104"/>
      <c r="J180" s="104"/>
    </row>
    <row r="181" customFormat="false" ht="14.4" hidden="false" customHeight="false" outlineLevel="0" collapsed="false">
      <c r="A181" s="107" t="s">
        <v>1501</v>
      </c>
      <c r="B181" s="100" t="s">
        <v>1510</v>
      </c>
      <c r="C181" s="101" t="n">
        <v>0.7</v>
      </c>
      <c r="D181" s="102" t="n">
        <v>-0.0562316037301017</v>
      </c>
      <c r="E181" s="93" t="n">
        <v>0.66</v>
      </c>
      <c r="F181" s="93" t="n">
        <v>-0.270259845289655</v>
      </c>
      <c r="G181" s="103" t="n">
        <v>0</v>
      </c>
      <c r="H181" s="93" t="s">
        <v>1511</v>
      </c>
      <c r="I181" s="104"/>
      <c r="J181" s="104"/>
    </row>
    <row r="182" customFormat="false" ht="14.4" hidden="false" customHeight="false" outlineLevel="0" collapsed="false">
      <c r="A182" s="107" t="s">
        <v>1501</v>
      </c>
      <c r="B182" s="100" t="s">
        <v>1512</v>
      </c>
      <c r="C182" s="101" t="n">
        <v>4.15</v>
      </c>
      <c r="D182" s="102" t="n">
        <v>-0.693590794751156</v>
      </c>
      <c r="E182" s="93" t="n">
        <v>4.07</v>
      </c>
      <c r="F182" s="93" t="n">
        <v>-0.67355044301888</v>
      </c>
      <c r="G182" s="103" t="n">
        <v>1</v>
      </c>
      <c r="H182" s="93" t="s">
        <v>1513</v>
      </c>
      <c r="I182" s="104"/>
      <c r="J182" s="104"/>
    </row>
    <row r="183" customFormat="false" ht="14.4" hidden="false" customHeight="false" outlineLevel="0" collapsed="false">
      <c r="A183" s="107" t="s">
        <v>1501</v>
      </c>
      <c r="B183" s="100" t="s">
        <v>1514</v>
      </c>
      <c r="C183" s="101" t="n">
        <v>1.23</v>
      </c>
      <c r="D183" s="102" t="n">
        <v>-0.155206151069726</v>
      </c>
      <c r="E183" s="93" t="n">
        <v>1.01</v>
      </c>
      <c r="F183" s="93" t="n">
        <v>-0.265168883593272</v>
      </c>
      <c r="G183" s="103" t="n">
        <v>1</v>
      </c>
      <c r="H183" s="93" t="s">
        <v>1296</v>
      </c>
      <c r="I183" s="104"/>
      <c r="J183" s="104"/>
    </row>
    <row r="184" customFormat="false" ht="14.4" hidden="false" customHeight="false" outlineLevel="0" collapsed="false">
      <c r="A184" s="107" t="s">
        <v>1501</v>
      </c>
      <c r="B184" s="100" t="s">
        <v>1515</v>
      </c>
      <c r="C184" s="101" t="n">
        <v>0.86</v>
      </c>
      <c r="D184" s="102" t="n">
        <v>-0.186978878296295</v>
      </c>
      <c r="E184" s="93" t="n">
        <v>0.47</v>
      </c>
      <c r="F184" s="93" t="n">
        <v>-0.432447332498474</v>
      </c>
      <c r="G184" s="103" t="n">
        <v>1</v>
      </c>
      <c r="H184" s="93" t="s">
        <v>1294</v>
      </c>
      <c r="I184" s="104"/>
      <c r="J184" s="104"/>
    </row>
    <row r="185" customFormat="false" ht="14.4" hidden="false" customHeight="false" outlineLevel="0" collapsed="false">
      <c r="A185" s="107" t="s">
        <v>1501</v>
      </c>
      <c r="B185" s="100" t="s">
        <v>1516</v>
      </c>
      <c r="C185" s="101" t="n">
        <v>0.54</v>
      </c>
      <c r="D185" s="102" t="n">
        <v>-0.414894907162206</v>
      </c>
      <c r="E185" s="93" t="n">
        <v>1.08</v>
      </c>
      <c r="F185" s="93" t="n">
        <v>-0.518305584307839</v>
      </c>
      <c r="G185" s="103" t="n">
        <v>1</v>
      </c>
      <c r="H185" s="93" t="s">
        <v>1517</v>
      </c>
      <c r="I185" s="104"/>
      <c r="J185" s="104"/>
    </row>
    <row r="186" customFormat="false" ht="14.4" hidden="false" customHeight="false" outlineLevel="0" collapsed="false">
      <c r="A186" s="107" t="s">
        <v>1501</v>
      </c>
      <c r="B186" s="100" t="s">
        <v>1518</v>
      </c>
      <c r="C186" s="101" t="n">
        <v>1.28</v>
      </c>
      <c r="D186" s="102" t="n">
        <v>-0.0619375403806633</v>
      </c>
      <c r="E186" s="93" t="n">
        <v>1.23</v>
      </c>
      <c r="F186" s="93" t="n">
        <v>-0.173863027090582</v>
      </c>
      <c r="G186" s="103" t="n">
        <v>1</v>
      </c>
      <c r="H186" s="93" t="s">
        <v>1519</v>
      </c>
      <c r="I186" s="104"/>
      <c r="J186" s="104"/>
    </row>
    <row r="187" customFormat="false" ht="14.4" hidden="false" customHeight="false" outlineLevel="0" collapsed="false">
      <c r="A187" s="107" t="s">
        <v>1501</v>
      </c>
      <c r="B187" s="100" t="s">
        <v>1520</v>
      </c>
      <c r="C187" s="101" t="n">
        <v>0.72</v>
      </c>
      <c r="D187" s="102" t="n">
        <v>-0.215979111870116</v>
      </c>
      <c r="E187" s="93" t="n">
        <v>0.77</v>
      </c>
      <c r="F187" s="93" t="n">
        <v>-0.18635582162443</v>
      </c>
      <c r="G187" s="103" t="n">
        <v>1</v>
      </c>
      <c r="H187" s="93" t="s">
        <v>1294</v>
      </c>
      <c r="I187" s="104"/>
      <c r="J187" s="104"/>
    </row>
    <row r="188" customFormat="false" ht="14.4" hidden="false" customHeight="false" outlineLevel="0" collapsed="false">
      <c r="A188" s="107" t="s">
        <v>1501</v>
      </c>
      <c r="B188" s="100" t="s">
        <v>1521</v>
      </c>
      <c r="C188" s="101" t="n">
        <v>0.44</v>
      </c>
      <c r="D188" s="102" t="n">
        <v>-0.360480050483986</v>
      </c>
      <c r="E188" s="93" t="n">
        <v>0.38</v>
      </c>
      <c r="F188" s="93" t="n">
        <v>-0.274438261430414</v>
      </c>
      <c r="G188" s="103" t="n">
        <v>1</v>
      </c>
      <c r="H188" s="93" t="s">
        <v>1522</v>
      </c>
      <c r="I188" s="104"/>
      <c r="J188" s="104"/>
    </row>
    <row r="189" customFormat="false" ht="14.4" hidden="false" customHeight="false" outlineLevel="0" collapsed="false">
      <c r="A189" s="107" t="s">
        <v>1501</v>
      </c>
      <c r="B189" s="100" t="s">
        <v>1523</v>
      </c>
      <c r="C189" s="101" t="n">
        <v>1.42</v>
      </c>
      <c r="D189" s="102" t="n">
        <v>-0.174994310477051</v>
      </c>
      <c r="E189" s="93" t="n">
        <v>1.05</v>
      </c>
      <c r="F189" s="93" t="n">
        <v>-0.398558777381342</v>
      </c>
      <c r="G189" s="103" t="n">
        <v>1</v>
      </c>
      <c r="H189" s="93"/>
      <c r="I189" s="104"/>
      <c r="J189" s="104"/>
    </row>
    <row r="190" customFormat="false" ht="14.4" hidden="false" customHeight="false" outlineLevel="0" collapsed="false">
      <c r="A190" s="107" t="s">
        <v>1501</v>
      </c>
      <c r="B190" s="100" t="s">
        <v>1524</v>
      </c>
      <c r="C190" s="101" t="n">
        <v>0.3</v>
      </c>
      <c r="D190" s="102" t="n">
        <v>-0.540164504834979</v>
      </c>
      <c r="E190" s="93" t="n">
        <v>0.26</v>
      </c>
      <c r="F190" s="93" t="n">
        <v>-0.429691919609915</v>
      </c>
      <c r="G190" s="103" t="n">
        <v>0</v>
      </c>
      <c r="H190" s="93"/>
      <c r="I190" s="104"/>
      <c r="J190" s="104"/>
    </row>
    <row r="191" customFormat="false" ht="14.4" hidden="false" customHeight="false" outlineLevel="0" collapsed="false">
      <c r="A191" s="107" t="s">
        <v>1501</v>
      </c>
      <c r="B191" s="100" t="s">
        <v>1525</v>
      </c>
      <c r="C191" s="101" t="n">
        <v>0.74</v>
      </c>
      <c r="D191" s="102" t="n">
        <v>-0.234302113148559</v>
      </c>
      <c r="E191" s="93" t="n">
        <v>0.97</v>
      </c>
      <c r="F191" s="93" t="n">
        <v>-0.478801482794728</v>
      </c>
      <c r="G191" s="103" t="n">
        <v>1</v>
      </c>
      <c r="H191" s="93" t="s">
        <v>1526</v>
      </c>
      <c r="I191" s="104"/>
      <c r="J191" s="104"/>
    </row>
    <row r="192" customFormat="false" ht="14.4" hidden="false" customHeight="false" outlineLevel="0" collapsed="false">
      <c r="A192" s="107" t="s">
        <v>1501</v>
      </c>
      <c r="B192" s="100" t="s">
        <v>1527</v>
      </c>
      <c r="C192" s="101" t="n">
        <v>0.6</v>
      </c>
      <c r="D192" s="102" t="n">
        <v>-0.236112417780031</v>
      </c>
      <c r="E192" s="93" t="n">
        <v>0.71</v>
      </c>
      <c r="F192" s="93" t="n">
        <v>-0.126955661156356</v>
      </c>
      <c r="G192" s="103" t="n">
        <v>0</v>
      </c>
      <c r="H192" s="93"/>
      <c r="I192" s="104"/>
      <c r="J192" s="104"/>
    </row>
    <row r="193" customFormat="false" ht="14.4" hidden="false" customHeight="false" outlineLevel="0" collapsed="false">
      <c r="A193" s="107" t="s">
        <v>1501</v>
      </c>
      <c r="B193" s="100" t="s">
        <v>1528</v>
      </c>
      <c r="C193" s="101" t="n">
        <v>1.28</v>
      </c>
      <c r="D193" s="102" t="n">
        <v>-0.381809793843286</v>
      </c>
      <c r="E193" s="93" t="n">
        <v>1.69</v>
      </c>
      <c r="F193" s="93" t="n">
        <v>-0.18198909457636</v>
      </c>
      <c r="G193" s="103" t="n">
        <v>1</v>
      </c>
      <c r="H193" s="93"/>
      <c r="I193" s="104"/>
      <c r="J193" s="104"/>
    </row>
    <row r="194" customFormat="false" ht="14.4" hidden="false" customHeight="false" outlineLevel="0" collapsed="false">
      <c r="A194" s="107" t="s">
        <v>1501</v>
      </c>
      <c r="B194" s="100" t="s">
        <v>1529</v>
      </c>
      <c r="C194" s="101" t="n">
        <v>1.51</v>
      </c>
      <c r="D194" s="102" t="n">
        <v>-0.487803235903966</v>
      </c>
      <c r="E194" s="93" t="n">
        <v>1.48</v>
      </c>
      <c r="F194" s="93" t="n">
        <v>-0.4244794793385</v>
      </c>
      <c r="G194" s="103" t="n">
        <v>1</v>
      </c>
      <c r="H194" s="93" t="s">
        <v>1307</v>
      </c>
      <c r="I194" s="104"/>
      <c r="J194" s="104"/>
    </row>
    <row r="195" customFormat="false" ht="14.4" hidden="false" customHeight="false" outlineLevel="0" collapsed="false">
      <c r="A195" s="107" t="s">
        <v>1501</v>
      </c>
      <c r="B195" s="100" t="s">
        <v>1530</v>
      </c>
      <c r="C195" s="101" t="n">
        <v>0.91</v>
      </c>
      <c r="D195" s="102" t="n">
        <v>-0.488762792520524</v>
      </c>
      <c r="E195" s="93" t="n">
        <v>0.81</v>
      </c>
      <c r="F195" s="93" t="n">
        <v>-0.421400583848643</v>
      </c>
      <c r="G195" s="103" t="n">
        <v>1</v>
      </c>
      <c r="H195" s="93" t="s">
        <v>1531</v>
      </c>
      <c r="I195" s="104"/>
      <c r="J195" s="104"/>
    </row>
    <row r="196" customFormat="false" ht="14.4" hidden="false" customHeight="false" outlineLevel="0" collapsed="false">
      <c r="A196" s="107" t="s">
        <v>1501</v>
      </c>
      <c r="B196" s="100" t="s">
        <v>1532</v>
      </c>
      <c r="C196" s="101" t="n">
        <v>1.55</v>
      </c>
      <c r="D196" s="102" t="n">
        <v>-0.0558057662284025</v>
      </c>
      <c r="E196" s="93" t="n">
        <v>1.06</v>
      </c>
      <c r="F196" s="93" t="n">
        <v>-0.339566704898122</v>
      </c>
      <c r="G196" s="103" t="n">
        <v>1</v>
      </c>
      <c r="H196" s="93"/>
      <c r="I196" s="104"/>
      <c r="J196" s="104"/>
    </row>
    <row r="197" customFormat="false" ht="14.4" hidden="false" customHeight="false" outlineLevel="0" collapsed="false">
      <c r="A197" s="107" t="s">
        <v>1501</v>
      </c>
      <c r="B197" s="100" t="s">
        <v>1533</v>
      </c>
      <c r="C197" s="101" t="n">
        <v>0.42</v>
      </c>
      <c r="D197" s="102" t="n">
        <v>-0.359630296456441</v>
      </c>
      <c r="E197" s="93" t="n">
        <v>0.44</v>
      </c>
      <c r="F197" s="93" t="n">
        <v>-0.283775094097904</v>
      </c>
      <c r="G197" s="103" t="n">
        <v>0</v>
      </c>
      <c r="H197" s="93"/>
      <c r="I197" s="104"/>
      <c r="J197" s="104"/>
    </row>
    <row r="198" customFormat="false" ht="14.4" hidden="false" customHeight="false" outlineLevel="0" collapsed="false">
      <c r="A198" s="107" t="s">
        <v>1501</v>
      </c>
      <c r="B198" s="100" t="s">
        <v>1534</v>
      </c>
      <c r="C198" s="101" t="n">
        <v>0.35</v>
      </c>
      <c r="D198" s="102" t="n">
        <v>-0.475188557708416</v>
      </c>
      <c r="E198" s="93" t="n">
        <v>0.36</v>
      </c>
      <c r="F198" s="93" t="n">
        <v>-0.403931157669222</v>
      </c>
      <c r="G198" s="103" t="n">
        <v>0</v>
      </c>
      <c r="H198" s="93"/>
      <c r="I198" s="104"/>
      <c r="J198" s="104"/>
    </row>
    <row r="199" customFormat="false" ht="14.4" hidden="false" customHeight="false" outlineLevel="0" collapsed="false">
      <c r="A199" s="107" t="s">
        <v>1501</v>
      </c>
      <c r="B199" s="100" t="s">
        <v>1535</v>
      </c>
      <c r="C199" s="101" t="n">
        <v>1.2</v>
      </c>
      <c r="D199" s="102" t="n">
        <v>-0.270146594733724</v>
      </c>
      <c r="E199" s="93" t="n">
        <v>1.31</v>
      </c>
      <c r="F199" s="93" t="n">
        <v>-0.241431379484472</v>
      </c>
      <c r="G199" s="103" t="n">
        <v>1</v>
      </c>
      <c r="H199" s="93"/>
      <c r="I199" s="104"/>
      <c r="J199" s="104"/>
    </row>
    <row r="200" customFormat="false" ht="14.4" hidden="false" customHeight="false" outlineLevel="0" collapsed="false">
      <c r="A200" s="107" t="s">
        <v>1501</v>
      </c>
      <c r="B200" s="100" t="s">
        <v>1536</v>
      </c>
      <c r="C200" s="101" t="n">
        <v>0.45</v>
      </c>
      <c r="D200" s="102" t="n">
        <v>-0.423100895708008</v>
      </c>
      <c r="E200" s="93" t="n">
        <v>0.53</v>
      </c>
      <c r="F200" s="93" t="n">
        <v>-0.246368142469862</v>
      </c>
      <c r="G200" s="103" t="n">
        <v>0</v>
      </c>
      <c r="H200" s="93" t="s">
        <v>1537</v>
      </c>
      <c r="I200" s="104"/>
      <c r="J200" s="104"/>
    </row>
    <row r="201" customFormat="false" ht="14.4" hidden="false" customHeight="false" outlineLevel="0" collapsed="false">
      <c r="A201" s="107" t="s">
        <v>1501</v>
      </c>
      <c r="B201" s="100" t="s">
        <v>1538</v>
      </c>
      <c r="C201" s="101" t="n">
        <v>0.86</v>
      </c>
      <c r="D201" s="102" t="n">
        <v>-0.359550357501078</v>
      </c>
      <c r="E201" s="93" t="n">
        <v>0.81</v>
      </c>
      <c r="F201" s="93" t="n">
        <v>-0.418250068341962</v>
      </c>
      <c r="G201" s="103" t="n">
        <v>1</v>
      </c>
      <c r="H201" s="93" t="s">
        <v>1539</v>
      </c>
      <c r="I201" s="104"/>
      <c r="J201" s="104"/>
    </row>
    <row r="202" customFormat="false" ht="14.4" hidden="false" customHeight="false" outlineLevel="0" collapsed="false">
      <c r="A202" s="107" t="s">
        <v>1501</v>
      </c>
      <c r="B202" s="100" t="s">
        <v>1540</v>
      </c>
      <c r="C202" s="101" t="n">
        <v>0.93</v>
      </c>
      <c r="D202" s="102" t="n">
        <v>-0.504225165709277</v>
      </c>
      <c r="E202" s="93" t="n">
        <v>0.8</v>
      </c>
      <c r="F202" s="93" t="n">
        <v>-0.290807485496404</v>
      </c>
      <c r="G202" s="103" t="n">
        <v>1</v>
      </c>
      <c r="H202" s="93" t="s">
        <v>1541</v>
      </c>
      <c r="I202" s="104"/>
      <c r="J202" s="104"/>
    </row>
    <row r="203" customFormat="false" ht="14.4" hidden="false" customHeight="false" outlineLevel="0" collapsed="false">
      <c r="A203" s="107" t="s">
        <v>1501</v>
      </c>
      <c r="B203" s="100" t="s">
        <v>1542</v>
      </c>
      <c r="C203" s="101" t="n">
        <v>0.68</v>
      </c>
      <c r="D203" s="102" t="n">
        <v>-0.293485834521676</v>
      </c>
      <c r="E203" s="93" t="n">
        <v>0.67</v>
      </c>
      <c r="F203" s="93" t="n">
        <v>-0.292371690320684</v>
      </c>
      <c r="G203" s="103" t="n">
        <v>1</v>
      </c>
      <c r="H203" s="93"/>
      <c r="I203" s="104"/>
      <c r="J203" s="104"/>
    </row>
    <row r="204" customFormat="false" ht="14.4" hidden="false" customHeight="false" outlineLevel="0" collapsed="false">
      <c r="A204" s="107" t="s">
        <v>1501</v>
      </c>
      <c r="B204" s="100" t="s">
        <v>1543</v>
      </c>
      <c r="C204" s="101" t="n">
        <v>0.8</v>
      </c>
      <c r="D204" s="102" t="n">
        <v>-0.49998727552108</v>
      </c>
      <c r="E204" s="93" t="n">
        <v>0.87</v>
      </c>
      <c r="F204" s="93" t="n">
        <v>-0.49966038640009</v>
      </c>
      <c r="G204" s="103" t="n">
        <v>1</v>
      </c>
      <c r="H204" s="93" t="s">
        <v>1544</v>
      </c>
      <c r="I204" s="104"/>
      <c r="J204" s="104"/>
    </row>
    <row r="205" customFormat="false" ht="14.4" hidden="false" customHeight="false" outlineLevel="0" collapsed="false">
      <c r="A205" s="107" t="s">
        <v>1501</v>
      </c>
      <c r="B205" s="100" t="s">
        <v>1545</v>
      </c>
      <c r="C205" s="101" t="n">
        <v>0.73</v>
      </c>
      <c r="D205" s="102" t="n">
        <v>-0.480354455792109</v>
      </c>
      <c r="E205" s="93" t="n">
        <v>0.6</v>
      </c>
      <c r="F205" s="93" t="n">
        <v>-0.367885818237897</v>
      </c>
      <c r="G205" s="103" t="n">
        <v>1</v>
      </c>
      <c r="H205" s="93"/>
      <c r="I205" s="104"/>
      <c r="J205" s="104"/>
    </row>
    <row r="206" customFormat="false" ht="14.4" hidden="false" customHeight="false" outlineLevel="0" collapsed="false">
      <c r="A206" s="107" t="s">
        <v>1501</v>
      </c>
      <c r="B206" s="100" t="s">
        <v>1546</v>
      </c>
      <c r="C206" s="101" t="n">
        <v>0.76</v>
      </c>
      <c r="D206" s="102" t="n">
        <v>-0.406167067372416</v>
      </c>
      <c r="E206" s="93" t="n">
        <v>0.94</v>
      </c>
      <c r="F206" s="93" t="n">
        <v>-0.337063273851531</v>
      </c>
      <c r="G206" s="103" t="n">
        <v>1</v>
      </c>
      <c r="H206" s="93" t="s">
        <v>1547</v>
      </c>
      <c r="I206" s="104"/>
      <c r="J206" s="104"/>
    </row>
    <row r="207" customFormat="false" ht="14.4" hidden="false" customHeight="false" outlineLevel="0" collapsed="false">
      <c r="A207" s="107" t="s">
        <v>1501</v>
      </c>
      <c r="B207" s="100" t="s">
        <v>1548</v>
      </c>
      <c r="C207" s="101" t="n">
        <v>0.46</v>
      </c>
      <c r="D207" s="102" t="n">
        <v>-0.256162977658712</v>
      </c>
      <c r="E207" s="93" t="n">
        <v>0.55</v>
      </c>
      <c r="F207" s="93" t="n">
        <v>-0.41151910366584</v>
      </c>
      <c r="G207" s="103" t="n">
        <v>0</v>
      </c>
      <c r="H207" s="93"/>
      <c r="I207" s="104"/>
      <c r="J207" s="104"/>
    </row>
    <row r="208" customFormat="false" ht="14.4" hidden="false" customHeight="false" outlineLevel="0" collapsed="false">
      <c r="A208" s="107" t="s">
        <v>1501</v>
      </c>
      <c r="B208" s="100" t="s">
        <v>1549</v>
      </c>
      <c r="C208" s="101" t="n">
        <v>1.65</v>
      </c>
      <c r="D208" s="102" t="n">
        <v>-0.105643646142521</v>
      </c>
      <c r="E208" s="93" t="n">
        <v>1.13</v>
      </c>
      <c r="F208" s="93" t="n">
        <v>-0.309179265825063</v>
      </c>
      <c r="G208" s="103" t="n">
        <v>1</v>
      </c>
      <c r="H208" s="93"/>
      <c r="I208" s="104"/>
      <c r="J208" s="104"/>
    </row>
    <row r="209" customFormat="false" ht="14.4" hidden="false" customHeight="false" outlineLevel="0" collapsed="false">
      <c r="A209" s="107" t="s">
        <v>1501</v>
      </c>
      <c r="B209" s="100" t="s">
        <v>1550</v>
      </c>
      <c r="C209" s="101" t="n">
        <v>0.51</v>
      </c>
      <c r="D209" s="102" t="n">
        <v>-0.465829630394695</v>
      </c>
      <c r="E209" s="93" t="n">
        <v>0.61</v>
      </c>
      <c r="F209" s="93" t="n">
        <v>-0.498771553772616</v>
      </c>
      <c r="G209" s="103" t="n">
        <v>0</v>
      </c>
      <c r="H209" s="93"/>
      <c r="I209" s="104"/>
      <c r="J209" s="104"/>
    </row>
    <row r="210" customFormat="false" ht="14.4" hidden="false" customHeight="false" outlineLevel="0" collapsed="false">
      <c r="A210" s="107" t="s">
        <v>1501</v>
      </c>
      <c r="B210" s="100" t="s">
        <v>1551</v>
      </c>
      <c r="C210" s="101" t="n">
        <v>0.76</v>
      </c>
      <c r="D210" s="102" t="n">
        <v>-0.375052413940591</v>
      </c>
      <c r="E210" s="93" t="n">
        <v>0.87</v>
      </c>
      <c r="F210" s="93" t="n">
        <v>-0.467790870335343</v>
      </c>
      <c r="G210" s="103" t="n">
        <v>1</v>
      </c>
      <c r="H210" s="93"/>
      <c r="I210" s="104"/>
      <c r="J210" s="104"/>
    </row>
    <row r="211" customFormat="false" ht="14.4" hidden="false" customHeight="false" outlineLevel="0" collapsed="false">
      <c r="A211" s="107" t="s">
        <v>1501</v>
      </c>
      <c r="B211" s="100" t="s">
        <v>1552</v>
      </c>
      <c r="C211" s="101" t="n">
        <v>1.23</v>
      </c>
      <c r="D211" s="102" t="n">
        <v>-0.0520942310275078</v>
      </c>
      <c r="E211" s="93" t="n">
        <v>0.96</v>
      </c>
      <c r="F211" s="93" t="n">
        <v>-0.256715324449143</v>
      </c>
      <c r="G211" s="103" t="n">
        <v>1</v>
      </c>
      <c r="H211" s="93"/>
      <c r="I211" s="104"/>
      <c r="J211" s="104"/>
    </row>
    <row r="212" customFormat="false" ht="14.4" hidden="false" customHeight="false" outlineLevel="0" collapsed="false">
      <c r="A212" s="107" t="s">
        <v>1501</v>
      </c>
      <c r="B212" s="100" t="s">
        <v>1553</v>
      </c>
      <c r="C212" s="101" t="n">
        <v>1.26</v>
      </c>
      <c r="D212" s="102" t="n">
        <v>0.0649130113066867</v>
      </c>
      <c r="E212" s="93" t="n">
        <v>0.77</v>
      </c>
      <c r="F212" s="93" t="n">
        <v>-0.235121061926637</v>
      </c>
      <c r="G212" s="103" t="n">
        <v>1</v>
      </c>
      <c r="H212" s="93"/>
      <c r="I212" s="104"/>
      <c r="J212" s="104"/>
    </row>
    <row r="213" customFormat="false" ht="14.4" hidden="false" customHeight="false" outlineLevel="0" collapsed="false">
      <c r="A213" s="107" t="s">
        <v>1501</v>
      </c>
      <c r="B213" s="100" t="s">
        <v>1554</v>
      </c>
      <c r="C213" s="101" t="n">
        <v>0.62</v>
      </c>
      <c r="D213" s="102" t="n">
        <v>-0.372775006178014</v>
      </c>
      <c r="E213" s="93" t="n">
        <v>0.82</v>
      </c>
      <c r="F213" s="93" t="n">
        <v>-0.36708946692985</v>
      </c>
      <c r="G213" s="103" t="n">
        <v>1</v>
      </c>
      <c r="H213" s="93"/>
      <c r="I213" s="104"/>
      <c r="J213" s="104"/>
    </row>
    <row r="214" customFormat="false" ht="14.4" hidden="false" customHeight="false" outlineLevel="0" collapsed="false">
      <c r="A214" s="107" t="s">
        <v>1501</v>
      </c>
      <c r="B214" s="100" t="s">
        <v>1555</v>
      </c>
      <c r="C214" s="101" t="n">
        <v>0.73</v>
      </c>
      <c r="D214" s="102" t="n">
        <v>-0.511394294533111</v>
      </c>
      <c r="E214" s="93" t="n">
        <v>0.54</v>
      </c>
      <c r="F214" s="93" t="n">
        <v>-0.512679889326678</v>
      </c>
      <c r="G214" s="103" t="n">
        <v>0</v>
      </c>
      <c r="H214" s="93"/>
      <c r="I214" s="104"/>
      <c r="J214" s="104"/>
    </row>
    <row r="215" customFormat="false" ht="14.4" hidden="false" customHeight="false" outlineLevel="0" collapsed="false">
      <c r="A215" s="107" t="s">
        <v>1501</v>
      </c>
      <c r="B215" s="100" t="s">
        <v>1556</v>
      </c>
      <c r="C215" s="101" t="n">
        <v>0.5</v>
      </c>
      <c r="D215" s="102" t="n">
        <v>-0.515142356652887</v>
      </c>
      <c r="E215" s="93" t="n">
        <v>0.31</v>
      </c>
      <c r="F215" s="93" t="n">
        <v>-0.431191458798616</v>
      </c>
      <c r="G215" s="103" t="n">
        <v>0</v>
      </c>
      <c r="H215" s="93" t="s">
        <v>1557</v>
      </c>
      <c r="I215" s="104"/>
      <c r="J215" s="104"/>
    </row>
    <row r="216" customFormat="false" ht="14.4" hidden="false" customHeight="false" outlineLevel="0" collapsed="false">
      <c r="A216" s="107" t="s">
        <v>1501</v>
      </c>
      <c r="B216" s="100" t="s">
        <v>1558</v>
      </c>
      <c r="C216" s="101" t="n">
        <v>1.61</v>
      </c>
      <c r="D216" s="102" t="n">
        <v>-0.0595646981202808</v>
      </c>
      <c r="E216" s="93" t="n">
        <v>1</v>
      </c>
      <c r="F216" s="93" t="n">
        <v>-0.179062205092937</v>
      </c>
      <c r="G216" s="103" t="n">
        <v>0</v>
      </c>
      <c r="H216" s="93" t="s">
        <v>1559</v>
      </c>
      <c r="I216" s="104"/>
      <c r="J216" s="104"/>
    </row>
    <row r="217" customFormat="false" ht="14.4" hidden="false" customHeight="false" outlineLevel="0" collapsed="false">
      <c r="A217" s="107" t="s">
        <v>1501</v>
      </c>
      <c r="B217" s="100" t="s">
        <v>1560</v>
      </c>
      <c r="C217" s="101" t="n">
        <v>0.43</v>
      </c>
      <c r="D217" s="102" t="n">
        <v>-0.431905498610529</v>
      </c>
      <c r="E217" s="93" t="n">
        <v>0.64</v>
      </c>
      <c r="F217" s="93" t="n">
        <v>-0.462442884866533</v>
      </c>
      <c r="G217" s="103" t="n">
        <v>0</v>
      </c>
      <c r="H217" s="93"/>
      <c r="I217" s="104"/>
      <c r="J217" s="104"/>
    </row>
    <row r="218" customFormat="false" ht="14.4" hidden="false" customHeight="false" outlineLevel="0" collapsed="false">
      <c r="A218" s="107" t="s">
        <v>1501</v>
      </c>
      <c r="B218" s="100" t="s">
        <v>1561</v>
      </c>
      <c r="C218" s="101" t="n">
        <v>0.64</v>
      </c>
      <c r="D218" s="102" t="n">
        <v>-0.36669333253791</v>
      </c>
      <c r="E218" s="93" t="n">
        <v>0.59</v>
      </c>
      <c r="F218" s="93" t="n">
        <v>-0.247757071334691</v>
      </c>
      <c r="G218" s="103" t="n">
        <v>1</v>
      </c>
      <c r="H218" s="93"/>
      <c r="I218" s="104"/>
      <c r="J218" s="104"/>
    </row>
    <row r="219" customFormat="false" ht="14.4" hidden="false" customHeight="false" outlineLevel="0" collapsed="false">
      <c r="A219" s="107" t="s">
        <v>1501</v>
      </c>
      <c r="B219" s="100" t="s">
        <v>1562</v>
      </c>
      <c r="C219" s="101" t="n">
        <v>0.87</v>
      </c>
      <c r="D219" s="102" t="n">
        <v>-0.352890772776762</v>
      </c>
      <c r="E219" s="93" t="n">
        <v>1</v>
      </c>
      <c r="F219" s="93" t="n">
        <v>-0.408979144953423</v>
      </c>
      <c r="G219" s="103" t="n">
        <v>1</v>
      </c>
      <c r="H219" s="93"/>
      <c r="I219" s="104"/>
      <c r="J219" s="104"/>
    </row>
    <row r="220" customFormat="false" ht="14.4" hidden="false" customHeight="false" outlineLevel="0" collapsed="false">
      <c r="A220" s="107" t="s">
        <v>1501</v>
      </c>
      <c r="B220" s="100" t="s">
        <v>1563</v>
      </c>
      <c r="C220" s="101" t="n">
        <v>0.81</v>
      </c>
      <c r="D220" s="102" t="n">
        <v>-0.44614820824776</v>
      </c>
      <c r="E220" s="93" t="n">
        <v>0.65</v>
      </c>
      <c r="F220" s="93" t="n">
        <v>-0.2917633701583</v>
      </c>
      <c r="G220" s="103" t="n">
        <v>1</v>
      </c>
      <c r="H220" s="93"/>
      <c r="I220" s="104"/>
      <c r="J220" s="104"/>
    </row>
    <row r="221" customFormat="false" ht="14.4" hidden="false" customHeight="false" outlineLevel="0" collapsed="false">
      <c r="A221" s="107" t="s">
        <v>1501</v>
      </c>
      <c r="B221" s="100" t="s">
        <v>1564</v>
      </c>
      <c r="C221" s="101" t="n">
        <v>0.89</v>
      </c>
      <c r="D221" s="102" t="n">
        <v>-0.49627654843432</v>
      </c>
      <c r="E221" s="93" t="n">
        <v>0.8</v>
      </c>
      <c r="F221" s="93" t="n">
        <v>-0.454082712298068</v>
      </c>
      <c r="G221" s="103" t="n">
        <v>0</v>
      </c>
      <c r="H221" s="93"/>
      <c r="I221" s="104"/>
      <c r="J221" s="104"/>
    </row>
    <row r="222" customFormat="false" ht="14.4" hidden="false" customHeight="false" outlineLevel="0" collapsed="false">
      <c r="A222" s="107" t="s">
        <v>1501</v>
      </c>
      <c r="B222" s="100" t="s">
        <v>1565</v>
      </c>
      <c r="C222" s="101" t="n">
        <v>0.51</v>
      </c>
      <c r="D222" s="102" t="n">
        <v>-0.348191713187588</v>
      </c>
      <c r="E222" s="93" t="n">
        <v>0.88</v>
      </c>
      <c r="F222" s="93" t="n">
        <v>-0.518446617196442</v>
      </c>
      <c r="G222" s="103" t="n">
        <v>0</v>
      </c>
      <c r="H222" s="93"/>
      <c r="I222" s="104"/>
      <c r="J222" s="104"/>
    </row>
    <row r="223" customFormat="false" ht="14.4" hidden="false" customHeight="false" outlineLevel="0" collapsed="false">
      <c r="A223" s="107" t="s">
        <v>1501</v>
      </c>
      <c r="B223" s="100" t="s">
        <v>1566</v>
      </c>
      <c r="C223" s="101" t="n">
        <v>0.92</v>
      </c>
      <c r="D223" s="102" t="n">
        <v>-0.453659738354848</v>
      </c>
      <c r="E223" s="93" t="n">
        <v>0.98</v>
      </c>
      <c r="F223" s="93" t="n">
        <v>-0.472213516945573</v>
      </c>
      <c r="G223" s="103" t="n">
        <v>1</v>
      </c>
      <c r="H223" s="93"/>
      <c r="I223" s="104"/>
      <c r="J223" s="104"/>
    </row>
    <row r="224" customFormat="false" ht="14.4" hidden="false" customHeight="false" outlineLevel="0" collapsed="false">
      <c r="A224" s="107" t="s">
        <v>1501</v>
      </c>
      <c r="B224" s="100" t="s">
        <v>1567</v>
      </c>
      <c r="C224" s="101" t="n">
        <v>0.29</v>
      </c>
      <c r="D224" s="102" t="n">
        <v>-0.248603313477589</v>
      </c>
      <c r="E224" s="93" t="n">
        <v>0.38</v>
      </c>
      <c r="F224" s="93" t="n">
        <v>-0.165401604479206</v>
      </c>
      <c r="G224" s="103" t="n">
        <v>1</v>
      </c>
      <c r="H224" s="93" t="s">
        <v>1568</v>
      </c>
      <c r="I224" s="104"/>
      <c r="J224" s="104"/>
    </row>
    <row r="225" customFormat="false" ht="14.4" hidden="false" customHeight="false" outlineLevel="0" collapsed="false">
      <c r="A225" s="107" t="s">
        <v>1501</v>
      </c>
      <c r="B225" s="100" t="s">
        <v>1569</v>
      </c>
      <c r="C225" s="101" t="n">
        <v>0.74</v>
      </c>
      <c r="D225" s="102" t="n">
        <v>-0.35027208607608</v>
      </c>
      <c r="E225" s="93" t="n">
        <v>0.86</v>
      </c>
      <c r="F225" s="93" t="n">
        <v>-0.33669789381617</v>
      </c>
      <c r="G225" s="103" t="n">
        <v>1</v>
      </c>
      <c r="H225" s="93"/>
      <c r="I225" s="104"/>
      <c r="J225" s="104"/>
    </row>
    <row r="226" customFormat="false" ht="14.4" hidden="false" customHeight="false" outlineLevel="0" collapsed="false">
      <c r="A226" s="107" t="s">
        <v>1501</v>
      </c>
      <c r="B226" s="100" t="s">
        <v>1570</v>
      </c>
      <c r="C226" s="101" t="n">
        <v>0.48</v>
      </c>
      <c r="D226" s="102" t="n">
        <v>-0.189861326036802</v>
      </c>
      <c r="E226" s="93" t="n">
        <v>0.22</v>
      </c>
      <c r="F226" s="93" t="n">
        <v>-0.253281591476327</v>
      </c>
      <c r="G226" s="103" t="n">
        <v>0</v>
      </c>
      <c r="H226" s="93"/>
      <c r="I226" s="104"/>
      <c r="J226" s="104"/>
    </row>
    <row r="227" customFormat="false" ht="14.4" hidden="false" customHeight="false" outlineLevel="0" collapsed="false">
      <c r="A227" s="107" t="s">
        <v>1501</v>
      </c>
      <c r="B227" s="100" t="s">
        <v>1571</v>
      </c>
      <c r="C227" s="101" t="n">
        <v>0.43</v>
      </c>
      <c r="D227" s="102" t="n">
        <v>-0.324103834970808</v>
      </c>
      <c r="E227" s="93" t="n">
        <v>0.75</v>
      </c>
      <c r="F227" s="93" t="n">
        <v>-0.517608381853978</v>
      </c>
      <c r="G227" s="103" t="n">
        <v>0</v>
      </c>
      <c r="H227" s="93"/>
      <c r="I227" s="104"/>
      <c r="J227" s="104"/>
    </row>
    <row r="228" customFormat="false" ht="14.4" hidden="false" customHeight="false" outlineLevel="0" collapsed="false">
      <c r="A228" s="107" t="s">
        <v>1501</v>
      </c>
      <c r="B228" s="100" t="s">
        <v>1572</v>
      </c>
      <c r="C228" s="101" t="n">
        <v>0.83</v>
      </c>
      <c r="D228" s="102" t="n">
        <v>-0.547141252364699</v>
      </c>
      <c r="E228" s="93" t="n">
        <v>0.77</v>
      </c>
      <c r="F228" s="93" t="n">
        <v>-0.495800107156689</v>
      </c>
      <c r="G228" s="103" t="n">
        <v>1</v>
      </c>
      <c r="H228" s="93"/>
      <c r="I228" s="104"/>
      <c r="J228" s="104"/>
    </row>
    <row r="229" customFormat="false" ht="14.4" hidden="false" customHeight="false" outlineLevel="0" collapsed="false">
      <c r="A229" s="107" t="s">
        <v>1501</v>
      </c>
      <c r="B229" s="100" t="s">
        <v>1573</v>
      </c>
      <c r="C229" s="101" t="n">
        <v>1.19</v>
      </c>
      <c r="D229" s="102" t="n">
        <v>-0.383927702398494</v>
      </c>
      <c r="E229" s="93" t="n">
        <v>1.36</v>
      </c>
      <c r="F229" s="93" t="n">
        <v>-0.41985734806218</v>
      </c>
      <c r="G229" s="103" t="n">
        <v>1</v>
      </c>
      <c r="H229" s="93"/>
      <c r="I229" s="104"/>
      <c r="J229" s="104"/>
    </row>
    <row r="230" customFormat="false" ht="14.4" hidden="false" customHeight="false" outlineLevel="0" collapsed="false">
      <c r="A230" s="107" t="s">
        <v>1501</v>
      </c>
      <c r="B230" s="100" t="s">
        <v>1574</v>
      </c>
      <c r="C230" s="101" t="n">
        <v>0.49</v>
      </c>
      <c r="D230" s="102" t="n">
        <v>-0.592053203062569</v>
      </c>
      <c r="E230" s="93" t="n">
        <v>0.31</v>
      </c>
      <c r="F230" s="93" t="n">
        <v>-0.434712902409885</v>
      </c>
      <c r="G230" s="103" t="n">
        <v>0</v>
      </c>
      <c r="H230" s="93"/>
      <c r="I230" s="104"/>
      <c r="J230" s="104"/>
    </row>
    <row r="231" customFormat="false" ht="14.4" hidden="false" customHeight="false" outlineLevel="0" collapsed="false">
      <c r="A231" s="107" t="s">
        <v>1501</v>
      </c>
      <c r="B231" s="100" t="s">
        <v>1575</v>
      </c>
      <c r="C231" s="101" t="n">
        <v>1.19</v>
      </c>
      <c r="D231" s="102" t="n">
        <v>-0.177176351658412</v>
      </c>
      <c r="E231" s="93" t="n">
        <v>1.07</v>
      </c>
      <c r="F231" s="93" t="n">
        <v>-0.315801756294979</v>
      </c>
      <c r="G231" s="103" t="n">
        <v>1</v>
      </c>
      <c r="H231" s="93"/>
      <c r="I231" s="104"/>
      <c r="J231" s="104"/>
    </row>
    <row r="232" customFormat="false" ht="14.4" hidden="false" customHeight="false" outlineLevel="0" collapsed="false">
      <c r="A232" s="107" t="s">
        <v>1501</v>
      </c>
      <c r="B232" s="100" t="s">
        <v>1576</v>
      </c>
      <c r="C232" s="101" t="n">
        <v>0.63</v>
      </c>
      <c r="D232" s="102" t="n">
        <v>-0.133177473149708</v>
      </c>
      <c r="E232" s="93" t="n">
        <v>0.59</v>
      </c>
      <c r="F232" s="93" t="n">
        <v>-0.236774730634314</v>
      </c>
      <c r="G232" s="103" t="n">
        <v>1</v>
      </c>
      <c r="H232" s="93"/>
      <c r="I232" s="104"/>
      <c r="J232" s="104"/>
    </row>
    <row r="233" customFormat="false" ht="14.4" hidden="false" customHeight="false" outlineLevel="0" collapsed="false">
      <c r="A233" s="107" t="s">
        <v>1501</v>
      </c>
      <c r="B233" s="100" t="s">
        <v>1577</v>
      </c>
      <c r="C233" s="101" t="n">
        <v>0.64</v>
      </c>
      <c r="D233" s="102" t="n">
        <v>-0.0606015057200048</v>
      </c>
      <c r="E233" s="93" t="n">
        <v>0.5</v>
      </c>
      <c r="F233" s="93" t="n">
        <v>-0.2576320907283</v>
      </c>
      <c r="G233" s="103" t="n">
        <v>0</v>
      </c>
      <c r="H233" s="93"/>
      <c r="I233" s="104"/>
      <c r="J233" s="104"/>
    </row>
    <row r="234" customFormat="false" ht="14.4" hidden="false" customHeight="false" outlineLevel="0" collapsed="false">
      <c r="A234" s="107" t="s">
        <v>1501</v>
      </c>
      <c r="B234" s="100" t="s">
        <v>1578</v>
      </c>
      <c r="C234" s="101" t="n">
        <v>0.81</v>
      </c>
      <c r="D234" s="102" t="n">
        <v>-0.457787783488442</v>
      </c>
      <c r="E234" s="93" t="n">
        <v>0.85</v>
      </c>
      <c r="F234" s="93" t="n">
        <v>-0.435126892986208</v>
      </c>
      <c r="G234" s="103" t="n">
        <v>1</v>
      </c>
      <c r="H234" s="93"/>
      <c r="I234" s="104"/>
      <c r="J234" s="104"/>
    </row>
    <row r="235" customFormat="false" ht="14.4" hidden="false" customHeight="false" outlineLevel="0" collapsed="false">
      <c r="A235" s="107" t="s">
        <v>1501</v>
      </c>
      <c r="B235" s="100" t="s">
        <v>1579</v>
      </c>
      <c r="C235" s="101" t="n">
        <v>0.54</v>
      </c>
      <c r="D235" s="102" t="n">
        <v>-0.389233077954315</v>
      </c>
      <c r="E235" s="93" t="n">
        <v>0.59</v>
      </c>
      <c r="F235" s="93" t="n">
        <v>-0.391191848705608</v>
      </c>
      <c r="G235" s="103" t="n">
        <v>1</v>
      </c>
      <c r="H235" s="93" t="s">
        <v>1580</v>
      </c>
      <c r="I235" s="104"/>
      <c r="J235" s="104"/>
    </row>
    <row r="236" customFormat="false" ht="14.4" hidden="false" customHeight="false" outlineLevel="0" collapsed="false">
      <c r="A236" s="107" t="s">
        <v>1501</v>
      </c>
      <c r="B236" s="100" t="s">
        <v>1581</v>
      </c>
      <c r="C236" s="101" t="n">
        <v>1.35</v>
      </c>
      <c r="D236" s="102" t="n">
        <v>-0.148746570399929</v>
      </c>
      <c r="E236" s="93" t="n">
        <v>1.11</v>
      </c>
      <c r="F236" s="93" t="n">
        <v>-0.271938090493979</v>
      </c>
      <c r="G236" s="103" t="n">
        <v>1</v>
      </c>
      <c r="H236" s="93"/>
      <c r="I236" s="104"/>
      <c r="J236" s="104"/>
    </row>
    <row r="237" customFormat="false" ht="14.4" hidden="false" customHeight="false" outlineLevel="0" collapsed="false">
      <c r="A237" s="107" t="s">
        <v>1501</v>
      </c>
      <c r="B237" s="100" t="s">
        <v>1582</v>
      </c>
      <c r="C237" s="101" t="n">
        <v>0.55</v>
      </c>
      <c r="D237" s="102" t="n">
        <v>-0.202547616569102</v>
      </c>
      <c r="E237" s="93" t="n">
        <v>0.46</v>
      </c>
      <c r="F237" s="93" t="n">
        <v>-0.33409097004395</v>
      </c>
      <c r="G237" s="103" t="n">
        <v>1</v>
      </c>
      <c r="H237" s="93"/>
      <c r="I237" s="104"/>
      <c r="J237" s="104"/>
    </row>
    <row r="238" customFormat="false" ht="14.4" hidden="false" customHeight="false" outlineLevel="0" collapsed="false">
      <c r="A238" s="107" t="s">
        <v>1501</v>
      </c>
      <c r="B238" s="100" t="s">
        <v>1583</v>
      </c>
      <c r="C238" s="101" t="n">
        <v>0.46</v>
      </c>
      <c r="D238" s="102" t="n">
        <v>-0.48551006804757</v>
      </c>
      <c r="E238" s="93" t="n">
        <v>0.46</v>
      </c>
      <c r="F238" s="93" t="n">
        <v>-0.483396764055871</v>
      </c>
      <c r="G238" s="103" t="n">
        <v>0</v>
      </c>
      <c r="H238" s="93"/>
      <c r="I238" s="104"/>
      <c r="J238" s="104"/>
    </row>
    <row r="239" customFormat="false" ht="14.4" hidden="false" customHeight="false" outlineLevel="0" collapsed="false">
      <c r="A239" s="107" t="s">
        <v>1501</v>
      </c>
      <c r="B239" s="100" t="s">
        <v>1584</v>
      </c>
      <c r="C239" s="101" t="n">
        <v>0.72</v>
      </c>
      <c r="D239" s="102" t="n">
        <v>-0.435297830106733</v>
      </c>
      <c r="E239" s="93" t="n">
        <v>1.04</v>
      </c>
      <c r="F239" s="93" t="n">
        <v>-0.511457503215134</v>
      </c>
      <c r="G239" s="103" t="n">
        <v>1</v>
      </c>
      <c r="H239" s="93"/>
      <c r="I239" s="104"/>
      <c r="J239" s="104"/>
    </row>
    <row r="240" customFormat="false" ht="14.4" hidden="false" customHeight="false" outlineLevel="0" collapsed="false">
      <c r="A240" s="107" t="s">
        <v>1501</v>
      </c>
      <c r="B240" s="100" t="s">
        <v>1585</v>
      </c>
      <c r="C240" s="101" t="n">
        <v>0.5</v>
      </c>
      <c r="D240" s="102" t="n">
        <v>-0.316821360704662</v>
      </c>
      <c r="E240" s="93" t="n">
        <v>0.37</v>
      </c>
      <c r="F240" s="93" t="n">
        <v>-0.321529657986492</v>
      </c>
      <c r="G240" s="103" t="n">
        <v>0</v>
      </c>
      <c r="H240" s="93" t="s">
        <v>1586</v>
      </c>
      <c r="I240" s="104"/>
      <c r="J240" s="104"/>
    </row>
    <row r="241" customFormat="false" ht="14.4" hidden="false" customHeight="false" outlineLevel="0" collapsed="false">
      <c r="A241" s="107" t="s">
        <v>1501</v>
      </c>
      <c r="B241" s="100" t="s">
        <v>1587</v>
      </c>
      <c r="C241" s="101" t="n">
        <v>0.42</v>
      </c>
      <c r="D241" s="102" t="n">
        <v>-0.378252977440634</v>
      </c>
      <c r="E241" s="93" t="n">
        <v>0.49</v>
      </c>
      <c r="F241" s="93" t="n">
        <v>-0.45086244753892</v>
      </c>
      <c r="G241" s="103" t="n">
        <v>0</v>
      </c>
      <c r="H241" s="93" t="s">
        <v>1588</v>
      </c>
      <c r="I241" s="104"/>
      <c r="J241" s="104"/>
    </row>
    <row r="242" customFormat="false" ht="14.4" hidden="false" customHeight="false" outlineLevel="0" collapsed="false">
      <c r="A242" s="107" t="s">
        <v>1501</v>
      </c>
      <c r="B242" s="100" t="s">
        <v>1589</v>
      </c>
      <c r="C242" s="101" t="n">
        <v>0.66</v>
      </c>
      <c r="D242" s="102" t="n">
        <v>-0.416433699358269</v>
      </c>
      <c r="E242" s="93" t="n">
        <v>0.76</v>
      </c>
      <c r="F242" s="93" t="n">
        <v>-0.381623769824104</v>
      </c>
      <c r="G242" s="103" t="n">
        <v>1</v>
      </c>
      <c r="H242" s="93" t="s">
        <v>1590</v>
      </c>
      <c r="I242" s="104"/>
      <c r="J242" s="104"/>
    </row>
    <row r="243" customFormat="false" ht="14.4" hidden="false" customHeight="false" outlineLevel="0" collapsed="false">
      <c r="A243" s="107" t="s">
        <v>1501</v>
      </c>
      <c r="B243" s="100" t="s">
        <v>1591</v>
      </c>
      <c r="C243" s="101" t="n">
        <v>1.13</v>
      </c>
      <c r="D243" s="102" t="n">
        <v>-0.522648889441337</v>
      </c>
      <c r="E243" s="93" t="n">
        <v>0.89</v>
      </c>
      <c r="F243" s="93" t="n">
        <v>-0.438935126685441</v>
      </c>
      <c r="G243" s="103" t="n">
        <v>1</v>
      </c>
      <c r="H243" s="93"/>
      <c r="I243" s="104"/>
      <c r="J243" s="104"/>
    </row>
    <row r="244" customFormat="false" ht="14.4" hidden="false" customHeight="false" outlineLevel="0" collapsed="false">
      <c r="A244" s="107" t="s">
        <v>1501</v>
      </c>
      <c r="B244" s="100" t="s">
        <v>1592</v>
      </c>
      <c r="C244" s="101" t="n">
        <v>0.7</v>
      </c>
      <c r="D244" s="102" t="n">
        <v>-0.489530583156887</v>
      </c>
      <c r="E244" s="93" t="n">
        <v>0.69</v>
      </c>
      <c r="F244" s="93" t="n">
        <v>-0.450227869910061</v>
      </c>
      <c r="G244" s="103" t="n">
        <v>1</v>
      </c>
      <c r="H244" s="93"/>
      <c r="I244" s="104"/>
      <c r="J244" s="104"/>
    </row>
    <row r="245" customFormat="false" ht="14.4" hidden="false" customHeight="false" outlineLevel="0" collapsed="false">
      <c r="A245" s="107" t="s">
        <v>1501</v>
      </c>
      <c r="B245" s="100" t="s">
        <v>1593</v>
      </c>
      <c r="C245" s="101" t="n">
        <v>0.44</v>
      </c>
      <c r="D245" s="102" t="n">
        <v>-0.49707411556234</v>
      </c>
      <c r="E245" s="93" t="n">
        <v>0.34</v>
      </c>
      <c r="F245" s="93" t="n">
        <v>-0.420956372483492</v>
      </c>
      <c r="G245" s="103" t="n">
        <v>0</v>
      </c>
      <c r="H245" s="93"/>
      <c r="I245" s="104"/>
      <c r="J245" s="104"/>
    </row>
    <row r="246" customFormat="false" ht="14.4" hidden="false" customHeight="false" outlineLevel="0" collapsed="false">
      <c r="A246" s="107" t="s">
        <v>1501</v>
      </c>
      <c r="B246" s="100" t="s">
        <v>1594</v>
      </c>
      <c r="C246" s="101" t="n">
        <v>0.51</v>
      </c>
      <c r="D246" s="102" t="n">
        <v>-0.262173895330393</v>
      </c>
      <c r="E246" s="93" t="n">
        <v>0.58</v>
      </c>
      <c r="F246" s="93" t="n">
        <v>-0.374932855968746</v>
      </c>
      <c r="G246" s="103" t="n">
        <v>1</v>
      </c>
      <c r="H246" s="93" t="s">
        <v>1595</v>
      </c>
      <c r="I246" s="104"/>
      <c r="J246" s="104"/>
    </row>
    <row r="247" customFormat="false" ht="14.4" hidden="false" customHeight="false" outlineLevel="0" collapsed="false">
      <c r="A247" s="107" t="s">
        <v>1501</v>
      </c>
      <c r="B247" s="100" t="s">
        <v>1596</v>
      </c>
      <c r="C247" s="101" t="n">
        <v>0.58</v>
      </c>
      <c r="D247" s="102" t="n">
        <v>-0.343628836715446</v>
      </c>
      <c r="E247" s="93" t="n">
        <v>0.59</v>
      </c>
      <c r="F247" s="93" t="n">
        <v>-0.249593023164196</v>
      </c>
      <c r="G247" s="103" t="n">
        <v>1</v>
      </c>
      <c r="H247" s="93" t="s">
        <v>1597</v>
      </c>
      <c r="I247" s="104"/>
      <c r="J247" s="104"/>
    </row>
    <row r="248" customFormat="false" ht="14.4" hidden="false" customHeight="false" outlineLevel="0" collapsed="false">
      <c r="A248" s="107" t="s">
        <v>1501</v>
      </c>
      <c r="B248" s="100" t="s">
        <v>1598</v>
      </c>
      <c r="C248" s="101" t="n">
        <v>0.58</v>
      </c>
      <c r="D248" s="102" t="n">
        <v>-0.373418668878537</v>
      </c>
      <c r="E248" s="93" t="n">
        <v>0.68</v>
      </c>
      <c r="F248" s="93" t="n">
        <v>-0.379814795062604</v>
      </c>
      <c r="G248" s="103" t="n">
        <v>1</v>
      </c>
      <c r="H248" s="93"/>
      <c r="I248" s="104"/>
      <c r="J248" s="104"/>
    </row>
    <row r="249" customFormat="false" ht="14.4" hidden="false" customHeight="false" outlineLevel="0" collapsed="false">
      <c r="A249" s="107" t="s">
        <v>1501</v>
      </c>
      <c r="B249" s="100" t="s">
        <v>1599</v>
      </c>
      <c r="C249" s="101" t="n">
        <v>1.29</v>
      </c>
      <c r="D249" s="102" t="n">
        <v>-0.622609292034954</v>
      </c>
      <c r="E249" s="93" t="n">
        <v>0.88</v>
      </c>
      <c r="F249" s="93" t="n">
        <v>-0.51390713038751</v>
      </c>
      <c r="G249" s="103" t="n">
        <v>0</v>
      </c>
      <c r="H249" s="93" t="s">
        <v>1600</v>
      </c>
      <c r="I249" s="104"/>
      <c r="J249" s="104"/>
    </row>
    <row r="250" customFormat="false" ht="14.4" hidden="false" customHeight="false" outlineLevel="0" collapsed="false">
      <c r="A250" s="107" t="s">
        <v>1501</v>
      </c>
      <c r="B250" s="100" t="s">
        <v>1601</v>
      </c>
      <c r="C250" s="101" t="n">
        <v>0.43</v>
      </c>
      <c r="D250" s="102" t="n">
        <v>-0.250232710175382</v>
      </c>
      <c r="E250" s="93" t="n">
        <v>0.32</v>
      </c>
      <c r="F250" s="93" t="n">
        <v>-0.368240643181298</v>
      </c>
      <c r="G250" s="103" t="n">
        <v>0</v>
      </c>
      <c r="H250" s="93"/>
      <c r="I250" s="104"/>
      <c r="J250" s="104"/>
    </row>
    <row r="251" customFormat="false" ht="14.4" hidden="false" customHeight="false" outlineLevel="0" collapsed="false">
      <c r="A251" s="107" t="s">
        <v>1501</v>
      </c>
      <c r="B251" s="100" t="s">
        <v>1602</v>
      </c>
      <c r="C251" s="101" t="n">
        <v>0.43</v>
      </c>
      <c r="D251" s="102" t="n">
        <v>-0.258195505553444</v>
      </c>
      <c r="E251" s="93" t="n">
        <v>0.4</v>
      </c>
      <c r="F251" s="93" t="n">
        <v>-0.30183955353459</v>
      </c>
      <c r="G251" s="103" t="n">
        <v>1</v>
      </c>
      <c r="H251" s="93" t="s">
        <v>1603</v>
      </c>
      <c r="I251" s="104"/>
      <c r="J251" s="104"/>
    </row>
    <row r="252" customFormat="false" ht="14.4" hidden="false" customHeight="false" outlineLevel="0" collapsed="false">
      <c r="A252" s="107" t="s">
        <v>1501</v>
      </c>
      <c r="B252" s="100" t="s">
        <v>1604</v>
      </c>
      <c r="C252" s="101" t="n">
        <v>0.69</v>
      </c>
      <c r="D252" s="102" t="n">
        <v>-0.641554854992291</v>
      </c>
      <c r="E252" s="93" t="n">
        <v>0.32</v>
      </c>
      <c r="F252" s="93" t="n">
        <v>-0.472797895258076</v>
      </c>
      <c r="G252" s="103" t="n">
        <v>0</v>
      </c>
      <c r="H252" s="93"/>
      <c r="I252" s="104"/>
      <c r="J252" s="104"/>
    </row>
    <row r="253" customFormat="false" ht="14.4" hidden="false" customHeight="false" outlineLevel="0" collapsed="false">
      <c r="A253" s="107" t="s">
        <v>1501</v>
      </c>
      <c r="B253" s="100" t="s">
        <v>1605</v>
      </c>
      <c r="C253" s="101" t="n">
        <v>0.81</v>
      </c>
      <c r="D253" s="102" t="n">
        <v>-0.336367483433222</v>
      </c>
      <c r="E253" s="93" t="n">
        <v>1.42</v>
      </c>
      <c r="F253" s="93" t="n">
        <v>-0.148263405318488</v>
      </c>
      <c r="G253" s="103" t="n">
        <v>1</v>
      </c>
      <c r="H253" s="93" t="s">
        <v>1342</v>
      </c>
      <c r="I253" s="104"/>
      <c r="J253" s="104"/>
    </row>
    <row r="254" customFormat="false" ht="14.4" hidden="false" customHeight="false" outlineLevel="0" collapsed="false">
      <c r="A254" s="107" t="s">
        <v>1501</v>
      </c>
      <c r="B254" s="100" t="s">
        <v>1606</v>
      </c>
      <c r="C254" s="101" t="n">
        <v>0.49</v>
      </c>
      <c r="D254" s="102" t="n">
        <v>-0.369960140236202</v>
      </c>
      <c r="E254" s="93" t="n">
        <v>0.43</v>
      </c>
      <c r="F254" s="93" t="n">
        <v>-0.358502464560399</v>
      </c>
      <c r="G254" s="103" t="n">
        <v>1</v>
      </c>
      <c r="H254" s="93" t="s">
        <v>1607</v>
      </c>
      <c r="I254" s="104"/>
      <c r="J254" s="104"/>
    </row>
    <row r="255" customFormat="false" ht="14.4" hidden="false" customHeight="false" outlineLevel="0" collapsed="false">
      <c r="A255" s="107" t="s">
        <v>1501</v>
      </c>
      <c r="B255" s="100" t="s">
        <v>1608</v>
      </c>
      <c r="C255" s="101" t="n">
        <v>0.76</v>
      </c>
      <c r="D255" s="102" t="n">
        <v>-0.191201662395878</v>
      </c>
      <c r="E255" s="93" t="n">
        <v>0.86</v>
      </c>
      <c r="F255" s="93" t="n">
        <v>-0.226736998998142</v>
      </c>
      <c r="G255" s="103" t="n">
        <v>1</v>
      </c>
      <c r="H255" s="93"/>
      <c r="I255" s="104"/>
      <c r="J255" s="104"/>
    </row>
    <row r="256" customFormat="false" ht="14.4" hidden="false" customHeight="false" outlineLevel="0" collapsed="false">
      <c r="A256" s="107" t="s">
        <v>1501</v>
      </c>
      <c r="B256" s="100" t="s">
        <v>1609</v>
      </c>
      <c r="C256" s="101" t="n">
        <v>0.77</v>
      </c>
      <c r="D256" s="102" t="n">
        <v>-0.37488343271012</v>
      </c>
      <c r="E256" s="93" t="n">
        <v>0.8</v>
      </c>
      <c r="F256" s="93" t="n">
        <v>-0.440791693198712</v>
      </c>
      <c r="G256" s="103" t="n">
        <v>1</v>
      </c>
      <c r="H256" s="93"/>
      <c r="I256" s="104"/>
      <c r="J256" s="104"/>
    </row>
    <row r="257" customFormat="false" ht="14.4" hidden="false" customHeight="false" outlineLevel="0" collapsed="false">
      <c r="A257" s="107" t="s">
        <v>1501</v>
      </c>
      <c r="B257" s="100" t="s">
        <v>1610</v>
      </c>
      <c r="C257" s="101" t="n">
        <v>0.79</v>
      </c>
      <c r="D257" s="102" t="n">
        <v>-0.253291426613796</v>
      </c>
      <c r="E257" s="93" t="n">
        <v>0.76</v>
      </c>
      <c r="F257" s="93" t="n">
        <v>-0.335032625011217</v>
      </c>
      <c r="G257" s="103" t="n">
        <v>1</v>
      </c>
      <c r="H257" s="93"/>
      <c r="I257" s="104"/>
      <c r="J257" s="104"/>
    </row>
    <row r="258" customFormat="false" ht="14.4" hidden="false" customHeight="false" outlineLevel="0" collapsed="false">
      <c r="A258" s="107" t="s">
        <v>1501</v>
      </c>
      <c r="B258" s="100" t="s">
        <v>1611</v>
      </c>
      <c r="C258" s="101" t="n">
        <v>0.44</v>
      </c>
      <c r="D258" s="102" t="n">
        <v>-0.325729034533365</v>
      </c>
      <c r="E258" s="93" t="n">
        <v>0.42</v>
      </c>
      <c r="F258" s="93" t="n">
        <v>-0.276056261489637</v>
      </c>
      <c r="G258" s="103" t="n">
        <v>0</v>
      </c>
      <c r="H258" s="93" t="s">
        <v>1612</v>
      </c>
      <c r="I258" s="104"/>
      <c r="J258" s="104"/>
    </row>
    <row r="259" customFormat="false" ht="14.4" hidden="false" customHeight="false" outlineLevel="0" collapsed="false">
      <c r="A259" s="107" t="s">
        <v>1501</v>
      </c>
      <c r="B259" s="100" t="s">
        <v>1613</v>
      </c>
      <c r="C259" s="101" t="n">
        <v>0.79</v>
      </c>
      <c r="D259" s="102" t="n">
        <v>-0.375812133644463</v>
      </c>
      <c r="E259" s="93" t="n">
        <v>0.81</v>
      </c>
      <c r="F259" s="93" t="n">
        <v>-0.32690078576429</v>
      </c>
      <c r="G259" s="103" t="n">
        <v>1</v>
      </c>
      <c r="H259" s="93" t="s">
        <v>1614</v>
      </c>
      <c r="I259" s="104"/>
      <c r="J259" s="104"/>
    </row>
    <row r="260" customFormat="false" ht="14.4" hidden="false" customHeight="false" outlineLevel="0" collapsed="false">
      <c r="A260" s="107" t="s">
        <v>1501</v>
      </c>
      <c r="B260" s="100" t="s">
        <v>1615</v>
      </c>
      <c r="C260" s="101" t="n">
        <v>0.29</v>
      </c>
      <c r="D260" s="102" t="n">
        <v>-0.428957139994352</v>
      </c>
      <c r="E260" s="93" t="n">
        <v>0.19</v>
      </c>
      <c r="F260" s="93" t="n">
        <v>-0.371621873424806</v>
      </c>
      <c r="G260" s="103" t="n">
        <v>0</v>
      </c>
      <c r="H260" s="93"/>
      <c r="I260" s="104"/>
      <c r="J260" s="104"/>
    </row>
    <row r="261" customFormat="false" ht="14.4" hidden="false" customHeight="false" outlineLevel="0" collapsed="false">
      <c r="A261" s="107" t="s">
        <v>1501</v>
      </c>
      <c r="B261" s="100" t="s">
        <v>1616</v>
      </c>
      <c r="C261" s="101" t="n">
        <v>0.84</v>
      </c>
      <c r="D261" s="102" t="n">
        <v>-0.577478173347136</v>
      </c>
      <c r="E261" s="93" t="n">
        <v>0.48</v>
      </c>
      <c r="F261" s="93" t="n">
        <v>-0.479528216251785</v>
      </c>
      <c r="G261" s="103" t="n">
        <v>0</v>
      </c>
      <c r="H261" s="93"/>
      <c r="I261" s="104"/>
      <c r="J261" s="104"/>
    </row>
    <row r="262" customFormat="false" ht="14.4" hidden="false" customHeight="false" outlineLevel="0" collapsed="false">
      <c r="A262" s="107" t="s">
        <v>1501</v>
      </c>
      <c r="B262" s="100" t="s">
        <v>1617</v>
      </c>
      <c r="C262" s="101" t="n">
        <v>0.77</v>
      </c>
      <c r="D262" s="102" t="n">
        <v>-0.300290239529911</v>
      </c>
      <c r="E262" s="93" t="n">
        <v>0.66</v>
      </c>
      <c r="F262" s="93" t="n">
        <v>-0.194231188949642</v>
      </c>
      <c r="G262" s="103" t="n">
        <v>1</v>
      </c>
      <c r="H262" s="93"/>
      <c r="I262" s="104"/>
      <c r="J262" s="104"/>
    </row>
    <row r="263" customFormat="false" ht="14.4" hidden="false" customHeight="false" outlineLevel="0" collapsed="false">
      <c r="A263" s="107" t="s">
        <v>1501</v>
      </c>
      <c r="B263" s="100" t="s">
        <v>1618</v>
      </c>
      <c r="C263" s="101" t="n">
        <v>0.48</v>
      </c>
      <c r="D263" s="102" t="n">
        <v>-0.440083336532213</v>
      </c>
      <c r="E263" s="93" t="n">
        <v>0.48</v>
      </c>
      <c r="F263" s="93" t="n">
        <v>-0.338287118933289</v>
      </c>
      <c r="G263" s="103" t="n">
        <v>0</v>
      </c>
      <c r="H263" s="93"/>
      <c r="I263" s="104"/>
      <c r="J263" s="104"/>
    </row>
    <row r="264" customFormat="false" ht="14.4" hidden="false" customHeight="false" outlineLevel="0" collapsed="false">
      <c r="A264" s="107" t="s">
        <v>1501</v>
      </c>
      <c r="B264" s="100" t="s">
        <v>1619</v>
      </c>
      <c r="C264" s="101" t="n">
        <v>0.31</v>
      </c>
      <c r="D264" s="102" t="n">
        <v>-0.284751625850593</v>
      </c>
      <c r="E264" s="93" t="n">
        <v>0.38</v>
      </c>
      <c r="F264" s="93" t="n">
        <v>-0.225267902020595</v>
      </c>
      <c r="G264" s="103" t="n">
        <v>1</v>
      </c>
      <c r="H264" s="93"/>
      <c r="I264" s="104"/>
      <c r="J264" s="104"/>
    </row>
    <row r="265" customFormat="false" ht="14.4" hidden="false" customHeight="false" outlineLevel="0" collapsed="false">
      <c r="A265" s="107" t="s">
        <v>1501</v>
      </c>
      <c r="B265" s="100" t="s">
        <v>1620</v>
      </c>
      <c r="C265" s="101" t="n">
        <v>0.94</v>
      </c>
      <c r="D265" s="102" t="n">
        <v>-0.432603573852706</v>
      </c>
      <c r="E265" s="93" t="n">
        <v>1.04</v>
      </c>
      <c r="F265" s="93" t="n">
        <v>-0.389979138176729</v>
      </c>
      <c r="G265" s="103" t="n">
        <v>1</v>
      </c>
      <c r="H265" s="93"/>
      <c r="I265" s="104"/>
      <c r="J265" s="104"/>
    </row>
    <row r="266" customFormat="false" ht="14.4" hidden="false" customHeight="false" outlineLevel="0" collapsed="false">
      <c r="A266" s="107" t="s">
        <v>1501</v>
      </c>
      <c r="B266" s="100" t="s">
        <v>1621</v>
      </c>
      <c r="C266" s="101" t="n">
        <v>0.49</v>
      </c>
      <c r="D266" s="102" t="n">
        <v>-0.337331128901583</v>
      </c>
      <c r="E266" s="93" t="n">
        <v>0.39</v>
      </c>
      <c r="F266" s="93" t="n">
        <v>-0.332235853426657</v>
      </c>
      <c r="G266" s="103" t="n">
        <v>1</v>
      </c>
      <c r="H266" s="93"/>
      <c r="I266" s="104"/>
      <c r="J266" s="104"/>
    </row>
    <row r="267" customFormat="false" ht="14.4" hidden="false" customHeight="false" outlineLevel="0" collapsed="false">
      <c r="A267" s="107" t="s">
        <v>1501</v>
      </c>
      <c r="B267" s="100" t="s">
        <v>1622</v>
      </c>
      <c r="C267" s="101" t="n">
        <v>0.25</v>
      </c>
      <c r="D267" s="102" t="n">
        <v>-0.14737212876574</v>
      </c>
      <c r="E267" s="93" t="n">
        <v>0.65</v>
      </c>
      <c r="F267" s="93" t="n">
        <v>-0.440155141613816</v>
      </c>
      <c r="G267" s="103" t="n">
        <v>0</v>
      </c>
      <c r="H267" s="93"/>
      <c r="I267" s="104"/>
      <c r="J267" s="104"/>
    </row>
    <row r="268" customFormat="false" ht="14.4" hidden="false" customHeight="false" outlineLevel="0" collapsed="false">
      <c r="A268" s="107" t="s">
        <v>1501</v>
      </c>
      <c r="B268" s="100" t="s">
        <v>1623</v>
      </c>
      <c r="C268" s="101" t="n">
        <v>0.63</v>
      </c>
      <c r="D268" s="102" t="n">
        <v>-0.42865361270436</v>
      </c>
      <c r="E268" s="93" t="n">
        <v>0.65</v>
      </c>
      <c r="F268" s="93" t="n">
        <v>-0.329386749178213</v>
      </c>
      <c r="G268" s="103" t="n">
        <v>1</v>
      </c>
      <c r="H268" s="93"/>
      <c r="I268" s="104"/>
      <c r="J268" s="104"/>
    </row>
    <row r="269" customFormat="false" ht="14.4" hidden="false" customHeight="false" outlineLevel="0" collapsed="false">
      <c r="A269" s="107" t="s">
        <v>1501</v>
      </c>
      <c r="B269" s="100" t="s">
        <v>1624</v>
      </c>
      <c r="C269" s="106" t="n">
        <v>1</v>
      </c>
      <c r="D269" s="102" t="n">
        <v>-0.411756376353242</v>
      </c>
      <c r="E269" s="93" t="n">
        <v>1.03</v>
      </c>
      <c r="F269" s="93" t="n">
        <v>-0.418617767305664</v>
      </c>
      <c r="G269" s="103" t="n">
        <v>1</v>
      </c>
      <c r="H269" s="93"/>
      <c r="I269" s="104"/>
      <c r="J269" s="104"/>
    </row>
    <row r="270" customFormat="false" ht="14.4" hidden="false" customHeight="false" outlineLevel="0" collapsed="false">
      <c r="A270" s="107" t="s">
        <v>1501</v>
      </c>
      <c r="B270" s="100" t="s">
        <v>1625</v>
      </c>
      <c r="C270" s="101" t="n">
        <v>1.26</v>
      </c>
      <c r="D270" s="102" t="n">
        <v>0.0160189902322802</v>
      </c>
      <c r="E270" s="93" t="n">
        <v>0.83</v>
      </c>
      <c r="F270" s="93" t="n">
        <v>-0.153010154545855</v>
      </c>
      <c r="G270" s="103" t="n">
        <v>1</v>
      </c>
      <c r="H270" s="93"/>
      <c r="I270" s="104"/>
      <c r="J270" s="104"/>
    </row>
    <row r="271" customFormat="false" ht="14.4" hidden="false" customHeight="false" outlineLevel="0" collapsed="false">
      <c r="A271" s="107" t="s">
        <v>1501</v>
      </c>
      <c r="B271" s="100" t="s">
        <v>1626</v>
      </c>
      <c r="C271" s="101" t="n">
        <v>0.62</v>
      </c>
      <c r="D271" s="102" t="n">
        <v>-0.343465228784684</v>
      </c>
      <c r="E271" s="93" t="n">
        <v>0.6</v>
      </c>
      <c r="F271" s="93" t="n">
        <v>-0.425935574588284</v>
      </c>
      <c r="G271" s="103" t="n">
        <v>1</v>
      </c>
      <c r="H271" s="93"/>
      <c r="I271" s="104"/>
      <c r="J271" s="104"/>
    </row>
    <row r="272" customFormat="false" ht="14.4" hidden="false" customHeight="false" outlineLevel="0" collapsed="false">
      <c r="A272" s="107" t="s">
        <v>1501</v>
      </c>
      <c r="B272" s="100" t="s">
        <v>1627</v>
      </c>
      <c r="C272" s="101" t="n">
        <v>0.35</v>
      </c>
      <c r="D272" s="102" t="n">
        <v>-0.305141000153701</v>
      </c>
      <c r="E272" s="93" t="n">
        <v>0.44</v>
      </c>
      <c r="F272" s="93" t="n">
        <v>-0.301862930419806</v>
      </c>
      <c r="G272" s="103" t="n">
        <v>1</v>
      </c>
      <c r="H272" s="93"/>
      <c r="I272" s="104"/>
      <c r="J272" s="104"/>
    </row>
    <row r="273" customFormat="false" ht="14.4" hidden="false" customHeight="false" outlineLevel="0" collapsed="false">
      <c r="A273" s="107" t="s">
        <v>1501</v>
      </c>
      <c r="B273" s="100" t="s">
        <v>1628</v>
      </c>
      <c r="C273" s="101" t="n">
        <v>1.04</v>
      </c>
      <c r="D273" s="102" t="n">
        <v>-0.303592867897826</v>
      </c>
      <c r="E273" s="93" t="n">
        <v>0.96</v>
      </c>
      <c r="F273" s="93" t="n">
        <v>-0.366406570943697</v>
      </c>
      <c r="G273" s="103" t="n">
        <v>1</v>
      </c>
      <c r="H273" s="93"/>
      <c r="I273" s="104"/>
      <c r="J273" s="104"/>
    </row>
    <row r="274" customFormat="false" ht="14.4" hidden="false" customHeight="false" outlineLevel="0" collapsed="false">
      <c r="A274" s="107" t="s">
        <v>1501</v>
      </c>
      <c r="B274" s="100" t="s">
        <v>1629</v>
      </c>
      <c r="C274" s="101" t="n">
        <v>0.33</v>
      </c>
      <c r="D274" s="102" t="n">
        <v>-0.357302235550152</v>
      </c>
      <c r="E274" s="93" t="n">
        <v>0.24</v>
      </c>
      <c r="F274" s="93" t="n">
        <v>-0.277267239049202</v>
      </c>
      <c r="G274" s="103" t="n">
        <v>0</v>
      </c>
      <c r="H274" s="93"/>
      <c r="I274" s="104"/>
      <c r="J274" s="104"/>
    </row>
    <row r="275" customFormat="false" ht="14.4" hidden="false" customHeight="false" outlineLevel="0" collapsed="false">
      <c r="A275" s="107" t="s">
        <v>1501</v>
      </c>
      <c r="B275" s="100" t="s">
        <v>1630</v>
      </c>
      <c r="C275" s="101" t="n">
        <v>0.75</v>
      </c>
      <c r="D275" s="102" t="n">
        <v>-0.318779499610895</v>
      </c>
      <c r="E275" s="93" t="n">
        <v>0.8</v>
      </c>
      <c r="F275" s="93" t="n">
        <v>-0.318462604109297</v>
      </c>
      <c r="G275" s="103" t="n">
        <v>1</v>
      </c>
      <c r="H275" s="93"/>
      <c r="I275" s="104"/>
      <c r="J275" s="104"/>
    </row>
    <row r="276" customFormat="false" ht="14.4" hidden="false" customHeight="false" outlineLevel="0" collapsed="false">
      <c r="A276" s="107" t="s">
        <v>1501</v>
      </c>
      <c r="B276" s="100" t="s">
        <v>1631</v>
      </c>
      <c r="C276" s="101" t="n">
        <v>1.63</v>
      </c>
      <c r="D276" s="102" t="n">
        <v>-0.269381668331013</v>
      </c>
      <c r="E276" s="93" t="n">
        <v>1.32</v>
      </c>
      <c r="F276" s="93" t="n">
        <v>-0.238731165122011</v>
      </c>
      <c r="G276" s="103" t="n">
        <v>1</v>
      </c>
      <c r="H276" s="93"/>
      <c r="I276" s="104"/>
      <c r="J276" s="104"/>
    </row>
    <row r="277" customFormat="false" ht="14.4" hidden="false" customHeight="false" outlineLevel="0" collapsed="false">
      <c r="A277" s="107" t="s">
        <v>1501</v>
      </c>
      <c r="B277" s="100" t="s">
        <v>1632</v>
      </c>
      <c r="C277" s="101" t="n">
        <v>0.69</v>
      </c>
      <c r="D277" s="102" t="n">
        <v>-0.32160229345413</v>
      </c>
      <c r="E277" s="93" t="n">
        <v>1.12</v>
      </c>
      <c r="F277" s="93" t="n">
        <v>-0.19146833456927</v>
      </c>
      <c r="G277" s="103" t="n">
        <v>0</v>
      </c>
      <c r="H277" s="93"/>
      <c r="I277" s="104"/>
      <c r="J277" s="104"/>
    </row>
    <row r="278" customFormat="false" ht="14.4" hidden="false" customHeight="false" outlineLevel="0" collapsed="false">
      <c r="A278" s="107" t="s">
        <v>1501</v>
      </c>
      <c r="B278" s="100" t="s">
        <v>1633</v>
      </c>
      <c r="C278" s="101" t="n">
        <v>0.76</v>
      </c>
      <c r="D278" s="102" t="n">
        <v>-0.389190848607882</v>
      </c>
      <c r="E278" s="93" t="n">
        <v>0.86</v>
      </c>
      <c r="F278" s="93" t="n">
        <v>-0.334522794448234</v>
      </c>
      <c r="G278" s="103" t="n">
        <v>1</v>
      </c>
      <c r="H278" s="93"/>
      <c r="I278" s="104"/>
      <c r="J278" s="104"/>
    </row>
    <row r="279" customFormat="false" ht="14.4" hidden="false" customHeight="false" outlineLevel="0" collapsed="false">
      <c r="A279" s="107" t="s">
        <v>1501</v>
      </c>
      <c r="B279" s="100" t="s">
        <v>1634</v>
      </c>
      <c r="C279" s="101" t="n">
        <v>0.8</v>
      </c>
      <c r="D279" s="102" t="n">
        <v>-0.389811587128038</v>
      </c>
      <c r="E279" s="93" t="n">
        <v>0.98</v>
      </c>
      <c r="F279" s="93" t="n">
        <v>-0.324695680871832</v>
      </c>
      <c r="G279" s="103" t="n">
        <v>1</v>
      </c>
      <c r="H279" s="93"/>
      <c r="I279" s="104"/>
      <c r="J279" s="104"/>
    </row>
    <row r="280" customFormat="false" ht="14.4" hidden="false" customHeight="false" outlineLevel="0" collapsed="false">
      <c r="A280" s="107" t="s">
        <v>1501</v>
      </c>
      <c r="B280" s="100" t="s">
        <v>1635</v>
      </c>
      <c r="C280" s="101" t="n">
        <v>1.56</v>
      </c>
      <c r="D280" s="102" t="n">
        <v>-0.14933566298889</v>
      </c>
      <c r="E280" s="93" t="n">
        <v>1.11</v>
      </c>
      <c r="F280" s="93" t="n">
        <v>-0.260528195094564</v>
      </c>
      <c r="G280" s="103" t="n">
        <v>1</v>
      </c>
      <c r="H280" s="93"/>
      <c r="I280" s="104"/>
      <c r="J280" s="104"/>
    </row>
    <row r="281" customFormat="false" ht="14.4" hidden="false" customHeight="false" outlineLevel="0" collapsed="false">
      <c r="A281" s="107" t="s">
        <v>1501</v>
      </c>
      <c r="B281" s="100" t="s">
        <v>1636</v>
      </c>
      <c r="C281" s="101" t="n">
        <v>0.62</v>
      </c>
      <c r="D281" s="102" t="n">
        <v>-0.320576061475834</v>
      </c>
      <c r="E281" s="93" t="n">
        <v>0.72</v>
      </c>
      <c r="F281" s="93" t="n">
        <v>-0.289791163826495</v>
      </c>
      <c r="G281" s="103" t="n">
        <v>1</v>
      </c>
      <c r="H281" s="93"/>
      <c r="I281" s="104"/>
      <c r="J281" s="104"/>
    </row>
    <row r="282" customFormat="false" ht="14.4" hidden="false" customHeight="false" outlineLevel="0" collapsed="false">
      <c r="A282" s="107" t="s">
        <v>1501</v>
      </c>
      <c r="B282" s="100" t="s">
        <v>1637</v>
      </c>
      <c r="C282" s="101" t="n">
        <v>0.49</v>
      </c>
      <c r="D282" s="102" t="n">
        <v>-0.221242831763869</v>
      </c>
      <c r="E282" s="93" t="n">
        <v>0.49</v>
      </c>
      <c r="F282" s="93" t="n">
        <v>-0.381521327130508</v>
      </c>
      <c r="G282" s="103" t="n">
        <v>1</v>
      </c>
      <c r="H282" s="93"/>
      <c r="I282" s="104"/>
      <c r="J282" s="104"/>
    </row>
    <row r="283" customFormat="false" ht="14.4" hidden="false" customHeight="false" outlineLevel="0" collapsed="false">
      <c r="A283" s="107" t="s">
        <v>1501</v>
      </c>
      <c r="B283" s="100" t="s">
        <v>1638</v>
      </c>
      <c r="C283" s="101" t="n">
        <v>0.72</v>
      </c>
      <c r="D283" s="102" t="n">
        <v>-0.455275431760858</v>
      </c>
      <c r="E283" s="93" t="n">
        <v>0.92</v>
      </c>
      <c r="F283" s="93" t="n">
        <v>-0.557889675626526</v>
      </c>
      <c r="G283" s="103" t="n">
        <v>1</v>
      </c>
      <c r="H283" s="93"/>
      <c r="I283" s="104"/>
      <c r="J283" s="104"/>
    </row>
    <row r="284" customFormat="false" ht="14.4" hidden="false" customHeight="false" outlineLevel="0" collapsed="false">
      <c r="A284" s="107" t="s">
        <v>1501</v>
      </c>
      <c r="B284" s="100" t="s">
        <v>1639</v>
      </c>
      <c r="C284" s="101" t="n">
        <v>0.28</v>
      </c>
      <c r="D284" s="102" t="n">
        <v>-0.319794171336037</v>
      </c>
      <c r="E284" s="93" t="n">
        <v>0.65</v>
      </c>
      <c r="F284" s="93" t="n">
        <v>-0.0812913496039353</v>
      </c>
      <c r="G284" s="103" t="n">
        <v>0</v>
      </c>
      <c r="H284" s="93"/>
      <c r="I284" s="104"/>
      <c r="J284" s="104"/>
    </row>
    <row r="285" customFormat="false" ht="14.4" hidden="false" customHeight="false" outlineLevel="0" collapsed="false">
      <c r="A285" s="107" t="s">
        <v>1501</v>
      </c>
      <c r="B285" s="100" t="s">
        <v>1640</v>
      </c>
      <c r="C285" s="101" t="n">
        <v>1.22</v>
      </c>
      <c r="D285" s="102" t="n">
        <v>-0.180187258355885</v>
      </c>
      <c r="E285" s="93" t="n">
        <v>1.1</v>
      </c>
      <c r="F285" s="93" t="n">
        <v>-0.116221019157999</v>
      </c>
      <c r="G285" s="103" t="n">
        <v>1</v>
      </c>
      <c r="H285" s="93"/>
      <c r="I285" s="104"/>
      <c r="J285" s="104"/>
    </row>
    <row r="286" customFormat="false" ht="14.4" hidden="false" customHeight="false" outlineLevel="0" collapsed="false">
      <c r="A286" s="107" t="s">
        <v>1501</v>
      </c>
      <c r="B286" s="100" t="s">
        <v>1641</v>
      </c>
      <c r="C286" s="101" t="n">
        <v>0.49</v>
      </c>
      <c r="D286" s="102" t="n">
        <v>-0.620856366698063</v>
      </c>
      <c r="E286" s="93" t="n">
        <v>0.28</v>
      </c>
      <c r="F286" s="93" t="n">
        <v>-0.472381358591272</v>
      </c>
      <c r="G286" s="103" t="n">
        <v>0</v>
      </c>
      <c r="H286" s="93"/>
      <c r="I286" s="104"/>
      <c r="J286" s="104"/>
    </row>
    <row r="287" customFormat="false" ht="14.4" hidden="false" customHeight="false" outlineLevel="0" collapsed="false">
      <c r="A287" s="107" t="s">
        <v>1501</v>
      </c>
      <c r="B287" s="100" t="s">
        <v>1642</v>
      </c>
      <c r="C287" s="101" t="n">
        <v>1.18</v>
      </c>
      <c r="D287" s="102" t="n">
        <v>-0.461421953671581</v>
      </c>
      <c r="E287" s="93" t="n">
        <v>1.06</v>
      </c>
      <c r="F287" s="93" t="n">
        <v>-0.441535859704459</v>
      </c>
      <c r="G287" s="103" t="n">
        <v>1</v>
      </c>
      <c r="H287" s="93"/>
      <c r="I287" s="104"/>
      <c r="J287" s="104"/>
    </row>
    <row r="288" customFormat="false" ht="14.4" hidden="false" customHeight="false" outlineLevel="0" collapsed="false">
      <c r="A288" s="107" t="s">
        <v>1501</v>
      </c>
      <c r="B288" s="100" t="s">
        <v>1643</v>
      </c>
      <c r="C288" s="101" t="n">
        <v>0.81</v>
      </c>
      <c r="D288" s="102" t="n">
        <v>-0.344182212190185</v>
      </c>
      <c r="E288" s="93" t="n">
        <v>1.22</v>
      </c>
      <c r="F288" s="93" t="n">
        <v>-0.156016877966294</v>
      </c>
      <c r="G288" s="103" t="n">
        <v>1</v>
      </c>
      <c r="H288" s="93"/>
      <c r="I288" s="104"/>
      <c r="J288" s="104"/>
    </row>
    <row r="289" customFormat="false" ht="14.4" hidden="false" customHeight="false" outlineLevel="0" collapsed="false">
      <c r="A289" s="107" t="s">
        <v>1501</v>
      </c>
      <c r="B289" s="100" t="s">
        <v>1644</v>
      </c>
      <c r="C289" s="101" t="n">
        <v>0.58</v>
      </c>
      <c r="D289" s="102" t="n">
        <v>-0.563979666756766</v>
      </c>
      <c r="E289" s="93" t="n">
        <v>0.37</v>
      </c>
      <c r="F289" s="93" t="n">
        <v>-0.470429604845942</v>
      </c>
      <c r="G289" s="103" t="n">
        <v>0</v>
      </c>
      <c r="H289" s="93"/>
      <c r="I289" s="104"/>
      <c r="J289" s="104"/>
    </row>
    <row r="290" customFormat="false" ht="14.4" hidden="false" customHeight="false" outlineLevel="0" collapsed="false">
      <c r="A290" s="107" t="s">
        <v>1501</v>
      </c>
      <c r="B290" s="100" t="s">
        <v>1645</v>
      </c>
      <c r="C290" s="101" t="n">
        <v>0.99</v>
      </c>
      <c r="D290" s="102" t="n">
        <v>-0.214652471641629</v>
      </c>
      <c r="E290" s="93" t="n">
        <v>0.8</v>
      </c>
      <c r="F290" s="93" t="n">
        <v>-0.342961732084004</v>
      </c>
      <c r="G290" s="103" t="n">
        <v>1</v>
      </c>
      <c r="H290" s="93"/>
      <c r="I290" s="104"/>
      <c r="J290" s="104"/>
    </row>
    <row r="291" customFormat="false" ht="14.4" hidden="false" customHeight="false" outlineLevel="0" collapsed="false">
      <c r="A291" s="107" t="s">
        <v>1501</v>
      </c>
      <c r="B291" s="100" t="s">
        <v>1646</v>
      </c>
      <c r="C291" s="101" t="n">
        <v>0.93</v>
      </c>
      <c r="D291" s="102" t="n">
        <v>-0.301079315405183</v>
      </c>
      <c r="E291" s="93" t="n">
        <v>0.96</v>
      </c>
      <c r="F291" s="93" t="n">
        <v>-0.295588056283372</v>
      </c>
      <c r="G291" s="103" t="n">
        <v>1</v>
      </c>
      <c r="H291" s="93"/>
      <c r="I291" s="104"/>
      <c r="J291" s="104"/>
    </row>
    <row r="292" customFormat="false" ht="14.4" hidden="false" customHeight="false" outlineLevel="0" collapsed="false">
      <c r="A292" s="107" t="s">
        <v>1501</v>
      </c>
      <c r="B292" s="100" t="s">
        <v>1647</v>
      </c>
      <c r="C292" s="101" t="n">
        <v>0.34</v>
      </c>
      <c r="D292" s="102" t="n">
        <v>-0.440770200507306</v>
      </c>
      <c r="E292" s="93" t="n">
        <v>0.51</v>
      </c>
      <c r="F292" s="93" t="n">
        <v>-0.543028429447701</v>
      </c>
      <c r="G292" s="103" t="n">
        <v>0</v>
      </c>
      <c r="H292" s="93"/>
      <c r="I292" s="104"/>
      <c r="J292" s="104"/>
    </row>
    <row r="293" customFormat="false" ht="14.4" hidden="false" customHeight="false" outlineLevel="0" collapsed="false">
      <c r="A293" s="107" t="s">
        <v>1501</v>
      </c>
      <c r="B293" s="100" t="s">
        <v>1648</v>
      </c>
      <c r="C293" s="101" t="n">
        <v>0.74</v>
      </c>
      <c r="D293" s="102" t="n">
        <v>-0.473330497938199</v>
      </c>
      <c r="E293" s="93" t="n">
        <v>0.77</v>
      </c>
      <c r="F293" s="93" t="n">
        <v>-0.403855441995565</v>
      </c>
      <c r="G293" s="103" t="n">
        <v>1</v>
      </c>
      <c r="H293" s="93"/>
      <c r="I293" s="104"/>
      <c r="J293" s="104"/>
    </row>
    <row r="294" customFormat="false" ht="14.4" hidden="false" customHeight="false" outlineLevel="0" collapsed="false">
      <c r="A294" s="107" t="s">
        <v>1501</v>
      </c>
      <c r="B294" s="100" t="s">
        <v>1649</v>
      </c>
      <c r="C294" s="101" t="n">
        <v>0.42</v>
      </c>
      <c r="D294" s="102" t="n">
        <v>-0.342229988062961</v>
      </c>
      <c r="E294" s="93" t="n">
        <v>0.42</v>
      </c>
      <c r="F294" s="93" t="n">
        <v>-0.263345873275353</v>
      </c>
      <c r="G294" s="103" t="n">
        <v>0</v>
      </c>
      <c r="H294" s="93"/>
      <c r="I294" s="104"/>
      <c r="J294" s="104"/>
    </row>
    <row r="295" customFormat="false" ht="14.4" hidden="false" customHeight="false" outlineLevel="0" collapsed="false">
      <c r="A295" s="107" t="s">
        <v>1501</v>
      </c>
      <c r="B295" s="100" t="s">
        <v>1650</v>
      </c>
      <c r="C295" s="101" t="n">
        <v>0.74</v>
      </c>
      <c r="D295" s="102" t="n">
        <v>-0.440681093130055</v>
      </c>
      <c r="E295" s="93" t="n">
        <v>0.81</v>
      </c>
      <c r="F295" s="93" t="n">
        <v>-0.351000008954674</v>
      </c>
      <c r="G295" s="103" t="n">
        <v>1</v>
      </c>
      <c r="H295" s="93"/>
      <c r="I295" s="104"/>
      <c r="J295" s="104"/>
    </row>
    <row r="296" customFormat="false" ht="14.4" hidden="false" customHeight="false" outlineLevel="0" collapsed="false">
      <c r="A296" s="107" t="s">
        <v>1501</v>
      </c>
      <c r="B296" s="100" t="s">
        <v>1651</v>
      </c>
      <c r="C296" s="101" t="n">
        <v>0.26</v>
      </c>
      <c r="D296" s="102" t="n">
        <v>-0.215952270320247</v>
      </c>
      <c r="E296" s="93" t="n">
        <v>0.14</v>
      </c>
      <c r="F296" s="93" t="n">
        <v>-0.287427493215955</v>
      </c>
      <c r="G296" s="103" t="n">
        <v>0</v>
      </c>
      <c r="H296" s="93"/>
      <c r="I296" s="104"/>
      <c r="J296" s="104"/>
    </row>
    <row r="297" customFormat="false" ht="14.4" hidden="false" customHeight="false" outlineLevel="0" collapsed="false">
      <c r="A297" s="107" t="s">
        <v>1501</v>
      </c>
      <c r="B297" s="100" t="s">
        <v>1652</v>
      </c>
      <c r="C297" s="101" t="n">
        <v>0.44</v>
      </c>
      <c r="D297" s="102" t="n">
        <v>-0.364582068627263</v>
      </c>
      <c r="E297" s="93" t="n">
        <v>0.66</v>
      </c>
      <c r="F297" s="93" t="n">
        <v>-0.430881780214749</v>
      </c>
      <c r="G297" s="103" t="n">
        <v>0</v>
      </c>
      <c r="H297" s="93"/>
      <c r="I297" s="104"/>
      <c r="J297" s="104"/>
    </row>
    <row r="298" customFormat="false" ht="14.4" hidden="false" customHeight="false" outlineLevel="0" collapsed="false">
      <c r="A298" s="107" t="s">
        <v>1501</v>
      </c>
      <c r="B298" s="100" t="s">
        <v>1653</v>
      </c>
      <c r="C298" s="101" t="n">
        <v>0.6</v>
      </c>
      <c r="D298" s="102" t="n">
        <v>-0.299270609620248</v>
      </c>
      <c r="E298" s="93" t="n">
        <v>0.6</v>
      </c>
      <c r="F298" s="93" t="n">
        <v>-0.355391824654445</v>
      </c>
      <c r="G298" s="103" t="n">
        <v>1</v>
      </c>
      <c r="H298" s="93"/>
      <c r="I298" s="104"/>
      <c r="J298" s="104"/>
    </row>
    <row r="299" customFormat="false" ht="14.4" hidden="false" customHeight="false" outlineLevel="0" collapsed="false">
      <c r="A299" s="107" t="s">
        <v>1501</v>
      </c>
      <c r="B299" s="100" t="s">
        <v>1654</v>
      </c>
      <c r="C299" s="101" t="n">
        <v>0.43</v>
      </c>
      <c r="D299" s="102" t="n">
        <v>-0.214006109349228</v>
      </c>
      <c r="E299" s="93" t="n">
        <v>0.57</v>
      </c>
      <c r="F299" s="93" t="n">
        <v>-0.422163676798963</v>
      </c>
      <c r="G299" s="103" t="n">
        <v>0</v>
      </c>
      <c r="H299" s="93"/>
      <c r="I299" s="104"/>
      <c r="J299" s="104"/>
    </row>
    <row r="300" customFormat="false" ht="14.4" hidden="false" customHeight="false" outlineLevel="0" collapsed="false">
      <c r="A300" s="107" t="s">
        <v>1501</v>
      </c>
      <c r="B300" s="100" t="s">
        <v>1655</v>
      </c>
      <c r="C300" s="101" t="n">
        <v>0.69</v>
      </c>
      <c r="D300" s="102" t="n">
        <v>-0.321447516130456</v>
      </c>
      <c r="E300" s="93" t="n">
        <v>0.56</v>
      </c>
      <c r="F300" s="93" t="n">
        <v>-0.418521281323783</v>
      </c>
      <c r="G300" s="103" t="n">
        <v>1</v>
      </c>
      <c r="H300" s="93"/>
      <c r="I300" s="104"/>
      <c r="J300" s="104"/>
    </row>
    <row r="301" customFormat="false" ht="14.4" hidden="false" customHeight="false" outlineLevel="0" collapsed="false">
      <c r="A301" s="107" t="s">
        <v>1501</v>
      </c>
      <c r="B301" s="100" t="s">
        <v>1656</v>
      </c>
      <c r="C301" s="101" t="n">
        <v>1.5</v>
      </c>
      <c r="D301" s="102" t="n">
        <v>-0.0370833715052419</v>
      </c>
      <c r="E301" s="93" t="n">
        <v>1.2</v>
      </c>
      <c r="F301" s="93" t="n">
        <v>-0.168348429548418</v>
      </c>
      <c r="G301" s="103" t="n">
        <v>1</v>
      </c>
      <c r="H301" s="93"/>
      <c r="I301" s="104"/>
      <c r="J301" s="104"/>
    </row>
    <row r="302" customFormat="false" ht="14.4" hidden="false" customHeight="false" outlineLevel="0" collapsed="false">
      <c r="A302" s="107" t="s">
        <v>1501</v>
      </c>
      <c r="B302" s="100" t="s">
        <v>1657</v>
      </c>
      <c r="C302" s="101" t="n">
        <v>0.48</v>
      </c>
      <c r="D302" s="102" t="n">
        <v>-0.537589370525825</v>
      </c>
      <c r="E302" s="93" t="n">
        <v>0.39</v>
      </c>
      <c r="F302" s="93" t="n">
        <v>-0.466969777933668</v>
      </c>
      <c r="G302" s="103" t="n">
        <v>0</v>
      </c>
      <c r="H302" s="93"/>
      <c r="I302" s="104"/>
      <c r="J302" s="104"/>
    </row>
    <row r="303" customFormat="false" ht="14.4" hidden="false" customHeight="false" outlineLevel="0" collapsed="false">
      <c r="A303" s="107" t="s">
        <v>1501</v>
      </c>
      <c r="B303" s="100" t="s">
        <v>1658</v>
      </c>
      <c r="C303" s="101" t="n">
        <v>0.62</v>
      </c>
      <c r="D303" s="102" t="n">
        <v>-0.397578319456615</v>
      </c>
      <c r="E303" s="93" t="n">
        <v>0.67</v>
      </c>
      <c r="F303" s="93" t="n">
        <v>-0.323420861029751</v>
      </c>
      <c r="G303" s="103" t="n">
        <v>0</v>
      </c>
      <c r="H303" s="93"/>
      <c r="I303" s="104"/>
      <c r="J303" s="104"/>
    </row>
    <row r="304" customFormat="false" ht="14.4" hidden="false" customHeight="false" outlineLevel="0" collapsed="false">
      <c r="A304" s="107" t="s">
        <v>1501</v>
      </c>
      <c r="B304" s="100" t="s">
        <v>1659</v>
      </c>
      <c r="C304" s="101" t="n">
        <v>0.74</v>
      </c>
      <c r="D304" s="102" t="n">
        <v>-0.378794226249223</v>
      </c>
      <c r="E304" s="93" t="n">
        <v>0.94</v>
      </c>
      <c r="F304" s="93" t="n">
        <v>-0.375320702614201</v>
      </c>
      <c r="G304" s="103" t="n">
        <v>1</v>
      </c>
      <c r="H304" s="93"/>
      <c r="I304" s="104"/>
      <c r="J304" s="104"/>
    </row>
    <row r="305" customFormat="false" ht="14.4" hidden="false" customHeight="false" outlineLevel="0" collapsed="false">
      <c r="A305" s="107" t="s">
        <v>1501</v>
      </c>
      <c r="B305" s="100" t="s">
        <v>1660</v>
      </c>
      <c r="C305" s="101" t="n">
        <v>0.77</v>
      </c>
      <c r="D305" s="102" t="n">
        <v>-0.299738000450039</v>
      </c>
      <c r="E305" s="93" t="n">
        <v>0.87</v>
      </c>
      <c r="F305" s="93" t="n">
        <v>-0.343317348826277</v>
      </c>
      <c r="G305" s="103" t="n">
        <v>1</v>
      </c>
      <c r="H305" s="93"/>
      <c r="I305" s="104"/>
      <c r="J305" s="104"/>
    </row>
    <row r="306" customFormat="false" ht="14.4" hidden="false" customHeight="false" outlineLevel="0" collapsed="false">
      <c r="A306" s="107" t="s">
        <v>1501</v>
      </c>
      <c r="B306" s="100" t="s">
        <v>1661</v>
      </c>
      <c r="C306" s="101" t="n">
        <v>0.85</v>
      </c>
      <c r="D306" s="102" t="n">
        <v>-0.00172677664671121</v>
      </c>
      <c r="E306" s="93" t="n">
        <v>0.59</v>
      </c>
      <c r="F306" s="93" t="n">
        <v>-0.327716620691996</v>
      </c>
      <c r="G306" s="103" t="n">
        <v>1</v>
      </c>
      <c r="H306" s="93"/>
      <c r="I306" s="104"/>
      <c r="J306" s="104"/>
    </row>
    <row r="307" customFormat="false" ht="14.4" hidden="false" customHeight="false" outlineLevel="0" collapsed="false">
      <c r="A307" s="107" t="s">
        <v>1501</v>
      </c>
      <c r="B307" s="100" t="s">
        <v>1662</v>
      </c>
      <c r="C307" s="101" t="n">
        <v>0.93</v>
      </c>
      <c r="D307" s="102" t="n">
        <v>-0.444481624809439</v>
      </c>
      <c r="E307" s="93" t="n">
        <v>1.05</v>
      </c>
      <c r="F307" s="93" t="n">
        <v>-0.406162311463906</v>
      </c>
      <c r="G307" s="103" t="n">
        <v>1</v>
      </c>
      <c r="H307" s="93"/>
      <c r="I307" s="104"/>
      <c r="J307" s="104"/>
    </row>
    <row r="308" customFormat="false" ht="14.4" hidden="false" customHeight="false" outlineLevel="0" collapsed="false">
      <c r="A308" s="107" t="s">
        <v>1501</v>
      </c>
      <c r="B308" s="100" t="s">
        <v>1663</v>
      </c>
      <c r="C308" s="101" t="n">
        <v>0.97</v>
      </c>
      <c r="D308" s="102" t="n">
        <v>-0.324240404794253</v>
      </c>
      <c r="E308" s="93" t="n">
        <v>0.85</v>
      </c>
      <c r="F308" s="93" t="n">
        <v>-0.377630092561404</v>
      </c>
      <c r="G308" s="103" t="n">
        <v>1</v>
      </c>
      <c r="H308" s="93" t="s">
        <v>1664</v>
      </c>
      <c r="I308" s="104"/>
      <c r="J308" s="104"/>
    </row>
    <row r="309" customFormat="false" ht="14.4" hidden="false" customHeight="false" outlineLevel="0" collapsed="false">
      <c r="A309" s="107" t="s">
        <v>1501</v>
      </c>
      <c r="B309" s="100" t="s">
        <v>1665</v>
      </c>
      <c r="C309" s="101" t="n">
        <v>0.51</v>
      </c>
      <c r="D309" s="102" t="n">
        <v>-0.425401353446374</v>
      </c>
      <c r="E309" s="93" t="n">
        <v>0.5</v>
      </c>
      <c r="F309" s="93" t="n">
        <v>-0.424229366204809</v>
      </c>
      <c r="G309" s="103" t="n">
        <v>1</v>
      </c>
      <c r="H309" s="93"/>
      <c r="I309" s="104"/>
      <c r="J309" s="104"/>
    </row>
    <row r="310" customFormat="false" ht="14.4" hidden="false" customHeight="false" outlineLevel="0" collapsed="false">
      <c r="A310" s="107" t="s">
        <v>1501</v>
      </c>
      <c r="B310" s="100" t="s">
        <v>1666</v>
      </c>
      <c r="C310" s="101" t="n">
        <v>1.07</v>
      </c>
      <c r="D310" s="102" t="n">
        <v>-0.319459260069733</v>
      </c>
      <c r="E310" s="93" t="n">
        <v>1.06</v>
      </c>
      <c r="F310" s="93" t="n">
        <v>-0.423881163383863</v>
      </c>
      <c r="G310" s="103" t="n">
        <v>1</v>
      </c>
      <c r="H310" s="93"/>
      <c r="I310" s="104"/>
      <c r="J310" s="104"/>
    </row>
    <row r="311" customFormat="false" ht="14.4" hidden="false" customHeight="false" outlineLevel="0" collapsed="false">
      <c r="A311" s="107" t="s">
        <v>1501</v>
      </c>
      <c r="B311" s="100" t="s">
        <v>1667</v>
      </c>
      <c r="C311" s="101" t="n">
        <v>0.78</v>
      </c>
      <c r="D311" s="102" t="n">
        <v>-0.210148752910911</v>
      </c>
      <c r="E311" s="93" t="n">
        <v>0.7</v>
      </c>
      <c r="F311" s="93" t="n">
        <v>-0.230131234600289</v>
      </c>
      <c r="G311" s="103" t="n">
        <v>1</v>
      </c>
      <c r="H311" s="93"/>
      <c r="I311" s="104"/>
      <c r="J311" s="104"/>
    </row>
    <row r="312" customFormat="false" ht="14.4" hidden="false" customHeight="false" outlineLevel="0" collapsed="false">
      <c r="A312" s="107" t="s">
        <v>1501</v>
      </c>
      <c r="B312" s="100" t="s">
        <v>1668</v>
      </c>
      <c r="C312" s="101" t="n">
        <v>0.45</v>
      </c>
      <c r="D312" s="102" t="n">
        <v>-0.327411568989852</v>
      </c>
      <c r="E312" s="93" t="n">
        <v>0.54</v>
      </c>
      <c r="F312" s="93" t="n">
        <v>-0.452335872684881</v>
      </c>
      <c r="G312" s="103" t="n">
        <v>1</v>
      </c>
      <c r="H312" s="93"/>
      <c r="I312" s="104"/>
      <c r="J312" s="104"/>
    </row>
    <row r="313" customFormat="false" ht="14.4" hidden="false" customHeight="false" outlineLevel="0" collapsed="false">
      <c r="A313" s="107" t="s">
        <v>1501</v>
      </c>
      <c r="B313" s="100" t="s">
        <v>1669</v>
      </c>
      <c r="C313" s="101" t="n">
        <v>1.31</v>
      </c>
      <c r="D313" s="102" t="n">
        <v>-0.141053173268605</v>
      </c>
      <c r="E313" s="93" t="n">
        <v>1.5</v>
      </c>
      <c r="F313" s="93" t="n">
        <v>-0.0588915750470888</v>
      </c>
      <c r="G313" s="103" t="n">
        <v>1</v>
      </c>
      <c r="H313" s="93" t="s">
        <v>1670</v>
      </c>
      <c r="I313" s="104"/>
      <c r="J313" s="104"/>
    </row>
    <row r="314" customFormat="false" ht="14.4" hidden="false" customHeight="false" outlineLevel="0" collapsed="false">
      <c r="A314" s="107" t="s">
        <v>1501</v>
      </c>
      <c r="B314" s="100" t="s">
        <v>1671</v>
      </c>
      <c r="C314" s="101" t="n">
        <v>0.77</v>
      </c>
      <c r="D314" s="102" t="n">
        <v>-0.30271044025966</v>
      </c>
      <c r="E314" s="93" t="n">
        <v>0.66</v>
      </c>
      <c r="F314" s="93" t="n">
        <v>-0.383143157855364</v>
      </c>
      <c r="G314" s="103" t="n">
        <v>1</v>
      </c>
      <c r="H314" s="93"/>
      <c r="I314" s="104"/>
      <c r="J314" s="104"/>
    </row>
    <row r="315" customFormat="false" ht="14.4" hidden="false" customHeight="false" outlineLevel="0" collapsed="false">
      <c r="A315" s="107" t="s">
        <v>1501</v>
      </c>
      <c r="B315" s="100" t="s">
        <v>1672</v>
      </c>
      <c r="C315" s="101" t="n">
        <v>1.66</v>
      </c>
      <c r="D315" s="102" t="n">
        <v>-0.168696007598348</v>
      </c>
      <c r="E315" s="93" t="n">
        <v>1.37</v>
      </c>
      <c r="F315" s="93" t="n">
        <v>-0.292741329440731</v>
      </c>
      <c r="G315" s="103" t="n">
        <v>1</v>
      </c>
      <c r="H315" s="93"/>
      <c r="I315" s="104"/>
      <c r="J315" s="104"/>
    </row>
    <row r="316" customFormat="false" ht="14.4" hidden="false" customHeight="false" outlineLevel="0" collapsed="false">
      <c r="A316" s="107" t="s">
        <v>1501</v>
      </c>
      <c r="B316" s="100" t="s">
        <v>1673</v>
      </c>
      <c r="C316" s="101" t="n">
        <v>0.44</v>
      </c>
      <c r="D316" s="102" t="n">
        <v>-0.389315848325877</v>
      </c>
      <c r="E316" s="93" t="n">
        <v>0.56</v>
      </c>
      <c r="F316" s="93" t="n">
        <v>-0.302894812007036</v>
      </c>
      <c r="G316" s="103" t="n">
        <v>1</v>
      </c>
      <c r="H316" s="93"/>
      <c r="I316" s="104"/>
      <c r="J316" s="104"/>
    </row>
    <row r="317" customFormat="false" ht="14.4" hidden="false" customHeight="false" outlineLevel="0" collapsed="false">
      <c r="A317" s="107" t="s">
        <v>1501</v>
      </c>
      <c r="B317" s="100" t="s">
        <v>1674</v>
      </c>
      <c r="C317" s="101" t="n">
        <v>2.72</v>
      </c>
      <c r="D317" s="102" t="n">
        <v>0.112233911774474</v>
      </c>
      <c r="E317" s="93" t="n">
        <v>1.55</v>
      </c>
      <c r="F317" s="93" t="n">
        <v>-0.14682089718312</v>
      </c>
      <c r="G317" s="103" t="n">
        <v>1</v>
      </c>
      <c r="H317" s="93" t="s">
        <v>1675</v>
      </c>
      <c r="I317" s="104"/>
      <c r="J317" s="104"/>
    </row>
    <row r="318" customFormat="false" ht="14.4" hidden="false" customHeight="false" outlineLevel="0" collapsed="false">
      <c r="A318" s="107" t="s">
        <v>1501</v>
      </c>
      <c r="B318" s="100" t="s">
        <v>1676</v>
      </c>
      <c r="C318" s="101" t="n">
        <v>3.57</v>
      </c>
      <c r="D318" s="102" t="n">
        <v>-0.510413220551796</v>
      </c>
      <c r="E318" s="93" t="n">
        <v>4.54</v>
      </c>
      <c r="F318" s="93" t="n">
        <v>-0.639747715480132</v>
      </c>
      <c r="G318" s="103" t="n">
        <v>1</v>
      </c>
      <c r="H318" s="93"/>
      <c r="I318" s="104"/>
      <c r="J318" s="104"/>
    </row>
    <row r="319" customFormat="false" ht="14.4" hidden="false" customHeight="false" outlineLevel="0" collapsed="false">
      <c r="A319" s="107" t="s">
        <v>1501</v>
      </c>
      <c r="B319" s="100" t="s">
        <v>1677</v>
      </c>
      <c r="C319" s="101" t="n">
        <v>1.25</v>
      </c>
      <c r="D319" s="102" t="n">
        <v>-0.309546257170275</v>
      </c>
      <c r="E319" s="93" t="n">
        <v>1.21</v>
      </c>
      <c r="F319" s="93" t="n">
        <v>-0.271959411350663</v>
      </c>
      <c r="G319" s="103" t="n">
        <v>1</v>
      </c>
      <c r="H319" s="93" t="s">
        <v>1678</v>
      </c>
      <c r="I319" s="104"/>
      <c r="J319" s="104"/>
    </row>
    <row r="320" customFormat="false" ht="14.4" hidden="false" customHeight="false" outlineLevel="0" collapsed="false">
      <c r="A320" s="107" t="s">
        <v>1501</v>
      </c>
      <c r="B320" s="100" t="s">
        <v>1679</v>
      </c>
      <c r="C320" s="101" t="n">
        <v>0.94</v>
      </c>
      <c r="D320" s="102" t="n">
        <v>-0.481444667380275</v>
      </c>
      <c r="E320" s="93" t="n">
        <v>0.98</v>
      </c>
      <c r="F320" s="93" t="n">
        <v>-0.366122942998627</v>
      </c>
      <c r="G320" s="103" t="n">
        <v>1</v>
      </c>
      <c r="H320" s="93"/>
      <c r="I320" s="104"/>
      <c r="J320" s="104"/>
    </row>
    <row r="321" customFormat="false" ht="14.4" hidden="false" customHeight="false" outlineLevel="0" collapsed="false">
      <c r="A321" s="107" t="s">
        <v>1501</v>
      </c>
      <c r="B321" s="100" t="s">
        <v>1680</v>
      </c>
      <c r="C321" s="101" t="n">
        <v>0.95</v>
      </c>
      <c r="D321" s="102" t="n">
        <v>-0.260928582822973</v>
      </c>
      <c r="E321" s="93" t="n">
        <v>0.72</v>
      </c>
      <c r="F321" s="93" t="n">
        <v>-0.401417567059102</v>
      </c>
      <c r="G321" s="103" t="n">
        <v>1</v>
      </c>
      <c r="H321" s="93"/>
      <c r="I321" s="104"/>
      <c r="J321" s="104"/>
    </row>
    <row r="322" customFormat="false" ht="14.4" hidden="false" customHeight="false" outlineLevel="0" collapsed="false">
      <c r="A322" s="107" t="s">
        <v>1501</v>
      </c>
      <c r="B322" s="100" t="s">
        <v>1681</v>
      </c>
      <c r="C322" s="101" t="n">
        <v>0.76</v>
      </c>
      <c r="D322" s="102" t="n">
        <v>-0.417975658155419</v>
      </c>
      <c r="E322" s="93" t="n">
        <v>1.05</v>
      </c>
      <c r="F322" s="93" t="n">
        <v>-0.551093103005112</v>
      </c>
      <c r="G322" s="103" t="n">
        <v>0</v>
      </c>
      <c r="H322" s="93" t="s">
        <v>1682</v>
      </c>
      <c r="I322" s="104"/>
      <c r="J322" s="104"/>
    </row>
    <row r="323" customFormat="false" ht="14.4" hidden="false" customHeight="false" outlineLevel="0" collapsed="false">
      <c r="A323" s="107" t="s">
        <v>1501</v>
      </c>
      <c r="B323" s="100" t="s">
        <v>1683</v>
      </c>
      <c r="C323" s="101" t="n">
        <v>0.82</v>
      </c>
      <c r="D323" s="102" t="n">
        <v>-0.388852008466979</v>
      </c>
      <c r="E323" s="93" t="n">
        <v>0.81</v>
      </c>
      <c r="F323" s="93" t="n">
        <v>-0.384825238009771</v>
      </c>
      <c r="G323" s="103" t="n">
        <v>1</v>
      </c>
      <c r="H323" s="93" t="s">
        <v>1684</v>
      </c>
      <c r="I323" s="104"/>
      <c r="J323" s="104"/>
    </row>
    <row r="324" customFormat="false" ht="14.4" hidden="false" customHeight="false" outlineLevel="0" collapsed="false">
      <c r="A324" s="107" t="s">
        <v>1501</v>
      </c>
      <c r="B324" s="100" t="s">
        <v>1685</v>
      </c>
      <c r="C324" s="101" t="n">
        <v>0.61</v>
      </c>
      <c r="D324" s="102" t="n">
        <v>-0.403371221777434</v>
      </c>
      <c r="E324" s="93" t="n">
        <v>0.45</v>
      </c>
      <c r="F324" s="93" t="n">
        <v>-0.33077626606268</v>
      </c>
      <c r="G324" s="103" t="n">
        <v>1</v>
      </c>
      <c r="H324" s="93"/>
      <c r="I324" s="104"/>
      <c r="J324" s="104"/>
    </row>
    <row r="325" customFormat="false" ht="14.4" hidden="false" customHeight="false" outlineLevel="0" collapsed="false">
      <c r="A325" s="107" t="s">
        <v>1501</v>
      </c>
      <c r="B325" s="100" t="s">
        <v>1686</v>
      </c>
      <c r="C325" s="101" t="n">
        <v>1.32</v>
      </c>
      <c r="D325" s="102" t="n">
        <v>-0.240254310075615</v>
      </c>
      <c r="E325" s="93" t="n">
        <v>1.25</v>
      </c>
      <c r="F325" s="93" t="n">
        <v>-0.270999853526089</v>
      </c>
      <c r="G325" s="103" t="n">
        <v>1</v>
      </c>
      <c r="H325" s="93"/>
      <c r="I325" s="104"/>
      <c r="J325" s="104"/>
    </row>
    <row r="326" customFormat="false" ht="14.4" hidden="false" customHeight="false" outlineLevel="0" collapsed="false">
      <c r="A326" s="107" t="s">
        <v>1501</v>
      </c>
      <c r="B326" s="100" t="s">
        <v>1687</v>
      </c>
      <c r="C326" s="101" t="n">
        <v>0.69</v>
      </c>
      <c r="D326" s="102" t="n">
        <v>-0.407764484698298</v>
      </c>
      <c r="E326" s="93" t="n">
        <v>0.62</v>
      </c>
      <c r="F326" s="93" t="n">
        <v>-0.413746675750928</v>
      </c>
      <c r="G326" s="103" t="n">
        <v>1</v>
      </c>
      <c r="H326" s="93"/>
      <c r="I326" s="104"/>
      <c r="J326" s="104"/>
    </row>
    <row r="327" customFormat="false" ht="14.4" hidden="false" customHeight="false" outlineLevel="0" collapsed="false">
      <c r="A327" s="107" t="s">
        <v>1501</v>
      </c>
      <c r="B327" s="100" t="s">
        <v>1688</v>
      </c>
      <c r="C327" s="101" t="n">
        <v>2.04</v>
      </c>
      <c r="D327" s="102" t="n">
        <v>-0.447810109273909</v>
      </c>
      <c r="E327" s="93" t="n">
        <v>1.26</v>
      </c>
      <c r="F327" s="93" t="n">
        <v>-0.357960751006779</v>
      </c>
      <c r="G327" s="103" t="n">
        <v>1</v>
      </c>
      <c r="H327" s="93" t="s">
        <v>1689</v>
      </c>
      <c r="I327" s="104"/>
      <c r="J327" s="104"/>
    </row>
    <row r="328" customFormat="false" ht="14.4" hidden="false" customHeight="false" outlineLevel="0" collapsed="false">
      <c r="A328" s="107" t="s">
        <v>1501</v>
      </c>
      <c r="B328" s="100" t="s">
        <v>1690</v>
      </c>
      <c r="C328" s="101" t="n">
        <v>0.49</v>
      </c>
      <c r="D328" s="102" t="n">
        <v>-0.349816895064932</v>
      </c>
      <c r="E328" s="93" t="n">
        <v>0.55</v>
      </c>
      <c r="F328" s="93" t="n">
        <v>-0.239338812013276</v>
      </c>
      <c r="G328" s="103" t="n">
        <v>0</v>
      </c>
      <c r="H328" s="93"/>
      <c r="I328" s="104"/>
      <c r="J328" s="104"/>
    </row>
    <row r="329" customFormat="false" ht="14.4" hidden="false" customHeight="false" outlineLevel="0" collapsed="false">
      <c r="A329" s="107" t="s">
        <v>1501</v>
      </c>
      <c r="B329" s="100" t="s">
        <v>1691</v>
      </c>
      <c r="C329" s="101" t="n">
        <v>0.64</v>
      </c>
      <c r="D329" s="102" t="n">
        <v>-0.30991413571648</v>
      </c>
      <c r="E329" s="93" t="n">
        <v>0.83</v>
      </c>
      <c r="F329" s="93" t="n">
        <v>-0.492325980861714</v>
      </c>
      <c r="G329" s="103" t="n">
        <v>1</v>
      </c>
      <c r="H329" s="93"/>
      <c r="I329" s="104"/>
      <c r="J329" s="104"/>
    </row>
    <row r="330" customFormat="false" ht="14.4" hidden="false" customHeight="false" outlineLevel="0" collapsed="false">
      <c r="A330" s="107" t="s">
        <v>1501</v>
      </c>
      <c r="B330" s="100" t="s">
        <v>1692</v>
      </c>
      <c r="C330" s="101" t="n">
        <v>0.34</v>
      </c>
      <c r="D330" s="102" t="n">
        <v>-0.313692076829185</v>
      </c>
      <c r="E330" s="93" t="n">
        <v>0.4</v>
      </c>
      <c r="F330" s="93" t="n">
        <v>-0.241352177574453</v>
      </c>
      <c r="G330" s="103" t="n">
        <v>0</v>
      </c>
      <c r="H330" s="93"/>
      <c r="I330" s="104"/>
      <c r="J330" s="104"/>
    </row>
    <row r="331" customFormat="false" ht="14.4" hidden="false" customHeight="false" outlineLevel="0" collapsed="false">
      <c r="A331" s="107" t="s">
        <v>1501</v>
      </c>
      <c r="B331" s="100" t="s">
        <v>1693</v>
      </c>
      <c r="C331" s="101" t="n">
        <v>1.1</v>
      </c>
      <c r="D331" s="102" t="n">
        <v>-0.459876036239322</v>
      </c>
      <c r="E331" s="93" t="n">
        <v>0.94</v>
      </c>
      <c r="F331" s="93" t="n">
        <v>-0.468949063298995</v>
      </c>
      <c r="G331" s="103" t="n">
        <v>0</v>
      </c>
      <c r="H331" s="93"/>
      <c r="I331" s="104"/>
      <c r="J331" s="104"/>
    </row>
    <row r="332" customFormat="false" ht="14.4" hidden="false" customHeight="false" outlineLevel="0" collapsed="false">
      <c r="A332" s="107" t="s">
        <v>1501</v>
      </c>
      <c r="B332" s="100" t="s">
        <v>1694</v>
      </c>
      <c r="C332" s="101" t="n">
        <v>0.7</v>
      </c>
      <c r="D332" s="102" t="n">
        <v>-0.304999316361505</v>
      </c>
      <c r="E332" s="93" t="n">
        <v>0.72</v>
      </c>
      <c r="F332" s="93" t="n">
        <v>-0.313257306813223</v>
      </c>
      <c r="G332" s="103" t="n">
        <v>1</v>
      </c>
      <c r="H332" s="93"/>
      <c r="I332" s="104"/>
      <c r="J332" s="104"/>
    </row>
    <row r="333" customFormat="false" ht="14.4" hidden="false" customHeight="false" outlineLevel="0" collapsed="false">
      <c r="A333" s="107" t="s">
        <v>1501</v>
      </c>
      <c r="B333" s="100" t="s">
        <v>1695</v>
      </c>
      <c r="C333" s="101" t="n">
        <v>0.76</v>
      </c>
      <c r="D333" s="102" t="n">
        <v>-0.482010524463982</v>
      </c>
      <c r="E333" s="93" t="n">
        <v>1.06</v>
      </c>
      <c r="F333" s="93" t="n">
        <v>-0.570094537696644</v>
      </c>
      <c r="G333" s="103" t="n">
        <v>0</v>
      </c>
      <c r="H333" s="93"/>
      <c r="I333" s="104"/>
      <c r="J333" s="104"/>
    </row>
    <row r="334" customFormat="false" ht="14.4" hidden="false" customHeight="false" outlineLevel="0" collapsed="false">
      <c r="A334" s="107" t="s">
        <v>1501</v>
      </c>
      <c r="B334" s="100" t="s">
        <v>1696</v>
      </c>
      <c r="C334" s="101" t="n">
        <v>0.64</v>
      </c>
      <c r="D334" s="102" t="n">
        <v>-0.401781773809913</v>
      </c>
      <c r="E334" s="93" t="n">
        <v>0.67</v>
      </c>
      <c r="F334" s="93" t="n">
        <v>-0.412007691711413</v>
      </c>
      <c r="G334" s="103" t="n">
        <v>1</v>
      </c>
      <c r="H334" s="93" t="s">
        <v>1697</v>
      </c>
      <c r="I334" s="104"/>
      <c r="J334" s="104"/>
    </row>
    <row r="335" customFormat="false" ht="14.4" hidden="false" customHeight="false" outlineLevel="0" collapsed="false">
      <c r="A335" s="107" t="s">
        <v>1501</v>
      </c>
      <c r="B335" s="100" t="s">
        <v>1698</v>
      </c>
      <c r="C335" s="101" t="n">
        <v>1.09</v>
      </c>
      <c r="D335" s="102" t="n">
        <v>-0.60091613555468</v>
      </c>
      <c r="E335" s="93" t="n">
        <v>1.06</v>
      </c>
      <c r="F335" s="93" t="n">
        <v>-0.544352048709848</v>
      </c>
      <c r="G335" s="103" t="n">
        <v>1</v>
      </c>
      <c r="H335" s="93"/>
      <c r="I335" s="104"/>
      <c r="J335" s="104"/>
    </row>
    <row r="336" customFormat="false" ht="14.4" hidden="false" customHeight="false" outlineLevel="0" collapsed="false">
      <c r="A336" s="107" t="s">
        <v>1501</v>
      </c>
      <c r="B336" s="100" t="s">
        <v>1699</v>
      </c>
      <c r="C336" s="101" t="n">
        <v>1.51</v>
      </c>
      <c r="D336" s="102" t="n">
        <v>-0.0835450040885427</v>
      </c>
      <c r="E336" s="93" t="n">
        <v>1.28</v>
      </c>
      <c r="F336" s="93" t="n">
        <v>-0.169493435532945</v>
      </c>
      <c r="G336" s="103" t="n">
        <v>1</v>
      </c>
      <c r="H336" s="93"/>
      <c r="I336" s="104"/>
      <c r="J336" s="104"/>
    </row>
    <row r="337" customFormat="false" ht="14.4" hidden="false" customHeight="false" outlineLevel="0" collapsed="false">
      <c r="A337" s="107" t="s">
        <v>1501</v>
      </c>
      <c r="B337" s="100" t="s">
        <v>1700</v>
      </c>
      <c r="C337" s="101" t="n">
        <v>1.68</v>
      </c>
      <c r="D337" s="102" t="n">
        <v>-0.235302357345324</v>
      </c>
      <c r="E337" s="93" t="n">
        <v>1.53</v>
      </c>
      <c r="F337" s="93" t="n">
        <v>-0.271300383323811</v>
      </c>
      <c r="G337" s="103" t="n">
        <v>1</v>
      </c>
      <c r="H337" s="93" t="s">
        <v>1701</v>
      </c>
      <c r="I337" s="104"/>
      <c r="J337" s="104"/>
    </row>
    <row r="338" customFormat="false" ht="14.4" hidden="false" customHeight="false" outlineLevel="0" collapsed="false">
      <c r="A338" s="107" t="s">
        <v>1501</v>
      </c>
      <c r="B338" s="100" t="s">
        <v>1702</v>
      </c>
      <c r="C338" s="101" t="n">
        <v>0.78</v>
      </c>
      <c r="D338" s="102" t="n">
        <v>-0.206549328368411</v>
      </c>
      <c r="E338" s="93" t="n">
        <v>0.71</v>
      </c>
      <c r="F338" s="93" t="n">
        <v>-0.305874121998002</v>
      </c>
      <c r="G338" s="103" t="n">
        <v>1</v>
      </c>
      <c r="H338" s="93" t="s">
        <v>1703</v>
      </c>
      <c r="I338" s="104"/>
      <c r="J338" s="104"/>
    </row>
    <row r="339" customFormat="false" ht="14.4" hidden="false" customHeight="false" outlineLevel="0" collapsed="false">
      <c r="A339" s="107" t="s">
        <v>1501</v>
      </c>
      <c r="B339" s="100" t="s">
        <v>1704</v>
      </c>
      <c r="C339" s="101" t="n">
        <v>0.82</v>
      </c>
      <c r="D339" s="102" t="n">
        <v>-0.340790248093751</v>
      </c>
      <c r="E339" s="93" t="n">
        <v>0.88</v>
      </c>
      <c r="F339" s="93" t="n">
        <v>-0.376736805185147</v>
      </c>
      <c r="G339" s="103" t="n">
        <v>1</v>
      </c>
      <c r="H339" s="93"/>
      <c r="I339" s="104"/>
      <c r="J339" s="104"/>
    </row>
    <row r="340" customFormat="false" ht="14.4" hidden="false" customHeight="false" outlineLevel="0" collapsed="false">
      <c r="A340" s="107" t="s">
        <v>1501</v>
      </c>
      <c r="B340" s="100" t="s">
        <v>1705</v>
      </c>
      <c r="C340" s="101" t="n">
        <v>0.46</v>
      </c>
      <c r="D340" s="102" t="n">
        <v>-0.495692507340108</v>
      </c>
      <c r="E340" s="93" t="n">
        <v>0.35</v>
      </c>
      <c r="F340" s="93" t="n">
        <v>-0.350582304512261</v>
      </c>
      <c r="G340" s="103" t="n">
        <v>1</v>
      </c>
      <c r="H340" s="93"/>
      <c r="I340" s="104"/>
      <c r="J340" s="104"/>
    </row>
    <row r="341" customFormat="false" ht="14.4" hidden="false" customHeight="false" outlineLevel="0" collapsed="false">
      <c r="A341" s="107" t="s">
        <v>1501</v>
      </c>
      <c r="B341" s="100" t="s">
        <v>1706</v>
      </c>
      <c r="C341" s="101" t="n">
        <v>0.4</v>
      </c>
      <c r="D341" s="102" t="n">
        <v>-0.441437146602918</v>
      </c>
      <c r="E341" s="93" t="n">
        <v>0.44</v>
      </c>
      <c r="F341" s="93" t="n">
        <v>-0.459204919486757</v>
      </c>
      <c r="G341" s="103" t="n">
        <v>0</v>
      </c>
      <c r="H341" s="93"/>
      <c r="I341" s="104"/>
      <c r="J341" s="104"/>
    </row>
    <row r="342" customFormat="false" ht="14.4" hidden="false" customHeight="false" outlineLevel="0" collapsed="false">
      <c r="A342" s="15" t="s">
        <v>1707</v>
      </c>
      <c r="B342" s="100" t="s">
        <v>1708</v>
      </c>
      <c r="C342" s="101" t="n">
        <v>1.06</v>
      </c>
      <c r="D342" s="102" t="n">
        <v>0.300356183102957</v>
      </c>
      <c r="E342" s="93" t="n">
        <v>1.41</v>
      </c>
      <c r="F342" s="93" t="n">
        <v>0.305975217872128</v>
      </c>
      <c r="G342" s="103" t="n">
        <v>1</v>
      </c>
      <c r="H342" s="93" t="s">
        <v>1709</v>
      </c>
      <c r="I342" s="93"/>
      <c r="J342" s="105" t="s">
        <v>1504</v>
      </c>
    </row>
    <row r="343" customFormat="false" ht="14.4" hidden="false" customHeight="false" outlineLevel="0" collapsed="false">
      <c r="A343" s="15" t="s">
        <v>1707</v>
      </c>
      <c r="B343" s="100" t="s">
        <v>1710</v>
      </c>
      <c r="C343" s="101" t="n">
        <v>1.19</v>
      </c>
      <c r="D343" s="102" t="n">
        <v>0.348546526957437</v>
      </c>
      <c r="E343" s="93" t="n">
        <v>1.1</v>
      </c>
      <c r="F343" s="93" t="n">
        <v>0.313873724725287</v>
      </c>
      <c r="G343" s="103" t="n">
        <v>0</v>
      </c>
      <c r="H343" s="93" t="s">
        <v>1711</v>
      </c>
      <c r="I343" s="93"/>
      <c r="J343" s="105" t="n">
        <v>0.94</v>
      </c>
    </row>
    <row r="344" customFormat="false" ht="14.4" hidden="false" customHeight="false" outlineLevel="0" collapsed="false">
      <c r="A344" s="15" t="s">
        <v>1707</v>
      </c>
      <c r="B344" s="100" t="s">
        <v>1712</v>
      </c>
      <c r="C344" s="101" t="n">
        <v>0.32</v>
      </c>
      <c r="D344" s="102" t="n">
        <v>0.336237268780623</v>
      </c>
      <c r="E344" s="93" t="n">
        <v>0.38</v>
      </c>
      <c r="F344" s="93" t="n">
        <v>0.33427848226282</v>
      </c>
      <c r="G344" s="103" t="n">
        <v>0</v>
      </c>
      <c r="H344" s="93" t="s">
        <v>1713</v>
      </c>
      <c r="I344" s="93"/>
      <c r="J344" s="93"/>
    </row>
    <row r="345" customFormat="false" ht="14.4" hidden="false" customHeight="false" outlineLevel="0" collapsed="false">
      <c r="A345" s="15" t="s">
        <v>1707</v>
      </c>
      <c r="B345" s="100" t="s">
        <v>1714</v>
      </c>
      <c r="C345" s="101" t="n">
        <v>0.42</v>
      </c>
      <c r="D345" s="102" t="n">
        <v>0.437164625982722</v>
      </c>
      <c r="E345" s="93" t="n">
        <v>0.41</v>
      </c>
      <c r="F345" s="93" t="n">
        <v>0.370915847938648</v>
      </c>
      <c r="G345" s="103" t="n">
        <v>0</v>
      </c>
      <c r="H345" s="93" t="s">
        <v>1715</v>
      </c>
      <c r="I345" s="93"/>
      <c r="J345" s="93"/>
    </row>
    <row r="346" customFormat="false" ht="14.4" hidden="false" customHeight="false" outlineLevel="0" collapsed="false">
      <c r="A346" s="15" t="s">
        <v>1707</v>
      </c>
      <c r="B346" s="100" t="s">
        <v>1716</v>
      </c>
      <c r="C346" s="101" t="n">
        <v>0.89</v>
      </c>
      <c r="D346" s="102" t="n">
        <v>0.341908486716705</v>
      </c>
      <c r="E346" s="93" t="n">
        <v>1.04</v>
      </c>
      <c r="F346" s="93" t="n">
        <v>0.287120983809613</v>
      </c>
      <c r="G346" s="103" t="n">
        <v>1</v>
      </c>
      <c r="H346" s="93" t="s">
        <v>1717</v>
      </c>
      <c r="I346" s="93"/>
      <c r="J346" s="93"/>
    </row>
    <row r="347" customFormat="false" ht="14.4" hidden="false" customHeight="false" outlineLevel="0" collapsed="false">
      <c r="A347" s="15" t="s">
        <v>1707</v>
      </c>
      <c r="B347" s="100" t="s">
        <v>1718</v>
      </c>
      <c r="C347" s="101" t="n">
        <v>0.44</v>
      </c>
      <c r="D347" s="102" t="n">
        <v>0.438790889463945</v>
      </c>
      <c r="E347" s="93" t="n">
        <v>0.47</v>
      </c>
      <c r="F347" s="93" t="n">
        <v>0.362504069359234</v>
      </c>
      <c r="G347" s="103" t="n">
        <v>0</v>
      </c>
      <c r="H347" s="93" t="s">
        <v>1719</v>
      </c>
      <c r="I347" s="93"/>
      <c r="J347" s="93"/>
    </row>
    <row r="348" customFormat="false" ht="14.4" hidden="false" customHeight="false" outlineLevel="0" collapsed="false">
      <c r="A348" s="15" t="s">
        <v>1707</v>
      </c>
      <c r="B348" s="100" t="s">
        <v>1720</v>
      </c>
      <c r="C348" s="101" t="n">
        <v>0.84</v>
      </c>
      <c r="D348" s="102" t="n">
        <v>0.329778886463036</v>
      </c>
      <c r="E348" s="93" t="n">
        <v>1.09</v>
      </c>
      <c r="F348" s="93" t="n">
        <v>0.478971605860974</v>
      </c>
      <c r="G348" s="103" t="n">
        <v>0</v>
      </c>
      <c r="H348" s="93" t="s">
        <v>1296</v>
      </c>
      <c r="I348" s="93"/>
      <c r="J348" s="93"/>
    </row>
    <row r="349" customFormat="false" ht="14.4" hidden="false" customHeight="false" outlineLevel="0" collapsed="false">
      <c r="A349" s="15" t="s">
        <v>1707</v>
      </c>
      <c r="B349" s="100" t="s">
        <v>1721</v>
      </c>
      <c r="C349" s="101" t="n">
        <v>0.39</v>
      </c>
      <c r="D349" s="102" t="n">
        <v>0.376743551529997</v>
      </c>
      <c r="E349" s="93" t="n">
        <v>0.42</v>
      </c>
      <c r="F349" s="93" t="n">
        <v>0.348426676023428</v>
      </c>
      <c r="G349" s="103" t="n">
        <v>0</v>
      </c>
      <c r="H349" s="93"/>
      <c r="I349" s="93"/>
      <c r="J349" s="93"/>
    </row>
    <row r="350" customFormat="false" ht="14.4" hidden="false" customHeight="false" outlineLevel="0" collapsed="false">
      <c r="A350" s="15" t="s">
        <v>1707</v>
      </c>
      <c r="B350" s="100" t="s">
        <v>1722</v>
      </c>
      <c r="C350" s="101" t="n">
        <v>0.71</v>
      </c>
      <c r="D350" s="102" t="n">
        <v>0.367643723482092</v>
      </c>
      <c r="E350" s="93" t="n">
        <v>0.93</v>
      </c>
      <c r="F350" s="93" t="n">
        <v>0.293297381973908</v>
      </c>
      <c r="G350" s="103" t="n">
        <v>0</v>
      </c>
      <c r="H350" s="93"/>
      <c r="I350" s="93"/>
      <c r="J350" s="93"/>
    </row>
    <row r="351" customFormat="false" ht="14.4" hidden="false" customHeight="false" outlineLevel="0" collapsed="false">
      <c r="A351" s="15" t="s">
        <v>1707</v>
      </c>
      <c r="B351" s="100" t="s">
        <v>1723</v>
      </c>
      <c r="C351" s="101" t="n">
        <v>1.69</v>
      </c>
      <c r="D351" s="102" t="n">
        <v>0.540226486395656</v>
      </c>
      <c r="E351" s="93" t="n">
        <v>1.02</v>
      </c>
      <c r="F351" s="93" t="n">
        <v>0.209436351706231</v>
      </c>
      <c r="G351" s="103" t="n">
        <v>0</v>
      </c>
      <c r="H351" s="93"/>
      <c r="I351" s="93"/>
      <c r="J351" s="93"/>
    </row>
    <row r="352" customFormat="false" ht="14.4" hidden="false" customHeight="false" outlineLevel="0" collapsed="false">
      <c r="A352" s="15" t="s">
        <v>1707</v>
      </c>
      <c r="B352" s="100" t="s">
        <v>1724</v>
      </c>
      <c r="C352" s="101" t="n">
        <v>1.11</v>
      </c>
      <c r="D352" s="102" t="n">
        <v>0.36121808526651</v>
      </c>
      <c r="E352" s="93" t="n">
        <v>1.37</v>
      </c>
      <c r="F352" s="93" t="n">
        <v>0.00872174703246782</v>
      </c>
      <c r="G352" s="103" t="n">
        <v>0</v>
      </c>
      <c r="H352" s="93" t="s">
        <v>1725</v>
      </c>
      <c r="I352" s="93"/>
      <c r="J352" s="93"/>
    </row>
    <row r="353" customFormat="false" ht="14.4" hidden="false" customHeight="false" outlineLevel="0" collapsed="false">
      <c r="A353" s="15" t="s">
        <v>1707</v>
      </c>
      <c r="B353" s="100" t="s">
        <v>1726</v>
      </c>
      <c r="C353" s="101" t="n">
        <v>0.31</v>
      </c>
      <c r="D353" s="102" t="n">
        <v>0.290275565474698</v>
      </c>
      <c r="E353" s="93" t="n">
        <v>0.51</v>
      </c>
      <c r="F353" s="93" t="n">
        <v>0.256227028590154</v>
      </c>
      <c r="G353" s="103" t="n">
        <v>0</v>
      </c>
      <c r="H353" s="93"/>
      <c r="I353" s="93"/>
      <c r="J353" s="93"/>
    </row>
    <row r="354" customFormat="false" ht="14.4" hidden="false" customHeight="false" outlineLevel="0" collapsed="false">
      <c r="A354" s="15" t="s">
        <v>1707</v>
      </c>
      <c r="B354" s="100" t="s">
        <v>1727</v>
      </c>
      <c r="C354" s="101" t="n">
        <v>1.05</v>
      </c>
      <c r="D354" s="102" t="n">
        <v>0.360906615436392</v>
      </c>
      <c r="E354" s="93" t="n">
        <v>0.87</v>
      </c>
      <c r="F354" s="93" t="n">
        <v>0.162580933872783</v>
      </c>
      <c r="G354" s="103" t="n">
        <v>0</v>
      </c>
      <c r="H354" s="93"/>
      <c r="I354" s="93"/>
      <c r="J354" s="93"/>
    </row>
    <row r="355" customFormat="false" ht="14.4" hidden="false" customHeight="false" outlineLevel="0" collapsed="false">
      <c r="A355" s="15" t="s">
        <v>1707</v>
      </c>
      <c r="B355" s="100" t="s">
        <v>1728</v>
      </c>
      <c r="C355" s="101" t="n">
        <v>0.53</v>
      </c>
      <c r="D355" s="102" t="n">
        <v>0.326196570268293</v>
      </c>
      <c r="E355" s="93" t="n">
        <v>0.72</v>
      </c>
      <c r="F355" s="93" t="n">
        <v>0.229746921670675</v>
      </c>
      <c r="G355" s="103" t="n">
        <v>0</v>
      </c>
      <c r="H355" s="93"/>
      <c r="I355" s="93"/>
      <c r="J355" s="93"/>
    </row>
    <row r="356" customFormat="false" ht="14.4" hidden="false" customHeight="false" outlineLevel="0" collapsed="false">
      <c r="A356" s="15" t="s">
        <v>1707</v>
      </c>
      <c r="B356" s="100" t="s">
        <v>1729</v>
      </c>
      <c r="C356" s="101" t="n">
        <v>0.48</v>
      </c>
      <c r="D356" s="102" t="n">
        <v>0.447152022307346</v>
      </c>
      <c r="E356" s="93" t="n">
        <v>0.36</v>
      </c>
      <c r="F356" s="93" t="n">
        <v>0.353697315319705</v>
      </c>
      <c r="G356" s="103" t="n">
        <v>0</v>
      </c>
      <c r="H356" s="93" t="s">
        <v>1730</v>
      </c>
      <c r="I356" s="93"/>
      <c r="J356" s="93"/>
    </row>
    <row r="357" customFormat="false" ht="14.4" hidden="false" customHeight="false" outlineLevel="0" collapsed="false">
      <c r="A357" s="15" t="s">
        <v>1707</v>
      </c>
      <c r="B357" s="100" t="s">
        <v>1731</v>
      </c>
      <c r="C357" s="101" t="n">
        <v>0.69</v>
      </c>
      <c r="D357" s="102" t="n">
        <v>0.41841321374211</v>
      </c>
      <c r="E357" s="93" t="n">
        <v>0.68</v>
      </c>
      <c r="F357" s="93" t="n">
        <v>0.0742247003666163</v>
      </c>
      <c r="G357" s="103" t="n">
        <v>0</v>
      </c>
      <c r="H357" s="93"/>
      <c r="I357" s="93"/>
      <c r="J357" s="93"/>
    </row>
    <row r="358" customFormat="false" ht="14.4" hidden="false" customHeight="false" outlineLevel="0" collapsed="false">
      <c r="A358" s="15" t="s">
        <v>1707</v>
      </c>
      <c r="B358" s="100" t="s">
        <v>1732</v>
      </c>
      <c r="C358" s="101" t="n">
        <v>1.11</v>
      </c>
      <c r="D358" s="102" t="n">
        <v>0.389238090493281</v>
      </c>
      <c r="E358" s="93" t="n">
        <v>0.72</v>
      </c>
      <c r="F358" s="93" t="n">
        <v>0.165050000226462</v>
      </c>
      <c r="G358" s="103" t="n">
        <v>0</v>
      </c>
      <c r="H358" s="93" t="s">
        <v>1733</v>
      </c>
      <c r="I358" s="93"/>
      <c r="J358" s="93"/>
    </row>
    <row r="359" customFormat="false" ht="14.4" hidden="false" customHeight="false" outlineLevel="0" collapsed="false">
      <c r="A359" s="15" t="s">
        <v>1707</v>
      </c>
      <c r="B359" s="100" t="s">
        <v>1734</v>
      </c>
      <c r="C359" s="101" t="n">
        <v>0.93</v>
      </c>
      <c r="D359" s="102" t="n">
        <v>0.390537089947623</v>
      </c>
      <c r="E359" s="93" t="n">
        <v>0.99</v>
      </c>
      <c r="F359" s="93" t="n">
        <v>0.329650040303439</v>
      </c>
      <c r="G359" s="103" t="n">
        <v>0</v>
      </c>
      <c r="H359" s="93"/>
      <c r="I359" s="93"/>
      <c r="J359" s="93"/>
    </row>
    <row r="360" customFormat="false" ht="14.4" hidden="false" customHeight="false" outlineLevel="0" collapsed="false">
      <c r="A360" s="15" t="s">
        <v>1707</v>
      </c>
      <c r="B360" s="100" t="s">
        <v>1735</v>
      </c>
      <c r="C360" s="101" t="n">
        <v>0.89</v>
      </c>
      <c r="D360" s="102" t="n">
        <v>0.418331706756995</v>
      </c>
      <c r="E360" s="93" t="n">
        <v>0.82</v>
      </c>
      <c r="F360" s="93" t="n">
        <v>0.193624149901981</v>
      </c>
      <c r="G360" s="103" t="n">
        <v>0</v>
      </c>
      <c r="H360" s="93"/>
      <c r="I360" s="93"/>
      <c r="J360" s="93"/>
    </row>
    <row r="361" customFormat="false" ht="14.4" hidden="false" customHeight="false" outlineLevel="0" collapsed="false">
      <c r="A361" s="15" t="s">
        <v>1707</v>
      </c>
      <c r="B361" s="100" t="s">
        <v>1736</v>
      </c>
      <c r="C361" s="101" t="n">
        <v>0.4</v>
      </c>
      <c r="D361" s="102" t="n">
        <v>0.391280575835973</v>
      </c>
      <c r="E361" s="93" t="n">
        <v>0.43</v>
      </c>
      <c r="F361" s="93" t="n">
        <v>0.341618024214283</v>
      </c>
      <c r="G361" s="103" t="n">
        <v>0</v>
      </c>
      <c r="H361" s="93" t="s">
        <v>1737</v>
      </c>
      <c r="I361" s="93"/>
      <c r="J361" s="93"/>
    </row>
    <row r="362" customFormat="false" ht="14.4" hidden="false" customHeight="false" outlineLevel="0" collapsed="false">
      <c r="A362" s="15" t="s">
        <v>1707</v>
      </c>
      <c r="B362" s="100" t="s">
        <v>1738</v>
      </c>
      <c r="C362" s="101" t="n">
        <v>0.17</v>
      </c>
      <c r="D362" s="102" t="n">
        <v>0.26092874114804</v>
      </c>
      <c r="E362" s="93" t="n">
        <v>0.17</v>
      </c>
      <c r="F362" s="93" t="n">
        <v>0.303869141584469</v>
      </c>
      <c r="G362" s="103" t="n">
        <v>0</v>
      </c>
      <c r="H362" s="93"/>
      <c r="I362" s="93"/>
      <c r="J362" s="93"/>
    </row>
    <row r="363" customFormat="false" ht="14.4" hidden="false" customHeight="false" outlineLevel="0" collapsed="false">
      <c r="A363" s="15" t="s">
        <v>1707</v>
      </c>
      <c r="B363" s="100" t="s">
        <v>1739</v>
      </c>
      <c r="C363" s="101" t="n">
        <v>0.56</v>
      </c>
      <c r="D363" s="102" t="n">
        <v>0.494983076936023</v>
      </c>
      <c r="E363" s="93" t="n">
        <v>0.57</v>
      </c>
      <c r="F363" s="93" t="n">
        <v>0.420192988656679</v>
      </c>
      <c r="G363" s="103" t="n">
        <v>0</v>
      </c>
      <c r="H363" s="93"/>
      <c r="I363" s="93"/>
      <c r="J363" s="93"/>
    </row>
    <row r="364" customFormat="false" ht="14.4" hidden="false" customHeight="false" outlineLevel="0" collapsed="false">
      <c r="A364" s="15" t="s">
        <v>1707</v>
      </c>
      <c r="B364" s="100" t="s">
        <v>1740</v>
      </c>
      <c r="C364" s="101" t="n">
        <v>0.36</v>
      </c>
      <c r="D364" s="102" t="n">
        <v>0.407384408477198</v>
      </c>
      <c r="E364" s="93" t="n">
        <v>0.36</v>
      </c>
      <c r="F364" s="93" t="n">
        <v>0.347385971675417</v>
      </c>
      <c r="G364" s="103" t="n">
        <v>0</v>
      </c>
      <c r="H364" s="93"/>
      <c r="I364" s="93"/>
      <c r="J364" s="93"/>
    </row>
    <row r="365" customFormat="false" ht="14.4" hidden="false" customHeight="false" outlineLevel="0" collapsed="false">
      <c r="A365" s="15" t="s">
        <v>1707</v>
      </c>
      <c r="B365" s="100" t="s">
        <v>1741</v>
      </c>
      <c r="C365" s="101" t="n">
        <v>0.75</v>
      </c>
      <c r="D365" s="102" t="n">
        <v>0.333228246037053</v>
      </c>
      <c r="E365" s="93" t="n">
        <v>0.88</v>
      </c>
      <c r="F365" s="93" t="n">
        <v>0.190008149239523</v>
      </c>
      <c r="G365" s="103" t="n">
        <v>0</v>
      </c>
      <c r="H365" s="93"/>
      <c r="I365" s="93"/>
      <c r="J365" s="93"/>
    </row>
    <row r="366" customFormat="false" ht="14.4" hidden="false" customHeight="false" outlineLevel="0" collapsed="false">
      <c r="A366" s="15" t="s">
        <v>1707</v>
      </c>
      <c r="B366" s="100" t="s">
        <v>1742</v>
      </c>
      <c r="C366" s="101" t="n">
        <v>0.63</v>
      </c>
      <c r="D366" s="102" t="n">
        <v>0.352417515493943</v>
      </c>
      <c r="E366" s="93" t="n">
        <v>0.55</v>
      </c>
      <c r="F366" s="93" t="n">
        <v>0.282371254947812</v>
      </c>
      <c r="G366" s="103" t="n">
        <v>0</v>
      </c>
      <c r="H366" s="93"/>
      <c r="I366" s="93"/>
      <c r="J366" s="93"/>
    </row>
    <row r="367" customFormat="false" ht="14.4" hidden="false" customHeight="false" outlineLevel="0" collapsed="false">
      <c r="A367" s="15" t="s">
        <v>1707</v>
      </c>
      <c r="B367" s="100" t="s">
        <v>1743</v>
      </c>
      <c r="C367" s="101" t="n">
        <v>0.63</v>
      </c>
      <c r="D367" s="102" t="n">
        <v>0.44944255354215</v>
      </c>
      <c r="E367" s="93" t="n">
        <v>0.61</v>
      </c>
      <c r="F367" s="93" t="n">
        <v>0.414322253399265</v>
      </c>
      <c r="G367" s="103" t="n">
        <v>0</v>
      </c>
      <c r="H367" s="93" t="s">
        <v>1744</v>
      </c>
      <c r="I367" s="93"/>
      <c r="J367" s="93"/>
    </row>
    <row r="368" customFormat="false" ht="14.4" hidden="false" customHeight="false" outlineLevel="0" collapsed="false">
      <c r="A368" s="15" t="s">
        <v>1707</v>
      </c>
      <c r="B368" s="100" t="s">
        <v>1745</v>
      </c>
      <c r="C368" s="101" t="n">
        <v>0.79</v>
      </c>
      <c r="D368" s="102" t="n">
        <v>0.502049930223529</v>
      </c>
      <c r="E368" s="93" t="n">
        <v>1.01</v>
      </c>
      <c r="F368" s="93" t="n">
        <v>0.52276732218317</v>
      </c>
      <c r="G368" s="103" t="n">
        <v>0</v>
      </c>
      <c r="H368" s="93"/>
      <c r="I368" s="93"/>
      <c r="J368" s="93"/>
    </row>
    <row r="369" customFormat="false" ht="14.4" hidden="false" customHeight="false" outlineLevel="0" collapsed="false">
      <c r="A369" s="15" t="s">
        <v>1707</v>
      </c>
      <c r="B369" s="100" t="s">
        <v>1746</v>
      </c>
      <c r="C369" s="101" t="n">
        <v>1.32</v>
      </c>
      <c r="D369" s="102" t="n">
        <v>0.327953280786209</v>
      </c>
      <c r="E369" s="93" t="n">
        <v>0.95</v>
      </c>
      <c r="F369" s="93" t="n">
        <v>0.3293613341683</v>
      </c>
      <c r="G369" s="103" t="n">
        <v>0</v>
      </c>
      <c r="H369" s="93"/>
      <c r="I369" s="93"/>
      <c r="J369" s="93"/>
    </row>
    <row r="370" customFormat="false" ht="14.4" hidden="false" customHeight="false" outlineLevel="0" collapsed="false">
      <c r="A370" s="15" t="s">
        <v>1707</v>
      </c>
      <c r="B370" s="100" t="s">
        <v>1747</v>
      </c>
      <c r="C370" s="101" t="n">
        <v>0.4</v>
      </c>
      <c r="D370" s="102" t="n">
        <v>0.307197352271715</v>
      </c>
      <c r="E370" s="93" t="n">
        <v>0.53</v>
      </c>
      <c r="F370" s="93" t="n">
        <v>0.0746094561676006</v>
      </c>
      <c r="G370" s="103" t="n">
        <v>0</v>
      </c>
      <c r="H370" s="93"/>
      <c r="I370" s="93"/>
      <c r="J370" s="93"/>
    </row>
    <row r="371" customFormat="false" ht="14.4" hidden="false" customHeight="false" outlineLevel="0" collapsed="false">
      <c r="A371" s="15" t="s">
        <v>1707</v>
      </c>
      <c r="B371" s="100" t="s">
        <v>1748</v>
      </c>
      <c r="C371" s="101" t="n">
        <v>1.09</v>
      </c>
      <c r="D371" s="102" t="n">
        <v>0.555078140172311</v>
      </c>
      <c r="E371" s="93" t="n">
        <v>0.98</v>
      </c>
      <c r="F371" s="93" t="n">
        <v>0.466086285096508</v>
      </c>
      <c r="G371" s="103" t="n">
        <v>0</v>
      </c>
      <c r="H371" s="93"/>
      <c r="I371" s="93"/>
      <c r="J371" s="93"/>
    </row>
    <row r="372" customFormat="false" ht="14.4" hidden="false" customHeight="false" outlineLevel="0" collapsed="false">
      <c r="A372" s="15" t="s">
        <v>1707</v>
      </c>
      <c r="B372" s="100" t="s">
        <v>1749</v>
      </c>
      <c r="C372" s="101" t="n">
        <v>1.72</v>
      </c>
      <c r="D372" s="102" t="n">
        <v>0.118634357735918</v>
      </c>
      <c r="E372" s="93" t="n">
        <v>1.17</v>
      </c>
      <c r="F372" s="93" t="n">
        <v>0.377668148619021</v>
      </c>
      <c r="G372" s="103" t="n">
        <v>0</v>
      </c>
      <c r="H372" s="93"/>
      <c r="I372" s="93"/>
      <c r="J372" s="93"/>
    </row>
    <row r="373" customFormat="false" ht="14.4" hidden="false" customHeight="false" outlineLevel="0" collapsed="false">
      <c r="A373" s="15" t="s">
        <v>1707</v>
      </c>
      <c r="B373" s="100" t="s">
        <v>1750</v>
      </c>
      <c r="C373" s="101" t="n">
        <v>0.48</v>
      </c>
      <c r="D373" s="102" t="n">
        <v>0.40466266977102</v>
      </c>
      <c r="E373" s="93" t="n">
        <v>0.44</v>
      </c>
      <c r="F373" s="93" t="n">
        <v>0.335652606422424</v>
      </c>
      <c r="G373" s="103" t="n">
        <v>0</v>
      </c>
      <c r="H373" s="93"/>
      <c r="I373" s="93"/>
      <c r="J373" s="93"/>
    </row>
    <row r="374" customFormat="false" ht="14.4" hidden="false" customHeight="false" outlineLevel="0" collapsed="false">
      <c r="A374" s="15" t="s">
        <v>1707</v>
      </c>
      <c r="B374" s="100" t="s">
        <v>1751</v>
      </c>
      <c r="C374" s="101" t="n">
        <v>0.28</v>
      </c>
      <c r="D374" s="102" t="n">
        <v>0.446057010910294</v>
      </c>
      <c r="E374" s="93" t="n">
        <v>0.29</v>
      </c>
      <c r="F374" s="93" t="n">
        <v>0.429077082382312</v>
      </c>
      <c r="G374" s="103" t="n">
        <v>0</v>
      </c>
      <c r="H374" s="93"/>
      <c r="I374" s="93"/>
      <c r="J374" s="93"/>
    </row>
    <row r="375" customFormat="false" ht="14.4" hidden="false" customHeight="false" outlineLevel="0" collapsed="false">
      <c r="A375" s="15" t="s">
        <v>1707</v>
      </c>
      <c r="B375" s="100" t="s">
        <v>1752</v>
      </c>
      <c r="C375" s="101" t="n">
        <v>0.86</v>
      </c>
      <c r="D375" s="102" t="n">
        <v>0.408013256894963</v>
      </c>
      <c r="E375" s="93" t="n">
        <v>1.14</v>
      </c>
      <c r="F375" s="93" t="n">
        <v>0.516585966148169</v>
      </c>
      <c r="G375" s="103" t="n">
        <v>0</v>
      </c>
      <c r="H375" s="93" t="s">
        <v>1753</v>
      </c>
      <c r="I375" s="93"/>
      <c r="J375" s="93"/>
    </row>
    <row r="376" customFormat="false" ht="14.4" hidden="false" customHeight="false" outlineLevel="0" collapsed="false">
      <c r="A376" s="15" t="s">
        <v>1707</v>
      </c>
      <c r="B376" s="100" t="s">
        <v>1754</v>
      </c>
      <c r="C376" s="101" t="n">
        <v>1.34</v>
      </c>
      <c r="D376" s="102" t="n">
        <v>0.339357750854248</v>
      </c>
      <c r="E376" s="93" t="n">
        <v>1.45</v>
      </c>
      <c r="F376" s="93" t="n">
        <v>0.051572690830754</v>
      </c>
      <c r="G376" s="103" t="n">
        <v>0</v>
      </c>
      <c r="H376" s="93"/>
      <c r="I376" s="93"/>
      <c r="J376" s="93"/>
    </row>
    <row r="377" customFormat="false" ht="14.4" hidden="false" customHeight="false" outlineLevel="0" collapsed="false">
      <c r="A377" s="15" t="s">
        <v>1707</v>
      </c>
      <c r="B377" s="100" t="s">
        <v>1755</v>
      </c>
      <c r="C377" s="101" t="n">
        <v>0.93</v>
      </c>
      <c r="D377" s="102" t="n">
        <v>0.434933046467154</v>
      </c>
      <c r="E377" s="93" t="n">
        <v>0.93</v>
      </c>
      <c r="F377" s="93" t="n">
        <v>0.417975399428081</v>
      </c>
      <c r="G377" s="103" t="n">
        <v>0</v>
      </c>
      <c r="H377" s="93"/>
      <c r="I377" s="93"/>
      <c r="J377" s="93"/>
    </row>
    <row r="378" customFormat="false" ht="14.4" hidden="false" customHeight="false" outlineLevel="0" collapsed="false">
      <c r="A378" s="15" t="s">
        <v>1707</v>
      </c>
      <c r="B378" s="100" t="s">
        <v>1756</v>
      </c>
      <c r="C378" s="101" t="n">
        <v>0.81</v>
      </c>
      <c r="D378" s="102" t="n">
        <v>0.408572961965575</v>
      </c>
      <c r="E378" s="93" t="n">
        <v>1.08</v>
      </c>
      <c r="F378" s="93" t="n">
        <v>0.454242289810372</v>
      </c>
      <c r="G378" s="103" t="n">
        <v>0</v>
      </c>
      <c r="H378" s="93"/>
      <c r="I378" s="93"/>
      <c r="J378" s="93"/>
    </row>
    <row r="379" customFormat="false" ht="14.4" hidden="false" customHeight="false" outlineLevel="0" collapsed="false">
      <c r="A379" s="15" t="s">
        <v>1707</v>
      </c>
      <c r="B379" s="100" t="s">
        <v>1757</v>
      </c>
      <c r="C379" s="101" t="n">
        <v>0.6</v>
      </c>
      <c r="D379" s="102" t="n">
        <v>0.584701671199286</v>
      </c>
      <c r="E379" s="93" t="n">
        <v>0.32</v>
      </c>
      <c r="F379" s="93" t="n">
        <v>0.23173996485059</v>
      </c>
      <c r="G379" s="103" t="n">
        <v>0</v>
      </c>
      <c r="H379" s="93" t="s">
        <v>1758</v>
      </c>
      <c r="I379" s="93"/>
      <c r="J379" s="93"/>
    </row>
    <row r="380" customFormat="false" ht="14.4" hidden="false" customHeight="false" outlineLevel="0" collapsed="false">
      <c r="A380" s="15" t="s">
        <v>1707</v>
      </c>
      <c r="B380" s="100" t="s">
        <v>1759</v>
      </c>
      <c r="C380" s="101" t="n">
        <v>1.06</v>
      </c>
      <c r="D380" s="102" t="n">
        <v>0.180459728464316</v>
      </c>
      <c r="E380" s="93" t="n">
        <v>0.75</v>
      </c>
      <c r="F380" s="93" t="n">
        <v>0.0726053424102561</v>
      </c>
      <c r="G380" s="103" t="n">
        <v>0</v>
      </c>
      <c r="H380" s="93"/>
      <c r="I380" s="93"/>
      <c r="J380" s="93"/>
    </row>
    <row r="381" customFormat="false" ht="14.4" hidden="false" customHeight="false" outlineLevel="0" collapsed="false">
      <c r="A381" s="15" t="s">
        <v>1707</v>
      </c>
      <c r="B381" s="100" t="s">
        <v>1760</v>
      </c>
      <c r="C381" s="101" t="n">
        <v>0.28</v>
      </c>
      <c r="D381" s="102" t="n">
        <v>0.329005788623981</v>
      </c>
      <c r="E381" s="93" t="n">
        <v>0.18</v>
      </c>
      <c r="F381" s="93" t="n">
        <v>0.130197958946285</v>
      </c>
      <c r="G381" s="103" t="n">
        <v>0</v>
      </c>
      <c r="H381" s="93"/>
      <c r="I381" s="93"/>
      <c r="J381" s="93"/>
    </row>
    <row r="382" customFormat="false" ht="14.4" hidden="false" customHeight="false" outlineLevel="0" collapsed="false">
      <c r="A382" s="15" t="s">
        <v>1707</v>
      </c>
      <c r="B382" s="100" t="s">
        <v>1761</v>
      </c>
      <c r="C382" s="101" t="n">
        <v>0.51</v>
      </c>
      <c r="D382" s="102" t="n">
        <v>0.249831847785392</v>
      </c>
      <c r="E382" s="93" t="n">
        <v>0.26</v>
      </c>
      <c r="F382" s="93" t="n">
        <v>0.206943652982436</v>
      </c>
      <c r="G382" s="103" t="n">
        <v>0</v>
      </c>
      <c r="H382" s="93" t="s">
        <v>1762</v>
      </c>
      <c r="I382" s="93"/>
      <c r="J382" s="93"/>
    </row>
    <row r="383" customFormat="false" ht="14.4" hidden="false" customHeight="false" outlineLevel="0" collapsed="false">
      <c r="A383" s="15" t="s">
        <v>1707</v>
      </c>
      <c r="B383" s="100" t="s">
        <v>1763</v>
      </c>
      <c r="C383" s="101" t="n">
        <v>0.47</v>
      </c>
      <c r="D383" s="102" t="n">
        <v>0.127317220340639</v>
      </c>
      <c r="E383" s="93" t="n">
        <v>0.53</v>
      </c>
      <c r="F383" s="93" t="n">
        <v>-0.104179643161455</v>
      </c>
      <c r="G383" s="103" t="n">
        <v>0</v>
      </c>
      <c r="H383" s="93"/>
      <c r="I383" s="93"/>
      <c r="J383" s="93"/>
    </row>
    <row r="384" customFormat="false" ht="14.4" hidden="false" customHeight="false" outlineLevel="0" collapsed="false">
      <c r="A384" s="15" t="s">
        <v>1707</v>
      </c>
      <c r="B384" s="100" t="s">
        <v>1764</v>
      </c>
      <c r="C384" s="101" t="n">
        <v>0.42</v>
      </c>
      <c r="D384" s="102" t="n">
        <v>0.3687209758128</v>
      </c>
      <c r="E384" s="93" t="n">
        <v>0.28</v>
      </c>
      <c r="F384" s="93" t="n">
        <v>0.223846096668121</v>
      </c>
      <c r="G384" s="103" t="n">
        <v>0</v>
      </c>
      <c r="H384" s="93"/>
      <c r="I384" s="93"/>
      <c r="J384" s="93"/>
    </row>
    <row r="385" customFormat="false" ht="14.4" hidden="false" customHeight="false" outlineLevel="0" collapsed="false">
      <c r="A385" s="15" t="s">
        <v>1707</v>
      </c>
      <c r="B385" s="100" t="s">
        <v>1765</v>
      </c>
      <c r="C385" s="101" t="n">
        <v>0.27</v>
      </c>
      <c r="D385" s="102" t="n">
        <v>0.419800980844382</v>
      </c>
      <c r="E385" s="93" t="n">
        <v>0.17</v>
      </c>
      <c r="F385" s="93" t="n">
        <v>0.292792963135878</v>
      </c>
      <c r="G385" s="103" t="n">
        <v>0</v>
      </c>
      <c r="H385" s="93" t="s">
        <v>1766</v>
      </c>
      <c r="I385" s="93"/>
      <c r="J385" s="93"/>
    </row>
    <row r="386" customFormat="false" ht="14.4" hidden="false" customHeight="false" outlineLevel="0" collapsed="false">
      <c r="A386" s="15" t="s">
        <v>1707</v>
      </c>
      <c r="B386" s="100" t="s">
        <v>1767</v>
      </c>
      <c r="C386" s="101" t="n">
        <v>0.93</v>
      </c>
      <c r="D386" s="102" t="n">
        <v>0.445879741691493</v>
      </c>
      <c r="E386" s="93" t="n">
        <v>1.13</v>
      </c>
      <c r="F386" s="93" t="n">
        <v>0.494083457145882</v>
      </c>
      <c r="G386" s="103" t="n">
        <v>0</v>
      </c>
      <c r="H386" s="93"/>
      <c r="I386" s="93"/>
      <c r="J386" s="93"/>
    </row>
    <row r="387" customFormat="false" ht="14.4" hidden="false" customHeight="false" outlineLevel="0" collapsed="false">
      <c r="A387" s="15" t="s">
        <v>1707</v>
      </c>
      <c r="B387" s="100" t="s">
        <v>1768</v>
      </c>
      <c r="C387" s="101" t="n">
        <v>1.04</v>
      </c>
      <c r="D387" s="102" t="n">
        <v>0.133827147020787</v>
      </c>
      <c r="E387" s="93" t="n">
        <v>0.7</v>
      </c>
      <c r="F387" s="93" t="n">
        <v>0.0429318328544373</v>
      </c>
      <c r="G387" s="103" t="n">
        <v>0</v>
      </c>
      <c r="H387" s="93"/>
      <c r="I387" s="93"/>
      <c r="J387" s="93"/>
    </row>
    <row r="388" customFormat="false" ht="14.4" hidden="false" customHeight="false" outlineLevel="0" collapsed="false">
      <c r="A388" s="15" t="s">
        <v>1707</v>
      </c>
      <c r="B388" s="100" t="s">
        <v>1769</v>
      </c>
      <c r="C388" s="101" t="n">
        <v>0.11</v>
      </c>
      <c r="D388" s="102" t="n">
        <v>0.247905840613118</v>
      </c>
      <c r="E388" s="93" t="n">
        <v>0.12</v>
      </c>
      <c r="F388" s="93" t="n">
        <v>0.259194938652231</v>
      </c>
      <c r="G388" s="103" t="n">
        <v>0</v>
      </c>
      <c r="H388" s="93"/>
      <c r="I388" s="93"/>
      <c r="J388" s="93"/>
    </row>
    <row r="389" customFormat="false" ht="14.4" hidden="false" customHeight="false" outlineLevel="0" collapsed="false">
      <c r="A389" s="15" t="s">
        <v>1707</v>
      </c>
      <c r="B389" s="100" t="s">
        <v>1770</v>
      </c>
      <c r="C389" s="101" t="n">
        <v>0.43</v>
      </c>
      <c r="D389" s="102" t="n">
        <v>0.367552420562116</v>
      </c>
      <c r="E389" s="93" t="n">
        <v>0.27</v>
      </c>
      <c r="F389" s="93" t="n">
        <v>0.266265493881137</v>
      </c>
      <c r="G389" s="103" t="n">
        <v>0</v>
      </c>
      <c r="H389" s="93"/>
      <c r="I389" s="93"/>
      <c r="J389" s="93"/>
    </row>
    <row r="390" customFormat="false" ht="14.4" hidden="false" customHeight="false" outlineLevel="0" collapsed="false">
      <c r="A390" s="15" t="s">
        <v>1707</v>
      </c>
      <c r="B390" s="100" t="s">
        <v>1771</v>
      </c>
      <c r="C390" s="101" t="n">
        <v>1.52</v>
      </c>
      <c r="D390" s="102" t="n">
        <v>0.1481892624635</v>
      </c>
      <c r="E390" s="93" t="n">
        <v>1.23</v>
      </c>
      <c r="F390" s="93" t="n">
        <v>-0.0594509436384793</v>
      </c>
      <c r="G390" s="103" t="n">
        <v>0</v>
      </c>
      <c r="H390" s="93"/>
      <c r="I390" s="93"/>
      <c r="J390" s="93"/>
    </row>
    <row r="391" customFormat="false" ht="14.4" hidden="false" customHeight="false" outlineLevel="0" collapsed="false">
      <c r="A391" s="15" t="s">
        <v>1707</v>
      </c>
      <c r="B391" s="100" t="s">
        <v>1772</v>
      </c>
      <c r="C391" s="101" t="n">
        <v>0.53</v>
      </c>
      <c r="D391" s="102" t="n">
        <v>0.470567224868777</v>
      </c>
      <c r="E391" s="93" t="n">
        <v>0.79</v>
      </c>
      <c r="F391" s="93" t="n">
        <v>0.529381655497025</v>
      </c>
      <c r="G391" s="103" t="n">
        <v>0</v>
      </c>
      <c r="H391" s="93"/>
      <c r="I391" s="93"/>
      <c r="J391" s="93"/>
    </row>
    <row r="392" customFormat="false" ht="14.4" hidden="false" customHeight="false" outlineLevel="0" collapsed="false">
      <c r="A392" s="15" t="s">
        <v>1707</v>
      </c>
      <c r="B392" s="100" t="s">
        <v>1773</v>
      </c>
      <c r="C392" s="101" t="n">
        <v>1.07</v>
      </c>
      <c r="D392" s="102" t="n">
        <v>0.41775541055643</v>
      </c>
      <c r="E392" s="93" t="n">
        <v>1.21</v>
      </c>
      <c r="F392" s="93" t="n">
        <v>0.37323059690707</v>
      </c>
      <c r="G392" s="103" t="n">
        <v>0</v>
      </c>
      <c r="H392" s="93"/>
      <c r="I392" s="93"/>
      <c r="J392" s="93"/>
    </row>
    <row r="393" customFormat="false" ht="14.4" hidden="false" customHeight="false" outlineLevel="0" collapsed="false">
      <c r="A393" s="15" t="s">
        <v>1707</v>
      </c>
      <c r="B393" s="100" t="s">
        <v>1774</v>
      </c>
      <c r="C393" s="101" t="n">
        <v>2.06</v>
      </c>
      <c r="D393" s="102" t="n">
        <v>0.448438352574179</v>
      </c>
      <c r="E393" s="93" t="n">
        <v>2.72</v>
      </c>
      <c r="F393" s="93" t="n">
        <v>0.0715044203109043</v>
      </c>
      <c r="G393" s="103" t="n">
        <v>1</v>
      </c>
      <c r="H393" s="93"/>
      <c r="I393" s="93"/>
      <c r="J393" s="93"/>
    </row>
    <row r="394" customFormat="false" ht="14.4" hidden="false" customHeight="false" outlineLevel="0" collapsed="false">
      <c r="A394" s="15" t="s">
        <v>1707</v>
      </c>
      <c r="B394" s="100" t="s">
        <v>1775</v>
      </c>
      <c r="C394" s="101" t="n">
        <v>0.61</v>
      </c>
      <c r="D394" s="102" t="n">
        <v>0.391839984399745</v>
      </c>
      <c r="E394" s="93" t="n">
        <v>0.58</v>
      </c>
      <c r="F394" s="93" t="n">
        <v>0.328567899046111</v>
      </c>
      <c r="G394" s="103" t="n">
        <v>0</v>
      </c>
      <c r="H394" s="93"/>
      <c r="I394" s="93"/>
      <c r="J394" s="93"/>
    </row>
    <row r="395" customFormat="false" ht="14.4" hidden="false" customHeight="false" outlineLevel="0" collapsed="false">
      <c r="A395" s="15" t="s">
        <v>1707</v>
      </c>
      <c r="B395" s="100" t="s">
        <v>1776</v>
      </c>
      <c r="C395" s="101" t="n">
        <v>0.48</v>
      </c>
      <c r="D395" s="102" t="n">
        <v>0.452476662162068</v>
      </c>
      <c r="E395" s="93" t="n">
        <v>0.46</v>
      </c>
      <c r="F395" s="93" t="n">
        <v>0.380008063219313</v>
      </c>
      <c r="G395" s="103" t="n">
        <v>0</v>
      </c>
      <c r="H395" s="93"/>
      <c r="I395" s="93"/>
      <c r="J395" s="93"/>
    </row>
    <row r="396" customFormat="false" ht="14.4" hidden="false" customHeight="false" outlineLevel="0" collapsed="false">
      <c r="A396" s="15" t="s">
        <v>1707</v>
      </c>
      <c r="B396" s="100" t="s">
        <v>1777</v>
      </c>
      <c r="C396" s="101" t="n">
        <v>0.43</v>
      </c>
      <c r="D396" s="102" t="n">
        <v>0.22461349748902</v>
      </c>
      <c r="E396" s="93" t="n">
        <v>0.83</v>
      </c>
      <c r="F396" s="93" t="n">
        <v>0.0526172693393316</v>
      </c>
      <c r="G396" s="103" t="n">
        <v>0</v>
      </c>
      <c r="H396" s="93"/>
      <c r="I396" s="93"/>
      <c r="J396" s="93"/>
    </row>
    <row r="397" customFormat="false" ht="14.4" hidden="false" customHeight="false" outlineLevel="0" collapsed="false">
      <c r="A397" s="15" t="s">
        <v>1707</v>
      </c>
      <c r="B397" s="100" t="s">
        <v>1778</v>
      </c>
      <c r="C397" s="101" t="n">
        <v>0.86</v>
      </c>
      <c r="D397" s="102" t="n">
        <v>0.408912806641855</v>
      </c>
      <c r="E397" s="93" t="n">
        <v>0.55</v>
      </c>
      <c r="F397" s="93" t="n">
        <v>0.370763033366008</v>
      </c>
      <c r="G397" s="103" t="n">
        <v>0</v>
      </c>
      <c r="H397" s="93"/>
      <c r="I397" s="93"/>
      <c r="J397" s="93"/>
    </row>
    <row r="398" customFormat="false" ht="14.4" hidden="false" customHeight="false" outlineLevel="0" collapsed="false">
      <c r="A398" s="15" t="s">
        <v>1707</v>
      </c>
      <c r="B398" s="100" t="s">
        <v>1779</v>
      </c>
      <c r="C398" s="101" t="n">
        <v>1.31</v>
      </c>
      <c r="D398" s="102" t="n">
        <v>0.282928370667155</v>
      </c>
      <c r="E398" s="93" t="n">
        <v>1.01</v>
      </c>
      <c r="F398" s="93" t="n">
        <v>0.202590168445755</v>
      </c>
      <c r="G398" s="103" t="n">
        <v>1</v>
      </c>
      <c r="H398" s="93"/>
      <c r="I398" s="93"/>
      <c r="J398" s="93"/>
    </row>
    <row r="399" customFormat="false" ht="14.4" hidden="false" customHeight="false" outlineLevel="0" collapsed="false">
      <c r="A399" s="15" t="s">
        <v>1707</v>
      </c>
      <c r="B399" s="100" t="s">
        <v>1780</v>
      </c>
      <c r="C399" s="101" t="n">
        <v>1.45</v>
      </c>
      <c r="D399" s="102" t="n">
        <v>0.636960833494945</v>
      </c>
      <c r="E399" s="93" t="n">
        <v>0.6</v>
      </c>
      <c r="F399" s="93" t="n">
        <v>0.340796152240537</v>
      </c>
      <c r="G399" s="103" t="n">
        <v>0</v>
      </c>
      <c r="H399" s="93"/>
      <c r="I399" s="93"/>
      <c r="J399" s="93"/>
    </row>
    <row r="400" customFormat="false" ht="14.4" hidden="false" customHeight="false" outlineLevel="0" collapsed="false">
      <c r="A400" s="15" t="s">
        <v>1707</v>
      </c>
      <c r="B400" s="100" t="s">
        <v>1781</v>
      </c>
      <c r="C400" s="101" t="n">
        <v>0.88</v>
      </c>
      <c r="D400" s="102" t="n">
        <v>0.478154624646581</v>
      </c>
      <c r="E400" s="93" t="n">
        <v>0.88</v>
      </c>
      <c r="F400" s="93" t="n">
        <v>0.402353484174861</v>
      </c>
      <c r="G400" s="103" t="n">
        <v>0</v>
      </c>
      <c r="H400" s="93"/>
      <c r="I400" s="93"/>
      <c r="J400" s="93"/>
    </row>
    <row r="401" customFormat="false" ht="14.4" hidden="false" customHeight="false" outlineLevel="0" collapsed="false">
      <c r="A401" s="15" t="s">
        <v>1707</v>
      </c>
      <c r="B401" s="100" t="s">
        <v>1782</v>
      </c>
      <c r="C401" s="101" t="n">
        <v>1.83</v>
      </c>
      <c r="D401" s="102" t="n">
        <v>0.416450502856684</v>
      </c>
      <c r="E401" s="93" t="n">
        <v>2</v>
      </c>
      <c r="F401" s="93" t="n">
        <v>0.316062698411053</v>
      </c>
      <c r="G401" s="103" t="n">
        <v>0</v>
      </c>
      <c r="H401" s="93"/>
      <c r="I401" s="93"/>
      <c r="J401" s="93"/>
    </row>
    <row r="402" customFormat="false" ht="14.4" hidden="false" customHeight="false" outlineLevel="0" collapsed="false">
      <c r="A402" s="15" t="s">
        <v>1707</v>
      </c>
      <c r="B402" s="100" t="s">
        <v>1783</v>
      </c>
      <c r="C402" s="101" t="n">
        <v>0.8</v>
      </c>
      <c r="D402" s="102" t="n">
        <v>0.254648938579346</v>
      </c>
      <c r="E402" s="93" t="n">
        <v>0.97</v>
      </c>
      <c r="F402" s="93" t="n">
        <v>0.127031686523808</v>
      </c>
      <c r="G402" s="103" t="n">
        <v>0</v>
      </c>
      <c r="H402" s="93"/>
      <c r="I402" s="93"/>
      <c r="J402" s="93"/>
    </row>
    <row r="403" customFormat="false" ht="14.4" hidden="false" customHeight="false" outlineLevel="0" collapsed="false">
      <c r="A403" s="15" t="s">
        <v>1707</v>
      </c>
      <c r="B403" s="100" t="s">
        <v>1784</v>
      </c>
      <c r="C403" s="101" t="n">
        <v>0.92</v>
      </c>
      <c r="D403" s="102" t="n">
        <v>0.448189580306297</v>
      </c>
      <c r="E403" s="93" t="n">
        <v>0.99</v>
      </c>
      <c r="F403" s="93" t="n">
        <v>0.326567046202685</v>
      </c>
      <c r="G403" s="103" t="n">
        <v>0</v>
      </c>
      <c r="H403" s="93"/>
      <c r="I403" s="93"/>
      <c r="J403" s="93"/>
    </row>
    <row r="404" customFormat="false" ht="14.4" hidden="false" customHeight="false" outlineLevel="0" collapsed="false">
      <c r="A404" s="15" t="s">
        <v>1707</v>
      </c>
      <c r="B404" s="100" t="s">
        <v>1785</v>
      </c>
      <c r="C404" s="101" t="n">
        <v>0.48</v>
      </c>
      <c r="D404" s="102" t="n">
        <v>0.412587583976498</v>
      </c>
      <c r="E404" s="93" t="n">
        <v>0.51</v>
      </c>
      <c r="F404" s="93" t="n">
        <v>0.139407746494307</v>
      </c>
      <c r="G404" s="103" t="n">
        <v>0</v>
      </c>
      <c r="H404" s="93"/>
      <c r="I404" s="93"/>
      <c r="J404" s="93"/>
    </row>
    <row r="405" customFormat="false" ht="14.4" hidden="false" customHeight="false" outlineLevel="0" collapsed="false">
      <c r="A405" s="15" t="s">
        <v>1707</v>
      </c>
      <c r="B405" s="100" t="s">
        <v>1786</v>
      </c>
      <c r="C405" s="101" t="n">
        <v>0.65</v>
      </c>
      <c r="D405" s="102" t="n">
        <v>0.347007589431794</v>
      </c>
      <c r="E405" s="93" t="n">
        <v>0.92</v>
      </c>
      <c r="F405" s="93" t="n">
        <v>0.308271432275072</v>
      </c>
      <c r="G405" s="103" t="n">
        <v>0</v>
      </c>
      <c r="H405" s="93"/>
      <c r="I405" s="93"/>
      <c r="J405" s="93"/>
    </row>
    <row r="406" customFormat="false" ht="14.4" hidden="false" customHeight="false" outlineLevel="0" collapsed="false">
      <c r="A406" s="15" t="s">
        <v>1707</v>
      </c>
      <c r="B406" s="100" t="s">
        <v>1787</v>
      </c>
      <c r="C406" s="101" t="n">
        <v>0.83</v>
      </c>
      <c r="D406" s="102" t="n">
        <v>0.434278219775891</v>
      </c>
      <c r="E406" s="93" t="n">
        <v>0.9</v>
      </c>
      <c r="F406" s="93" t="n">
        <v>0.362223669921483</v>
      </c>
      <c r="G406" s="103" t="n">
        <v>0</v>
      </c>
      <c r="H406" s="93"/>
      <c r="I406" s="93"/>
      <c r="J406" s="93"/>
    </row>
    <row r="407" customFormat="false" ht="14.4" hidden="false" customHeight="false" outlineLevel="0" collapsed="false">
      <c r="A407" s="15" t="s">
        <v>1707</v>
      </c>
      <c r="B407" s="100" t="s">
        <v>1788</v>
      </c>
      <c r="C407" s="101" t="n">
        <v>2.59</v>
      </c>
      <c r="D407" s="102" t="n">
        <v>0.42977737845611</v>
      </c>
      <c r="E407" s="93" t="n">
        <v>2.65</v>
      </c>
      <c r="F407" s="93" t="n">
        <v>0.323434028777308</v>
      </c>
      <c r="G407" s="103" t="n">
        <v>1</v>
      </c>
      <c r="H407" s="93"/>
      <c r="I407" s="93"/>
      <c r="J407" s="93"/>
    </row>
    <row r="408" customFormat="false" ht="14.4" hidden="false" customHeight="false" outlineLevel="0" collapsed="false">
      <c r="A408" s="15" t="s">
        <v>1707</v>
      </c>
      <c r="B408" s="100" t="s">
        <v>1789</v>
      </c>
      <c r="C408" s="101" t="n">
        <v>1.1</v>
      </c>
      <c r="D408" s="102" t="n">
        <v>0.353422371799292</v>
      </c>
      <c r="E408" s="93" t="n">
        <v>0.97</v>
      </c>
      <c r="F408" s="93" t="n">
        <v>0.112550987185408</v>
      </c>
      <c r="G408" s="103" t="n">
        <v>0</v>
      </c>
      <c r="H408" s="93"/>
      <c r="I408" s="93"/>
      <c r="J408" s="93"/>
    </row>
    <row r="409" customFormat="false" ht="14.4" hidden="false" customHeight="false" outlineLevel="0" collapsed="false">
      <c r="A409" s="15" t="s">
        <v>1707</v>
      </c>
      <c r="B409" s="100" t="s">
        <v>1790</v>
      </c>
      <c r="C409" s="101" t="n">
        <v>0.93</v>
      </c>
      <c r="D409" s="102" t="n">
        <v>0.471075669571417</v>
      </c>
      <c r="E409" s="93" t="n">
        <v>0.92</v>
      </c>
      <c r="F409" s="93" t="n">
        <v>0.420210690615818</v>
      </c>
      <c r="G409" s="103" t="n">
        <v>0</v>
      </c>
      <c r="H409" s="93"/>
      <c r="I409" s="93"/>
      <c r="J409" s="93"/>
    </row>
    <row r="410" customFormat="false" ht="14.4" hidden="false" customHeight="false" outlineLevel="0" collapsed="false">
      <c r="A410" s="15" t="s">
        <v>1707</v>
      </c>
      <c r="B410" s="100" t="s">
        <v>1791</v>
      </c>
      <c r="C410" s="101" t="n">
        <v>0.96</v>
      </c>
      <c r="D410" s="102" t="n">
        <v>0.384715398527733</v>
      </c>
      <c r="E410" s="93" t="n">
        <v>0.93</v>
      </c>
      <c r="F410" s="93" t="n">
        <v>0.331380101282609</v>
      </c>
      <c r="G410" s="103" t="n">
        <v>0</v>
      </c>
      <c r="H410" s="93"/>
      <c r="I410" s="93"/>
      <c r="J410" s="93"/>
    </row>
    <row r="411" customFormat="false" ht="14.4" hidden="false" customHeight="false" outlineLevel="0" collapsed="false">
      <c r="A411" s="15" t="s">
        <v>1707</v>
      </c>
      <c r="B411" s="100" t="s">
        <v>1792</v>
      </c>
      <c r="C411" s="101" t="n">
        <v>1.05</v>
      </c>
      <c r="D411" s="102" t="n">
        <v>0.426263489038855</v>
      </c>
      <c r="E411" s="93" t="n">
        <v>0.92</v>
      </c>
      <c r="F411" s="93" t="n">
        <v>0.378000197918426</v>
      </c>
      <c r="G411" s="103" t="n">
        <v>0</v>
      </c>
      <c r="H411" s="93"/>
      <c r="I411" s="93"/>
      <c r="J411" s="93"/>
    </row>
    <row r="412" customFormat="false" ht="14.4" hidden="false" customHeight="false" outlineLevel="0" collapsed="false">
      <c r="A412" s="15" t="s">
        <v>1707</v>
      </c>
      <c r="B412" s="100" t="s">
        <v>1793</v>
      </c>
      <c r="C412" s="101" t="n">
        <v>0.4</v>
      </c>
      <c r="D412" s="102" t="n">
        <v>0.4214086936039</v>
      </c>
      <c r="E412" s="93" t="n">
        <v>0.4</v>
      </c>
      <c r="F412" s="93" t="n">
        <v>0.350449403858909</v>
      </c>
      <c r="G412" s="103" t="n">
        <v>0</v>
      </c>
      <c r="H412" s="93"/>
      <c r="I412" s="93"/>
      <c r="J412" s="93"/>
    </row>
    <row r="413" customFormat="false" ht="14.4" hidden="false" customHeight="false" outlineLevel="0" collapsed="false">
      <c r="A413" s="15" t="s">
        <v>1707</v>
      </c>
      <c r="B413" s="100" t="s">
        <v>1794</v>
      </c>
      <c r="C413" s="101" t="n">
        <v>0.75</v>
      </c>
      <c r="D413" s="102" t="n">
        <v>0.296830068556398</v>
      </c>
      <c r="E413" s="93" t="n">
        <v>0.91</v>
      </c>
      <c r="F413" s="93" t="n">
        <v>0.539763200926359</v>
      </c>
      <c r="G413" s="103" t="n">
        <v>0</v>
      </c>
      <c r="H413" s="93"/>
      <c r="I413" s="93"/>
      <c r="J413" s="93"/>
    </row>
    <row r="414" customFormat="false" ht="14.4" hidden="false" customHeight="false" outlineLevel="0" collapsed="false">
      <c r="A414" s="15" t="s">
        <v>1707</v>
      </c>
      <c r="B414" s="100" t="s">
        <v>1795</v>
      </c>
      <c r="C414" s="101" t="n">
        <v>0.73</v>
      </c>
      <c r="D414" s="102" t="n">
        <v>0.391212343723209</v>
      </c>
      <c r="E414" s="93" t="n">
        <v>0.61</v>
      </c>
      <c r="F414" s="93" t="n">
        <v>0.357863801312111</v>
      </c>
      <c r="G414" s="103" t="n">
        <v>0</v>
      </c>
      <c r="H414" s="93"/>
      <c r="I414" s="93"/>
      <c r="J414" s="93"/>
    </row>
    <row r="415" customFormat="false" ht="14.4" hidden="false" customHeight="false" outlineLevel="0" collapsed="false">
      <c r="A415" s="15" t="s">
        <v>1707</v>
      </c>
      <c r="B415" s="100" t="s">
        <v>1796</v>
      </c>
      <c r="C415" s="101" t="n">
        <v>0.96</v>
      </c>
      <c r="D415" s="102" t="n">
        <v>0.462007961682884</v>
      </c>
      <c r="E415" s="93" t="n">
        <v>1.36</v>
      </c>
      <c r="F415" s="93" t="n">
        <v>0.465851928884612</v>
      </c>
      <c r="G415" s="103" t="n">
        <v>0</v>
      </c>
      <c r="H415" s="93"/>
      <c r="I415" s="93"/>
      <c r="J415" s="93"/>
    </row>
    <row r="416" customFormat="false" ht="14.4" hidden="false" customHeight="false" outlineLevel="0" collapsed="false">
      <c r="A416" s="15" t="s">
        <v>1707</v>
      </c>
      <c r="B416" s="100" t="s">
        <v>1797</v>
      </c>
      <c r="C416" s="101" t="n">
        <v>0.87</v>
      </c>
      <c r="D416" s="102" t="n">
        <v>0.597449352989981</v>
      </c>
      <c r="E416" s="93" t="n">
        <v>1.36</v>
      </c>
      <c r="F416" s="93" t="n">
        <v>0.478589360614907</v>
      </c>
      <c r="G416" s="103" t="n">
        <v>0</v>
      </c>
      <c r="H416" s="93"/>
      <c r="I416" s="93"/>
      <c r="J416" s="93"/>
    </row>
    <row r="417" customFormat="false" ht="14.4" hidden="false" customHeight="false" outlineLevel="0" collapsed="false">
      <c r="A417" s="15" t="s">
        <v>1707</v>
      </c>
      <c r="B417" s="100" t="s">
        <v>1798</v>
      </c>
      <c r="C417" s="101" t="n">
        <v>2.25</v>
      </c>
      <c r="D417" s="102" t="n">
        <v>0.613290041618144</v>
      </c>
      <c r="E417" s="93" t="n">
        <v>1.07</v>
      </c>
      <c r="F417" s="93" t="n">
        <v>0.331287345608719</v>
      </c>
      <c r="G417" s="103" t="n">
        <v>0</v>
      </c>
      <c r="H417" s="93"/>
      <c r="I417" s="93"/>
      <c r="J417" s="93"/>
    </row>
    <row r="418" customFormat="false" ht="14.4" hidden="false" customHeight="false" outlineLevel="0" collapsed="false">
      <c r="A418" s="15" t="s">
        <v>1707</v>
      </c>
      <c r="B418" s="100" t="s">
        <v>1799</v>
      </c>
      <c r="C418" s="101" t="n">
        <v>1.02</v>
      </c>
      <c r="D418" s="102" t="n">
        <v>0.191057164157301</v>
      </c>
      <c r="E418" s="93" t="n">
        <v>0.59</v>
      </c>
      <c r="F418" s="93" t="n">
        <v>0.291060448389589</v>
      </c>
      <c r="G418" s="103" t="n">
        <v>0</v>
      </c>
      <c r="H418" s="93" t="s">
        <v>1800</v>
      </c>
      <c r="I418" s="93"/>
      <c r="J418" s="93"/>
    </row>
    <row r="419" customFormat="false" ht="14.4" hidden="false" customHeight="false" outlineLevel="0" collapsed="false">
      <c r="A419" s="15" t="s">
        <v>1707</v>
      </c>
      <c r="B419" s="100" t="s">
        <v>1801</v>
      </c>
      <c r="C419" s="101" t="n">
        <v>1.2</v>
      </c>
      <c r="D419" s="102" t="n">
        <v>0.362238784364413</v>
      </c>
      <c r="E419" s="93" t="n">
        <v>1.33</v>
      </c>
      <c r="F419" s="93" t="n">
        <v>0.0403837037312065</v>
      </c>
      <c r="G419" s="103" t="n">
        <v>0</v>
      </c>
      <c r="H419" s="93"/>
      <c r="I419" s="93"/>
      <c r="J419" s="93"/>
    </row>
    <row r="420" customFormat="false" ht="14.4" hidden="false" customHeight="false" outlineLevel="0" collapsed="false">
      <c r="A420" s="15" t="s">
        <v>1707</v>
      </c>
      <c r="B420" s="100" t="s">
        <v>1802</v>
      </c>
      <c r="C420" s="101" t="n">
        <v>0.58</v>
      </c>
      <c r="D420" s="102" t="n">
        <v>0.514496986357087</v>
      </c>
      <c r="E420" s="93" t="n">
        <v>0.75</v>
      </c>
      <c r="F420" s="93" t="n">
        <v>0.424921061683272</v>
      </c>
      <c r="G420" s="103" t="n">
        <v>0</v>
      </c>
      <c r="H420" s="93"/>
      <c r="I420" s="93"/>
      <c r="J420" s="93"/>
    </row>
    <row r="421" customFormat="false" ht="14.4" hidden="false" customHeight="false" outlineLevel="0" collapsed="false">
      <c r="A421" s="15" t="s">
        <v>1707</v>
      </c>
      <c r="B421" s="100" t="s">
        <v>1803</v>
      </c>
      <c r="C421" s="101" t="n">
        <v>1.32</v>
      </c>
      <c r="D421" s="102" t="n">
        <v>0.115457697696146</v>
      </c>
      <c r="E421" s="93" t="n">
        <v>1.45</v>
      </c>
      <c r="F421" s="93" t="n">
        <v>-0.065240195000599</v>
      </c>
      <c r="G421" s="103" t="n">
        <v>0</v>
      </c>
      <c r="H421" s="93" t="s">
        <v>1804</v>
      </c>
      <c r="I421" s="93"/>
      <c r="J421" s="93"/>
    </row>
    <row r="422" customFormat="false" ht="14.4" hidden="false" customHeight="false" outlineLevel="0" collapsed="false">
      <c r="A422" s="15" t="s">
        <v>1707</v>
      </c>
      <c r="B422" s="100" t="s">
        <v>1805</v>
      </c>
      <c r="C422" s="101" t="n">
        <v>0.61</v>
      </c>
      <c r="D422" s="102" t="n">
        <v>0.470039839524216</v>
      </c>
      <c r="E422" s="93" t="n">
        <v>0.53</v>
      </c>
      <c r="F422" s="93" t="n">
        <v>0.361945561529623</v>
      </c>
      <c r="G422" s="103" t="n">
        <v>0</v>
      </c>
      <c r="H422" s="93"/>
      <c r="I422" s="93"/>
      <c r="J422" s="93"/>
    </row>
    <row r="423" customFormat="false" ht="14.4" hidden="false" customHeight="false" outlineLevel="0" collapsed="false">
      <c r="A423" s="15" t="s">
        <v>1707</v>
      </c>
      <c r="B423" s="100" t="s">
        <v>1806</v>
      </c>
      <c r="C423" s="101" t="n">
        <v>0.88</v>
      </c>
      <c r="D423" s="102" t="n">
        <v>0.359066227387412</v>
      </c>
      <c r="E423" s="93" t="n">
        <v>0.87</v>
      </c>
      <c r="F423" s="93" t="n">
        <v>0.439103863909626</v>
      </c>
      <c r="G423" s="103" t="n">
        <v>1</v>
      </c>
      <c r="H423" s="93" t="s">
        <v>1807</v>
      </c>
      <c r="I423" s="93"/>
      <c r="J423" s="93"/>
    </row>
    <row r="424" customFormat="false" ht="14.4" hidden="false" customHeight="false" outlineLevel="0" collapsed="false">
      <c r="A424" s="15" t="s">
        <v>1707</v>
      </c>
      <c r="B424" s="100" t="s">
        <v>1808</v>
      </c>
      <c r="C424" s="101" t="n">
        <v>0.71</v>
      </c>
      <c r="D424" s="102" t="n">
        <v>0.388087866258212</v>
      </c>
      <c r="E424" s="93" t="n">
        <v>0.85</v>
      </c>
      <c r="F424" s="93" t="n">
        <v>0.501021117775783</v>
      </c>
      <c r="G424" s="103" t="n">
        <v>0</v>
      </c>
      <c r="H424" s="93" t="s">
        <v>1809</v>
      </c>
      <c r="I424" s="93"/>
      <c r="J424" s="93"/>
    </row>
    <row r="425" customFormat="false" ht="14.4" hidden="false" customHeight="false" outlineLevel="0" collapsed="false">
      <c r="A425" s="15" t="s">
        <v>1707</v>
      </c>
      <c r="B425" s="100" t="s">
        <v>1810</v>
      </c>
      <c r="C425" s="101" t="n">
        <v>0.5</v>
      </c>
      <c r="D425" s="102" t="n">
        <v>0.301730675703035</v>
      </c>
      <c r="E425" s="93" t="n">
        <v>0.63</v>
      </c>
      <c r="F425" s="93" t="n">
        <v>0.0185648003401348</v>
      </c>
      <c r="G425" s="103" t="n">
        <v>0</v>
      </c>
      <c r="H425" s="93"/>
      <c r="I425" s="93"/>
      <c r="J425" s="93"/>
    </row>
    <row r="426" customFormat="false" ht="14.4" hidden="false" customHeight="false" outlineLevel="0" collapsed="false">
      <c r="A426" s="15" t="s">
        <v>1707</v>
      </c>
      <c r="B426" s="100" t="s">
        <v>1811</v>
      </c>
      <c r="C426" s="101" t="n">
        <v>1.16</v>
      </c>
      <c r="D426" s="102" t="n">
        <v>0.32358236618978</v>
      </c>
      <c r="E426" s="93" t="n">
        <v>1.37</v>
      </c>
      <c r="F426" s="93" t="n">
        <v>0.343539528923407</v>
      </c>
      <c r="G426" s="103" t="n">
        <v>1</v>
      </c>
      <c r="H426" s="93"/>
      <c r="I426" s="93"/>
      <c r="J426" s="93"/>
    </row>
    <row r="427" customFormat="false" ht="14.4" hidden="false" customHeight="false" outlineLevel="0" collapsed="false">
      <c r="A427" s="15" t="s">
        <v>1707</v>
      </c>
      <c r="B427" s="100" t="s">
        <v>1812</v>
      </c>
      <c r="C427" s="101" t="n">
        <v>2.13</v>
      </c>
      <c r="D427" s="102" t="n">
        <v>0.45688106600332</v>
      </c>
      <c r="E427" s="93" t="n">
        <v>3.05</v>
      </c>
      <c r="F427" s="93" t="n">
        <v>0.460727498997259</v>
      </c>
      <c r="G427" s="103" t="n">
        <v>1</v>
      </c>
      <c r="H427" s="93"/>
      <c r="I427" s="93"/>
      <c r="J427" s="93"/>
    </row>
    <row r="428" customFormat="false" ht="14.4" hidden="false" customHeight="false" outlineLevel="0" collapsed="false">
      <c r="A428" s="15" t="s">
        <v>1707</v>
      </c>
      <c r="B428" s="100" t="s">
        <v>1813</v>
      </c>
      <c r="C428" s="101" t="n">
        <v>0.62</v>
      </c>
      <c r="D428" s="102" t="n">
        <v>0.150467834891773</v>
      </c>
      <c r="E428" s="93" t="n">
        <v>0.71</v>
      </c>
      <c r="F428" s="93" t="n">
        <v>0.0540875496093502</v>
      </c>
      <c r="G428" s="103" t="n">
        <v>0</v>
      </c>
      <c r="H428" s="93" t="s">
        <v>1814</v>
      </c>
      <c r="I428" s="93"/>
      <c r="J428" s="93"/>
    </row>
    <row r="429" customFormat="false" ht="14.4" hidden="false" customHeight="false" outlineLevel="0" collapsed="false">
      <c r="A429" s="15" t="s">
        <v>1707</v>
      </c>
      <c r="B429" s="100" t="s">
        <v>1815</v>
      </c>
      <c r="C429" s="101" t="n">
        <v>0.8</v>
      </c>
      <c r="D429" s="102" t="n">
        <v>0.503560016272646</v>
      </c>
      <c r="E429" s="93" t="n">
        <v>0.3</v>
      </c>
      <c r="F429" s="93" t="n">
        <v>0.167234242569326</v>
      </c>
      <c r="G429" s="103" t="n">
        <v>0</v>
      </c>
      <c r="H429" s="93" t="s">
        <v>1312</v>
      </c>
      <c r="I429" s="93"/>
      <c r="J429" s="93"/>
    </row>
    <row r="430" customFormat="false" ht="14.4" hidden="false" customHeight="false" outlineLevel="0" collapsed="false">
      <c r="A430" s="15" t="s">
        <v>1707</v>
      </c>
      <c r="B430" s="100" t="s">
        <v>1816</v>
      </c>
      <c r="C430" s="106" t="n">
        <v>1</v>
      </c>
      <c r="D430" s="102" t="n">
        <v>0.46474865127404</v>
      </c>
      <c r="E430" s="93" t="n">
        <v>0.7</v>
      </c>
      <c r="F430" s="93" t="n">
        <v>0.233972848640869</v>
      </c>
      <c r="G430" s="103" t="n">
        <v>0</v>
      </c>
      <c r="H430" s="93" t="s">
        <v>1817</v>
      </c>
      <c r="I430" s="93"/>
      <c r="J430" s="93"/>
    </row>
    <row r="431" customFormat="false" ht="14.4" hidden="false" customHeight="false" outlineLevel="0" collapsed="false">
      <c r="A431" s="15" t="s">
        <v>1707</v>
      </c>
      <c r="B431" s="100" t="s">
        <v>1818</v>
      </c>
      <c r="C431" s="101" t="n">
        <v>0.99</v>
      </c>
      <c r="D431" s="102" t="n">
        <v>0.546348735354649</v>
      </c>
      <c r="E431" s="93" t="n">
        <v>0.95</v>
      </c>
      <c r="F431" s="93" t="n">
        <v>0.445445740182909</v>
      </c>
      <c r="G431" s="103" t="n">
        <v>0</v>
      </c>
      <c r="H431" s="93" t="s">
        <v>1819</v>
      </c>
      <c r="I431" s="93"/>
      <c r="J431" s="93"/>
    </row>
    <row r="432" customFormat="false" ht="14.4" hidden="false" customHeight="false" outlineLevel="0" collapsed="false">
      <c r="A432" s="15" t="s">
        <v>1707</v>
      </c>
      <c r="B432" s="100" t="s">
        <v>1820</v>
      </c>
      <c r="C432" s="101" t="n">
        <v>1.38</v>
      </c>
      <c r="D432" s="102" t="n">
        <v>0.352969895254235</v>
      </c>
      <c r="E432" s="93" t="n">
        <v>1.38</v>
      </c>
      <c r="F432" s="93" t="n">
        <v>0.102166780514163</v>
      </c>
      <c r="G432" s="103" t="n">
        <v>0</v>
      </c>
      <c r="H432" s="93"/>
      <c r="I432" s="93"/>
      <c r="J432" s="93"/>
    </row>
    <row r="433" customFormat="false" ht="14.4" hidden="false" customHeight="false" outlineLevel="0" collapsed="false">
      <c r="A433" s="15" t="s">
        <v>1707</v>
      </c>
      <c r="B433" s="100" t="s">
        <v>1821</v>
      </c>
      <c r="C433" s="101" t="n">
        <v>1.79</v>
      </c>
      <c r="D433" s="102" t="n">
        <v>0.485428172636657</v>
      </c>
      <c r="E433" s="93" t="n">
        <v>1.56</v>
      </c>
      <c r="F433" s="93" t="n">
        <v>0.371386144586229</v>
      </c>
      <c r="G433" s="103" t="n">
        <v>0</v>
      </c>
      <c r="H433" s="93"/>
      <c r="I433" s="93"/>
      <c r="J433" s="93"/>
    </row>
    <row r="434" customFormat="false" ht="14.4" hidden="false" customHeight="false" outlineLevel="0" collapsed="false">
      <c r="A434" s="15" t="s">
        <v>1707</v>
      </c>
      <c r="B434" s="100" t="s">
        <v>1822</v>
      </c>
      <c r="C434" s="101" t="n">
        <v>0.3</v>
      </c>
      <c r="D434" s="102" t="n">
        <v>0.361500973137672</v>
      </c>
      <c r="E434" s="93" t="n">
        <v>0.34</v>
      </c>
      <c r="F434" s="93" t="n">
        <v>0.344761183415213</v>
      </c>
      <c r="G434" s="103" t="n">
        <v>0</v>
      </c>
      <c r="H434" s="93"/>
      <c r="I434" s="93"/>
      <c r="J434" s="93"/>
    </row>
    <row r="435" customFormat="false" ht="14.4" hidden="false" customHeight="false" outlineLevel="0" collapsed="false">
      <c r="A435" s="15" t="s">
        <v>1707</v>
      </c>
      <c r="B435" s="100" t="s">
        <v>1823</v>
      </c>
      <c r="C435" s="101" t="n">
        <v>0.92</v>
      </c>
      <c r="D435" s="102" t="n">
        <v>0.432053192174673</v>
      </c>
      <c r="E435" s="93" t="n">
        <v>0.85</v>
      </c>
      <c r="F435" s="93" t="n">
        <v>0.372929568769393</v>
      </c>
      <c r="G435" s="103" t="n">
        <v>0</v>
      </c>
      <c r="H435" s="93"/>
      <c r="I435" s="93"/>
      <c r="J435" s="93"/>
    </row>
    <row r="436" customFormat="false" ht="14.4" hidden="false" customHeight="false" outlineLevel="0" collapsed="false">
      <c r="A436" s="15" t="s">
        <v>1707</v>
      </c>
      <c r="B436" s="100" t="s">
        <v>1824</v>
      </c>
      <c r="C436" s="101" t="n">
        <v>0.52</v>
      </c>
      <c r="D436" s="102" t="n">
        <v>0.365504906660813</v>
      </c>
      <c r="E436" s="93" t="n">
        <v>0.48</v>
      </c>
      <c r="F436" s="93" t="n">
        <v>0.346888579928101</v>
      </c>
      <c r="G436" s="103" t="n">
        <v>0</v>
      </c>
      <c r="H436" s="93"/>
      <c r="I436" s="93"/>
      <c r="J436" s="93"/>
    </row>
    <row r="437" customFormat="false" ht="14.4" hidden="false" customHeight="false" outlineLevel="0" collapsed="false">
      <c r="A437" s="15" t="s">
        <v>1707</v>
      </c>
      <c r="B437" s="100" t="s">
        <v>1825</v>
      </c>
      <c r="C437" s="101" t="n">
        <v>1.67</v>
      </c>
      <c r="D437" s="102" t="n">
        <v>0.248789679712811</v>
      </c>
      <c r="E437" s="93" t="n">
        <v>1.29</v>
      </c>
      <c r="F437" s="93" t="n">
        <v>0.287288718159605</v>
      </c>
      <c r="G437" s="103" t="n">
        <v>0</v>
      </c>
      <c r="H437" s="93"/>
      <c r="I437" s="93"/>
      <c r="J437" s="93"/>
    </row>
    <row r="438" customFormat="false" ht="14.4" hidden="false" customHeight="false" outlineLevel="0" collapsed="false">
      <c r="A438" s="15" t="s">
        <v>1707</v>
      </c>
      <c r="B438" s="100" t="s">
        <v>1826</v>
      </c>
      <c r="C438" s="101" t="n">
        <v>1.36</v>
      </c>
      <c r="D438" s="102" t="n">
        <v>0.360274143807757</v>
      </c>
      <c r="E438" s="93" t="n">
        <v>1.38</v>
      </c>
      <c r="F438" s="93" t="n">
        <v>0.373772206778942</v>
      </c>
      <c r="G438" s="103" t="n">
        <v>0</v>
      </c>
      <c r="H438" s="93"/>
      <c r="I438" s="93"/>
      <c r="J438" s="93"/>
    </row>
    <row r="439" customFormat="false" ht="14.4" hidden="false" customHeight="false" outlineLevel="0" collapsed="false">
      <c r="A439" s="15" t="s">
        <v>1707</v>
      </c>
      <c r="B439" s="100" t="s">
        <v>1827</v>
      </c>
      <c r="C439" s="101" t="n">
        <v>0.65</v>
      </c>
      <c r="D439" s="102" t="n">
        <v>0.261619092659828</v>
      </c>
      <c r="E439" s="93" t="n">
        <v>0.76</v>
      </c>
      <c r="F439" s="93" t="n">
        <v>0.284494239677438</v>
      </c>
      <c r="G439" s="103" t="n">
        <v>0</v>
      </c>
      <c r="H439" s="93"/>
      <c r="I439" s="93"/>
      <c r="J439" s="93"/>
    </row>
    <row r="440" customFormat="false" ht="14.4" hidden="false" customHeight="false" outlineLevel="0" collapsed="false">
      <c r="A440" s="15" t="s">
        <v>1707</v>
      </c>
      <c r="B440" s="100" t="s">
        <v>1828</v>
      </c>
      <c r="C440" s="101" t="n">
        <v>0.89</v>
      </c>
      <c r="D440" s="102" t="n">
        <v>0.506736785364796</v>
      </c>
      <c r="E440" s="93" t="n">
        <v>0.84</v>
      </c>
      <c r="F440" s="93" t="n">
        <v>0.43668852306524</v>
      </c>
      <c r="G440" s="103" t="n">
        <v>0</v>
      </c>
      <c r="H440" s="93" t="s">
        <v>1829</v>
      </c>
      <c r="I440" s="93"/>
      <c r="J440" s="93"/>
    </row>
    <row r="441" customFormat="false" ht="14.4" hidden="false" customHeight="false" outlineLevel="0" collapsed="false">
      <c r="A441" s="15" t="s">
        <v>1707</v>
      </c>
      <c r="B441" s="100" t="s">
        <v>1830</v>
      </c>
      <c r="C441" s="101" t="n">
        <v>1.27</v>
      </c>
      <c r="D441" s="102" t="n">
        <v>0.521473528088143</v>
      </c>
      <c r="E441" s="93" t="n">
        <v>0.95</v>
      </c>
      <c r="F441" s="93" t="n">
        <v>0.281665898402533</v>
      </c>
      <c r="G441" s="103" t="n">
        <v>0</v>
      </c>
      <c r="H441" s="93"/>
      <c r="I441" s="93"/>
      <c r="J441" s="93"/>
    </row>
    <row r="442" customFormat="false" ht="14.4" hidden="false" customHeight="false" outlineLevel="0" collapsed="false">
      <c r="A442" s="15" t="s">
        <v>979</v>
      </c>
      <c r="B442" s="100" t="s">
        <v>1831</v>
      </c>
      <c r="C442" s="106" t="n">
        <v>3</v>
      </c>
      <c r="D442" s="102" t="n">
        <v>-0.150391549460891</v>
      </c>
      <c r="E442" s="93" t="n">
        <v>1.69</v>
      </c>
      <c r="F442" s="93" t="n">
        <v>-0.218572425595228</v>
      </c>
      <c r="G442" s="103" t="n">
        <v>1</v>
      </c>
      <c r="H442" s="93" t="s">
        <v>1832</v>
      </c>
      <c r="I442" s="104"/>
      <c r="J442" s="105" t="s">
        <v>1504</v>
      </c>
    </row>
    <row r="443" customFormat="false" ht="14.4" hidden="false" customHeight="false" outlineLevel="0" collapsed="false">
      <c r="A443" s="15" t="s">
        <v>979</v>
      </c>
      <c r="B443" s="100" t="s">
        <v>1833</v>
      </c>
      <c r="C443" s="101" t="n">
        <v>1.37</v>
      </c>
      <c r="D443" s="102" t="n">
        <v>-0.164530716974279</v>
      </c>
      <c r="E443" s="93" t="n">
        <v>1.92</v>
      </c>
      <c r="F443" s="93" t="n">
        <v>0.0543385034413885</v>
      </c>
      <c r="G443" s="103" t="n">
        <v>1</v>
      </c>
      <c r="H443" s="93" t="s">
        <v>1834</v>
      </c>
      <c r="I443" s="104"/>
      <c r="J443" s="105" t="n">
        <v>0.99</v>
      </c>
    </row>
    <row r="444" customFormat="false" ht="14.4" hidden="false" customHeight="false" outlineLevel="0" collapsed="false">
      <c r="A444" s="15" t="s">
        <v>979</v>
      </c>
      <c r="B444" s="100" t="s">
        <v>1835</v>
      </c>
      <c r="C444" s="101" t="n">
        <v>2.11</v>
      </c>
      <c r="D444" s="102" t="n">
        <v>-0.136375273832532</v>
      </c>
      <c r="E444" s="93" t="n">
        <v>1.94</v>
      </c>
      <c r="F444" s="93" t="n">
        <v>-0.236535159043562</v>
      </c>
      <c r="G444" s="103" t="n">
        <v>1</v>
      </c>
      <c r="H444" s="93" t="s">
        <v>1836</v>
      </c>
      <c r="I444" s="104"/>
      <c r="J444" s="104"/>
    </row>
    <row r="445" customFormat="false" ht="14.4" hidden="false" customHeight="false" outlineLevel="0" collapsed="false">
      <c r="A445" s="15" t="s">
        <v>979</v>
      </c>
      <c r="B445" s="100" t="s">
        <v>1837</v>
      </c>
      <c r="C445" s="101" t="n">
        <v>2.14</v>
      </c>
      <c r="D445" s="102" t="n">
        <v>0.00522791964932521</v>
      </c>
      <c r="E445" s="93" t="n">
        <v>1.5</v>
      </c>
      <c r="F445" s="93" t="n">
        <v>-0.0529364811738619</v>
      </c>
      <c r="G445" s="103" t="n">
        <v>1</v>
      </c>
      <c r="H445" s="93" t="s">
        <v>1838</v>
      </c>
      <c r="I445" s="104"/>
      <c r="J445" s="104"/>
    </row>
    <row r="446" customFormat="false" ht="14.4" hidden="false" customHeight="false" outlineLevel="0" collapsed="false">
      <c r="A446" s="15" t="s">
        <v>979</v>
      </c>
      <c r="B446" s="100" t="s">
        <v>1839</v>
      </c>
      <c r="C446" s="101" t="n">
        <v>2.92</v>
      </c>
      <c r="D446" s="102" t="n">
        <v>-0.277567715737381</v>
      </c>
      <c r="E446" s="93" t="n">
        <v>4.31</v>
      </c>
      <c r="F446" s="93" t="n">
        <v>-0.386461444329615</v>
      </c>
      <c r="G446" s="103" t="n">
        <v>1</v>
      </c>
      <c r="H446" s="93" t="s">
        <v>1840</v>
      </c>
      <c r="I446" s="104"/>
      <c r="J446" s="104"/>
    </row>
    <row r="447" customFormat="false" ht="14.4" hidden="false" customHeight="false" outlineLevel="0" collapsed="false">
      <c r="A447" s="15" t="s">
        <v>979</v>
      </c>
      <c r="B447" s="100" t="s">
        <v>1841</v>
      </c>
      <c r="C447" s="101" t="n">
        <v>1.5</v>
      </c>
      <c r="D447" s="102" t="n">
        <v>0.0598752469713608</v>
      </c>
      <c r="E447" s="93" t="n">
        <v>1.75</v>
      </c>
      <c r="F447" s="93" t="n">
        <v>0.128061647431765</v>
      </c>
      <c r="G447" s="103" t="n">
        <v>1</v>
      </c>
      <c r="H447" s="93" t="s">
        <v>1842</v>
      </c>
      <c r="I447" s="104"/>
      <c r="J447" s="104"/>
    </row>
    <row r="448" customFormat="false" ht="14.4" hidden="false" customHeight="false" outlineLevel="0" collapsed="false">
      <c r="A448" s="15" t="s">
        <v>979</v>
      </c>
      <c r="B448" s="100" t="s">
        <v>1843</v>
      </c>
      <c r="C448" s="101" t="n">
        <v>1.52</v>
      </c>
      <c r="D448" s="102" t="n">
        <v>-0.368652068544418</v>
      </c>
      <c r="E448" s="93" t="n">
        <v>1.98</v>
      </c>
      <c r="F448" s="93" t="n">
        <v>-0.403793371204963</v>
      </c>
      <c r="G448" s="103" t="n">
        <v>1</v>
      </c>
      <c r="H448" s="93" t="s">
        <v>1844</v>
      </c>
      <c r="I448" s="104"/>
      <c r="J448" s="104"/>
    </row>
    <row r="449" customFormat="false" ht="14.4" hidden="false" customHeight="false" outlineLevel="0" collapsed="false">
      <c r="A449" s="15" t="s">
        <v>979</v>
      </c>
      <c r="B449" s="100" t="s">
        <v>1845</v>
      </c>
      <c r="C449" s="101" t="n">
        <v>2.22</v>
      </c>
      <c r="D449" s="102" t="n">
        <v>-0.29349754480617</v>
      </c>
      <c r="E449" s="93" t="n">
        <v>2.68</v>
      </c>
      <c r="F449" s="93" t="n">
        <v>-0.35994784183581</v>
      </c>
      <c r="G449" s="103" t="n">
        <v>1</v>
      </c>
      <c r="H449" s="93" t="s">
        <v>1846</v>
      </c>
      <c r="I449" s="104"/>
      <c r="J449" s="104"/>
    </row>
    <row r="450" customFormat="false" ht="14.4" hidden="false" customHeight="false" outlineLevel="0" collapsed="false">
      <c r="A450" s="15" t="s">
        <v>979</v>
      </c>
      <c r="B450" s="100" t="s">
        <v>1847</v>
      </c>
      <c r="C450" s="101" t="n">
        <v>1.62</v>
      </c>
      <c r="D450" s="102" t="n">
        <v>-0.235531686353055</v>
      </c>
      <c r="E450" s="93" t="n">
        <v>1.46</v>
      </c>
      <c r="F450" s="93" t="n">
        <v>-0.0450643918522086</v>
      </c>
      <c r="G450" s="103" t="n">
        <v>1</v>
      </c>
      <c r="H450" s="93" t="s">
        <v>1848</v>
      </c>
      <c r="I450" s="104"/>
      <c r="J450" s="104"/>
    </row>
    <row r="451" customFormat="false" ht="14.4" hidden="false" customHeight="false" outlineLevel="0" collapsed="false">
      <c r="A451" s="15" t="s">
        <v>979</v>
      </c>
      <c r="B451" s="100" t="s">
        <v>1849</v>
      </c>
      <c r="C451" s="101" t="n">
        <v>1.81</v>
      </c>
      <c r="D451" s="102" t="n">
        <v>-0.350553380170294</v>
      </c>
      <c r="E451" s="93" t="n">
        <v>2.23</v>
      </c>
      <c r="F451" s="93" t="n">
        <v>-0.337807009339092</v>
      </c>
      <c r="G451" s="103" t="n">
        <v>1</v>
      </c>
      <c r="H451" s="93" t="s">
        <v>1850</v>
      </c>
      <c r="I451" s="104"/>
      <c r="J451" s="104"/>
    </row>
    <row r="452" customFormat="false" ht="14.4" hidden="false" customHeight="false" outlineLevel="0" collapsed="false">
      <c r="A452" s="15" t="s">
        <v>979</v>
      </c>
      <c r="B452" s="100" t="s">
        <v>1851</v>
      </c>
      <c r="C452" s="101" t="n">
        <v>1.17</v>
      </c>
      <c r="D452" s="102" t="n">
        <v>-0.0503237869292591</v>
      </c>
      <c r="E452" s="93" t="n">
        <v>1.06</v>
      </c>
      <c r="F452" s="93" t="n">
        <v>-0.168509713281143</v>
      </c>
      <c r="G452" s="103" t="n">
        <v>1</v>
      </c>
      <c r="H452" s="93" t="s">
        <v>1852</v>
      </c>
      <c r="I452" s="104"/>
      <c r="J452" s="104"/>
    </row>
    <row r="453" customFormat="false" ht="14.4" hidden="false" customHeight="false" outlineLevel="0" collapsed="false">
      <c r="A453" s="15" t="s">
        <v>979</v>
      </c>
      <c r="B453" s="100" t="s">
        <v>1853</v>
      </c>
      <c r="C453" s="101" t="n">
        <v>7.22</v>
      </c>
      <c r="D453" s="102" t="n">
        <v>-0.224784627116213</v>
      </c>
      <c r="E453" s="93" t="n">
        <v>7.01</v>
      </c>
      <c r="F453" s="93" t="n">
        <v>-0.0683588148871237</v>
      </c>
      <c r="G453" s="103" t="n">
        <v>1</v>
      </c>
      <c r="H453" s="93" t="s">
        <v>1854</v>
      </c>
      <c r="I453" s="104"/>
      <c r="J453" s="104"/>
    </row>
    <row r="454" customFormat="false" ht="14.4" hidden="false" customHeight="false" outlineLevel="0" collapsed="false">
      <c r="A454" s="15" t="s">
        <v>979</v>
      </c>
      <c r="B454" s="100" t="s">
        <v>1855</v>
      </c>
      <c r="C454" s="101" t="n">
        <v>2.76</v>
      </c>
      <c r="D454" s="102" t="n">
        <v>0.0296114654727381</v>
      </c>
      <c r="E454" s="93" t="n">
        <v>2.43</v>
      </c>
      <c r="F454" s="93" t="n">
        <v>-0.020723699236968</v>
      </c>
      <c r="G454" s="103" t="n">
        <v>1</v>
      </c>
      <c r="H454" s="93" t="s">
        <v>1856</v>
      </c>
      <c r="I454" s="104"/>
      <c r="J454" s="104"/>
    </row>
    <row r="455" customFormat="false" ht="14.4" hidden="false" customHeight="false" outlineLevel="0" collapsed="false">
      <c r="A455" s="15" t="s">
        <v>979</v>
      </c>
      <c r="B455" s="100" t="s">
        <v>1857</v>
      </c>
      <c r="C455" s="101" t="n">
        <v>1.75</v>
      </c>
      <c r="D455" s="102" t="n">
        <v>-0.171130053303922</v>
      </c>
      <c r="E455" s="93" t="n">
        <v>1.68</v>
      </c>
      <c r="F455" s="93" t="n">
        <v>-0.244531558491589</v>
      </c>
      <c r="G455" s="103" t="n">
        <v>1</v>
      </c>
      <c r="H455" s="93" t="s">
        <v>1858</v>
      </c>
      <c r="I455" s="104"/>
      <c r="J455" s="104"/>
    </row>
    <row r="456" customFormat="false" ht="14.4" hidden="false" customHeight="false" outlineLevel="0" collapsed="false">
      <c r="A456" s="15" t="s">
        <v>979</v>
      </c>
      <c r="B456" s="100" t="s">
        <v>1859</v>
      </c>
      <c r="C456" s="101" t="n">
        <v>2.08</v>
      </c>
      <c r="D456" s="102" t="n">
        <v>-0.227085663919916</v>
      </c>
      <c r="E456" s="93" t="n">
        <v>1.37</v>
      </c>
      <c r="F456" s="93" t="n">
        <v>-0.074636313399516</v>
      </c>
      <c r="G456" s="103" t="n">
        <v>1</v>
      </c>
      <c r="H456" s="93" t="s">
        <v>1860</v>
      </c>
      <c r="I456" s="104"/>
      <c r="J456" s="104"/>
    </row>
    <row r="457" customFormat="false" ht="14.4" hidden="false" customHeight="false" outlineLevel="0" collapsed="false">
      <c r="A457" s="15" t="s">
        <v>979</v>
      </c>
      <c r="B457" s="100" t="s">
        <v>1861</v>
      </c>
      <c r="C457" s="101" t="n">
        <v>2.15</v>
      </c>
      <c r="D457" s="102" t="n">
        <v>-0.153736965755076</v>
      </c>
      <c r="E457" s="93" t="n">
        <v>2.01</v>
      </c>
      <c r="F457" s="93" t="n">
        <v>-0.250403733910913</v>
      </c>
      <c r="G457" s="103" t="n">
        <v>1</v>
      </c>
      <c r="H457" s="93" t="s">
        <v>1862</v>
      </c>
      <c r="I457" s="104"/>
      <c r="J457" s="104"/>
    </row>
    <row r="458" customFormat="false" ht="14.4" hidden="false" customHeight="false" outlineLevel="0" collapsed="false">
      <c r="A458" s="15" t="s">
        <v>979</v>
      </c>
      <c r="B458" s="100" t="s">
        <v>1863</v>
      </c>
      <c r="C458" s="106" t="n">
        <v>2</v>
      </c>
      <c r="D458" s="102" t="n">
        <v>-0.237887275079017</v>
      </c>
      <c r="E458" s="93" t="n">
        <v>2.03</v>
      </c>
      <c r="F458" s="93" t="n">
        <v>-0.170640026302499</v>
      </c>
      <c r="G458" s="103" t="n">
        <v>1</v>
      </c>
      <c r="H458" s="93" t="s">
        <v>1864</v>
      </c>
      <c r="I458" s="104"/>
      <c r="J458" s="104"/>
    </row>
    <row r="459" customFormat="false" ht="14.4" hidden="false" customHeight="false" outlineLevel="0" collapsed="false">
      <c r="A459" s="15" t="s">
        <v>979</v>
      </c>
      <c r="B459" s="100" t="s">
        <v>1865</v>
      </c>
      <c r="C459" s="106" t="n">
        <v>2</v>
      </c>
      <c r="D459" s="102" t="n">
        <v>-0.170950300060267</v>
      </c>
      <c r="E459" s="93" t="n">
        <v>2.55</v>
      </c>
      <c r="F459" s="93" t="n">
        <v>-0.262081960038594</v>
      </c>
      <c r="G459" s="103" t="n">
        <v>1</v>
      </c>
      <c r="H459" s="93" t="s">
        <v>1866</v>
      </c>
      <c r="I459" s="104"/>
      <c r="J459" s="104"/>
    </row>
    <row r="460" customFormat="false" ht="14.4" hidden="false" customHeight="false" outlineLevel="0" collapsed="false">
      <c r="A460" s="15" t="s">
        <v>979</v>
      </c>
      <c r="B460" s="100" t="s">
        <v>1867</v>
      </c>
      <c r="C460" s="101" t="n">
        <v>3.16</v>
      </c>
      <c r="D460" s="102" t="n">
        <v>-0.0727160878847524</v>
      </c>
      <c r="E460" s="93" t="n">
        <v>1.68</v>
      </c>
      <c r="F460" s="93" t="n">
        <v>-0.221645466132492</v>
      </c>
      <c r="G460" s="103" t="n">
        <v>1</v>
      </c>
      <c r="H460" s="93" t="s">
        <v>1868</v>
      </c>
      <c r="I460" s="104"/>
      <c r="J460" s="104"/>
    </row>
    <row r="461" customFormat="false" ht="14.4" hidden="false" customHeight="false" outlineLevel="0" collapsed="false">
      <c r="A461" s="15" t="s">
        <v>979</v>
      </c>
      <c r="B461" s="100" t="s">
        <v>1869</v>
      </c>
      <c r="C461" s="101" t="n">
        <v>5.93</v>
      </c>
      <c r="D461" s="102" t="n">
        <v>-0.569827159065943</v>
      </c>
      <c r="E461" s="93" t="n">
        <v>4.86</v>
      </c>
      <c r="F461" s="93" t="n">
        <v>-0.284833666267547</v>
      </c>
      <c r="G461" s="103" t="n">
        <v>1</v>
      </c>
      <c r="H461" s="93" t="s">
        <v>1870</v>
      </c>
      <c r="I461" s="104"/>
      <c r="J461" s="104"/>
    </row>
    <row r="462" customFormat="false" ht="14.4" hidden="false" customHeight="false" outlineLevel="0" collapsed="false">
      <c r="A462" s="15" t="s">
        <v>979</v>
      </c>
      <c r="B462" s="100" t="s">
        <v>1871</v>
      </c>
      <c r="C462" s="101" t="n">
        <v>10.77</v>
      </c>
      <c r="D462" s="102" t="n">
        <v>-0.71473266231728</v>
      </c>
      <c r="E462" s="93" t="n">
        <v>12.71</v>
      </c>
      <c r="F462" s="93" t="n">
        <v>-0.730626851225482</v>
      </c>
      <c r="G462" s="103" t="n">
        <v>1</v>
      </c>
      <c r="H462" s="93" t="s">
        <v>1872</v>
      </c>
      <c r="I462" s="104"/>
      <c r="J462" s="104"/>
    </row>
    <row r="463" customFormat="false" ht="14.4" hidden="false" customHeight="false" outlineLevel="0" collapsed="false">
      <c r="A463" s="15" t="s">
        <v>979</v>
      </c>
      <c r="B463" s="100" t="s">
        <v>1873</v>
      </c>
      <c r="C463" s="101" t="n">
        <v>6.52</v>
      </c>
      <c r="D463" s="102" t="n">
        <v>-0.565916963812618</v>
      </c>
      <c r="E463" s="93" t="n">
        <v>6.78</v>
      </c>
      <c r="F463" s="93" t="n">
        <v>-0.509520189670186</v>
      </c>
      <c r="G463" s="103" t="n">
        <v>1</v>
      </c>
      <c r="H463" s="93" t="s">
        <v>1874</v>
      </c>
      <c r="I463" s="104"/>
      <c r="J463" s="104"/>
    </row>
    <row r="464" customFormat="false" ht="14.4" hidden="false" customHeight="false" outlineLevel="0" collapsed="false">
      <c r="A464" s="15" t="s">
        <v>979</v>
      </c>
      <c r="B464" s="100" t="s">
        <v>1875</v>
      </c>
      <c r="C464" s="101" t="n">
        <v>4.83</v>
      </c>
      <c r="D464" s="102" t="n">
        <v>-0.472552815524322</v>
      </c>
      <c r="E464" s="93" t="n">
        <v>4.26</v>
      </c>
      <c r="F464" s="93" t="n">
        <v>-0.158378449546733</v>
      </c>
      <c r="G464" s="103" t="n">
        <v>1</v>
      </c>
      <c r="H464" s="93" t="s">
        <v>1876</v>
      </c>
      <c r="I464" s="104"/>
      <c r="J464" s="104"/>
    </row>
    <row r="465" customFormat="false" ht="14.4" hidden="false" customHeight="false" outlineLevel="0" collapsed="false">
      <c r="A465" s="15" t="s">
        <v>979</v>
      </c>
      <c r="B465" s="100" t="s">
        <v>1877</v>
      </c>
      <c r="C465" s="101" t="n">
        <v>2.51</v>
      </c>
      <c r="D465" s="102" t="n">
        <v>-0.189643764793287</v>
      </c>
      <c r="E465" s="93" t="n">
        <v>3.29</v>
      </c>
      <c r="F465" s="93" t="n">
        <v>0.00766960504552205</v>
      </c>
      <c r="G465" s="103" t="n">
        <v>1</v>
      </c>
      <c r="H465" s="93" t="s">
        <v>1878</v>
      </c>
      <c r="I465" s="104"/>
      <c r="J465" s="104"/>
    </row>
    <row r="466" customFormat="false" ht="14.4" hidden="false" customHeight="false" outlineLevel="0" collapsed="false">
      <c r="A466" s="15" t="s">
        <v>979</v>
      </c>
      <c r="B466" s="100" t="s">
        <v>1879</v>
      </c>
      <c r="C466" s="101" t="n">
        <v>1.25</v>
      </c>
      <c r="D466" s="102" t="n">
        <v>-0.348696702697351</v>
      </c>
      <c r="E466" s="93" t="n">
        <v>0.94</v>
      </c>
      <c r="F466" s="93" t="n">
        <v>-0.207695455852401</v>
      </c>
      <c r="G466" s="103" t="n">
        <v>1</v>
      </c>
      <c r="H466" s="93" t="s">
        <v>1880</v>
      </c>
      <c r="I466" s="104"/>
      <c r="J466" s="104"/>
    </row>
    <row r="467" customFormat="false" ht="14.4" hidden="false" customHeight="false" outlineLevel="0" collapsed="false">
      <c r="A467" s="15" t="s">
        <v>979</v>
      </c>
      <c r="B467" s="100" t="s">
        <v>1881</v>
      </c>
      <c r="C467" s="101" t="n">
        <v>0.36</v>
      </c>
      <c r="D467" s="102" t="n">
        <v>-0.262408699062985</v>
      </c>
      <c r="E467" s="93" t="n">
        <v>0.39</v>
      </c>
      <c r="F467" s="93" t="n">
        <v>-0.242210273807529</v>
      </c>
      <c r="G467" s="103" t="n">
        <v>0</v>
      </c>
      <c r="H467" s="93" t="s">
        <v>1882</v>
      </c>
      <c r="I467" s="104"/>
      <c r="J467" s="104"/>
    </row>
    <row r="468" customFormat="false" ht="14.4" hidden="false" customHeight="false" outlineLevel="0" collapsed="false">
      <c r="A468" s="15" t="s">
        <v>979</v>
      </c>
      <c r="B468" s="100" t="s">
        <v>1883</v>
      </c>
      <c r="C468" s="101" t="n">
        <v>4.02</v>
      </c>
      <c r="D468" s="102" t="n">
        <v>-0.296665165942386</v>
      </c>
      <c r="E468" s="93" t="n">
        <v>6.38</v>
      </c>
      <c r="F468" s="93" t="n">
        <v>-0.547267919797892</v>
      </c>
      <c r="G468" s="103" t="n">
        <v>1</v>
      </c>
      <c r="H468" s="93" t="s">
        <v>1884</v>
      </c>
      <c r="I468" s="104"/>
      <c r="J468" s="104"/>
    </row>
    <row r="469" customFormat="false" ht="14.4" hidden="false" customHeight="false" outlineLevel="0" collapsed="false">
      <c r="A469" s="15" t="s">
        <v>979</v>
      </c>
      <c r="B469" s="100" t="s">
        <v>1885</v>
      </c>
      <c r="C469" s="101" t="n">
        <v>0.52</v>
      </c>
      <c r="D469" s="102" t="n">
        <v>-0.0306589426179341</v>
      </c>
      <c r="E469" s="93" t="n">
        <v>0.3</v>
      </c>
      <c r="F469" s="93" t="n">
        <v>-0.21988383771108</v>
      </c>
      <c r="G469" s="103" t="n">
        <v>0</v>
      </c>
      <c r="H469" s="93" t="s">
        <v>1886</v>
      </c>
      <c r="I469" s="104"/>
      <c r="J469" s="104"/>
    </row>
    <row r="470" customFormat="false" ht="14.4" hidden="false" customHeight="false" outlineLevel="0" collapsed="false">
      <c r="A470" s="15" t="s">
        <v>979</v>
      </c>
      <c r="B470" s="100" t="s">
        <v>1887</v>
      </c>
      <c r="C470" s="101" t="n">
        <v>3.11</v>
      </c>
      <c r="D470" s="102" t="n">
        <v>-0.223591076638094</v>
      </c>
      <c r="E470" s="93" t="n">
        <v>3.7</v>
      </c>
      <c r="F470" s="93" t="n">
        <v>0.0108183287763807</v>
      </c>
      <c r="G470" s="103" t="n">
        <v>1</v>
      </c>
      <c r="H470" s="93" t="s">
        <v>1888</v>
      </c>
      <c r="I470" s="104"/>
      <c r="J470" s="104"/>
    </row>
    <row r="471" customFormat="false" ht="14.4" hidden="false" customHeight="false" outlineLevel="0" collapsed="false">
      <c r="A471" s="15" t="s">
        <v>979</v>
      </c>
      <c r="B471" s="100" t="s">
        <v>1889</v>
      </c>
      <c r="C471" s="101" t="n">
        <v>0.46</v>
      </c>
      <c r="D471" s="102" t="n">
        <v>-0.32822396069575</v>
      </c>
      <c r="E471" s="93" t="n">
        <v>0.44</v>
      </c>
      <c r="F471" s="93" t="n">
        <v>-0.0851852324410463</v>
      </c>
      <c r="G471" s="103" t="n">
        <v>0</v>
      </c>
      <c r="H471" s="93" t="s">
        <v>1890</v>
      </c>
      <c r="I471" s="104"/>
      <c r="J471" s="104"/>
    </row>
    <row r="472" customFormat="false" ht="14.4" hidden="false" customHeight="false" outlineLevel="0" collapsed="false">
      <c r="A472" s="15" t="s">
        <v>979</v>
      </c>
      <c r="B472" s="100" t="s">
        <v>1891</v>
      </c>
      <c r="C472" s="101" t="n">
        <v>2.96</v>
      </c>
      <c r="D472" s="102" t="n">
        <v>0.163437927501086</v>
      </c>
      <c r="E472" s="93" t="n">
        <v>1.23</v>
      </c>
      <c r="F472" s="93" t="n">
        <v>0.0381853388499587</v>
      </c>
      <c r="G472" s="103" t="n">
        <v>1</v>
      </c>
      <c r="H472" s="93" t="s">
        <v>1892</v>
      </c>
      <c r="I472" s="104"/>
      <c r="J472" s="104"/>
    </row>
    <row r="473" customFormat="false" ht="14.4" hidden="false" customHeight="false" outlineLevel="0" collapsed="false">
      <c r="A473" s="15" t="s">
        <v>979</v>
      </c>
      <c r="B473" s="100" t="s">
        <v>1893</v>
      </c>
      <c r="C473" s="101" t="n">
        <v>0.47</v>
      </c>
      <c r="D473" s="102" t="n">
        <v>-0.233830554843724</v>
      </c>
      <c r="E473" s="93" t="n">
        <v>0.44</v>
      </c>
      <c r="F473" s="93" t="n">
        <v>-0.334307114230822</v>
      </c>
      <c r="G473" s="103" t="n">
        <v>0</v>
      </c>
      <c r="H473" s="93" t="s">
        <v>1890</v>
      </c>
      <c r="I473" s="104"/>
      <c r="J473" s="104"/>
    </row>
    <row r="474" customFormat="false" ht="14.4" hidden="false" customHeight="false" outlineLevel="0" collapsed="false">
      <c r="A474" s="15" t="s">
        <v>979</v>
      </c>
      <c r="B474" s="100" t="s">
        <v>1894</v>
      </c>
      <c r="C474" s="101" t="n">
        <v>0.49</v>
      </c>
      <c r="D474" s="102" t="n">
        <v>-0.443778672712624</v>
      </c>
      <c r="E474" s="93" t="n">
        <v>0.42</v>
      </c>
      <c r="F474" s="93" t="n">
        <v>-0.418632691243238</v>
      </c>
      <c r="G474" s="103" t="n">
        <v>0</v>
      </c>
      <c r="H474" s="93" t="s">
        <v>1890</v>
      </c>
      <c r="I474" s="104"/>
      <c r="J474" s="104"/>
    </row>
    <row r="475" customFormat="false" ht="14.4" hidden="false" customHeight="false" outlineLevel="0" collapsed="false">
      <c r="A475" s="15" t="s">
        <v>979</v>
      </c>
      <c r="B475" s="100" t="s">
        <v>1895</v>
      </c>
      <c r="C475" s="101" t="n">
        <v>2.45</v>
      </c>
      <c r="D475" s="102" t="n">
        <v>-0.477130643086584</v>
      </c>
      <c r="E475" s="93" t="n">
        <v>2.31</v>
      </c>
      <c r="F475" s="93" t="n">
        <v>-0.178950240345577</v>
      </c>
      <c r="G475" s="103" t="n">
        <v>1</v>
      </c>
      <c r="H475" s="93" t="s">
        <v>1896</v>
      </c>
      <c r="I475" s="104"/>
      <c r="J475" s="104"/>
    </row>
    <row r="476" customFormat="false" ht="14.4" hidden="false" customHeight="false" outlineLevel="0" collapsed="false">
      <c r="A476" s="15" t="s">
        <v>979</v>
      </c>
      <c r="B476" s="100" t="s">
        <v>1897</v>
      </c>
      <c r="C476" s="101" t="n">
        <v>0.58</v>
      </c>
      <c r="D476" s="102" t="n">
        <v>-0.0948051279326346</v>
      </c>
      <c r="E476" s="93" t="n">
        <v>0.56</v>
      </c>
      <c r="F476" s="93" t="n">
        <v>-0.122499371379425</v>
      </c>
      <c r="G476" s="103" t="n">
        <v>0</v>
      </c>
      <c r="H476" s="93" t="s">
        <v>1294</v>
      </c>
      <c r="I476" s="104"/>
      <c r="J476" s="104"/>
    </row>
    <row r="477" customFormat="false" ht="14.4" hidden="false" customHeight="false" outlineLevel="0" collapsed="false">
      <c r="A477" s="15" t="s">
        <v>979</v>
      </c>
      <c r="B477" s="100" t="s">
        <v>1898</v>
      </c>
      <c r="C477" s="101" t="n">
        <v>0.35</v>
      </c>
      <c r="D477" s="102" t="n">
        <v>-0.322444149581409</v>
      </c>
      <c r="E477" s="93" t="n">
        <v>0.29</v>
      </c>
      <c r="F477" s="93" t="n">
        <v>-0.212370182805462</v>
      </c>
      <c r="G477" s="103" t="n">
        <v>0</v>
      </c>
      <c r="H477" s="93" t="s">
        <v>1294</v>
      </c>
      <c r="I477" s="104"/>
      <c r="J477" s="104"/>
    </row>
    <row r="478" customFormat="false" ht="14.4" hidden="false" customHeight="false" outlineLevel="0" collapsed="false">
      <c r="A478" s="15" t="s">
        <v>979</v>
      </c>
      <c r="B478" s="100" t="s">
        <v>1899</v>
      </c>
      <c r="C478" s="101" t="n">
        <v>0.2</v>
      </c>
      <c r="D478" s="102" t="n">
        <v>-0.157656861580222</v>
      </c>
      <c r="E478" s="93" t="n">
        <v>0.18</v>
      </c>
      <c r="F478" s="93" t="n">
        <v>-0.0632938106851745</v>
      </c>
      <c r="G478" s="103" t="n">
        <v>0</v>
      </c>
      <c r="H478" s="93" t="s">
        <v>1296</v>
      </c>
      <c r="I478" s="104"/>
      <c r="J478" s="104"/>
    </row>
    <row r="479" customFormat="false" ht="14.4" hidden="false" customHeight="false" outlineLevel="0" collapsed="false">
      <c r="A479" s="15" t="s">
        <v>979</v>
      </c>
      <c r="B479" s="100" t="s">
        <v>1900</v>
      </c>
      <c r="C479" s="101" t="n">
        <v>0.73</v>
      </c>
      <c r="D479" s="102" t="n">
        <v>-0.361019243589169</v>
      </c>
      <c r="E479" s="93" t="n">
        <v>0.68</v>
      </c>
      <c r="F479" s="93" t="n">
        <v>-0.172420504184685</v>
      </c>
      <c r="G479" s="103" t="n">
        <v>0</v>
      </c>
      <c r="H479" s="93" t="s">
        <v>1901</v>
      </c>
      <c r="I479" s="104"/>
      <c r="J479" s="104"/>
    </row>
    <row r="480" customFormat="false" ht="14.4" hidden="false" customHeight="false" outlineLevel="0" collapsed="false">
      <c r="A480" s="15" t="s">
        <v>979</v>
      </c>
      <c r="B480" s="100" t="s">
        <v>1902</v>
      </c>
      <c r="C480" s="101" t="n">
        <v>0.28</v>
      </c>
      <c r="D480" s="102" t="n">
        <v>-0.188416374668907</v>
      </c>
      <c r="E480" s="93" t="n">
        <v>0.21</v>
      </c>
      <c r="F480" s="93" t="n">
        <v>-0.157502701437634</v>
      </c>
      <c r="G480" s="103" t="n">
        <v>0</v>
      </c>
      <c r="H480" s="93" t="s">
        <v>1903</v>
      </c>
      <c r="I480" s="104"/>
      <c r="J480" s="104"/>
    </row>
    <row r="481" customFormat="false" ht="14.4" hidden="false" customHeight="false" outlineLevel="0" collapsed="false">
      <c r="A481" s="15" t="s">
        <v>979</v>
      </c>
      <c r="B481" s="100" t="s">
        <v>1904</v>
      </c>
      <c r="C481" s="101" t="n">
        <v>0.77</v>
      </c>
      <c r="D481" s="102" t="n">
        <v>-0.297293442380865</v>
      </c>
      <c r="E481" s="93" t="n">
        <v>1.09</v>
      </c>
      <c r="F481" s="93" t="n">
        <v>-0.460396677741801</v>
      </c>
      <c r="G481" s="103" t="n">
        <v>0</v>
      </c>
      <c r="H481" s="93" t="s">
        <v>1905</v>
      </c>
      <c r="I481" s="104"/>
      <c r="J481" s="104"/>
    </row>
    <row r="482" customFormat="false" ht="14.4" hidden="false" customHeight="false" outlineLevel="0" collapsed="false">
      <c r="A482" s="15" t="s">
        <v>979</v>
      </c>
      <c r="B482" s="100" t="s">
        <v>1906</v>
      </c>
      <c r="C482" s="101" t="n">
        <v>5.1</v>
      </c>
      <c r="D482" s="102" t="n">
        <v>-0.492866208263845</v>
      </c>
      <c r="E482" s="93" t="n">
        <v>5.65</v>
      </c>
      <c r="F482" s="93" t="n">
        <v>-0.546122892002387</v>
      </c>
      <c r="G482" s="103" t="n">
        <v>1</v>
      </c>
      <c r="H482" s="93" t="s">
        <v>1292</v>
      </c>
      <c r="I482" s="104"/>
      <c r="J482" s="104"/>
    </row>
    <row r="483" customFormat="false" ht="14.4" hidden="false" customHeight="false" outlineLevel="0" collapsed="false">
      <c r="A483" s="15" t="s">
        <v>979</v>
      </c>
      <c r="B483" s="100" t="s">
        <v>1907</v>
      </c>
      <c r="C483" s="101" t="n">
        <v>10.59</v>
      </c>
      <c r="D483" s="102" t="n">
        <v>-0.696654568697531</v>
      </c>
      <c r="E483" s="93" t="n">
        <v>8.15</v>
      </c>
      <c r="F483" s="93" t="n">
        <v>-0.534297812845484</v>
      </c>
      <c r="G483" s="103" t="n">
        <v>1</v>
      </c>
      <c r="H483" s="93" t="s">
        <v>1908</v>
      </c>
      <c r="I483" s="104"/>
      <c r="J483" s="104"/>
    </row>
    <row r="484" customFormat="false" ht="14.4" hidden="false" customHeight="false" outlineLevel="0" collapsed="false">
      <c r="A484" s="15" t="s">
        <v>979</v>
      </c>
      <c r="B484" s="100" t="s">
        <v>1909</v>
      </c>
      <c r="C484" s="101" t="n">
        <v>1.12</v>
      </c>
      <c r="D484" s="102" t="n">
        <v>-0.535328996915871</v>
      </c>
      <c r="E484" s="93" t="n">
        <v>0.62</v>
      </c>
      <c r="F484" s="93" t="n">
        <v>-0.347952378573228</v>
      </c>
      <c r="G484" s="103" t="n">
        <v>0</v>
      </c>
      <c r="H484" s="93" t="s">
        <v>1294</v>
      </c>
      <c r="I484" s="104"/>
      <c r="J484" s="104"/>
    </row>
    <row r="485" customFormat="false" ht="14.4" hidden="false" customHeight="false" outlineLevel="0" collapsed="false">
      <c r="A485" s="15" t="s">
        <v>979</v>
      </c>
      <c r="B485" s="100" t="s">
        <v>1910</v>
      </c>
      <c r="C485" s="101" t="n">
        <v>0.87</v>
      </c>
      <c r="D485" s="102" t="n">
        <v>-0.495534575448134</v>
      </c>
      <c r="E485" s="93" t="n">
        <v>0.52</v>
      </c>
      <c r="F485" s="93" t="n">
        <v>-0.336255926212419</v>
      </c>
      <c r="G485" s="103" t="n">
        <v>0</v>
      </c>
      <c r="H485" s="93" t="s">
        <v>1911</v>
      </c>
      <c r="I485" s="104"/>
      <c r="J485" s="104"/>
    </row>
    <row r="486" customFormat="false" ht="14.4" hidden="false" customHeight="false" outlineLevel="0" collapsed="false">
      <c r="A486" s="15" t="s">
        <v>979</v>
      </c>
      <c r="B486" s="100" t="s">
        <v>1912</v>
      </c>
      <c r="C486" s="101" t="n">
        <v>0.44</v>
      </c>
      <c r="D486" s="102" t="n">
        <v>-0.319608109506918</v>
      </c>
      <c r="E486" s="93" t="n">
        <v>0.43</v>
      </c>
      <c r="F486" s="93" t="n">
        <v>-0.314389336080885</v>
      </c>
      <c r="G486" s="103" t="n">
        <v>0</v>
      </c>
      <c r="H486" s="93" t="s">
        <v>1296</v>
      </c>
      <c r="I486" s="104"/>
      <c r="J486" s="104"/>
    </row>
    <row r="487" customFormat="false" ht="14.4" hidden="false" customHeight="false" outlineLevel="0" collapsed="false">
      <c r="A487" s="15" t="s">
        <v>979</v>
      </c>
      <c r="B487" s="100" t="s">
        <v>1913</v>
      </c>
      <c r="C487" s="101" t="n">
        <v>0.73</v>
      </c>
      <c r="D487" s="102" t="n">
        <v>-0.287811849302861</v>
      </c>
      <c r="E487" s="93" t="n">
        <v>0.77</v>
      </c>
      <c r="F487" s="93" t="n">
        <v>-0.197638462780214</v>
      </c>
      <c r="G487" s="103" t="n">
        <v>0</v>
      </c>
      <c r="H487" s="93" t="s">
        <v>1914</v>
      </c>
      <c r="I487" s="104"/>
      <c r="J487" s="104"/>
    </row>
    <row r="488" customFormat="false" ht="14.4" hidden="false" customHeight="false" outlineLevel="0" collapsed="false">
      <c r="A488" s="15" t="s">
        <v>979</v>
      </c>
      <c r="B488" s="100" t="s">
        <v>1915</v>
      </c>
      <c r="C488" s="101" t="n">
        <v>1.7</v>
      </c>
      <c r="D488" s="102" t="n">
        <v>0.0987134649063258</v>
      </c>
      <c r="E488" s="93" t="n">
        <v>1.25</v>
      </c>
      <c r="F488" s="93" t="n">
        <v>-0.139511344135095</v>
      </c>
      <c r="G488" s="103" t="n">
        <v>1</v>
      </c>
      <c r="H488" s="93" t="s">
        <v>1916</v>
      </c>
      <c r="I488" s="104"/>
      <c r="J488" s="104"/>
    </row>
    <row r="489" customFormat="false" ht="14.4" hidden="false" customHeight="false" outlineLevel="0" collapsed="false">
      <c r="A489" s="15" t="s">
        <v>979</v>
      </c>
      <c r="B489" s="100" t="s">
        <v>1917</v>
      </c>
      <c r="C489" s="101" t="n">
        <v>0.64</v>
      </c>
      <c r="D489" s="102" t="n">
        <v>-0.312449796902088</v>
      </c>
      <c r="E489" s="93" t="n">
        <v>0.67</v>
      </c>
      <c r="F489" s="93" t="n">
        <v>-0.299338481532507</v>
      </c>
      <c r="G489" s="103" t="n">
        <v>0</v>
      </c>
      <c r="H489" s="93" t="s">
        <v>1918</v>
      </c>
      <c r="I489" s="104"/>
      <c r="J489" s="104"/>
    </row>
    <row r="490" customFormat="false" ht="14.4" hidden="false" customHeight="false" outlineLevel="0" collapsed="false">
      <c r="A490" s="15" t="s">
        <v>979</v>
      </c>
      <c r="B490" s="100" t="s">
        <v>1919</v>
      </c>
      <c r="C490" s="101" t="n">
        <v>0.23</v>
      </c>
      <c r="D490" s="102" t="n">
        <v>-0.32288302891037</v>
      </c>
      <c r="E490" s="93" t="n">
        <v>0.15</v>
      </c>
      <c r="F490" s="93" t="n">
        <v>-0.277630599871972</v>
      </c>
      <c r="G490" s="103" t="n">
        <v>0</v>
      </c>
      <c r="H490" s="93" t="s">
        <v>1920</v>
      </c>
      <c r="I490" s="104"/>
      <c r="J490" s="104"/>
    </row>
    <row r="491" customFormat="false" ht="14.4" hidden="false" customHeight="false" outlineLevel="0" collapsed="false">
      <c r="A491" s="15" t="s">
        <v>979</v>
      </c>
      <c r="B491" s="100" t="s">
        <v>1921</v>
      </c>
      <c r="C491" s="101" t="n">
        <v>0.94</v>
      </c>
      <c r="D491" s="102" t="n">
        <v>-0.0927997616339794</v>
      </c>
      <c r="E491" s="93" t="n">
        <v>1.3</v>
      </c>
      <c r="F491" s="93" t="n">
        <v>-0.0140660351178265</v>
      </c>
      <c r="G491" s="103" t="n">
        <v>0</v>
      </c>
      <c r="H491" s="93" t="s">
        <v>1922</v>
      </c>
      <c r="I491" s="104"/>
      <c r="J491" s="104"/>
    </row>
    <row r="492" customFormat="false" ht="14.4" hidden="false" customHeight="false" outlineLevel="0" collapsed="false">
      <c r="A492" s="15" t="s">
        <v>979</v>
      </c>
      <c r="B492" s="100" t="s">
        <v>1923</v>
      </c>
      <c r="C492" s="101" t="n">
        <v>0.25</v>
      </c>
      <c r="D492" s="102" t="n">
        <v>-0.176320559880142</v>
      </c>
      <c r="E492" s="93" t="n">
        <v>0.3</v>
      </c>
      <c r="F492" s="93" t="n">
        <v>-0.210379447198738</v>
      </c>
      <c r="G492" s="103" t="n">
        <v>0</v>
      </c>
      <c r="H492" s="93" t="s">
        <v>1713</v>
      </c>
      <c r="I492" s="104"/>
      <c r="J492" s="104"/>
    </row>
    <row r="493" customFormat="false" ht="14.4" hidden="false" customHeight="false" outlineLevel="0" collapsed="false">
      <c r="A493" s="15" t="s">
        <v>979</v>
      </c>
      <c r="B493" s="100" t="s">
        <v>1924</v>
      </c>
      <c r="C493" s="101" t="n">
        <v>0.89</v>
      </c>
      <c r="D493" s="102" t="n">
        <v>-0.331293269474426</v>
      </c>
      <c r="E493" s="93" t="n">
        <v>0.84</v>
      </c>
      <c r="F493" s="93" t="n">
        <v>-0.321082160182443</v>
      </c>
      <c r="G493" s="103" t="n">
        <v>1</v>
      </c>
      <c r="H493" s="93" t="s">
        <v>1294</v>
      </c>
      <c r="I493" s="104"/>
      <c r="J493" s="104"/>
    </row>
    <row r="494" customFormat="false" ht="14.4" hidden="false" customHeight="false" outlineLevel="0" collapsed="false">
      <c r="A494" s="15" t="s">
        <v>979</v>
      </c>
      <c r="B494" s="100" t="s">
        <v>1925</v>
      </c>
      <c r="C494" s="101" t="n">
        <v>0.89</v>
      </c>
      <c r="D494" s="102" t="n">
        <v>-0.225231201894791</v>
      </c>
      <c r="E494" s="93" t="n">
        <v>1.19</v>
      </c>
      <c r="F494" s="93" t="n">
        <v>-0.331311653976991</v>
      </c>
      <c r="G494" s="103" t="n">
        <v>1</v>
      </c>
      <c r="H494" s="93" t="s">
        <v>1926</v>
      </c>
      <c r="I494" s="104"/>
      <c r="J494" s="104"/>
    </row>
    <row r="495" customFormat="false" ht="14.4" hidden="false" customHeight="false" outlineLevel="0" collapsed="false">
      <c r="A495" s="15" t="s">
        <v>979</v>
      </c>
      <c r="B495" s="100" t="s">
        <v>1927</v>
      </c>
      <c r="C495" s="101" t="n">
        <v>0.84</v>
      </c>
      <c r="D495" s="102" t="n">
        <v>-0.346098963538494</v>
      </c>
      <c r="E495" s="93" t="n">
        <v>0.92</v>
      </c>
      <c r="F495" s="93" t="n">
        <v>-0.389143213634987</v>
      </c>
      <c r="G495" s="103" t="n">
        <v>1</v>
      </c>
      <c r="H495" s="93" t="s">
        <v>1296</v>
      </c>
      <c r="I495" s="104"/>
      <c r="J495" s="104"/>
    </row>
    <row r="496" customFormat="false" ht="14.4" hidden="false" customHeight="false" outlineLevel="0" collapsed="false">
      <c r="A496" s="15" t="s">
        <v>979</v>
      </c>
      <c r="B496" s="100" t="s">
        <v>1928</v>
      </c>
      <c r="C496" s="101" t="n">
        <v>1.22</v>
      </c>
      <c r="D496" s="102" t="n">
        <v>-0.301907084407366</v>
      </c>
      <c r="E496" s="93" t="n">
        <v>1.84</v>
      </c>
      <c r="F496" s="93" t="n">
        <v>-0.456799232567454</v>
      </c>
      <c r="G496" s="103" t="n">
        <v>0</v>
      </c>
      <c r="H496" s="93" t="s">
        <v>1929</v>
      </c>
      <c r="I496" s="104"/>
      <c r="J496" s="104"/>
    </row>
    <row r="497" customFormat="false" ht="14.4" hidden="false" customHeight="false" outlineLevel="0" collapsed="false">
      <c r="A497" s="15" t="s">
        <v>979</v>
      </c>
      <c r="B497" s="100" t="s">
        <v>1930</v>
      </c>
      <c r="C497" s="101" t="n">
        <v>0.63</v>
      </c>
      <c r="D497" s="102" t="n">
        <v>-0.277495365580337</v>
      </c>
      <c r="E497" s="93" t="n">
        <v>0.65</v>
      </c>
      <c r="F497" s="93" t="n">
        <v>-0.373878969001469</v>
      </c>
      <c r="G497" s="103" t="n">
        <v>0</v>
      </c>
      <c r="H497" s="93" t="s">
        <v>1294</v>
      </c>
      <c r="I497" s="104"/>
      <c r="J497" s="104"/>
    </row>
    <row r="498" customFormat="false" ht="14.4" hidden="false" customHeight="false" outlineLevel="0" collapsed="false">
      <c r="A498" s="15" t="s">
        <v>979</v>
      </c>
      <c r="B498" s="100" t="s">
        <v>1931</v>
      </c>
      <c r="C498" s="101" t="n">
        <v>0.14</v>
      </c>
      <c r="D498" s="102" t="n">
        <v>-0.315477115129455</v>
      </c>
      <c r="E498" s="93" t="n">
        <v>0.1</v>
      </c>
      <c r="F498" s="93" t="n">
        <v>-0.199358839597911</v>
      </c>
      <c r="G498" s="103" t="n">
        <v>0</v>
      </c>
      <c r="H498" s="93" t="s">
        <v>1932</v>
      </c>
      <c r="I498" s="104"/>
      <c r="J498" s="104"/>
    </row>
    <row r="499" customFormat="false" ht="14.4" hidden="false" customHeight="false" outlineLevel="0" collapsed="false">
      <c r="A499" s="15" t="s">
        <v>979</v>
      </c>
      <c r="B499" s="100" t="s">
        <v>1933</v>
      </c>
      <c r="C499" s="101" t="n">
        <v>3.17</v>
      </c>
      <c r="D499" s="102" t="n">
        <v>0.00803822833122037</v>
      </c>
      <c r="E499" s="93" t="n">
        <v>3.02</v>
      </c>
      <c r="F499" s="93" t="n">
        <v>-0.088528200288581</v>
      </c>
      <c r="G499" s="103" t="n">
        <v>1</v>
      </c>
      <c r="H499" s="93" t="s">
        <v>1296</v>
      </c>
      <c r="I499" s="104"/>
      <c r="J499" s="104"/>
    </row>
    <row r="500" customFormat="false" ht="14.4" hidden="false" customHeight="false" outlineLevel="0" collapsed="false">
      <c r="A500" s="15" t="s">
        <v>979</v>
      </c>
      <c r="B500" s="100" t="s">
        <v>1934</v>
      </c>
      <c r="C500" s="101" t="n">
        <v>0.66</v>
      </c>
      <c r="D500" s="102" t="n">
        <v>-0.0433002391450793</v>
      </c>
      <c r="E500" s="93" t="n">
        <v>0.81</v>
      </c>
      <c r="F500" s="93" t="n">
        <v>0.0470292227626832</v>
      </c>
      <c r="G500" s="103" t="n">
        <v>0</v>
      </c>
      <c r="H500" s="93" t="s">
        <v>1294</v>
      </c>
      <c r="I500" s="104"/>
      <c r="J500" s="104"/>
    </row>
    <row r="501" customFormat="false" ht="14.4" hidden="false" customHeight="false" outlineLevel="0" collapsed="false">
      <c r="A501" s="15" t="s">
        <v>979</v>
      </c>
      <c r="B501" s="100" t="s">
        <v>1935</v>
      </c>
      <c r="C501" s="101" t="n">
        <v>1.11</v>
      </c>
      <c r="D501" s="102" t="n">
        <v>-0.373356676048817</v>
      </c>
      <c r="E501" s="93" t="n">
        <v>1.23</v>
      </c>
      <c r="F501" s="93" t="n">
        <v>-0.289085123296646</v>
      </c>
      <c r="G501" s="103" t="n">
        <v>1</v>
      </c>
      <c r="H501" s="93" t="s">
        <v>1292</v>
      </c>
      <c r="I501" s="104"/>
      <c r="J501" s="104"/>
    </row>
    <row r="502" customFormat="false" ht="14.4" hidden="false" customHeight="false" outlineLevel="0" collapsed="false">
      <c r="A502" s="15" t="s">
        <v>979</v>
      </c>
      <c r="B502" s="100" t="s">
        <v>1936</v>
      </c>
      <c r="C502" s="101" t="n">
        <v>0.3</v>
      </c>
      <c r="D502" s="102" t="n">
        <v>-0.241466320149098</v>
      </c>
      <c r="E502" s="93" t="n">
        <v>0.42</v>
      </c>
      <c r="F502" s="93" t="n">
        <v>0.0645655685744297</v>
      </c>
      <c r="G502" s="103" t="n">
        <v>0</v>
      </c>
      <c r="H502" s="93" t="s">
        <v>1937</v>
      </c>
      <c r="I502" s="104"/>
      <c r="J502" s="104"/>
    </row>
    <row r="503" customFormat="false" ht="14.4" hidden="false" customHeight="false" outlineLevel="0" collapsed="false">
      <c r="A503" s="15" t="s">
        <v>979</v>
      </c>
      <c r="B503" s="100" t="s">
        <v>1938</v>
      </c>
      <c r="C503" s="101" t="n">
        <v>1.14</v>
      </c>
      <c r="D503" s="102" t="n">
        <v>0.134132661589201</v>
      </c>
      <c r="E503" s="93" t="n">
        <v>0.57</v>
      </c>
      <c r="F503" s="93" t="n">
        <v>-0.219627581171246</v>
      </c>
      <c r="G503" s="103" t="n">
        <v>0</v>
      </c>
      <c r="H503" s="93" t="s">
        <v>1294</v>
      </c>
      <c r="I503" s="104"/>
      <c r="J503" s="104"/>
    </row>
    <row r="504" customFormat="false" ht="14.4" hidden="false" customHeight="false" outlineLevel="0" collapsed="false">
      <c r="A504" s="15" t="s">
        <v>979</v>
      </c>
      <c r="B504" s="100" t="s">
        <v>1939</v>
      </c>
      <c r="C504" s="101" t="n">
        <v>0.78</v>
      </c>
      <c r="D504" s="102" t="n">
        <v>-0.0968734780546553</v>
      </c>
      <c r="E504" s="93" t="n">
        <v>0.77</v>
      </c>
      <c r="F504" s="93" t="n">
        <v>-0.285382698453135</v>
      </c>
      <c r="G504" s="103" t="n">
        <v>0</v>
      </c>
      <c r="H504" s="93" t="s">
        <v>1940</v>
      </c>
      <c r="I504" s="104"/>
      <c r="J504" s="104"/>
    </row>
    <row r="505" customFormat="false" ht="14.4" hidden="false" customHeight="false" outlineLevel="0" collapsed="false">
      <c r="A505" s="15" t="s">
        <v>979</v>
      </c>
      <c r="B505" s="100" t="s">
        <v>1941</v>
      </c>
      <c r="C505" s="101" t="n">
        <v>0.27</v>
      </c>
      <c r="D505" s="102" t="n">
        <v>-0.0933396882341159</v>
      </c>
      <c r="E505" s="93" t="n">
        <v>0.24</v>
      </c>
      <c r="F505" s="93" t="n">
        <v>-0.206205575585706</v>
      </c>
      <c r="G505" s="103" t="n">
        <v>0</v>
      </c>
      <c r="H505" s="93" t="s">
        <v>1292</v>
      </c>
      <c r="I505" s="104"/>
      <c r="J505" s="104"/>
    </row>
    <row r="506" customFormat="false" ht="14.4" hidden="false" customHeight="false" outlineLevel="0" collapsed="false">
      <c r="A506" s="15" t="s">
        <v>979</v>
      </c>
      <c r="B506" s="100" t="s">
        <v>1942</v>
      </c>
      <c r="C506" s="101" t="n">
        <v>0.19</v>
      </c>
      <c r="D506" s="102" t="n">
        <v>-0.301779490553778</v>
      </c>
      <c r="E506" s="93" t="n">
        <v>0.08</v>
      </c>
      <c r="F506" s="93" t="n">
        <v>-0.184979258247681</v>
      </c>
      <c r="G506" s="103" t="n">
        <v>0</v>
      </c>
      <c r="H506" s="93" t="s">
        <v>1943</v>
      </c>
      <c r="I506" s="104"/>
      <c r="J506" s="104"/>
    </row>
    <row r="507" customFormat="false" ht="14.4" hidden="false" customHeight="false" outlineLevel="0" collapsed="false">
      <c r="A507" s="15" t="s">
        <v>979</v>
      </c>
      <c r="B507" s="100" t="s">
        <v>1944</v>
      </c>
      <c r="C507" s="101" t="n">
        <v>0.53</v>
      </c>
      <c r="D507" s="102" t="n">
        <v>-0.380079277173012</v>
      </c>
      <c r="E507" s="93" t="n">
        <v>0.56</v>
      </c>
      <c r="F507" s="93" t="n">
        <v>-0.439262195675209</v>
      </c>
      <c r="G507" s="103" t="n">
        <v>0</v>
      </c>
      <c r="H507" s="93" t="s">
        <v>1945</v>
      </c>
      <c r="I507" s="104"/>
      <c r="J507" s="104"/>
    </row>
    <row r="508" customFormat="false" ht="14.4" hidden="false" customHeight="false" outlineLevel="0" collapsed="false">
      <c r="A508" s="15" t="s">
        <v>979</v>
      </c>
      <c r="B508" s="100" t="s">
        <v>1946</v>
      </c>
      <c r="C508" s="101" t="n">
        <v>0.5</v>
      </c>
      <c r="D508" s="102" t="n">
        <v>-0.408374882565447</v>
      </c>
      <c r="E508" s="93" t="n">
        <v>0.48</v>
      </c>
      <c r="F508" s="93" t="n">
        <v>-0.471653368859225</v>
      </c>
      <c r="G508" s="103" t="n">
        <v>0</v>
      </c>
      <c r="H508" s="93" t="s">
        <v>1947</v>
      </c>
      <c r="I508" s="104"/>
      <c r="J508" s="104"/>
    </row>
    <row r="509" customFormat="false" ht="14.4" hidden="false" customHeight="false" outlineLevel="0" collapsed="false">
      <c r="A509" s="15" t="s">
        <v>979</v>
      </c>
      <c r="B509" s="100" t="s">
        <v>1948</v>
      </c>
      <c r="C509" s="101" t="n">
        <v>0.92</v>
      </c>
      <c r="D509" s="102" t="n">
        <v>0.00177569929349196</v>
      </c>
      <c r="E509" s="93" t="n">
        <v>0.45</v>
      </c>
      <c r="F509" s="93" t="n">
        <v>-0.201908409903882</v>
      </c>
      <c r="G509" s="103" t="n">
        <v>0</v>
      </c>
      <c r="H509" s="93" t="s">
        <v>1294</v>
      </c>
      <c r="I509" s="104"/>
      <c r="J509" s="104"/>
    </row>
    <row r="510" customFormat="false" ht="14.4" hidden="false" customHeight="false" outlineLevel="0" collapsed="false">
      <c r="A510" s="15" t="s">
        <v>979</v>
      </c>
      <c r="B510" s="100" t="s">
        <v>1949</v>
      </c>
      <c r="C510" s="101" t="n">
        <v>0.47</v>
      </c>
      <c r="D510" s="102" t="n">
        <v>-0.218648309703978</v>
      </c>
      <c r="E510" s="93" t="n">
        <v>0.56</v>
      </c>
      <c r="F510" s="93" t="n">
        <v>-0.40983421521081</v>
      </c>
      <c r="G510" s="103" t="n">
        <v>0</v>
      </c>
      <c r="H510" s="93" t="s">
        <v>1911</v>
      </c>
      <c r="I510" s="104"/>
      <c r="J510" s="104"/>
    </row>
    <row r="511" customFormat="false" ht="14.4" hidden="false" customHeight="false" outlineLevel="0" collapsed="false">
      <c r="A511" s="15" t="s">
        <v>979</v>
      </c>
      <c r="B511" s="100" t="s">
        <v>1950</v>
      </c>
      <c r="C511" s="101" t="n">
        <v>1.54</v>
      </c>
      <c r="D511" s="102" t="n">
        <v>-0.651263930137869</v>
      </c>
      <c r="E511" s="93" t="n">
        <v>1.14</v>
      </c>
      <c r="F511" s="93" t="n">
        <v>-0.479821940278441</v>
      </c>
      <c r="G511" s="103" t="n">
        <v>1</v>
      </c>
      <c r="H511" s="93" t="s">
        <v>1951</v>
      </c>
      <c r="I511" s="104"/>
      <c r="J511" s="104"/>
    </row>
    <row r="512" customFormat="false" ht="14.4" hidden="false" customHeight="false" outlineLevel="0" collapsed="false">
      <c r="A512" s="15" t="s">
        <v>979</v>
      </c>
      <c r="B512" s="100" t="s">
        <v>1952</v>
      </c>
      <c r="C512" s="101" t="n">
        <v>0.54</v>
      </c>
      <c r="D512" s="102" t="n">
        <v>-0.0647560701727734</v>
      </c>
      <c r="E512" s="93" t="n">
        <v>0.44</v>
      </c>
      <c r="F512" s="93" t="n">
        <v>-0.115464103875497</v>
      </c>
      <c r="G512" s="103" t="n">
        <v>0</v>
      </c>
      <c r="H512" s="93" t="s">
        <v>1953</v>
      </c>
      <c r="I512" s="104"/>
      <c r="J512" s="104"/>
    </row>
    <row r="513" customFormat="false" ht="14.4" hidden="false" customHeight="false" outlineLevel="0" collapsed="false">
      <c r="A513" s="15" t="s">
        <v>979</v>
      </c>
      <c r="B513" s="100" t="s">
        <v>1954</v>
      </c>
      <c r="C513" s="101" t="n">
        <v>1.25</v>
      </c>
      <c r="D513" s="102" t="n">
        <v>-0.0756496489640149</v>
      </c>
      <c r="E513" s="93" t="n">
        <v>0.92</v>
      </c>
      <c r="F513" s="93" t="n">
        <v>-0.217231898290764</v>
      </c>
      <c r="G513" s="103" t="n">
        <v>1</v>
      </c>
      <c r="H513" s="93" t="s">
        <v>1955</v>
      </c>
      <c r="I513" s="104"/>
      <c r="J513" s="104"/>
    </row>
    <row r="514" customFormat="false" ht="14.4" hidden="false" customHeight="false" outlineLevel="0" collapsed="false">
      <c r="A514" s="15" t="s">
        <v>979</v>
      </c>
      <c r="B514" s="100" t="s">
        <v>1956</v>
      </c>
      <c r="C514" s="101" t="n">
        <v>12.56</v>
      </c>
      <c r="D514" s="102" t="n">
        <v>-0.603412120079663</v>
      </c>
      <c r="E514" s="93" t="n">
        <v>11.04</v>
      </c>
      <c r="F514" s="93" t="n">
        <v>-0.49830613768129</v>
      </c>
      <c r="G514" s="103" t="n">
        <v>0</v>
      </c>
      <c r="H514" s="93" t="s">
        <v>1292</v>
      </c>
      <c r="I514" s="104"/>
      <c r="J514" s="104"/>
    </row>
    <row r="515" customFormat="false" ht="14.4" hidden="false" customHeight="false" outlineLevel="0" collapsed="false">
      <c r="A515" s="15" t="s">
        <v>979</v>
      </c>
      <c r="B515" s="100" t="s">
        <v>1957</v>
      </c>
      <c r="C515" s="101" t="n">
        <v>0.57</v>
      </c>
      <c r="D515" s="102" t="n">
        <v>-0.122204434623429</v>
      </c>
      <c r="E515" s="93" t="n">
        <v>0.59</v>
      </c>
      <c r="F515" s="93" t="n">
        <v>-0.334058452829536</v>
      </c>
      <c r="G515" s="103" t="n">
        <v>0</v>
      </c>
      <c r="H515" s="93" t="s">
        <v>1958</v>
      </c>
      <c r="I515" s="104"/>
      <c r="J515" s="104"/>
    </row>
    <row r="516" customFormat="false" ht="14.4" hidden="false" customHeight="false" outlineLevel="0" collapsed="false">
      <c r="A516" s="15" t="s">
        <v>979</v>
      </c>
      <c r="B516" s="100" t="s">
        <v>1959</v>
      </c>
      <c r="C516" s="101" t="n">
        <v>2.36</v>
      </c>
      <c r="D516" s="102" t="n">
        <v>-0.237511777864117</v>
      </c>
      <c r="E516" s="93" t="n">
        <v>5.3</v>
      </c>
      <c r="F516" s="93" t="n">
        <v>0.0974902689847924</v>
      </c>
      <c r="G516" s="103" t="n">
        <v>1</v>
      </c>
      <c r="H516" s="93" t="s">
        <v>1296</v>
      </c>
      <c r="I516" s="104"/>
      <c r="J516" s="104"/>
    </row>
    <row r="517" customFormat="false" ht="14.4" hidden="false" customHeight="false" outlineLevel="0" collapsed="false">
      <c r="A517" s="15" t="s">
        <v>979</v>
      </c>
      <c r="B517" s="100" t="s">
        <v>1960</v>
      </c>
      <c r="C517" s="101" t="n">
        <v>0.12</v>
      </c>
      <c r="D517" s="102" t="n">
        <v>-0.353857330220914</v>
      </c>
      <c r="E517" s="93" t="n">
        <v>0.07</v>
      </c>
      <c r="F517" s="93" t="n">
        <v>-0.252736528822481</v>
      </c>
      <c r="G517" s="103" t="n">
        <v>0</v>
      </c>
      <c r="H517" s="93" t="s">
        <v>1294</v>
      </c>
      <c r="I517" s="104"/>
      <c r="J517" s="104"/>
    </row>
    <row r="518" customFormat="false" ht="14.4" hidden="false" customHeight="false" outlineLevel="0" collapsed="false">
      <c r="A518" s="15" t="s">
        <v>979</v>
      </c>
      <c r="B518" s="100" t="s">
        <v>1961</v>
      </c>
      <c r="C518" s="101" t="n">
        <v>0.23</v>
      </c>
      <c r="D518" s="102" t="n">
        <v>-0.212483132761465</v>
      </c>
      <c r="E518" s="93" t="n">
        <v>0.2</v>
      </c>
      <c r="F518" s="93" t="n">
        <v>-0.16595154412705</v>
      </c>
      <c r="G518" s="103" t="n">
        <v>0</v>
      </c>
      <c r="H518" s="93" t="s">
        <v>1294</v>
      </c>
      <c r="I518" s="104"/>
      <c r="J518" s="104"/>
    </row>
    <row r="519" customFormat="false" ht="14.4" hidden="false" customHeight="false" outlineLevel="0" collapsed="false">
      <c r="A519" s="15" t="s">
        <v>979</v>
      </c>
      <c r="B519" s="100" t="s">
        <v>1962</v>
      </c>
      <c r="C519" s="101" t="n">
        <v>0.55</v>
      </c>
      <c r="D519" s="102" t="n">
        <v>-0.311808350881544</v>
      </c>
      <c r="E519" s="93" t="n">
        <v>0.53</v>
      </c>
      <c r="F519" s="93" t="n">
        <v>-0.320357611829323</v>
      </c>
      <c r="G519" s="103" t="n">
        <v>0</v>
      </c>
      <c r="H519" s="93" t="s">
        <v>1294</v>
      </c>
      <c r="I519" s="104"/>
      <c r="J519" s="104"/>
    </row>
    <row r="520" customFormat="false" ht="14.4" hidden="false" customHeight="false" outlineLevel="0" collapsed="false">
      <c r="A520" s="15" t="s">
        <v>979</v>
      </c>
      <c r="B520" s="100" t="s">
        <v>1963</v>
      </c>
      <c r="C520" s="101" t="n">
        <v>0.1</v>
      </c>
      <c r="D520" s="102" t="n">
        <v>-0.221968671823135</v>
      </c>
      <c r="E520" s="93" t="n">
        <v>0.11</v>
      </c>
      <c r="F520" s="93" t="n">
        <v>-0.137668606582419</v>
      </c>
      <c r="G520" s="103" t="n">
        <v>0</v>
      </c>
      <c r="H520" s="93" t="s">
        <v>1964</v>
      </c>
      <c r="I520" s="104"/>
      <c r="J520" s="104"/>
    </row>
    <row r="521" customFormat="false" ht="14.4" hidden="false" customHeight="false" outlineLevel="0" collapsed="false">
      <c r="A521" s="15" t="s">
        <v>979</v>
      </c>
      <c r="B521" s="100" t="s">
        <v>1965</v>
      </c>
      <c r="C521" s="101" t="n">
        <v>10.22</v>
      </c>
      <c r="D521" s="102" t="n">
        <v>-0.677976238105232</v>
      </c>
      <c r="E521" s="93" t="n">
        <v>11.71</v>
      </c>
      <c r="F521" s="93" t="n">
        <v>-0.691297640523706</v>
      </c>
      <c r="G521" s="103" t="n">
        <v>1</v>
      </c>
      <c r="H521" s="93" t="s">
        <v>1966</v>
      </c>
      <c r="I521" s="104"/>
      <c r="J521" s="104"/>
    </row>
    <row r="522" customFormat="false" ht="14.4" hidden="false" customHeight="false" outlineLevel="0" collapsed="false">
      <c r="A522" s="15" t="s">
        <v>979</v>
      </c>
      <c r="B522" s="100" t="s">
        <v>1967</v>
      </c>
      <c r="C522" s="101" t="n">
        <v>10.01</v>
      </c>
      <c r="D522" s="102" t="n">
        <v>-0.695617453932463</v>
      </c>
      <c r="E522" s="93" t="n">
        <v>10.17</v>
      </c>
      <c r="F522" s="93" t="n">
        <v>-0.655964967071826</v>
      </c>
      <c r="G522" s="103" t="n">
        <v>1</v>
      </c>
      <c r="H522" s="93" t="s">
        <v>1968</v>
      </c>
      <c r="I522" s="104"/>
      <c r="J522" s="104"/>
    </row>
    <row r="523" customFormat="false" ht="14.4" hidden="false" customHeight="false" outlineLevel="0" collapsed="false">
      <c r="A523" s="15" t="s">
        <v>979</v>
      </c>
      <c r="B523" s="100" t="s">
        <v>1969</v>
      </c>
      <c r="C523" s="106" t="n">
        <v>1</v>
      </c>
      <c r="D523" s="102" t="n">
        <v>-0.416158488934883</v>
      </c>
      <c r="E523" s="93" t="n">
        <v>0.65</v>
      </c>
      <c r="F523" s="93" t="n">
        <v>-0.258020734651504</v>
      </c>
      <c r="G523" s="103" t="n">
        <v>0</v>
      </c>
      <c r="H523" s="93" t="s">
        <v>1970</v>
      </c>
      <c r="I523" s="104"/>
      <c r="J523" s="104"/>
    </row>
    <row r="524" customFormat="false" ht="14.4" hidden="false" customHeight="false" outlineLevel="0" collapsed="false">
      <c r="A524" s="15" t="s">
        <v>979</v>
      </c>
      <c r="B524" s="100" t="s">
        <v>1971</v>
      </c>
      <c r="C524" s="101" t="n">
        <v>14.81</v>
      </c>
      <c r="D524" s="102" t="n">
        <v>-0.683526034745892</v>
      </c>
      <c r="E524" s="93" t="n">
        <v>12.85</v>
      </c>
      <c r="F524" s="93" t="n">
        <v>-0.532986334320911</v>
      </c>
      <c r="G524" s="103" t="n">
        <v>1</v>
      </c>
      <c r="H524" s="93" t="s">
        <v>1972</v>
      </c>
      <c r="I524" s="104"/>
      <c r="J524" s="104"/>
    </row>
    <row r="525" customFormat="false" ht="14.4" hidden="false" customHeight="false" outlineLevel="0" collapsed="false">
      <c r="A525" s="15" t="s">
        <v>979</v>
      </c>
      <c r="B525" s="100" t="s">
        <v>1973</v>
      </c>
      <c r="C525" s="101" t="n">
        <v>0.49</v>
      </c>
      <c r="D525" s="102" t="n">
        <v>-0.177703924592438</v>
      </c>
      <c r="E525" s="93" t="n">
        <v>0.53</v>
      </c>
      <c r="F525" s="93" t="n">
        <v>-0.192114859232835</v>
      </c>
      <c r="G525" s="103" t="n">
        <v>0</v>
      </c>
      <c r="H525" s="93" t="s">
        <v>1292</v>
      </c>
      <c r="I525" s="104"/>
      <c r="J525" s="104"/>
    </row>
    <row r="526" customFormat="false" ht="14.4" hidden="false" customHeight="false" outlineLevel="0" collapsed="false">
      <c r="A526" s="15" t="s">
        <v>979</v>
      </c>
      <c r="B526" s="100" t="s">
        <v>1974</v>
      </c>
      <c r="C526" s="101" t="n">
        <v>0.6</v>
      </c>
      <c r="D526" s="102" t="n">
        <v>-0.0308389006279399</v>
      </c>
      <c r="E526" s="93" t="n">
        <v>0.3</v>
      </c>
      <c r="F526" s="93" t="n">
        <v>-0.210179157800936</v>
      </c>
      <c r="G526" s="103" t="n">
        <v>0</v>
      </c>
      <c r="H526" s="93" t="s">
        <v>1975</v>
      </c>
      <c r="I526" s="104"/>
      <c r="J526" s="104"/>
    </row>
    <row r="527" customFormat="false" ht="14.4" hidden="false" customHeight="false" outlineLevel="0" collapsed="false">
      <c r="A527" s="15" t="s">
        <v>979</v>
      </c>
      <c r="B527" s="100" t="s">
        <v>1976</v>
      </c>
      <c r="C527" s="101" t="n">
        <v>0.24</v>
      </c>
      <c r="D527" s="102" t="n">
        <v>-0.293674393250464</v>
      </c>
      <c r="E527" s="93" t="n">
        <v>0.25</v>
      </c>
      <c r="F527" s="93" t="n">
        <v>-0.242000175143056</v>
      </c>
      <c r="G527" s="103" t="n">
        <v>0</v>
      </c>
      <c r="H527" s="93" t="s">
        <v>1977</v>
      </c>
      <c r="I527" s="104"/>
      <c r="J527" s="104"/>
    </row>
    <row r="528" customFormat="false" ht="14.4" hidden="false" customHeight="false" outlineLevel="0" collapsed="false">
      <c r="A528" s="15" t="s">
        <v>979</v>
      </c>
      <c r="B528" s="100" t="s">
        <v>1978</v>
      </c>
      <c r="C528" s="101" t="n">
        <v>7.46</v>
      </c>
      <c r="D528" s="102" t="n">
        <v>-0.0588003192498438</v>
      </c>
      <c r="E528" s="93" t="n">
        <v>8.82</v>
      </c>
      <c r="F528" s="93" t="n">
        <v>0.226755245861295</v>
      </c>
      <c r="G528" s="103" t="n">
        <v>1</v>
      </c>
      <c r="H528" s="93" t="s">
        <v>1979</v>
      </c>
      <c r="I528" s="104"/>
      <c r="J528" s="104"/>
    </row>
    <row r="529" customFormat="false" ht="14.4" hidden="false" customHeight="false" outlineLevel="0" collapsed="false">
      <c r="A529" s="15" t="s">
        <v>979</v>
      </c>
      <c r="B529" s="100" t="s">
        <v>1980</v>
      </c>
      <c r="C529" s="101" t="n">
        <v>0.3</v>
      </c>
      <c r="D529" s="102" t="n">
        <v>-0.323418434607502</v>
      </c>
      <c r="E529" s="93" t="n">
        <v>0.33</v>
      </c>
      <c r="F529" s="93" t="n">
        <v>-0.271490734659211</v>
      </c>
      <c r="G529" s="103" t="n">
        <v>0</v>
      </c>
      <c r="H529" s="93" t="s">
        <v>1981</v>
      </c>
      <c r="I529" s="104"/>
      <c r="J529" s="104"/>
    </row>
    <row r="530" customFormat="false" ht="14.4" hidden="false" customHeight="false" outlineLevel="0" collapsed="false">
      <c r="A530" s="15" t="s">
        <v>979</v>
      </c>
      <c r="B530" s="100" t="s">
        <v>1982</v>
      </c>
      <c r="C530" s="101" t="n">
        <v>0.19</v>
      </c>
      <c r="D530" s="102" t="n">
        <v>-0.145958298224982</v>
      </c>
      <c r="E530" s="93" t="n">
        <v>0.15</v>
      </c>
      <c r="F530" s="93" t="n">
        <v>-0.0889972955332274</v>
      </c>
      <c r="G530" s="103" t="n">
        <v>0</v>
      </c>
      <c r="H530" s="93" t="s">
        <v>1713</v>
      </c>
      <c r="I530" s="104"/>
      <c r="J530" s="104"/>
    </row>
    <row r="531" customFormat="false" ht="14.4" hidden="false" customHeight="false" outlineLevel="0" collapsed="false">
      <c r="A531" s="15" t="s">
        <v>979</v>
      </c>
      <c r="B531" s="100" t="s">
        <v>1983</v>
      </c>
      <c r="C531" s="101" t="n">
        <v>2.12</v>
      </c>
      <c r="D531" s="102" t="n">
        <v>-0.480939346431884</v>
      </c>
      <c r="E531" s="93" t="n">
        <v>2.57</v>
      </c>
      <c r="F531" s="93" t="n">
        <v>-0.494038615705124</v>
      </c>
      <c r="G531" s="103" t="n">
        <v>1</v>
      </c>
      <c r="H531" s="93" t="s">
        <v>1984</v>
      </c>
      <c r="I531" s="104"/>
      <c r="J531" s="104"/>
    </row>
    <row r="532" customFormat="false" ht="14.4" hidden="false" customHeight="false" outlineLevel="0" collapsed="false">
      <c r="A532" s="15" t="s">
        <v>979</v>
      </c>
      <c r="B532" s="100" t="s">
        <v>1985</v>
      </c>
      <c r="C532" s="101" t="n">
        <v>1.56</v>
      </c>
      <c r="D532" s="102" t="n">
        <v>-0.302622558664695</v>
      </c>
      <c r="E532" s="93" t="n">
        <v>1.25</v>
      </c>
      <c r="F532" s="93" t="n">
        <v>-0.260864798737552</v>
      </c>
      <c r="G532" s="103" t="n">
        <v>0</v>
      </c>
      <c r="H532" s="93" t="s">
        <v>1292</v>
      </c>
      <c r="I532" s="104"/>
      <c r="J532" s="104"/>
    </row>
    <row r="533" customFormat="false" ht="14.4" hidden="false" customHeight="false" outlineLevel="0" collapsed="false">
      <c r="A533" s="15" t="s">
        <v>979</v>
      </c>
      <c r="B533" s="100" t="s">
        <v>1986</v>
      </c>
      <c r="C533" s="101" t="n">
        <v>0.59</v>
      </c>
      <c r="D533" s="102" t="n">
        <v>-0.429522651118771</v>
      </c>
      <c r="E533" s="93" t="n">
        <v>0.49</v>
      </c>
      <c r="F533" s="93" t="n">
        <v>-0.374395710997257</v>
      </c>
      <c r="G533" s="103" t="n">
        <v>0</v>
      </c>
      <c r="H533" s="93" t="s">
        <v>1987</v>
      </c>
      <c r="I533" s="104"/>
      <c r="J533" s="104"/>
    </row>
    <row r="534" customFormat="false" ht="14.4" hidden="false" customHeight="false" outlineLevel="0" collapsed="false">
      <c r="A534" s="15" t="s">
        <v>979</v>
      </c>
      <c r="B534" s="100" t="s">
        <v>1988</v>
      </c>
      <c r="C534" s="101" t="n">
        <v>0.19</v>
      </c>
      <c r="D534" s="102" t="n">
        <v>-0.180306794491114</v>
      </c>
      <c r="E534" s="93" t="n">
        <v>0.12</v>
      </c>
      <c r="F534" s="93" t="n">
        <v>-0.164771697048914</v>
      </c>
      <c r="G534" s="103" t="n">
        <v>0</v>
      </c>
      <c r="H534" s="93" t="s">
        <v>1989</v>
      </c>
      <c r="I534" s="104"/>
      <c r="J534" s="104"/>
    </row>
    <row r="535" customFormat="false" ht="14.4" hidden="false" customHeight="false" outlineLevel="0" collapsed="false">
      <c r="A535" s="15" t="s">
        <v>979</v>
      </c>
      <c r="B535" s="100" t="s">
        <v>1990</v>
      </c>
      <c r="C535" s="101" t="n">
        <v>0.35</v>
      </c>
      <c r="D535" s="102" t="n">
        <v>-0.332461914143586</v>
      </c>
      <c r="E535" s="93" t="n">
        <v>0.3</v>
      </c>
      <c r="F535" s="93" t="n">
        <v>-0.286007095681332</v>
      </c>
      <c r="G535" s="103" t="n">
        <v>0</v>
      </c>
      <c r="H535" s="93" t="s">
        <v>1991</v>
      </c>
      <c r="I535" s="104"/>
      <c r="J535" s="104"/>
    </row>
    <row r="536" customFormat="false" ht="14.4" hidden="false" customHeight="false" outlineLevel="0" collapsed="false">
      <c r="A536" s="15" t="s">
        <v>979</v>
      </c>
      <c r="B536" s="100" t="s">
        <v>1992</v>
      </c>
      <c r="C536" s="101" t="n">
        <v>0.25</v>
      </c>
      <c r="D536" s="102" t="n">
        <v>-0.271179033306547</v>
      </c>
      <c r="E536" s="93" t="n">
        <v>0.2</v>
      </c>
      <c r="F536" s="93" t="n">
        <v>-0.175538335764541</v>
      </c>
      <c r="G536" s="103" t="n">
        <v>0</v>
      </c>
      <c r="H536" s="93" t="s">
        <v>1993</v>
      </c>
      <c r="I536" s="104"/>
      <c r="J536" s="104"/>
    </row>
    <row r="537" customFormat="false" ht="14.4" hidden="false" customHeight="false" outlineLevel="0" collapsed="false">
      <c r="A537" s="15" t="s">
        <v>979</v>
      </c>
      <c r="B537" s="100" t="s">
        <v>1994</v>
      </c>
      <c r="C537" s="101" t="n">
        <v>0.43</v>
      </c>
      <c r="D537" s="102" t="n">
        <v>-0.286104544935941</v>
      </c>
      <c r="E537" s="93" t="n">
        <v>0.4</v>
      </c>
      <c r="F537" s="93" t="n">
        <v>-0.265375159184794</v>
      </c>
      <c r="G537" s="103" t="n">
        <v>0</v>
      </c>
      <c r="H537" s="93" t="s">
        <v>1294</v>
      </c>
      <c r="I537" s="104"/>
      <c r="J537" s="104"/>
    </row>
    <row r="538" customFormat="false" ht="14.4" hidden="false" customHeight="false" outlineLevel="0" collapsed="false">
      <c r="A538" s="15" t="s">
        <v>979</v>
      </c>
      <c r="B538" s="100" t="s">
        <v>1995</v>
      </c>
      <c r="C538" s="101" t="n">
        <v>0.6</v>
      </c>
      <c r="D538" s="102" t="n">
        <v>-0.16966010719058</v>
      </c>
      <c r="E538" s="93" t="n">
        <v>0.54</v>
      </c>
      <c r="F538" s="93" t="n">
        <v>0.0713882010161761</v>
      </c>
      <c r="G538" s="103" t="n">
        <v>0</v>
      </c>
      <c r="H538" s="93" t="s">
        <v>1996</v>
      </c>
      <c r="I538" s="104"/>
      <c r="J538" s="104"/>
    </row>
    <row r="539" customFormat="false" ht="14.4" hidden="false" customHeight="false" outlineLevel="0" collapsed="false">
      <c r="A539" s="15" t="s">
        <v>979</v>
      </c>
      <c r="B539" s="100" t="s">
        <v>1997</v>
      </c>
      <c r="C539" s="101" t="n">
        <v>0.95</v>
      </c>
      <c r="D539" s="102" t="n">
        <v>-0.535921950784406</v>
      </c>
      <c r="E539" s="93" t="n">
        <v>0.56</v>
      </c>
      <c r="F539" s="93" t="n">
        <v>-0.446469899213021</v>
      </c>
      <c r="G539" s="103" t="n">
        <v>0</v>
      </c>
      <c r="H539" s="93" t="s">
        <v>1998</v>
      </c>
      <c r="I539" s="104"/>
      <c r="J539" s="104"/>
    </row>
    <row r="540" customFormat="false" ht="14.4" hidden="false" customHeight="false" outlineLevel="0" collapsed="false">
      <c r="A540" s="15" t="s">
        <v>979</v>
      </c>
      <c r="B540" s="100" t="s">
        <v>1999</v>
      </c>
      <c r="C540" s="101" t="n">
        <v>1.5</v>
      </c>
      <c r="D540" s="102" t="n">
        <v>-0.0191170788650365</v>
      </c>
      <c r="E540" s="93" t="n">
        <v>1.08</v>
      </c>
      <c r="F540" s="93" t="n">
        <v>-0.0839393853051063</v>
      </c>
      <c r="G540" s="103" t="n">
        <v>0</v>
      </c>
      <c r="H540" s="93" t="s">
        <v>2000</v>
      </c>
      <c r="I540" s="104"/>
      <c r="J540" s="104"/>
    </row>
    <row r="541" customFormat="false" ht="14.4" hidden="false" customHeight="false" outlineLevel="0" collapsed="false">
      <c r="A541" s="15" t="s">
        <v>979</v>
      </c>
      <c r="B541" s="100" t="s">
        <v>2001</v>
      </c>
      <c r="C541" s="101" t="n">
        <v>1.07</v>
      </c>
      <c r="D541" s="102" t="n">
        <v>-0.431282784628309</v>
      </c>
      <c r="E541" s="93" t="n">
        <v>0.94</v>
      </c>
      <c r="F541" s="93" t="n">
        <v>-0.354142755939553</v>
      </c>
      <c r="G541" s="103" t="n">
        <v>0</v>
      </c>
      <c r="H541" s="93" t="s">
        <v>2002</v>
      </c>
      <c r="I541" s="104"/>
      <c r="J541" s="104"/>
    </row>
    <row r="542" customFormat="false" ht="14.4" hidden="false" customHeight="false" outlineLevel="0" collapsed="false">
      <c r="A542" s="15" t="s">
        <v>979</v>
      </c>
      <c r="B542" s="100" t="s">
        <v>2003</v>
      </c>
      <c r="C542" s="101" t="n">
        <v>0.89</v>
      </c>
      <c r="D542" s="102" t="n">
        <v>-0.338551996974702</v>
      </c>
      <c r="E542" s="93" t="n">
        <v>0.87</v>
      </c>
      <c r="F542" s="93" t="n">
        <v>-0.354815219464711</v>
      </c>
      <c r="G542" s="103" t="n">
        <v>0</v>
      </c>
      <c r="H542" s="93" t="s">
        <v>1953</v>
      </c>
      <c r="I542" s="104"/>
      <c r="J542" s="104"/>
    </row>
    <row r="543" customFormat="false" ht="14.4" hidden="false" customHeight="false" outlineLevel="0" collapsed="false">
      <c r="A543" s="15" t="s">
        <v>979</v>
      </c>
      <c r="B543" s="100" t="s">
        <v>2004</v>
      </c>
      <c r="C543" s="101" t="n">
        <v>0.72</v>
      </c>
      <c r="D543" s="102" t="n">
        <v>-0.216265531846019</v>
      </c>
      <c r="E543" s="93" t="n">
        <v>0.6</v>
      </c>
      <c r="F543" s="93" t="n">
        <v>-0.118116427819085</v>
      </c>
      <c r="G543" s="103" t="n">
        <v>0</v>
      </c>
      <c r="H543" s="93" t="s">
        <v>1294</v>
      </c>
      <c r="I543" s="104"/>
      <c r="J543" s="104"/>
    </row>
    <row r="544" customFormat="false" ht="14.4" hidden="false" customHeight="false" outlineLevel="0" collapsed="false">
      <c r="A544" s="15" t="s">
        <v>979</v>
      </c>
      <c r="B544" s="100" t="s">
        <v>2005</v>
      </c>
      <c r="C544" s="101" t="n">
        <v>0.52</v>
      </c>
      <c r="D544" s="102" t="n">
        <v>-0.295450641980996</v>
      </c>
      <c r="E544" s="93" t="n">
        <v>0.72</v>
      </c>
      <c r="F544" s="93" t="n">
        <v>-0.412170265689911</v>
      </c>
      <c r="G544" s="103" t="n">
        <v>0</v>
      </c>
      <c r="H544" s="93" t="s">
        <v>1296</v>
      </c>
      <c r="I544" s="104"/>
      <c r="J544" s="104"/>
    </row>
    <row r="545" customFormat="false" ht="14.4" hidden="false" customHeight="false" outlineLevel="0" collapsed="false">
      <c r="A545" s="15" t="s">
        <v>979</v>
      </c>
      <c r="B545" s="100" t="s">
        <v>2006</v>
      </c>
      <c r="C545" s="101" t="n">
        <v>1.13</v>
      </c>
      <c r="D545" s="102" t="n">
        <v>-0.318684076950238</v>
      </c>
      <c r="E545" s="93" t="n">
        <v>1.35</v>
      </c>
      <c r="F545" s="93" t="n">
        <v>-0.42082939398928</v>
      </c>
      <c r="G545" s="103" t="n">
        <v>0</v>
      </c>
      <c r="H545" s="93" t="s">
        <v>1296</v>
      </c>
      <c r="I545" s="104"/>
      <c r="J545" s="104"/>
    </row>
    <row r="546" customFormat="false" ht="14.4" hidden="false" customHeight="false" outlineLevel="0" collapsed="false">
      <c r="A546" s="15" t="s">
        <v>979</v>
      </c>
      <c r="B546" s="100" t="s">
        <v>2007</v>
      </c>
      <c r="C546" s="101" t="n">
        <v>0.23</v>
      </c>
      <c r="D546" s="102" t="n">
        <v>-0.285419406456712</v>
      </c>
      <c r="E546" s="93" t="n">
        <v>0.17</v>
      </c>
      <c r="F546" s="93" t="n">
        <v>-0.281357485839419</v>
      </c>
      <c r="G546" s="103" t="n">
        <v>0</v>
      </c>
      <c r="H546" s="93" t="s">
        <v>1296</v>
      </c>
      <c r="I546" s="104"/>
      <c r="J546" s="104"/>
    </row>
    <row r="547" customFormat="false" ht="14.4" hidden="false" customHeight="false" outlineLevel="0" collapsed="false">
      <c r="A547" s="15" t="s">
        <v>979</v>
      </c>
      <c r="B547" s="100" t="s">
        <v>2008</v>
      </c>
      <c r="C547" s="101" t="n">
        <v>0.55</v>
      </c>
      <c r="D547" s="102" t="n">
        <v>-0.407715536237602</v>
      </c>
      <c r="E547" s="93" t="n">
        <v>0.56</v>
      </c>
      <c r="F547" s="93" t="n">
        <v>-0.414813355952245</v>
      </c>
      <c r="G547" s="103" t="n">
        <v>0</v>
      </c>
      <c r="H547" s="93" t="s">
        <v>2009</v>
      </c>
      <c r="I547" s="104"/>
      <c r="J547" s="104"/>
    </row>
    <row r="548" customFormat="false" ht="14.4" hidden="false" customHeight="false" outlineLevel="0" collapsed="false">
      <c r="A548" s="15" t="s">
        <v>979</v>
      </c>
      <c r="B548" s="100" t="s">
        <v>2010</v>
      </c>
      <c r="C548" s="101" t="n">
        <v>0.64</v>
      </c>
      <c r="D548" s="102" t="n">
        <v>-0.166924807224212</v>
      </c>
      <c r="E548" s="93" t="n">
        <v>1.31</v>
      </c>
      <c r="F548" s="93" t="n">
        <v>-0.429421060975838</v>
      </c>
      <c r="G548" s="103" t="n">
        <v>0</v>
      </c>
      <c r="H548" s="93" t="s">
        <v>2011</v>
      </c>
      <c r="I548" s="104"/>
      <c r="J548" s="104"/>
    </row>
    <row r="549" customFormat="false" ht="14.4" hidden="false" customHeight="false" outlineLevel="0" collapsed="false">
      <c r="A549" s="15" t="s">
        <v>979</v>
      </c>
      <c r="B549" s="100" t="s">
        <v>2012</v>
      </c>
      <c r="C549" s="101" t="n">
        <v>1.41</v>
      </c>
      <c r="D549" s="102" t="n">
        <v>-0.18933038424677</v>
      </c>
      <c r="E549" s="93" t="n">
        <v>1.16</v>
      </c>
      <c r="F549" s="93" t="n">
        <v>-0.204220866649344</v>
      </c>
      <c r="G549" s="103" t="n">
        <v>0</v>
      </c>
      <c r="H549" s="93" t="s">
        <v>1296</v>
      </c>
      <c r="I549" s="104"/>
      <c r="J549" s="104"/>
    </row>
    <row r="550" customFormat="false" ht="14.4" hidden="false" customHeight="false" outlineLevel="0" collapsed="false">
      <c r="A550" s="15" t="s">
        <v>979</v>
      </c>
      <c r="B550" s="100" t="s">
        <v>2013</v>
      </c>
      <c r="C550" s="101" t="n">
        <v>0.57</v>
      </c>
      <c r="D550" s="102" t="n">
        <v>-0.163592598730644</v>
      </c>
      <c r="E550" s="93" t="n">
        <v>0.45</v>
      </c>
      <c r="F550" s="93" t="n">
        <v>-0.30604627797111</v>
      </c>
      <c r="G550" s="103" t="n">
        <v>0</v>
      </c>
      <c r="H550" s="93" t="s">
        <v>2014</v>
      </c>
      <c r="I550" s="104"/>
      <c r="J550" s="104"/>
    </row>
    <row r="551" customFormat="false" ht="14.4" hidden="false" customHeight="false" outlineLevel="0" collapsed="false">
      <c r="A551" s="15" t="s">
        <v>979</v>
      </c>
      <c r="B551" s="100" t="s">
        <v>2015</v>
      </c>
      <c r="C551" s="101" t="n">
        <v>4.57</v>
      </c>
      <c r="D551" s="102" t="n">
        <v>-0.0374035682207242</v>
      </c>
      <c r="E551" s="93" t="n">
        <v>4.52</v>
      </c>
      <c r="F551" s="93" t="n">
        <v>0.0951598880219241</v>
      </c>
      <c r="G551" s="103" t="n">
        <v>1</v>
      </c>
      <c r="H551" s="93" t="s">
        <v>2016</v>
      </c>
      <c r="I551" s="104"/>
      <c r="J551" s="104"/>
    </row>
    <row r="552" customFormat="false" ht="14.4" hidden="false" customHeight="false" outlineLevel="0" collapsed="false">
      <c r="A552" s="15" t="s">
        <v>979</v>
      </c>
      <c r="B552" s="100" t="s">
        <v>2017</v>
      </c>
      <c r="C552" s="101" t="n">
        <v>0.67</v>
      </c>
      <c r="D552" s="102" t="n">
        <v>-0.12961049232048</v>
      </c>
      <c r="E552" s="93" t="n">
        <v>0.65</v>
      </c>
      <c r="F552" s="93" t="n">
        <v>-0.378332109766216</v>
      </c>
      <c r="G552" s="103" t="n">
        <v>0</v>
      </c>
      <c r="H552" s="93" t="s">
        <v>2009</v>
      </c>
      <c r="I552" s="104"/>
      <c r="J552" s="104"/>
    </row>
    <row r="553" customFormat="false" ht="14.4" hidden="false" customHeight="false" outlineLevel="0" collapsed="false">
      <c r="A553" s="15" t="s">
        <v>979</v>
      </c>
      <c r="B553" s="100" t="s">
        <v>2018</v>
      </c>
      <c r="C553" s="101" t="n">
        <v>0.36</v>
      </c>
      <c r="D553" s="102" t="n">
        <v>-0.205636559157205</v>
      </c>
      <c r="E553" s="93" t="n">
        <v>0.31</v>
      </c>
      <c r="F553" s="93" t="n">
        <v>-0.162713867671333</v>
      </c>
      <c r="G553" s="103" t="n">
        <v>0</v>
      </c>
      <c r="H553" s="93" t="s">
        <v>1296</v>
      </c>
      <c r="I553" s="104"/>
      <c r="J553" s="104"/>
    </row>
    <row r="554" customFormat="false" ht="14.4" hidden="false" customHeight="false" outlineLevel="0" collapsed="false">
      <c r="A554" s="15" t="s">
        <v>979</v>
      </c>
      <c r="B554" s="100" t="s">
        <v>2019</v>
      </c>
      <c r="C554" s="101" t="n">
        <v>0.05</v>
      </c>
      <c r="D554" s="102" t="n">
        <v>-0.0512004591783591</v>
      </c>
      <c r="E554" s="93" t="n">
        <v>0.03</v>
      </c>
      <c r="F554" s="93" t="n">
        <v>-0.0927021994902877</v>
      </c>
      <c r="G554" s="103" t="n">
        <v>0</v>
      </c>
      <c r="H554" s="93" t="s">
        <v>2020</v>
      </c>
      <c r="I554" s="104"/>
      <c r="J554" s="104"/>
    </row>
    <row r="555" customFormat="false" ht="14.4" hidden="false" customHeight="false" outlineLevel="0" collapsed="false">
      <c r="A555" s="15" t="s">
        <v>979</v>
      </c>
      <c r="B555" s="100" t="s">
        <v>2021</v>
      </c>
      <c r="C555" s="101" t="n">
        <v>0.33</v>
      </c>
      <c r="D555" s="102" t="n">
        <v>-0.42218976850682</v>
      </c>
      <c r="E555" s="93" t="n">
        <v>0.24</v>
      </c>
      <c r="F555" s="93" t="n">
        <v>-0.31814554681243</v>
      </c>
      <c r="G555" s="103" t="n">
        <v>0</v>
      </c>
      <c r="H555" s="93" t="s">
        <v>2022</v>
      </c>
      <c r="I555" s="104"/>
      <c r="J555" s="104"/>
    </row>
    <row r="556" customFormat="false" ht="14.4" hidden="false" customHeight="false" outlineLevel="0" collapsed="false">
      <c r="A556" s="15" t="s">
        <v>979</v>
      </c>
      <c r="B556" s="100" t="s">
        <v>2023</v>
      </c>
      <c r="C556" s="101" t="n">
        <v>0.51</v>
      </c>
      <c r="D556" s="102" t="n">
        <v>-0.273966841031397</v>
      </c>
      <c r="E556" s="93" t="n">
        <v>0.46</v>
      </c>
      <c r="F556" s="93" t="n">
        <v>-0.294247564380223</v>
      </c>
      <c r="G556" s="103" t="n">
        <v>0</v>
      </c>
      <c r="H556" s="93" t="s">
        <v>2024</v>
      </c>
      <c r="I556" s="104"/>
      <c r="J556" s="104"/>
    </row>
    <row r="557" customFormat="false" ht="14.4" hidden="false" customHeight="false" outlineLevel="0" collapsed="false">
      <c r="A557" s="15" t="s">
        <v>979</v>
      </c>
      <c r="B557" s="100" t="s">
        <v>2025</v>
      </c>
      <c r="C557" s="101" t="n">
        <v>0.88</v>
      </c>
      <c r="D557" s="102" t="n">
        <v>-0.52912059710834</v>
      </c>
      <c r="E557" s="93" t="n">
        <v>0.65</v>
      </c>
      <c r="F557" s="93" t="n">
        <v>-0.394827026613782</v>
      </c>
      <c r="G557" s="103" t="n">
        <v>0</v>
      </c>
      <c r="H557" s="93"/>
      <c r="I557" s="104"/>
      <c r="J557" s="104"/>
    </row>
    <row r="558" customFormat="false" ht="14.4" hidden="false" customHeight="false" outlineLevel="0" collapsed="false">
      <c r="A558" s="15" t="s">
        <v>979</v>
      </c>
      <c r="B558" s="100" t="s">
        <v>2026</v>
      </c>
      <c r="C558" s="101" t="n">
        <v>0.58</v>
      </c>
      <c r="D558" s="102" t="n">
        <v>-0.571543150721171</v>
      </c>
      <c r="E558" s="93" t="n">
        <v>0.31</v>
      </c>
      <c r="F558" s="93" t="n">
        <v>-0.36953916662926</v>
      </c>
      <c r="G558" s="103" t="n">
        <v>0</v>
      </c>
      <c r="H558" s="93" t="s">
        <v>2027</v>
      </c>
      <c r="I558" s="104"/>
      <c r="J558" s="104"/>
    </row>
    <row r="559" customFormat="false" ht="14.4" hidden="false" customHeight="false" outlineLevel="0" collapsed="false">
      <c r="A559" s="15" t="s">
        <v>979</v>
      </c>
      <c r="B559" s="100" t="s">
        <v>2028</v>
      </c>
      <c r="C559" s="101" t="n">
        <v>1.48</v>
      </c>
      <c r="D559" s="102" t="n">
        <v>-0.244105178677834</v>
      </c>
      <c r="E559" s="93" t="n">
        <v>1.71</v>
      </c>
      <c r="F559" s="93" t="n">
        <v>-0.191637810490278</v>
      </c>
      <c r="G559" s="103" t="n">
        <v>1</v>
      </c>
      <c r="H559" s="93" t="s">
        <v>2029</v>
      </c>
      <c r="I559" s="104"/>
      <c r="J559" s="104"/>
    </row>
    <row r="560" customFormat="false" ht="14.4" hidden="false" customHeight="false" outlineLevel="0" collapsed="false">
      <c r="A560" s="15" t="s">
        <v>979</v>
      </c>
      <c r="B560" s="100" t="s">
        <v>2030</v>
      </c>
      <c r="C560" s="101" t="n">
        <v>0.23</v>
      </c>
      <c r="D560" s="102" t="n">
        <v>-0.298854165589592</v>
      </c>
      <c r="E560" s="93" t="n">
        <v>0.16</v>
      </c>
      <c r="F560" s="93" t="n">
        <v>-0.21985861878822</v>
      </c>
      <c r="G560" s="103" t="n">
        <v>0</v>
      </c>
      <c r="H560" s="93" t="s">
        <v>2031</v>
      </c>
      <c r="I560" s="104"/>
      <c r="J560" s="104"/>
    </row>
    <row r="561" customFormat="false" ht="14.4" hidden="false" customHeight="false" outlineLevel="0" collapsed="false">
      <c r="A561" s="15" t="s">
        <v>979</v>
      </c>
      <c r="B561" s="100" t="s">
        <v>2032</v>
      </c>
      <c r="C561" s="101" t="n">
        <v>0.49</v>
      </c>
      <c r="D561" s="102" t="n">
        <v>-0.0373313461914242</v>
      </c>
      <c r="E561" s="93" t="n">
        <v>0.72</v>
      </c>
      <c r="F561" s="93" t="n">
        <v>-0.342458412818361</v>
      </c>
      <c r="G561" s="103" t="n">
        <v>0</v>
      </c>
      <c r="H561" s="93" t="s">
        <v>2033</v>
      </c>
      <c r="I561" s="104"/>
      <c r="J561" s="104"/>
    </row>
    <row r="562" customFormat="false" ht="14.4" hidden="false" customHeight="false" outlineLevel="0" collapsed="false">
      <c r="A562" s="15" t="s">
        <v>979</v>
      </c>
      <c r="B562" s="100" t="s">
        <v>2034</v>
      </c>
      <c r="C562" s="101" t="n">
        <v>0.24</v>
      </c>
      <c r="D562" s="102" t="n">
        <v>-0.19069195611373</v>
      </c>
      <c r="E562" s="93" t="n">
        <v>0.2</v>
      </c>
      <c r="F562" s="93" t="n">
        <v>-0.171267573628118</v>
      </c>
      <c r="G562" s="103" t="n">
        <v>0</v>
      </c>
      <c r="H562" s="93" t="s">
        <v>2035</v>
      </c>
      <c r="I562" s="104"/>
      <c r="J562" s="104"/>
    </row>
    <row r="563" customFormat="false" ht="14.4" hidden="false" customHeight="false" outlineLevel="0" collapsed="false">
      <c r="A563" s="15" t="s">
        <v>979</v>
      </c>
      <c r="B563" s="100" t="s">
        <v>2036</v>
      </c>
      <c r="C563" s="101" t="n">
        <v>0.27</v>
      </c>
      <c r="D563" s="102" t="n">
        <v>-0.251702458913935</v>
      </c>
      <c r="E563" s="93" t="n">
        <v>0.2</v>
      </c>
      <c r="F563" s="93" t="n">
        <v>-0.155170133584279</v>
      </c>
      <c r="G563" s="103" t="n">
        <v>0</v>
      </c>
      <c r="H563" s="93"/>
      <c r="I563" s="104"/>
      <c r="J563" s="104"/>
    </row>
    <row r="564" customFormat="false" ht="14.4" hidden="false" customHeight="false" outlineLevel="0" collapsed="false">
      <c r="A564" s="15" t="s">
        <v>979</v>
      </c>
      <c r="B564" s="100" t="s">
        <v>2037</v>
      </c>
      <c r="C564" s="101" t="n">
        <v>0.14</v>
      </c>
      <c r="D564" s="102" t="n">
        <v>-0.202941883122004</v>
      </c>
      <c r="E564" s="93" t="n">
        <v>0.18</v>
      </c>
      <c r="F564" s="93" t="n">
        <v>-0.194959919641009</v>
      </c>
      <c r="G564" s="103" t="n">
        <v>0</v>
      </c>
      <c r="H564" s="93"/>
      <c r="I564" s="104"/>
      <c r="J564" s="104"/>
    </row>
    <row r="565" customFormat="false" ht="14.4" hidden="false" customHeight="false" outlineLevel="0" collapsed="false">
      <c r="A565" s="15" t="s">
        <v>979</v>
      </c>
      <c r="B565" s="100" t="s">
        <v>2038</v>
      </c>
      <c r="C565" s="101" t="n">
        <v>0.22</v>
      </c>
      <c r="D565" s="102" t="n">
        <v>-0.208132859624105</v>
      </c>
      <c r="E565" s="93" t="n">
        <v>0.16</v>
      </c>
      <c r="F565" s="93" t="n">
        <v>-0.190362650765488</v>
      </c>
      <c r="G565" s="103" t="n">
        <v>0</v>
      </c>
      <c r="H565" s="93"/>
      <c r="I565" s="104"/>
      <c r="J565" s="104"/>
    </row>
    <row r="566" customFormat="false" ht="14.4" hidden="false" customHeight="false" outlineLevel="0" collapsed="false">
      <c r="A566" s="15" t="s">
        <v>979</v>
      </c>
      <c r="B566" s="100" t="s">
        <v>2039</v>
      </c>
      <c r="C566" s="101" t="n">
        <v>0.01</v>
      </c>
      <c r="D566" s="102" t="n">
        <v>-0.0189906237451157</v>
      </c>
      <c r="E566" s="93" t="n">
        <v>0.03</v>
      </c>
      <c r="F566" s="93" t="n">
        <v>-0.155506111961657</v>
      </c>
      <c r="G566" s="103" t="n">
        <v>0</v>
      </c>
      <c r="H566" s="93"/>
      <c r="I566" s="104"/>
      <c r="J566" s="104"/>
    </row>
    <row r="567" customFormat="false" ht="14.4" hidden="false" customHeight="false" outlineLevel="0" collapsed="false">
      <c r="A567" s="15" t="s">
        <v>979</v>
      </c>
      <c r="B567" s="100" t="s">
        <v>2040</v>
      </c>
      <c r="C567" s="101" t="n">
        <v>0.55</v>
      </c>
      <c r="D567" s="102" t="n">
        <v>-0.285119355954443</v>
      </c>
      <c r="E567" s="93" t="n">
        <v>0.69</v>
      </c>
      <c r="F567" s="93" t="n">
        <v>-0.44468705023759</v>
      </c>
      <c r="G567" s="103" t="n">
        <v>0</v>
      </c>
      <c r="H567" s="93"/>
      <c r="I567" s="104"/>
      <c r="J567" s="104"/>
    </row>
    <row r="568" customFormat="false" ht="14.4" hidden="false" customHeight="false" outlineLevel="0" collapsed="false">
      <c r="A568" s="15" t="s">
        <v>979</v>
      </c>
      <c r="B568" s="100" t="s">
        <v>2041</v>
      </c>
      <c r="C568" s="101" t="n">
        <v>0.12</v>
      </c>
      <c r="D568" s="102" t="n">
        <v>-0.217980111779785</v>
      </c>
      <c r="E568" s="93" t="n">
        <v>0.08</v>
      </c>
      <c r="F568" s="93" t="n">
        <v>-0.168856561074241</v>
      </c>
      <c r="G568" s="103" t="n">
        <v>0</v>
      </c>
      <c r="H568" s="93"/>
      <c r="I568" s="104"/>
      <c r="J568" s="104"/>
    </row>
    <row r="569" customFormat="false" ht="14.4" hidden="false" customHeight="false" outlineLevel="0" collapsed="false">
      <c r="A569" s="15" t="s">
        <v>979</v>
      </c>
      <c r="B569" s="100" t="s">
        <v>2042</v>
      </c>
      <c r="C569" s="101" t="n">
        <v>0.31</v>
      </c>
      <c r="D569" s="102" t="n">
        <v>-0.222956891160193</v>
      </c>
      <c r="E569" s="93" t="n">
        <v>0.24</v>
      </c>
      <c r="F569" s="93" t="n">
        <v>-0.270590038443916</v>
      </c>
      <c r="G569" s="103" t="n">
        <v>0</v>
      </c>
      <c r="H569" s="93"/>
      <c r="I569" s="104"/>
      <c r="J569" s="104"/>
    </row>
    <row r="570" customFormat="false" ht="14.4" hidden="false" customHeight="false" outlineLevel="0" collapsed="false">
      <c r="A570" s="15" t="s">
        <v>979</v>
      </c>
      <c r="B570" s="100" t="s">
        <v>2043</v>
      </c>
      <c r="C570" s="101" t="n">
        <v>0.49</v>
      </c>
      <c r="D570" s="102" t="n">
        <v>-0.124978674002462</v>
      </c>
      <c r="E570" s="93" t="n">
        <v>0.48</v>
      </c>
      <c r="F570" s="93" t="n">
        <v>-0.21141525319929</v>
      </c>
      <c r="G570" s="103" t="n">
        <v>1</v>
      </c>
      <c r="H570" s="93" t="s">
        <v>2044</v>
      </c>
      <c r="I570" s="104"/>
      <c r="J570" s="104"/>
    </row>
    <row r="571" customFormat="false" ht="14.4" hidden="false" customHeight="false" outlineLevel="0" collapsed="false">
      <c r="A571" s="15" t="s">
        <v>979</v>
      </c>
      <c r="B571" s="100" t="s">
        <v>2045</v>
      </c>
      <c r="C571" s="101" t="n">
        <v>0.5</v>
      </c>
      <c r="D571" s="102" t="n">
        <v>-0.406512342594561</v>
      </c>
      <c r="E571" s="93" t="n">
        <v>0.54</v>
      </c>
      <c r="F571" s="93" t="n">
        <v>-0.430132700827103</v>
      </c>
      <c r="G571" s="103" t="n">
        <v>0</v>
      </c>
      <c r="H571" s="93" t="s">
        <v>2046</v>
      </c>
      <c r="I571" s="104"/>
      <c r="J571" s="104"/>
    </row>
    <row r="572" customFormat="false" ht="14.4" hidden="false" customHeight="false" outlineLevel="0" collapsed="false">
      <c r="A572" s="15" t="s">
        <v>979</v>
      </c>
      <c r="B572" s="100" t="s">
        <v>2047</v>
      </c>
      <c r="C572" s="101" t="n">
        <v>0.63</v>
      </c>
      <c r="D572" s="102" t="n">
        <v>0.0088957836710979</v>
      </c>
      <c r="E572" s="93" t="n">
        <v>0.52</v>
      </c>
      <c r="F572" s="93" t="n">
        <v>-0.253163482804385</v>
      </c>
      <c r="G572" s="103" t="n">
        <v>0</v>
      </c>
      <c r="H572" s="93"/>
      <c r="I572" s="104"/>
      <c r="J572" s="104"/>
    </row>
    <row r="573" customFormat="false" ht="14.4" hidden="false" customHeight="false" outlineLevel="0" collapsed="false">
      <c r="A573" s="15" t="s">
        <v>979</v>
      </c>
      <c r="B573" s="100" t="s">
        <v>2048</v>
      </c>
      <c r="C573" s="101" t="n">
        <v>0.15</v>
      </c>
      <c r="D573" s="102" t="n">
        <v>0.0662949617203032</v>
      </c>
      <c r="E573" s="93" t="n">
        <v>0.18</v>
      </c>
      <c r="F573" s="93" t="n">
        <v>-0.00929993032532643</v>
      </c>
      <c r="G573" s="103" t="n">
        <v>0</v>
      </c>
      <c r="H573" s="93"/>
      <c r="I573" s="104"/>
      <c r="J573" s="104"/>
    </row>
    <row r="574" customFormat="false" ht="14.4" hidden="false" customHeight="false" outlineLevel="0" collapsed="false">
      <c r="A574" s="15" t="s">
        <v>979</v>
      </c>
      <c r="B574" s="100" t="s">
        <v>2049</v>
      </c>
      <c r="C574" s="101" t="n">
        <v>0.2</v>
      </c>
      <c r="D574" s="102" t="n">
        <v>-0.24638361711105</v>
      </c>
      <c r="E574" s="93" t="n">
        <v>0.15</v>
      </c>
      <c r="F574" s="93" t="n">
        <v>-0.204427281390173</v>
      </c>
      <c r="G574" s="103" t="n">
        <v>0</v>
      </c>
      <c r="H574" s="93"/>
      <c r="I574" s="104"/>
      <c r="J574" s="104"/>
    </row>
    <row r="575" customFormat="false" ht="14.4" hidden="false" customHeight="false" outlineLevel="0" collapsed="false">
      <c r="A575" s="15" t="s">
        <v>979</v>
      </c>
      <c r="B575" s="100" t="s">
        <v>2050</v>
      </c>
      <c r="C575" s="101" t="n">
        <v>0.63</v>
      </c>
      <c r="D575" s="102" t="n">
        <v>-0.202233801974949</v>
      </c>
      <c r="E575" s="93" t="n">
        <v>0.49</v>
      </c>
      <c r="F575" s="93" t="n">
        <v>-0.273024435531282</v>
      </c>
      <c r="G575" s="103" t="n">
        <v>0</v>
      </c>
      <c r="H575" s="93"/>
      <c r="I575" s="104"/>
      <c r="J575" s="104"/>
    </row>
    <row r="576" customFormat="false" ht="14.4" hidden="false" customHeight="false" outlineLevel="0" collapsed="false">
      <c r="A576" s="15" t="s">
        <v>979</v>
      </c>
      <c r="B576" s="100" t="s">
        <v>2051</v>
      </c>
      <c r="C576" s="101" t="n">
        <v>0.39</v>
      </c>
      <c r="D576" s="102" t="n">
        <v>-0.150117512349362</v>
      </c>
      <c r="E576" s="93" t="n">
        <v>0.35</v>
      </c>
      <c r="F576" s="93" t="n">
        <v>-0.291556433585152</v>
      </c>
      <c r="G576" s="103" t="n">
        <v>0</v>
      </c>
      <c r="H576" s="93"/>
      <c r="I576" s="104"/>
      <c r="J576" s="104"/>
    </row>
    <row r="577" customFormat="false" ht="14.4" hidden="false" customHeight="false" outlineLevel="0" collapsed="false">
      <c r="A577" s="15" t="s">
        <v>979</v>
      </c>
      <c r="B577" s="100" t="s">
        <v>2052</v>
      </c>
      <c r="C577" s="101" t="n">
        <v>0.42</v>
      </c>
      <c r="D577" s="102" t="n">
        <v>-0.213277447341348</v>
      </c>
      <c r="E577" s="93" t="n">
        <v>0.69</v>
      </c>
      <c r="F577" s="93" t="n">
        <v>-0.391523454503576</v>
      </c>
      <c r="G577" s="103" t="n">
        <v>0</v>
      </c>
      <c r="H577" s="93"/>
      <c r="I577" s="104"/>
      <c r="J577" s="104"/>
    </row>
    <row r="578" customFormat="false" ht="14.4" hidden="false" customHeight="false" outlineLevel="0" collapsed="false">
      <c r="A578" s="15" t="s">
        <v>979</v>
      </c>
      <c r="B578" s="100" t="s">
        <v>2053</v>
      </c>
      <c r="C578" s="101" t="n">
        <v>0.18</v>
      </c>
      <c r="D578" s="102" t="n">
        <v>-0.224884704440323</v>
      </c>
      <c r="E578" s="93" t="n">
        <v>0.15</v>
      </c>
      <c r="F578" s="93" t="n">
        <v>-0.155453375590631</v>
      </c>
      <c r="G578" s="103" t="n">
        <v>0</v>
      </c>
      <c r="H578" s="93" t="s">
        <v>2054</v>
      </c>
      <c r="I578" s="104"/>
      <c r="J578" s="104"/>
    </row>
    <row r="579" customFormat="false" ht="14.4" hidden="false" customHeight="false" outlineLevel="0" collapsed="false">
      <c r="A579" s="15" t="s">
        <v>979</v>
      </c>
      <c r="B579" s="100" t="s">
        <v>2055</v>
      </c>
      <c r="C579" s="101" t="n">
        <v>0.31</v>
      </c>
      <c r="D579" s="102" t="n">
        <v>-0.35427934328161</v>
      </c>
      <c r="E579" s="93" t="n">
        <v>0.2</v>
      </c>
      <c r="F579" s="93" t="n">
        <v>-0.269852026780579</v>
      </c>
      <c r="G579" s="103" t="n">
        <v>0</v>
      </c>
      <c r="H579" s="93"/>
      <c r="I579" s="104"/>
      <c r="J579" s="104"/>
    </row>
    <row r="580" customFormat="false" ht="14.4" hidden="false" customHeight="false" outlineLevel="0" collapsed="false">
      <c r="A580" s="15" t="s">
        <v>979</v>
      </c>
      <c r="B580" s="100" t="s">
        <v>2056</v>
      </c>
      <c r="C580" s="101" t="n">
        <v>0.34</v>
      </c>
      <c r="D580" s="102" t="n">
        <v>-0.299317117059261</v>
      </c>
      <c r="E580" s="93" t="n">
        <v>0.33</v>
      </c>
      <c r="F580" s="93" t="n">
        <v>-0.197309974074929</v>
      </c>
      <c r="G580" s="103" t="n">
        <v>0</v>
      </c>
      <c r="H580" s="93" t="s">
        <v>2057</v>
      </c>
      <c r="I580" s="104"/>
      <c r="J580" s="104"/>
    </row>
    <row r="581" customFormat="false" ht="14.4" hidden="false" customHeight="false" outlineLevel="0" collapsed="false">
      <c r="A581" s="15" t="s">
        <v>979</v>
      </c>
      <c r="B581" s="100" t="s">
        <v>2058</v>
      </c>
      <c r="C581" s="101" t="n">
        <v>0.52</v>
      </c>
      <c r="D581" s="102" t="n">
        <v>-0.36284081482331</v>
      </c>
      <c r="E581" s="93" t="n">
        <v>0.44</v>
      </c>
      <c r="F581" s="93" t="n">
        <v>-0.302561809172721</v>
      </c>
      <c r="G581" s="103" t="n">
        <v>0</v>
      </c>
      <c r="H581" s="93"/>
      <c r="I581" s="104"/>
      <c r="J581" s="104"/>
    </row>
    <row r="582" customFormat="false" ht="14.4" hidden="false" customHeight="false" outlineLevel="0" collapsed="false">
      <c r="A582" s="15" t="s">
        <v>979</v>
      </c>
      <c r="B582" s="100" t="s">
        <v>2059</v>
      </c>
      <c r="C582" s="101" t="n">
        <v>0.04</v>
      </c>
      <c r="D582" s="102" t="n">
        <v>-0.147486399405578</v>
      </c>
      <c r="E582" s="93" t="n">
        <v>0.03</v>
      </c>
      <c r="F582" s="93" t="n">
        <v>-0.130673330708068</v>
      </c>
      <c r="G582" s="103" t="n">
        <v>0</v>
      </c>
      <c r="H582" s="93"/>
      <c r="I582" s="104"/>
      <c r="J582" s="104"/>
    </row>
    <row r="583" customFormat="false" ht="14.4" hidden="false" customHeight="false" outlineLevel="0" collapsed="false">
      <c r="A583" s="15" t="s">
        <v>979</v>
      </c>
      <c r="B583" s="100" t="s">
        <v>2060</v>
      </c>
      <c r="C583" s="101" t="n">
        <v>0.14</v>
      </c>
      <c r="D583" s="102" t="n">
        <v>-0.205082032361964</v>
      </c>
      <c r="E583" s="93" t="n">
        <v>0.11</v>
      </c>
      <c r="F583" s="93" t="n">
        <v>-0.137243276817921</v>
      </c>
      <c r="G583" s="103" t="n">
        <v>0</v>
      </c>
      <c r="H583" s="93"/>
      <c r="I583" s="104"/>
      <c r="J583" s="104"/>
    </row>
    <row r="584" customFormat="false" ht="14.4" hidden="false" customHeight="false" outlineLevel="0" collapsed="false">
      <c r="A584" s="15" t="s">
        <v>979</v>
      </c>
      <c r="B584" s="100" t="s">
        <v>2061</v>
      </c>
      <c r="C584" s="101" t="n">
        <v>0.17</v>
      </c>
      <c r="D584" s="102" t="n">
        <v>-0.288100538410358</v>
      </c>
      <c r="E584" s="93" t="n">
        <v>0.1</v>
      </c>
      <c r="F584" s="93" t="n">
        <v>-0.193292160693032</v>
      </c>
      <c r="G584" s="103" t="n">
        <v>0</v>
      </c>
      <c r="H584" s="93" t="s">
        <v>2062</v>
      </c>
      <c r="I584" s="104"/>
      <c r="J584" s="104"/>
    </row>
    <row r="585" customFormat="false" ht="14.4" hidden="false" customHeight="false" outlineLevel="0" collapsed="false">
      <c r="A585" s="15" t="s">
        <v>979</v>
      </c>
      <c r="B585" s="100" t="s">
        <v>2063</v>
      </c>
      <c r="C585" s="101" t="n">
        <v>0.15</v>
      </c>
      <c r="D585" s="102" t="n">
        <v>-0.228026377479662</v>
      </c>
      <c r="E585" s="93" t="n">
        <v>0.08</v>
      </c>
      <c r="F585" s="93" t="n">
        <v>-0.180698438599232</v>
      </c>
      <c r="G585" s="103" t="n">
        <v>0</v>
      </c>
      <c r="H585" s="93" t="s">
        <v>2064</v>
      </c>
      <c r="I585" s="104"/>
      <c r="J585" s="104"/>
    </row>
    <row r="586" customFormat="false" ht="14.4" hidden="false" customHeight="false" outlineLevel="0" collapsed="false">
      <c r="A586" s="15" t="s">
        <v>979</v>
      </c>
      <c r="B586" s="100" t="s">
        <v>2065</v>
      </c>
      <c r="C586" s="101" t="n">
        <v>1.05</v>
      </c>
      <c r="D586" s="102" t="n">
        <v>-0.320963113409659</v>
      </c>
      <c r="E586" s="93" t="n">
        <v>0.93</v>
      </c>
      <c r="F586" s="93" t="n">
        <v>-0.380995175087656</v>
      </c>
      <c r="G586" s="103" t="n">
        <v>0</v>
      </c>
      <c r="H586" s="93"/>
      <c r="I586" s="104"/>
      <c r="J586" s="104"/>
    </row>
    <row r="587" customFormat="false" ht="14.4" hidden="false" customHeight="false" outlineLevel="0" collapsed="false">
      <c r="A587" s="15" t="s">
        <v>979</v>
      </c>
      <c r="B587" s="100" t="s">
        <v>2066</v>
      </c>
      <c r="C587" s="101" t="n">
        <v>0.43</v>
      </c>
      <c r="D587" s="102" t="n">
        <v>-0.212470521057586</v>
      </c>
      <c r="E587" s="93" t="n">
        <v>0.59</v>
      </c>
      <c r="F587" s="93" t="n">
        <v>-0.403681111951128</v>
      </c>
      <c r="G587" s="103" t="n">
        <v>0</v>
      </c>
      <c r="H587" s="93"/>
      <c r="I587" s="104"/>
      <c r="J587" s="104"/>
    </row>
    <row r="588" customFormat="false" ht="14.4" hidden="false" customHeight="false" outlineLevel="0" collapsed="false">
      <c r="A588" s="15" t="s">
        <v>979</v>
      </c>
      <c r="B588" s="100" t="s">
        <v>2067</v>
      </c>
      <c r="C588" s="101" t="n">
        <v>0.36</v>
      </c>
      <c r="D588" s="102" t="n">
        <v>0.0559550229115609</v>
      </c>
      <c r="E588" s="93" t="n">
        <v>0.28</v>
      </c>
      <c r="F588" s="93" t="n">
        <v>-0.233265274719984</v>
      </c>
      <c r="G588" s="103" t="n">
        <v>0</v>
      </c>
      <c r="H588" s="93"/>
      <c r="I588" s="104"/>
      <c r="J588" s="104"/>
    </row>
    <row r="589" customFormat="false" ht="14.4" hidden="false" customHeight="false" outlineLevel="0" collapsed="false">
      <c r="A589" s="15" t="s">
        <v>979</v>
      </c>
      <c r="B589" s="100" t="s">
        <v>2068</v>
      </c>
      <c r="C589" s="101" t="n">
        <v>0.27</v>
      </c>
      <c r="D589" s="102" t="n">
        <v>-0.162587904587737</v>
      </c>
      <c r="E589" s="93" t="n">
        <v>0.58</v>
      </c>
      <c r="F589" s="93" t="n">
        <v>-0.346223504316774</v>
      </c>
      <c r="G589" s="103" t="n">
        <v>0</v>
      </c>
      <c r="H589" s="93"/>
      <c r="I589" s="104"/>
      <c r="J589" s="104"/>
    </row>
    <row r="590" customFormat="false" ht="14.4" hidden="false" customHeight="false" outlineLevel="0" collapsed="false">
      <c r="A590" s="15" t="s">
        <v>979</v>
      </c>
      <c r="B590" s="100" t="s">
        <v>2069</v>
      </c>
      <c r="C590" s="101" t="n">
        <v>0.74</v>
      </c>
      <c r="D590" s="102" t="n">
        <v>-0.0762657137809787</v>
      </c>
      <c r="E590" s="93" t="n">
        <v>1.16</v>
      </c>
      <c r="F590" s="93" t="n">
        <v>-0.309265148166155</v>
      </c>
      <c r="G590" s="103" t="n">
        <v>0</v>
      </c>
      <c r="H590" s="93"/>
      <c r="I590" s="104"/>
      <c r="J590" s="104"/>
    </row>
    <row r="591" customFormat="false" ht="14.4" hidden="false" customHeight="false" outlineLevel="0" collapsed="false">
      <c r="A591" s="15" t="s">
        <v>979</v>
      </c>
      <c r="B591" s="100" t="s">
        <v>2070</v>
      </c>
      <c r="C591" s="101" t="n">
        <v>0.37</v>
      </c>
      <c r="D591" s="102" t="n">
        <v>-0.189195694651268</v>
      </c>
      <c r="E591" s="93" t="n">
        <v>0.32</v>
      </c>
      <c r="F591" s="93" t="n">
        <v>-0.184173767979034</v>
      </c>
      <c r="G591" s="103" t="n">
        <v>0</v>
      </c>
      <c r="H591" s="93"/>
      <c r="I591" s="104"/>
      <c r="J591" s="104"/>
    </row>
    <row r="592" customFormat="false" ht="14.4" hidden="false" customHeight="false" outlineLevel="0" collapsed="false">
      <c r="A592" s="15" t="s">
        <v>979</v>
      </c>
      <c r="B592" s="100" t="s">
        <v>2071</v>
      </c>
      <c r="C592" s="101" t="n">
        <v>1.81</v>
      </c>
      <c r="D592" s="102" t="n">
        <v>-0.376966717446151</v>
      </c>
      <c r="E592" s="93" t="n">
        <v>1.43</v>
      </c>
      <c r="F592" s="93" t="n">
        <v>-0.448555085936753</v>
      </c>
      <c r="G592" s="103" t="n">
        <v>0</v>
      </c>
      <c r="H592" s="93" t="s">
        <v>2072</v>
      </c>
      <c r="I592" s="104"/>
      <c r="J592" s="104"/>
    </row>
    <row r="593" customFormat="false" ht="14.4" hidden="false" customHeight="false" outlineLevel="0" collapsed="false">
      <c r="A593" s="15" t="s">
        <v>979</v>
      </c>
      <c r="B593" s="100" t="s">
        <v>2073</v>
      </c>
      <c r="C593" s="101" t="n">
        <v>0.23</v>
      </c>
      <c r="D593" s="102" t="n">
        <v>-0.208438884977898</v>
      </c>
      <c r="E593" s="93" t="n">
        <v>0.27</v>
      </c>
      <c r="F593" s="93" t="n">
        <v>-0.289763681669465</v>
      </c>
      <c r="G593" s="103" t="n">
        <v>0</v>
      </c>
      <c r="H593" s="93"/>
      <c r="I593" s="104"/>
      <c r="J593" s="104"/>
    </row>
    <row r="594" customFormat="false" ht="14.4" hidden="false" customHeight="false" outlineLevel="0" collapsed="false">
      <c r="A594" s="15" t="s">
        <v>979</v>
      </c>
      <c r="B594" s="100" t="s">
        <v>2074</v>
      </c>
      <c r="C594" s="101" t="n">
        <v>0.53</v>
      </c>
      <c r="D594" s="102" t="n">
        <v>-0.219320373570833</v>
      </c>
      <c r="E594" s="93" t="n">
        <v>0.58</v>
      </c>
      <c r="F594" s="93" t="n">
        <v>-0.405466431108652</v>
      </c>
      <c r="G594" s="103" t="n">
        <v>0</v>
      </c>
      <c r="H594" s="93"/>
      <c r="I594" s="104"/>
      <c r="J594" s="104"/>
    </row>
    <row r="595" customFormat="false" ht="14.4" hidden="false" customHeight="false" outlineLevel="0" collapsed="false">
      <c r="A595" s="15" t="s">
        <v>979</v>
      </c>
      <c r="B595" s="100" t="s">
        <v>2075</v>
      </c>
      <c r="C595" s="101" t="n">
        <v>0.25</v>
      </c>
      <c r="D595" s="102" t="n">
        <v>-0.240969480118783</v>
      </c>
      <c r="E595" s="93" t="n">
        <v>0.25</v>
      </c>
      <c r="F595" s="93" t="n">
        <v>-0.176531749026828</v>
      </c>
      <c r="G595" s="103" t="n">
        <v>0</v>
      </c>
      <c r="H595" s="93"/>
      <c r="I595" s="104"/>
      <c r="J595" s="104"/>
    </row>
    <row r="596" customFormat="false" ht="14.4" hidden="false" customHeight="false" outlineLevel="0" collapsed="false">
      <c r="A596" s="15" t="s">
        <v>979</v>
      </c>
      <c r="B596" s="100" t="s">
        <v>2076</v>
      </c>
      <c r="C596" s="101" t="n">
        <v>0.43</v>
      </c>
      <c r="D596" s="102" t="n">
        <v>-0.204970218523469</v>
      </c>
      <c r="E596" s="93" t="n">
        <v>0.69</v>
      </c>
      <c r="F596" s="93" t="n">
        <v>-0.363766272610244</v>
      </c>
      <c r="G596" s="103" t="n">
        <v>0</v>
      </c>
      <c r="H596" s="93"/>
      <c r="I596" s="104"/>
      <c r="J596" s="104"/>
    </row>
    <row r="597" customFormat="false" ht="14.4" hidden="false" customHeight="false" outlineLevel="0" collapsed="false">
      <c r="A597" s="15" t="s">
        <v>979</v>
      </c>
      <c r="B597" s="100" t="s">
        <v>2077</v>
      </c>
      <c r="C597" s="101" t="n">
        <v>0.48</v>
      </c>
      <c r="D597" s="102" t="n">
        <v>-0.184814487730478</v>
      </c>
      <c r="E597" s="93" t="n">
        <v>0.53</v>
      </c>
      <c r="F597" s="93" t="n">
        <v>-0.352942936642088</v>
      </c>
      <c r="G597" s="103" t="n">
        <v>0</v>
      </c>
      <c r="H597" s="93"/>
      <c r="I597" s="104"/>
      <c r="J597" s="104"/>
    </row>
    <row r="598" customFormat="false" ht="14.4" hidden="false" customHeight="false" outlineLevel="0" collapsed="false">
      <c r="A598" s="15" t="s">
        <v>979</v>
      </c>
      <c r="B598" s="100" t="s">
        <v>2078</v>
      </c>
      <c r="C598" s="101" t="n">
        <v>0.4</v>
      </c>
      <c r="D598" s="102" t="n">
        <v>-0.177161567154476</v>
      </c>
      <c r="E598" s="93" t="n">
        <v>0.61</v>
      </c>
      <c r="F598" s="93" t="n">
        <v>-0.411633572119457</v>
      </c>
      <c r="G598" s="103" t="n">
        <v>0</v>
      </c>
      <c r="H598" s="93"/>
      <c r="I598" s="104"/>
      <c r="J598" s="104"/>
    </row>
    <row r="599" customFormat="false" ht="14.4" hidden="false" customHeight="false" outlineLevel="0" collapsed="false">
      <c r="A599" s="15" t="s">
        <v>979</v>
      </c>
      <c r="B599" s="100" t="s">
        <v>2079</v>
      </c>
      <c r="C599" s="101" t="n">
        <v>0.98</v>
      </c>
      <c r="D599" s="102" t="n">
        <v>-0.294335877952279</v>
      </c>
      <c r="E599" s="93" t="n">
        <v>0.87</v>
      </c>
      <c r="F599" s="93" t="n">
        <v>-0.278486606108576</v>
      </c>
      <c r="G599" s="103" t="n">
        <v>1</v>
      </c>
      <c r="H599" s="93"/>
      <c r="I599" s="104"/>
      <c r="J599" s="104"/>
    </row>
    <row r="600" customFormat="false" ht="14.4" hidden="false" customHeight="false" outlineLevel="0" collapsed="false">
      <c r="A600" s="15" t="s">
        <v>979</v>
      </c>
      <c r="B600" s="100" t="s">
        <v>2080</v>
      </c>
      <c r="C600" s="101" t="n">
        <v>0.63</v>
      </c>
      <c r="D600" s="102" t="n">
        <v>-0.0598138000701762</v>
      </c>
      <c r="E600" s="93" t="n">
        <v>0.43</v>
      </c>
      <c r="F600" s="93" t="n">
        <v>-0.231237183641247</v>
      </c>
      <c r="G600" s="103" t="n">
        <v>0</v>
      </c>
      <c r="H600" s="93"/>
      <c r="I600" s="104"/>
      <c r="J600" s="104"/>
    </row>
    <row r="601" customFormat="false" ht="14.4" hidden="false" customHeight="false" outlineLevel="0" collapsed="false">
      <c r="A601" s="15" t="s">
        <v>979</v>
      </c>
      <c r="B601" s="100" t="s">
        <v>2081</v>
      </c>
      <c r="C601" s="101" t="n">
        <v>0.26</v>
      </c>
      <c r="D601" s="102" t="n">
        <v>-0.199698456076491</v>
      </c>
      <c r="E601" s="93" t="n">
        <v>0.29</v>
      </c>
      <c r="F601" s="93" t="n">
        <v>-0.247560549766814</v>
      </c>
      <c r="G601" s="103" t="n">
        <v>0</v>
      </c>
      <c r="H601" s="93" t="s">
        <v>2082</v>
      </c>
      <c r="I601" s="104"/>
      <c r="J601" s="104"/>
    </row>
    <row r="602" customFormat="false" ht="14.4" hidden="false" customHeight="false" outlineLevel="0" collapsed="false">
      <c r="A602" s="15" t="s">
        <v>979</v>
      </c>
      <c r="B602" s="100" t="s">
        <v>2083</v>
      </c>
      <c r="C602" s="101" t="n">
        <v>0.2</v>
      </c>
      <c r="D602" s="102" t="n">
        <v>-0.156529576980349</v>
      </c>
      <c r="E602" s="93" t="n">
        <v>0.22</v>
      </c>
      <c r="F602" s="93" t="n">
        <v>-0.204595664976332</v>
      </c>
      <c r="G602" s="103" t="n">
        <v>0</v>
      </c>
      <c r="H602" s="93" t="s">
        <v>2084</v>
      </c>
      <c r="I602" s="104"/>
      <c r="J602" s="104"/>
    </row>
    <row r="603" customFormat="false" ht="14.4" hidden="false" customHeight="false" outlineLevel="0" collapsed="false">
      <c r="A603" s="15" t="s">
        <v>979</v>
      </c>
      <c r="B603" s="100" t="s">
        <v>2085</v>
      </c>
      <c r="C603" s="101" t="n">
        <v>0.17</v>
      </c>
      <c r="D603" s="102" t="n">
        <v>-0.271287079168927</v>
      </c>
      <c r="E603" s="93" t="n">
        <v>0.18</v>
      </c>
      <c r="F603" s="93" t="n">
        <v>-0.292156735020011</v>
      </c>
      <c r="G603" s="103" t="n">
        <v>0</v>
      </c>
      <c r="H603" s="93" t="s">
        <v>2084</v>
      </c>
      <c r="I603" s="104"/>
      <c r="J603" s="104"/>
    </row>
    <row r="604" customFormat="false" ht="14.4" hidden="false" customHeight="false" outlineLevel="0" collapsed="false">
      <c r="A604" s="15" t="s">
        <v>979</v>
      </c>
      <c r="B604" s="100" t="s">
        <v>2086</v>
      </c>
      <c r="C604" s="101" t="n">
        <v>0.14</v>
      </c>
      <c r="D604" s="102" t="n">
        <v>-0.15320189672099</v>
      </c>
      <c r="E604" s="93" t="n">
        <v>0.17</v>
      </c>
      <c r="F604" s="93" t="n">
        <v>-0.253112055765232</v>
      </c>
      <c r="G604" s="103" t="n">
        <v>0</v>
      </c>
      <c r="H604" s="93" t="s">
        <v>2087</v>
      </c>
      <c r="I604" s="104"/>
      <c r="J604" s="104"/>
    </row>
    <row r="605" customFormat="false" ht="14.4" hidden="false" customHeight="false" outlineLevel="0" collapsed="false">
      <c r="A605" s="15" t="s">
        <v>979</v>
      </c>
      <c r="B605" s="100" t="s">
        <v>2088</v>
      </c>
      <c r="C605" s="101" t="n">
        <v>0.1</v>
      </c>
      <c r="D605" s="102" t="n">
        <v>0.0104885060863313</v>
      </c>
      <c r="E605" s="93" t="n">
        <v>0.15</v>
      </c>
      <c r="F605" s="93" t="n">
        <v>-0.0010662587510903</v>
      </c>
      <c r="G605" s="103" t="n">
        <v>0</v>
      </c>
      <c r="H605" s="93" t="s">
        <v>2089</v>
      </c>
      <c r="I605" s="104"/>
      <c r="J605" s="104"/>
    </row>
    <row r="606" customFormat="false" ht="14.4" hidden="false" customHeight="false" outlineLevel="0" collapsed="false">
      <c r="A606" s="15" t="s">
        <v>979</v>
      </c>
      <c r="B606" s="100" t="s">
        <v>2090</v>
      </c>
      <c r="C606" s="101" t="n">
        <v>0.42</v>
      </c>
      <c r="D606" s="102" t="n">
        <v>-0.0711556814272012</v>
      </c>
      <c r="E606" s="93" t="n">
        <v>0.24</v>
      </c>
      <c r="F606" s="93" t="n">
        <v>-0.199108360627369</v>
      </c>
      <c r="G606" s="103" t="n">
        <v>0</v>
      </c>
      <c r="H606" s="93"/>
      <c r="I606" s="104"/>
      <c r="J606" s="104"/>
    </row>
    <row r="607" customFormat="false" ht="14.4" hidden="false" customHeight="false" outlineLevel="0" collapsed="false">
      <c r="A607" s="15" t="s">
        <v>979</v>
      </c>
      <c r="B607" s="100" t="s">
        <v>2091</v>
      </c>
      <c r="C607" s="101" t="n">
        <v>3.56</v>
      </c>
      <c r="D607" s="102" t="n">
        <v>-0.43596398167516</v>
      </c>
      <c r="E607" s="93" t="n">
        <v>3.12</v>
      </c>
      <c r="F607" s="93" t="n">
        <v>-0.431814307747171</v>
      </c>
      <c r="G607" s="103" t="n">
        <v>0</v>
      </c>
      <c r="H607" s="93"/>
      <c r="I607" s="104"/>
      <c r="J607" s="104"/>
    </row>
    <row r="608" customFormat="false" ht="14.4" hidden="false" customHeight="false" outlineLevel="0" collapsed="false">
      <c r="A608" s="15" t="s">
        <v>979</v>
      </c>
      <c r="B608" s="100" t="s">
        <v>2092</v>
      </c>
      <c r="C608" s="101" t="n">
        <v>0.19</v>
      </c>
      <c r="D608" s="102" t="n">
        <v>-0.345935809186978</v>
      </c>
      <c r="E608" s="93" t="n">
        <v>0.11</v>
      </c>
      <c r="F608" s="93" t="n">
        <v>-0.2278251899025</v>
      </c>
      <c r="G608" s="103" t="n">
        <v>0</v>
      </c>
      <c r="H608" s="93" t="s">
        <v>2093</v>
      </c>
      <c r="I608" s="104"/>
      <c r="J608" s="104"/>
    </row>
    <row r="609" customFormat="false" ht="14.4" hidden="false" customHeight="false" outlineLevel="0" collapsed="false">
      <c r="A609" s="15" t="s">
        <v>979</v>
      </c>
      <c r="B609" s="100" t="s">
        <v>2094</v>
      </c>
      <c r="C609" s="101" t="n">
        <v>0.06</v>
      </c>
      <c r="D609" s="102" t="n">
        <v>-0.147724318288174</v>
      </c>
      <c r="E609" s="93" t="n">
        <v>0.06</v>
      </c>
      <c r="F609" s="93" t="n">
        <v>-0.134971446773962</v>
      </c>
      <c r="G609" s="103" t="n">
        <v>0</v>
      </c>
      <c r="H609" s="93"/>
      <c r="I609" s="104"/>
      <c r="J609" s="104"/>
    </row>
    <row r="610" customFormat="false" ht="14.4" hidden="false" customHeight="false" outlineLevel="0" collapsed="false">
      <c r="A610" s="15" t="s">
        <v>979</v>
      </c>
      <c r="B610" s="100" t="s">
        <v>2095</v>
      </c>
      <c r="C610" s="101" t="n">
        <v>0.7</v>
      </c>
      <c r="D610" s="102" t="n">
        <v>-0.367377849056272</v>
      </c>
      <c r="E610" s="93" t="n">
        <v>0.86</v>
      </c>
      <c r="F610" s="93" t="n">
        <v>-0.0934041365744214</v>
      </c>
      <c r="G610" s="103" t="n">
        <v>0</v>
      </c>
      <c r="H610" s="93"/>
      <c r="I610" s="104"/>
      <c r="J610" s="104"/>
    </row>
    <row r="611" customFormat="false" ht="14.4" hidden="false" customHeight="false" outlineLevel="0" collapsed="false">
      <c r="A611" s="15" t="s">
        <v>979</v>
      </c>
      <c r="B611" s="100" t="s">
        <v>2096</v>
      </c>
      <c r="C611" s="101" t="n">
        <v>0.51</v>
      </c>
      <c r="D611" s="102" t="n">
        <v>0.0166530636337784</v>
      </c>
      <c r="E611" s="93" t="n">
        <v>0.32</v>
      </c>
      <c r="F611" s="93" t="n">
        <v>-0.234886048834393</v>
      </c>
      <c r="G611" s="103" t="n">
        <v>0</v>
      </c>
      <c r="H611" s="93"/>
      <c r="I611" s="104"/>
      <c r="J611" s="104"/>
    </row>
    <row r="612" customFormat="false" ht="14.4" hidden="false" customHeight="false" outlineLevel="0" collapsed="false">
      <c r="A612" s="15" t="s">
        <v>979</v>
      </c>
      <c r="B612" s="100" t="s">
        <v>2097</v>
      </c>
      <c r="C612" s="101" t="n">
        <v>0.15</v>
      </c>
      <c r="D612" s="102" t="n">
        <v>-0.351561887034981</v>
      </c>
      <c r="E612" s="93" t="n">
        <v>0.13</v>
      </c>
      <c r="F612" s="93" t="n">
        <v>-0.24125995876142</v>
      </c>
      <c r="G612" s="103" t="n">
        <v>0</v>
      </c>
      <c r="H612" s="93"/>
      <c r="I612" s="104"/>
      <c r="J612" s="104"/>
    </row>
    <row r="613" customFormat="false" ht="14.4" hidden="false" customHeight="false" outlineLevel="0" collapsed="false">
      <c r="A613" s="15" t="s">
        <v>979</v>
      </c>
      <c r="B613" s="100" t="s">
        <v>2098</v>
      </c>
      <c r="C613" s="101" t="n">
        <v>0.19</v>
      </c>
      <c r="D613" s="102" t="n">
        <v>-0.203897378263725</v>
      </c>
      <c r="E613" s="93" t="n">
        <v>0.23</v>
      </c>
      <c r="F613" s="93" t="n">
        <v>-0.148472257586629</v>
      </c>
      <c r="G613" s="103" t="n">
        <v>0</v>
      </c>
      <c r="H613" s="93"/>
      <c r="I613" s="104"/>
      <c r="J613" s="104"/>
    </row>
    <row r="614" customFormat="false" ht="14.4" hidden="false" customHeight="false" outlineLevel="0" collapsed="false">
      <c r="A614" s="15" t="s">
        <v>979</v>
      </c>
      <c r="B614" s="100" t="s">
        <v>2099</v>
      </c>
      <c r="C614" s="101" t="n">
        <v>0.41</v>
      </c>
      <c r="D614" s="102" t="n">
        <v>-0.22520329965915</v>
      </c>
      <c r="E614" s="93" t="n">
        <v>0.56</v>
      </c>
      <c r="F614" s="93" t="n">
        <v>-0.37960267025575</v>
      </c>
      <c r="G614" s="103" t="n">
        <v>0</v>
      </c>
      <c r="H614" s="93"/>
      <c r="I614" s="104"/>
      <c r="J614" s="104"/>
    </row>
    <row r="615" customFormat="false" ht="14.4" hidden="false" customHeight="false" outlineLevel="0" collapsed="false">
      <c r="A615" s="15" t="s">
        <v>979</v>
      </c>
      <c r="B615" s="100" t="s">
        <v>2100</v>
      </c>
      <c r="C615" s="101" t="n">
        <v>0.22</v>
      </c>
      <c r="D615" s="102" t="n">
        <v>-0.1320345900721</v>
      </c>
      <c r="E615" s="93" t="n">
        <v>0.36</v>
      </c>
      <c r="F615" s="93" t="n">
        <v>0.133910076063427</v>
      </c>
      <c r="G615" s="103" t="n">
        <v>0</v>
      </c>
      <c r="H615" s="93"/>
      <c r="I615" s="104"/>
      <c r="J615" s="104"/>
    </row>
    <row r="616" customFormat="false" ht="14.4" hidden="false" customHeight="false" outlineLevel="0" collapsed="false">
      <c r="A616" s="15" t="s">
        <v>979</v>
      </c>
      <c r="B616" s="100" t="s">
        <v>2101</v>
      </c>
      <c r="C616" s="101" t="n">
        <v>0.14</v>
      </c>
      <c r="D616" s="102" t="n">
        <v>-0.324153988737498</v>
      </c>
      <c r="E616" s="93" t="n">
        <v>0.1</v>
      </c>
      <c r="F616" s="93" t="n">
        <v>-0.219084282784183</v>
      </c>
      <c r="G616" s="103" t="n">
        <v>0</v>
      </c>
      <c r="H616" s="93"/>
      <c r="I616" s="104"/>
      <c r="J616" s="104"/>
    </row>
    <row r="617" customFormat="false" ht="14.4" hidden="false" customHeight="false" outlineLevel="0" collapsed="false">
      <c r="A617" s="15" t="s">
        <v>979</v>
      </c>
      <c r="B617" s="100" t="s">
        <v>2102</v>
      </c>
      <c r="C617" s="101" t="n">
        <v>0.59</v>
      </c>
      <c r="D617" s="102" t="n">
        <v>-0.22435361226716</v>
      </c>
      <c r="E617" s="93" t="n">
        <v>0.74</v>
      </c>
      <c r="F617" s="93" t="n">
        <v>-0.381021743652662</v>
      </c>
      <c r="G617" s="103" t="n">
        <v>0</v>
      </c>
      <c r="H617" s="93"/>
      <c r="I617" s="104"/>
      <c r="J617" s="104"/>
    </row>
    <row r="618" customFormat="false" ht="14.4" hidden="false" customHeight="false" outlineLevel="0" collapsed="false">
      <c r="A618" s="15" t="s">
        <v>979</v>
      </c>
      <c r="B618" s="100" t="s">
        <v>2103</v>
      </c>
      <c r="C618" s="101" t="n">
        <v>0.94</v>
      </c>
      <c r="D618" s="102" t="n">
        <v>-0.423909017028572</v>
      </c>
      <c r="E618" s="93" t="n">
        <v>0.68</v>
      </c>
      <c r="F618" s="93" t="n">
        <v>-0.388625954600291</v>
      </c>
      <c r="G618" s="103" t="n">
        <v>0</v>
      </c>
      <c r="H618" s="93"/>
      <c r="I618" s="104"/>
      <c r="J618" s="104"/>
    </row>
    <row r="619" customFormat="false" ht="14.4" hidden="false" customHeight="false" outlineLevel="0" collapsed="false">
      <c r="A619" s="15" t="s">
        <v>979</v>
      </c>
      <c r="B619" s="100" t="s">
        <v>2104</v>
      </c>
      <c r="C619" s="101" t="n">
        <v>1.04</v>
      </c>
      <c r="D619" s="102" t="n">
        <v>-0.333476858736668</v>
      </c>
      <c r="E619" s="93" t="n">
        <v>0.77</v>
      </c>
      <c r="F619" s="93" t="n">
        <v>-0.261973623591761</v>
      </c>
      <c r="G619" s="103" t="n">
        <v>0</v>
      </c>
      <c r="H619" s="93" t="s">
        <v>2105</v>
      </c>
      <c r="I619" s="104"/>
      <c r="J619" s="104"/>
    </row>
    <row r="620" customFormat="false" ht="14.4" hidden="false" customHeight="false" outlineLevel="0" collapsed="false">
      <c r="A620" s="15" t="s">
        <v>979</v>
      </c>
      <c r="B620" s="100" t="s">
        <v>2106</v>
      </c>
      <c r="C620" s="101" t="n">
        <v>0.62</v>
      </c>
      <c r="D620" s="102" t="n">
        <v>-0.242674934041556</v>
      </c>
      <c r="E620" s="93" t="n">
        <v>0.42</v>
      </c>
      <c r="F620" s="93" t="n">
        <v>-0.0722831994503303</v>
      </c>
      <c r="G620" s="103" t="n">
        <v>0</v>
      </c>
      <c r="H620" s="93" t="s">
        <v>2107</v>
      </c>
      <c r="I620" s="104"/>
      <c r="J620" s="104"/>
    </row>
    <row r="621" customFormat="false" ht="14.4" hidden="false" customHeight="false" outlineLevel="0" collapsed="false">
      <c r="A621" s="15" t="s">
        <v>979</v>
      </c>
      <c r="B621" s="100" t="s">
        <v>2108</v>
      </c>
      <c r="C621" s="101" t="n">
        <v>0.38</v>
      </c>
      <c r="D621" s="102" t="n">
        <v>-0.0931079133345707</v>
      </c>
      <c r="E621" s="93" t="n">
        <v>0.21</v>
      </c>
      <c r="F621" s="93" t="n">
        <v>-0.101145430177374</v>
      </c>
      <c r="G621" s="103" t="n">
        <v>0</v>
      </c>
      <c r="H621" s="93"/>
      <c r="I621" s="104"/>
      <c r="J621" s="104"/>
    </row>
    <row r="622" customFormat="false" ht="14.4" hidden="false" customHeight="false" outlineLevel="0" collapsed="false">
      <c r="A622" s="15" t="s">
        <v>979</v>
      </c>
      <c r="B622" s="100" t="s">
        <v>2109</v>
      </c>
      <c r="C622" s="101" t="n">
        <v>1.09</v>
      </c>
      <c r="D622" s="102" t="n">
        <v>-0.640231526110444</v>
      </c>
      <c r="E622" s="93" t="n">
        <v>0.98</v>
      </c>
      <c r="F622" s="93" t="n">
        <v>-0.56014253319919</v>
      </c>
      <c r="G622" s="103" t="n">
        <v>0</v>
      </c>
      <c r="H622" s="93"/>
      <c r="I622" s="104"/>
      <c r="J622" s="104"/>
    </row>
    <row r="623" customFormat="false" ht="14.4" hidden="false" customHeight="false" outlineLevel="0" collapsed="false">
      <c r="A623" s="15" t="s">
        <v>979</v>
      </c>
      <c r="B623" s="100" t="s">
        <v>2110</v>
      </c>
      <c r="C623" s="101" t="n">
        <v>0.71</v>
      </c>
      <c r="D623" s="102" t="n">
        <v>-0.231884568962142</v>
      </c>
      <c r="E623" s="93" t="n">
        <v>0.59</v>
      </c>
      <c r="F623" s="93" t="n">
        <v>-0.298638185836161</v>
      </c>
      <c r="G623" s="103" t="n">
        <v>0</v>
      </c>
      <c r="H623" s="93"/>
      <c r="I623" s="104"/>
      <c r="J623" s="104"/>
    </row>
    <row r="624" customFormat="false" ht="14.4" hidden="false" customHeight="false" outlineLevel="0" collapsed="false">
      <c r="A624" s="15" t="s">
        <v>979</v>
      </c>
      <c r="B624" s="100" t="s">
        <v>2111</v>
      </c>
      <c r="C624" s="101" t="n">
        <v>0.24</v>
      </c>
      <c r="D624" s="102" t="n">
        <v>-0.0146176414615119</v>
      </c>
      <c r="E624" s="93" t="n">
        <v>0.2</v>
      </c>
      <c r="F624" s="93" t="n">
        <v>-0.122422060337988</v>
      </c>
      <c r="G624" s="103" t="n">
        <v>0</v>
      </c>
      <c r="H624" s="93"/>
      <c r="I624" s="104"/>
      <c r="J624" s="104"/>
    </row>
    <row r="625" customFormat="false" ht="14.4" hidden="false" customHeight="false" outlineLevel="0" collapsed="false">
      <c r="A625" s="15" t="s">
        <v>979</v>
      </c>
      <c r="B625" s="100" t="s">
        <v>2112</v>
      </c>
      <c r="C625" s="101" t="n">
        <v>0.36</v>
      </c>
      <c r="D625" s="102" t="n">
        <v>-0.2906848098953</v>
      </c>
      <c r="E625" s="93" t="n">
        <v>0.52</v>
      </c>
      <c r="F625" s="93" t="n">
        <v>-0.348523471822168</v>
      </c>
      <c r="G625" s="103" t="n">
        <v>0</v>
      </c>
      <c r="H625" s="93"/>
      <c r="I625" s="104"/>
      <c r="J625" s="104"/>
    </row>
    <row r="626" customFormat="false" ht="14.4" hidden="false" customHeight="false" outlineLevel="0" collapsed="false">
      <c r="A626" s="15" t="s">
        <v>979</v>
      </c>
      <c r="B626" s="100" t="s">
        <v>2113</v>
      </c>
      <c r="C626" s="101" t="n">
        <v>0.27</v>
      </c>
      <c r="D626" s="102" t="n">
        <v>-0.254195785263014</v>
      </c>
      <c r="E626" s="93" t="n">
        <v>0.31</v>
      </c>
      <c r="F626" s="93" t="n">
        <v>-0.174684541375144</v>
      </c>
      <c r="G626" s="103" t="n">
        <v>0</v>
      </c>
      <c r="H626" s="93" t="s">
        <v>2114</v>
      </c>
      <c r="I626" s="104"/>
      <c r="J626" s="104"/>
    </row>
    <row r="627" customFormat="false" ht="14.4" hidden="false" customHeight="false" outlineLevel="0" collapsed="false">
      <c r="A627" s="15" t="s">
        <v>979</v>
      </c>
      <c r="B627" s="100" t="s">
        <v>2115</v>
      </c>
      <c r="C627" s="101" t="n">
        <v>0.23</v>
      </c>
      <c r="D627" s="102" t="n">
        <v>-0.225189127308791</v>
      </c>
      <c r="E627" s="93" t="n">
        <v>0.25</v>
      </c>
      <c r="F627" s="93" t="n">
        <v>-0.121077456034429</v>
      </c>
      <c r="G627" s="103" t="n">
        <v>0</v>
      </c>
      <c r="H627" s="93" t="s">
        <v>2116</v>
      </c>
      <c r="I627" s="104"/>
      <c r="J627" s="104"/>
    </row>
    <row r="628" customFormat="false" ht="14.4" hidden="false" customHeight="false" outlineLevel="0" collapsed="false">
      <c r="A628" s="15" t="s">
        <v>979</v>
      </c>
      <c r="B628" s="100" t="s">
        <v>2117</v>
      </c>
      <c r="C628" s="101" t="n">
        <v>0.85</v>
      </c>
      <c r="D628" s="102" t="n">
        <v>-0.374666973049315</v>
      </c>
      <c r="E628" s="93" t="n">
        <v>0.96</v>
      </c>
      <c r="F628" s="93" t="n">
        <v>-0.417208447497161</v>
      </c>
      <c r="G628" s="103" t="n">
        <v>0</v>
      </c>
      <c r="H628" s="93"/>
      <c r="I628" s="104"/>
      <c r="J628" s="104"/>
    </row>
    <row r="629" customFormat="false" ht="14.4" hidden="false" customHeight="false" outlineLevel="0" collapsed="false">
      <c r="A629" s="15" t="s">
        <v>979</v>
      </c>
      <c r="B629" s="100" t="s">
        <v>2118</v>
      </c>
      <c r="C629" s="101" t="n">
        <v>0.29</v>
      </c>
      <c r="D629" s="102" t="n">
        <v>-0.325311784604575</v>
      </c>
      <c r="E629" s="93" t="n">
        <v>0.26</v>
      </c>
      <c r="F629" s="93" t="n">
        <v>-0.273777739815434</v>
      </c>
      <c r="G629" s="103" t="n">
        <v>0</v>
      </c>
      <c r="H629" s="93"/>
      <c r="I629" s="104"/>
      <c r="J629" s="104"/>
    </row>
    <row r="630" customFormat="false" ht="14.4" hidden="false" customHeight="false" outlineLevel="0" collapsed="false">
      <c r="A630" s="15" t="s">
        <v>979</v>
      </c>
      <c r="B630" s="100" t="s">
        <v>2119</v>
      </c>
      <c r="C630" s="101" t="n">
        <v>0.82</v>
      </c>
      <c r="D630" s="102" t="n">
        <v>-0.523870539803537</v>
      </c>
      <c r="E630" s="93" t="n">
        <v>0.62</v>
      </c>
      <c r="F630" s="93" t="n">
        <v>-0.369927291588434</v>
      </c>
      <c r="G630" s="103" t="n">
        <v>0</v>
      </c>
      <c r="H630" s="93"/>
      <c r="I630" s="104"/>
      <c r="J630" s="104"/>
    </row>
    <row r="631" customFormat="false" ht="14.4" hidden="false" customHeight="false" outlineLevel="0" collapsed="false">
      <c r="A631" s="15" t="s">
        <v>979</v>
      </c>
      <c r="B631" s="100" t="s">
        <v>2120</v>
      </c>
      <c r="C631" s="101" t="n">
        <v>0.4</v>
      </c>
      <c r="D631" s="102" t="n">
        <v>-0.391360500219107</v>
      </c>
      <c r="E631" s="93" t="n">
        <v>0.43</v>
      </c>
      <c r="F631" s="93" t="n">
        <v>-0.360789682033058</v>
      </c>
      <c r="G631" s="103" t="n">
        <v>0</v>
      </c>
      <c r="H631" s="93"/>
      <c r="I631" s="104"/>
      <c r="J631" s="104"/>
    </row>
    <row r="632" customFormat="false" ht="14.4" hidden="false" customHeight="false" outlineLevel="0" collapsed="false">
      <c r="A632" s="15" t="s">
        <v>979</v>
      </c>
      <c r="B632" s="100" t="s">
        <v>2121</v>
      </c>
      <c r="C632" s="101" t="n">
        <v>0.85</v>
      </c>
      <c r="D632" s="102" t="n">
        <v>-0.205557606989446</v>
      </c>
      <c r="E632" s="93" t="n">
        <v>0.86</v>
      </c>
      <c r="F632" s="93" t="n">
        <v>-0.44991419971793</v>
      </c>
      <c r="G632" s="103" t="n">
        <v>0</v>
      </c>
      <c r="H632" s="93"/>
      <c r="I632" s="104"/>
      <c r="J632" s="104"/>
    </row>
    <row r="633" customFormat="false" ht="14.4" hidden="false" customHeight="false" outlineLevel="0" collapsed="false">
      <c r="A633" s="15" t="s">
        <v>979</v>
      </c>
      <c r="B633" s="100" t="s">
        <v>2122</v>
      </c>
      <c r="C633" s="101" t="n">
        <v>0.27</v>
      </c>
      <c r="D633" s="102" t="n">
        <v>0.0856706529264215</v>
      </c>
      <c r="E633" s="93" t="n">
        <v>0.33</v>
      </c>
      <c r="F633" s="93" t="n">
        <v>0.154037298645769</v>
      </c>
      <c r="G633" s="103" t="n">
        <v>0</v>
      </c>
      <c r="H633" s="93" t="s">
        <v>2123</v>
      </c>
      <c r="I633" s="104"/>
      <c r="J633" s="104"/>
    </row>
    <row r="634" customFormat="false" ht="14.4" hidden="false" customHeight="false" outlineLevel="0" collapsed="false">
      <c r="A634" s="15" t="s">
        <v>979</v>
      </c>
      <c r="B634" s="100" t="s">
        <v>2124</v>
      </c>
      <c r="C634" s="101" t="n">
        <v>0.29</v>
      </c>
      <c r="D634" s="102" t="n">
        <v>-0.330938988556966</v>
      </c>
      <c r="E634" s="93" t="n">
        <v>0.19</v>
      </c>
      <c r="F634" s="93" t="n">
        <v>-0.214243024075195</v>
      </c>
      <c r="G634" s="103" t="n">
        <v>0</v>
      </c>
      <c r="H634" s="93"/>
      <c r="I634" s="104"/>
      <c r="J634" s="104"/>
    </row>
    <row r="635" customFormat="false" ht="14.4" hidden="false" customHeight="false" outlineLevel="0" collapsed="false">
      <c r="A635" s="15" t="s">
        <v>979</v>
      </c>
      <c r="B635" s="100" t="s">
        <v>2125</v>
      </c>
      <c r="C635" s="101" t="n">
        <v>0.62</v>
      </c>
      <c r="D635" s="102" t="n">
        <v>-0.459124295119562</v>
      </c>
      <c r="E635" s="93" t="n">
        <v>0.44</v>
      </c>
      <c r="F635" s="93" t="n">
        <v>-0.383824933450317</v>
      </c>
      <c r="G635" s="103" t="n">
        <v>0</v>
      </c>
      <c r="H635" s="93"/>
      <c r="I635" s="104"/>
      <c r="J635" s="104"/>
    </row>
    <row r="636" customFormat="false" ht="14.4" hidden="false" customHeight="false" outlineLevel="0" collapsed="false">
      <c r="A636" s="15" t="s">
        <v>979</v>
      </c>
      <c r="B636" s="100" t="s">
        <v>2126</v>
      </c>
      <c r="C636" s="101" t="n">
        <v>0.29</v>
      </c>
      <c r="D636" s="102" t="n">
        <v>-0.275416875118644</v>
      </c>
      <c r="E636" s="93" t="n">
        <v>0.2</v>
      </c>
      <c r="F636" s="93" t="n">
        <v>-0.236502314165403</v>
      </c>
      <c r="G636" s="103" t="n">
        <v>0</v>
      </c>
      <c r="H636" s="93"/>
      <c r="I636" s="104"/>
      <c r="J636" s="104"/>
    </row>
    <row r="637" customFormat="false" ht="14.4" hidden="false" customHeight="false" outlineLevel="0" collapsed="false">
      <c r="A637" s="15" t="s">
        <v>979</v>
      </c>
      <c r="B637" s="100" t="s">
        <v>2127</v>
      </c>
      <c r="C637" s="101" t="n">
        <v>0.18</v>
      </c>
      <c r="D637" s="102" t="n">
        <v>-0.177202052113603</v>
      </c>
      <c r="E637" s="93" t="n">
        <v>0.13</v>
      </c>
      <c r="F637" s="93" t="n">
        <v>-0.147897400296343</v>
      </c>
      <c r="G637" s="103" t="n">
        <v>0</v>
      </c>
      <c r="H637" s="93"/>
      <c r="I637" s="104"/>
      <c r="J637" s="104"/>
    </row>
    <row r="638" customFormat="false" ht="14.4" hidden="false" customHeight="false" outlineLevel="0" collapsed="false">
      <c r="A638" s="15" t="s">
        <v>979</v>
      </c>
      <c r="B638" s="100" t="s">
        <v>2128</v>
      </c>
      <c r="C638" s="101" t="n">
        <v>0.79</v>
      </c>
      <c r="D638" s="102" t="n">
        <v>-0.0616791924004505</v>
      </c>
      <c r="E638" s="93" t="n">
        <v>0.99</v>
      </c>
      <c r="F638" s="93" t="n">
        <v>0.162158580119737</v>
      </c>
      <c r="G638" s="103" t="n">
        <v>0</v>
      </c>
      <c r="H638" s="93" t="s">
        <v>2129</v>
      </c>
      <c r="I638" s="104"/>
      <c r="J638" s="104"/>
    </row>
    <row r="639" customFormat="false" ht="14.4" hidden="false" customHeight="false" outlineLevel="0" collapsed="false">
      <c r="A639" s="15" t="s">
        <v>979</v>
      </c>
      <c r="B639" s="100" t="s">
        <v>2130</v>
      </c>
      <c r="C639" s="101" t="n">
        <v>1.68</v>
      </c>
      <c r="D639" s="102" t="n">
        <v>-0.406577293398594</v>
      </c>
      <c r="E639" s="93" t="n">
        <v>1.01</v>
      </c>
      <c r="F639" s="93" t="n">
        <v>-0.22287200927478</v>
      </c>
      <c r="G639" s="103" t="n">
        <v>1</v>
      </c>
      <c r="H639" s="93"/>
      <c r="I639" s="104"/>
      <c r="J639" s="104"/>
    </row>
    <row r="640" customFormat="false" ht="14.4" hidden="false" customHeight="false" outlineLevel="0" collapsed="false">
      <c r="A640" s="15" t="s">
        <v>979</v>
      </c>
      <c r="B640" s="100" t="s">
        <v>2131</v>
      </c>
      <c r="C640" s="101" t="n">
        <v>0.46</v>
      </c>
      <c r="D640" s="102" t="n">
        <v>-0.122047798060601</v>
      </c>
      <c r="E640" s="93" t="n">
        <v>0.51</v>
      </c>
      <c r="F640" s="93" t="n">
        <v>-0.0899055778049518</v>
      </c>
      <c r="G640" s="103" t="n">
        <v>0</v>
      </c>
      <c r="H640" s="93" t="s">
        <v>2132</v>
      </c>
      <c r="I640" s="104"/>
      <c r="J640" s="104"/>
    </row>
    <row r="641" customFormat="false" ht="14.4" hidden="false" customHeight="false" outlineLevel="0" collapsed="false">
      <c r="A641" s="15" t="s">
        <v>979</v>
      </c>
      <c r="B641" s="100" t="s">
        <v>2133</v>
      </c>
      <c r="C641" s="101" t="n">
        <v>1.2</v>
      </c>
      <c r="D641" s="102" t="n">
        <v>0.159675509961758</v>
      </c>
      <c r="E641" s="93" t="n">
        <v>1.43</v>
      </c>
      <c r="F641" s="93" t="n">
        <v>0.122199445887886</v>
      </c>
      <c r="G641" s="103" t="n">
        <v>1</v>
      </c>
      <c r="H641" s="93"/>
      <c r="I641" s="104"/>
      <c r="J641" s="104"/>
    </row>
    <row r="642" customFormat="false" ht="14.4" hidden="false" customHeight="false" outlineLevel="0" collapsed="false">
      <c r="A642" s="15" t="s">
        <v>979</v>
      </c>
      <c r="B642" s="100" t="s">
        <v>2134</v>
      </c>
      <c r="C642" s="101" t="n">
        <v>0.48</v>
      </c>
      <c r="D642" s="102" t="n">
        <v>-0.105656856848922</v>
      </c>
      <c r="E642" s="93" t="n">
        <v>0.51</v>
      </c>
      <c r="F642" s="93" t="n">
        <v>-0.106769751601046</v>
      </c>
      <c r="G642" s="103" t="n">
        <v>0</v>
      </c>
      <c r="H642" s="93"/>
      <c r="I642" s="104"/>
      <c r="J642" s="104"/>
    </row>
    <row r="643" customFormat="false" ht="14.4" hidden="false" customHeight="false" outlineLevel="0" collapsed="false">
      <c r="A643" s="15" t="s">
        <v>979</v>
      </c>
      <c r="B643" s="100" t="s">
        <v>2135</v>
      </c>
      <c r="C643" s="101" t="n">
        <v>0.67</v>
      </c>
      <c r="D643" s="102" t="n">
        <v>-0.195122194615004</v>
      </c>
      <c r="E643" s="93" t="n">
        <v>1.02</v>
      </c>
      <c r="F643" s="93" t="n">
        <v>-0.343316346133761</v>
      </c>
      <c r="G643" s="103" t="n">
        <v>0</v>
      </c>
      <c r="H643" s="93" t="s">
        <v>2136</v>
      </c>
      <c r="I643" s="104"/>
      <c r="J643" s="104"/>
    </row>
    <row r="644" customFormat="false" ht="14.4" hidden="false" customHeight="false" outlineLevel="0" collapsed="false">
      <c r="A644" s="15" t="s">
        <v>979</v>
      </c>
      <c r="B644" s="100" t="s">
        <v>2137</v>
      </c>
      <c r="C644" s="101" t="n">
        <v>0.21</v>
      </c>
      <c r="D644" s="102" t="n">
        <v>-0.217424839094073</v>
      </c>
      <c r="E644" s="93" t="n">
        <v>0.16</v>
      </c>
      <c r="F644" s="93" t="n">
        <v>-0.180093751656409</v>
      </c>
      <c r="G644" s="103" t="n">
        <v>0</v>
      </c>
      <c r="H644" s="93"/>
      <c r="I644" s="104"/>
      <c r="J644" s="104"/>
    </row>
    <row r="645" customFormat="false" ht="14.4" hidden="false" customHeight="false" outlineLevel="0" collapsed="false">
      <c r="A645" s="15" t="s">
        <v>979</v>
      </c>
      <c r="B645" s="100" t="s">
        <v>2138</v>
      </c>
      <c r="C645" s="101" t="n">
        <v>0.31</v>
      </c>
      <c r="D645" s="102" t="n">
        <v>-0.128764465187825</v>
      </c>
      <c r="E645" s="93" t="n">
        <v>0.36</v>
      </c>
      <c r="F645" s="93" t="n">
        <v>-0.108415507906377</v>
      </c>
      <c r="G645" s="103" t="n">
        <v>0</v>
      </c>
      <c r="H645" s="93"/>
      <c r="I645" s="104"/>
      <c r="J645" s="104"/>
    </row>
    <row r="646" customFormat="false" ht="14.4" hidden="false" customHeight="false" outlineLevel="0" collapsed="false">
      <c r="A646" s="15" t="s">
        <v>979</v>
      </c>
      <c r="B646" s="100" t="s">
        <v>2139</v>
      </c>
      <c r="C646" s="101" t="n">
        <v>0.49</v>
      </c>
      <c r="D646" s="102" t="n">
        <v>-0.0543757549016698</v>
      </c>
      <c r="E646" s="93" t="n">
        <v>0.48</v>
      </c>
      <c r="F646" s="93" t="n">
        <v>-0.0699269902141908</v>
      </c>
      <c r="G646" s="103" t="n">
        <v>0</v>
      </c>
      <c r="H646" s="93"/>
      <c r="I646" s="104"/>
      <c r="J646" s="104"/>
    </row>
    <row r="647" customFormat="false" ht="14.4" hidden="false" customHeight="false" outlineLevel="0" collapsed="false">
      <c r="A647" s="15" t="s">
        <v>979</v>
      </c>
      <c r="B647" s="100" t="s">
        <v>2140</v>
      </c>
      <c r="C647" s="101" t="n">
        <v>2.97</v>
      </c>
      <c r="D647" s="102" t="n">
        <v>-0.345363371236187</v>
      </c>
      <c r="E647" s="93" t="n">
        <v>3.09</v>
      </c>
      <c r="F647" s="93" t="n">
        <v>-0.233175059733839</v>
      </c>
      <c r="G647" s="103" t="n">
        <v>0</v>
      </c>
      <c r="H647" s="93" t="s">
        <v>2141</v>
      </c>
      <c r="I647" s="104"/>
      <c r="J647" s="104"/>
    </row>
    <row r="648" customFormat="false" ht="14.4" hidden="false" customHeight="false" outlineLevel="0" collapsed="false">
      <c r="A648" s="15" t="s">
        <v>979</v>
      </c>
      <c r="B648" s="100" t="s">
        <v>2142</v>
      </c>
      <c r="C648" s="101" t="n">
        <v>1.02</v>
      </c>
      <c r="D648" s="102" t="n">
        <v>-0.486991108590266</v>
      </c>
      <c r="E648" s="93" t="n">
        <v>0.62</v>
      </c>
      <c r="F648" s="93" t="n">
        <v>-0.378872254208747</v>
      </c>
      <c r="G648" s="103" t="n">
        <v>0</v>
      </c>
      <c r="H648" s="93"/>
      <c r="I648" s="104"/>
      <c r="J648" s="104"/>
    </row>
    <row r="649" customFormat="false" ht="14.4" hidden="false" customHeight="false" outlineLevel="0" collapsed="false">
      <c r="A649" s="15" t="s">
        <v>979</v>
      </c>
      <c r="B649" s="100" t="s">
        <v>2143</v>
      </c>
      <c r="C649" s="101" t="n">
        <v>1.07</v>
      </c>
      <c r="D649" s="102" t="n">
        <v>-0.541404916223633</v>
      </c>
      <c r="E649" s="93" t="n">
        <v>0.86</v>
      </c>
      <c r="F649" s="93" t="n">
        <v>-0.516367270793717</v>
      </c>
      <c r="G649" s="103" t="n">
        <v>0</v>
      </c>
      <c r="H649" s="93"/>
      <c r="I649" s="104"/>
      <c r="J649" s="104"/>
    </row>
    <row r="650" customFormat="false" ht="14.4" hidden="false" customHeight="false" outlineLevel="0" collapsed="false">
      <c r="A650" s="15" t="s">
        <v>979</v>
      </c>
      <c r="B650" s="100" t="s">
        <v>2144</v>
      </c>
      <c r="C650" s="101" t="n">
        <v>0.18</v>
      </c>
      <c r="D650" s="102" t="n">
        <v>-0.228406651672298</v>
      </c>
      <c r="E650" s="93" t="n">
        <v>0.24</v>
      </c>
      <c r="F650" s="93" t="n">
        <v>-0.173626235780932</v>
      </c>
      <c r="G650" s="103" t="n">
        <v>0</v>
      </c>
      <c r="H650" s="93"/>
      <c r="I650" s="104"/>
      <c r="J650" s="104"/>
    </row>
    <row r="651" customFormat="false" ht="14.4" hidden="false" customHeight="false" outlineLevel="0" collapsed="false">
      <c r="A651" s="15" t="s">
        <v>979</v>
      </c>
      <c r="B651" s="100" t="s">
        <v>2145</v>
      </c>
      <c r="C651" s="101" t="n">
        <v>0.26</v>
      </c>
      <c r="D651" s="102" t="n">
        <v>-0.197213827474014</v>
      </c>
      <c r="E651" s="93" t="n">
        <v>0.17</v>
      </c>
      <c r="F651" s="93" t="n">
        <v>-0.176513810122322</v>
      </c>
      <c r="G651" s="103" t="n">
        <v>0</v>
      </c>
      <c r="H651" s="93" t="s">
        <v>2146</v>
      </c>
      <c r="I651" s="104"/>
      <c r="J651" s="104"/>
    </row>
    <row r="652" customFormat="false" ht="14.4" hidden="false" customHeight="false" outlineLevel="0" collapsed="false">
      <c r="A652" s="15" t="s">
        <v>979</v>
      </c>
      <c r="B652" s="100" t="s">
        <v>2147</v>
      </c>
      <c r="C652" s="101" t="n">
        <v>0.32</v>
      </c>
      <c r="D652" s="102" t="n">
        <v>-0.0216920193703723</v>
      </c>
      <c r="E652" s="93" t="n">
        <v>0.27</v>
      </c>
      <c r="F652" s="93" t="n">
        <v>-0.128318503490207</v>
      </c>
      <c r="G652" s="103" t="n">
        <v>0</v>
      </c>
      <c r="H652" s="93"/>
      <c r="I652" s="104"/>
      <c r="J652" s="104"/>
    </row>
    <row r="653" customFormat="false" ht="14.4" hidden="false" customHeight="false" outlineLevel="0" collapsed="false">
      <c r="A653" s="15" t="s">
        <v>979</v>
      </c>
      <c r="B653" s="100" t="s">
        <v>2148</v>
      </c>
      <c r="C653" s="101" t="n">
        <v>0.52</v>
      </c>
      <c r="D653" s="102" t="n">
        <v>-0.0921705852989749</v>
      </c>
      <c r="E653" s="93" t="n">
        <v>0.52</v>
      </c>
      <c r="F653" s="93" t="n">
        <v>-0.0998115943034515</v>
      </c>
      <c r="G653" s="103" t="n">
        <v>0</v>
      </c>
      <c r="H653" s="93"/>
      <c r="I653" s="104"/>
      <c r="J653" s="104"/>
    </row>
    <row r="654" customFormat="false" ht="14.4" hidden="false" customHeight="false" outlineLevel="0" collapsed="false">
      <c r="A654" s="15" t="s">
        <v>979</v>
      </c>
      <c r="B654" s="100" t="s">
        <v>2149</v>
      </c>
      <c r="C654" s="101" t="n">
        <v>0.23</v>
      </c>
      <c r="D654" s="102" t="n">
        <v>-0.13521820563249</v>
      </c>
      <c r="E654" s="93" t="n">
        <v>0.1</v>
      </c>
      <c r="F654" s="93" t="n">
        <v>-0.182407236399443</v>
      </c>
      <c r="G654" s="103" t="n">
        <v>0</v>
      </c>
      <c r="H654" s="93"/>
      <c r="I654" s="104"/>
      <c r="J654" s="104"/>
    </row>
    <row r="655" customFormat="false" ht="14.4" hidden="false" customHeight="false" outlineLevel="0" collapsed="false">
      <c r="A655" s="15" t="s">
        <v>979</v>
      </c>
      <c r="B655" s="100" t="s">
        <v>2150</v>
      </c>
      <c r="C655" s="101" t="n">
        <v>0.11</v>
      </c>
      <c r="D655" s="102" t="n">
        <v>0.163250465194727</v>
      </c>
      <c r="E655" s="93" t="n">
        <v>0.12</v>
      </c>
      <c r="F655" s="93" t="n">
        <v>0.149636096016277</v>
      </c>
      <c r="G655" s="103" t="n">
        <v>0</v>
      </c>
      <c r="H655" s="93"/>
      <c r="I655" s="104"/>
      <c r="J655" s="104"/>
    </row>
    <row r="656" customFormat="false" ht="14.4" hidden="false" customHeight="false" outlineLevel="0" collapsed="false">
      <c r="A656" s="15" t="s">
        <v>979</v>
      </c>
      <c r="B656" s="100" t="s">
        <v>2151</v>
      </c>
      <c r="C656" s="101" t="n">
        <v>0.53</v>
      </c>
      <c r="D656" s="102" t="n">
        <v>-0.0905117290203197</v>
      </c>
      <c r="E656" s="93" t="n">
        <v>0.48</v>
      </c>
      <c r="F656" s="93" t="n">
        <v>-0.293698643196347</v>
      </c>
      <c r="G656" s="103" t="n">
        <v>0</v>
      </c>
      <c r="H656" s="93"/>
      <c r="I656" s="104"/>
      <c r="J656" s="104"/>
    </row>
    <row r="657" customFormat="false" ht="14.4" hidden="false" customHeight="false" outlineLevel="0" collapsed="false">
      <c r="A657" s="15" t="s">
        <v>979</v>
      </c>
      <c r="B657" s="100" t="s">
        <v>2152</v>
      </c>
      <c r="C657" s="101" t="n">
        <v>0.28</v>
      </c>
      <c r="D657" s="102" t="n">
        <v>-0.281332402890872</v>
      </c>
      <c r="E657" s="93" t="n">
        <v>0.23</v>
      </c>
      <c r="F657" s="93" t="n">
        <v>-0.242107365668211</v>
      </c>
      <c r="G657" s="103" t="n">
        <v>0</v>
      </c>
      <c r="H657" s="93"/>
      <c r="I657" s="104"/>
      <c r="J657" s="104"/>
    </row>
    <row r="658" customFormat="false" ht="14.4" hidden="false" customHeight="false" outlineLevel="0" collapsed="false">
      <c r="A658" s="15" t="s">
        <v>979</v>
      </c>
      <c r="B658" s="100" t="s">
        <v>2153</v>
      </c>
      <c r="C658" s="101" t="n">
        <v>0.92</v>
      </c>
      <c r="D658" s="102" t="n">
        <v>-0.424994387162688</v>
      </c>
      <c r="E658" s="93" t="n">
        <v>0.56</v>
      </c>
      <c r="F658" s="93" t="n">
        <v>-0.387254100481624</v>
      </c>
      <c r="G658" s="103" t="n">
        <v>0</v>
      </c>
      <c r="H658" s="93"/>
      <c r="I658" s="104"/>
      <c r="J658" s="104"/>
    </row>
    <row r="659" customFormat="false" ht="14.4" hidden="false" customHeight="false" outlineLevel="0" collapsed="false">
      <c r="A659" s="15" t="s">
        <v>979</v>
      </c>
      <c r="B659" s="100" t="s">
        <v>2154</v>
      </c>
      <c r="C659" s="101" t="n">
        <v>0.63</v>
      </c>
      <c r="D659" s="102" t="n">
        <v>-0.465062387606618</v>
      </c>
      <c r="E659" s="93" t="n">
        <v>0.55</v>
      </c>
      <c r="F659" s="93" t="n">
        <v>-0.293376830765856</v>
      </c>
      <c r="G659" s="103" t="n">
        <v>0</v>
      </c>
      <c r="H659" s="93"/>
      <c r="I659" s="104"/>
      <c r="J659" s="104"/>
    </row>
    <row r="660" customFormat="false" ht="14.4" hidden="false" customHeight="false" outlineLevel="0" collapsed="false">
      <c r="A660" s="15" t="s">
        <v>979</v>
      </c>
      <c r="B660" s="100" t="s">
        <v>2155</v>
      </c>
      <c r="C660" s="101" t="n">
        <v>0.37</v>
      </c>
      <c r="D660" s="102" t="n">
        <v>-0.390690568006748</v>
      </c>
      <c r="E660" s="93" t="n">
        <v>0.25</v>
      </c>
      <c r="F660" s="93" t="n">
        <v>-0.286868805220213</v>
      </c>
      <c r="G660" s="103" t="n">
        <v>0</v>
      </c>
      <c r="H660" s="93"/>
      <c r="I660" s="104"/>
      <c r="J660" s="104"/>
    </row>
    <row r="661" customFormat="false" ht="14.4" hidden="false" customHeight="false" outlineLevel="0" collapsed="false">
      <c r="A661" s="15" t="s">
        <v>979</v>
      </c>
      <c r="B661" s="100" t="s">
        <v>2156</v>
      </c>
      <c r="C661" s="101" t="n">
        <v>0.13</v>
      </c>
      <c r="D661" s="102" t="n">
        <v>-0.117227053250301</v>
      </c>
      <c r="E661" s="93" t="n">
        <v>0.08</v>
      </c>
      <c r="F661" s="93" t="n">
        <v>-0.140616758016458</v>
      </c>
      <c r="G661" s="103" t="n">
        <v>0</v>
      </c>
      <c r="H661" s="93"/>
      <c r="I661" s="104"/>
      <c r="J661" s="104"/>
    </row>
    <row r="662" customFormat="false" ht="14.4" hidden="false" customHeight="false" outlineLevel="0" collapsed="false">
      <c r="A662" s="15" t="s">
        <v>979</v>
      </c>
      <c r="B662" s="100" t="s">
        <v>2157</v>
      </c>
      <c r="C662" s="101" t="n">
        <v>0.39</v>
      </c>
      <c r="D662" s="102" t="n">
        <v>-0.372055412055158</v>
      </c>
      <c r="E662" s="93" t="n">
        <v>0.28</v>
      </c>
      <c r="F662" s="93" t="n">
        <v>-0.319503419131324</v>
      </c>
      <c r="G662" s="103" t="n">
        <v>0</v>
      </c>
      <c r="H662" s="93"/>
      <c r="I662" s="104"/>
      <c r="J662" s="104"/>
    </row>
    <row r="663" customFormat="false" ht="14.4" hidden="false" customHeight="false" outlineLevel="0" collapsed="false">
      <c r="A663" s="15" t="s">
        <v>979</v>
      </c>
      <c r="B663" s="100" t="s">
        <v>2158</v>
      </c>
      <c r="C663" s="101" t="n">
        <v>0.18</v>
      </c>
      <c r="D663" s="102" t="n">
        <v>-0.193969103442786</v>
      </c>
      <c r="E663" s="93" t="n">
        <v>0.15</v>
      </c>
      <c r="F663" s="93" t="n">
        <v>-0.188239675102142</v>
      </c>
      <c r="G663" s="103" t="n">
        <v>0</v>
      </c>
      <c r="H663" s="93"/>
      <c r="I663" s="104"/>
      <c r="J663" s="104"/>
    </row>
    <row r="664" customFormat="false" ht="14.4" hidden="false" customHeight="false" outlineLevel="0" collapsed="false">
      <c r="A664" s="15" t="s">
        <v>979</v>
      </c>
      <c r="B664" s="100" t="s">
        <v>2159</v>
      </c>
      <c r="C664" s="101" t="n">
        <v>0.96</v>
      </c>
      <c r="D664" s="102" t="n">
        <v>-0.379143503232579</v>
      </c>
      <c r="E664" s="93" t="n">
        <v>1</v>
      </c>
      <c r="F664" s="93" t="n">
        <v>-0.382581702285452</v>
      </c>
      <c r="G664" s="103" t="n">
        <v>0</v>
      </c>
      <c r="H664" s="93"/>
      <c r="I664" s="104"/>
      <c r="J664" s="104"/>
    </row>
    <row r="665" customFormat="false" ht="14.4" hidden="false" customHeight="false" outlineLevel="0" collapsed="false">
      <c r="A665" s="15" t="s">
        <v>979</v>
      </c>
      <c r="B665" s="100" t="s">
        <v>2160</v>
      </c>
      <c r="C665" s="101" t="n">
        <v>0.19</v>
      </c>
      <c r="D665" s="102" t="n">
        <v>-0.307673303517858</v>
      </c>
      <c r="E665" s="93" t="n">
        <v>0.1</v>
      </c>
      <c r="F665" s="93" t="n">
        <v>-0.231243077477033</v>
      </c>
      <c r="G665" s="103" t="n">
        <v>0</v>
      </c>
      <c r="H665" s="93" t="s">
        <v>2161</v>
      </c>
      <c r="I665" s="104"/>
      <c r="J665" s="104"/>
    </row>
    <row r="666" customFormat="false" ht="14.4" hidden="false" customHeight="false" outlineLevel="0" collapsed="false">
      <c r="A666" s="15" t="s">
        <v>979</v>
      </c>
      <c r="B666" s="100" t="s">
        <v>2162</v>
      </c>
      <c r="C666" s="101" t="n">
        <v>0.51</v>
      </c>
      <c r="D666" s="102" t="n">
        <v>-0.106219132288017</v>
      </c>
      <c r="E666" s="93" t="n">
        <v>0.55</v>
      </c>
      <c r="F666" s="93" t="n">
        <v>-0.0969514849773317</v>
      </c>
      <c r="G666" s="103" t="n">
        <v>0</v>
      </c>
      <c r="H666" s="93"/>
      <c r="I666" s="104"/>
      <c r="J666" s="104"/>
    </row>
    <row r="667" customFormat="false" ht="14.4" hidden="false" customHeight="false" outlineLevel="0" collapsed="false">
      <c r="A667" s="15" t="s">
        <v>979</v>
      </c>
      <c r="B667" s="100" t="s">
        <v>2163</v>
      </c>
      <c r="C667" s="101" t="n">
        <v>0.78</v>
      </c>
      <c r="D667" s="102" t="n">
        <v>-0.363709733688012</v>
      </c>
      <c r="E667" s="93" t="n">
        <v>0.7</v>
      </c>
      <c r="F667" s="93" t="n">
        <v>-0.370915679742527</v>
      </c>
      <c r="G667" s="103" t="n">
        <v>1</v>
      </c>
      <c r="H667" s="93" t="s">
        <v>1607</v>
      </c>
      <c r="I667" s="104"/>
      <c r="J667" s="104"/>
    </row>
    <row r="668" customFormat="false" ht="14.4" hidden="false" customHeight="false" outlineLevel="0" collapsed="false">
      <c r="A668" s="15" t="s">
        <v>979</v>
      </c>
      <c r="B668" s="100" t="s">
        <v>2164</v>
      </c>
      <c r="C668" s="101" t="n">
        <v>0.38</v>
      </c>
      <c r="D668" s="102" t="n">
        <v>-0.295564907433603</v>
      </c>
      <c r="E668" s="93" t="n">
        <v>0.33</v>
      </c>
      <c r="F668" s="93" t="n">
        <v>-0.302179265747185</v>
      </c>
      <c r="G668" s="103" t="n">
        <v>0</v>
      </c>
      <c r="H668" s="93"/>
      <c r="I668" s="104"/>
      <c r="J668" s="104"/>
    </row>
    <row r="669" customFormat="false" ht="14.4" hidden="false" customHeight="false" outlineLevel="0" collapsed="false">
      <c r="A669" s="15" t="s">
        <v>979</v>
      </c>
      <c r="B669" s="100" t="s">
        <v>2165</v>
      </c>
      <c r="C669" s="101" t="n">
        <v>0.2</v>
      </c>
      <c r="D669" s="102" t="n">
        <v>-0.219842036598438</v>
      </c>
      <c r="E669" s="93" t="n">
        <v>0.14</v>
      </c>
      <c r="F669" s="93" t="n">
        <v>-0.167117995240684</v>
      </c>
      <c r="G669" s="103" t="n">
        <v>0</v>
      </c>
      <c r="H669" s="93"/>
      <c r="I669" s="104"/>
      <c r="J669" s="104"/>
    </row>
    <row r="670" customFormat="false" ht="14.4" hidden="false" customHeight="false" outlineLevel="0" collapsed="false">
      <c r="A670" s="15" t="s">
        <v>979</v>
      </c>
      <c r="B670" s="100" t="s">
        <v>2166</v>
      </c>
      <c r="C670" s="101" t="n">
        <v>0.48</v>
      </c>
      <c r="D670" s="102" t="n">
        <v>-0.260440005594275</v>
      </c>
      <c r="E670" s="93" t="n">
        <v>0.46</v>
      </c>
      <c r="F670" s="93" t="n">
        <v>-0.288186586350175</v>
      </c>
      <c r="G670" s="103" t="n">
        <v>0</v>
      </c>
      <c r="H670" s="93"/>
      <c r="I670" s="104"/>
      <c r="J670" s="104"/>
    </row>
    <row r="671" customFormat="false" ht="14.4" hidden="false" customHeight="false" outlineLevel="0" collapsed="false">
      <c r="A671" s="15" t="s">
        <v>979</v>
      </c>
      <c r="B671" s="100" t="s">
        <v>2167</v>
      </c>
      <c r="C671" s="101" t="n">
        <v>0.52</v>
      </c>
      <c r="D671" s="102" t="n">
        <v>-0.0842086478440773</v>
      </c>
      <c r="E671" s="93" t="n">
        <v>0.55</v>
      </c>
      <c r="F671" s="93" t="n">
        <v>-0.0918234295132409</v>
      </c>
      <c r="G671" s="103" t="n">
        <v>0</v>
      </c>
      <c r="H671" s="93"/>
      <c r="I671" s="104"/>
      <c r="J671" s="104"/>
    </row>
    <row r="672" customFormat="false" ht="14.4" hidden="false" customHeight="false" outlineLevel="0" collapsed="false">
      <c r="A672" s="15" t="s">
        <v>979</v>
      </c>
      <c r="B672" s="100" t="s">
        <v>2168</v>
      </c>
      <c r="C672" s="101" t="n">
        <v>0.47</v>
      </c>
      <c r="D672" s="102" t="n">
        <v>-0.452767637890801</v>
      </c>
      <c r="E672" s="93" t="n">
        <v>0.39</v>
      </c>
      <c r="F672" s="93" t="n">
        <v>-0.39658799854685</v>
      </c>
      <c r="G672" s="103" t="n">
        <v>0</v>
      </c>
      <c r="H672" s="93" t="s">
        <v>2169</v>
      </c>
      <c r="I672" s="104"/>
      <c r="J672" s="104"/>
    </row>
    <row r="673" customFormat="false" ht="14.4" hidden="false" customHeight="false" outlineLevel="0" collapsed="false">
      <c r="A673" s="15" t="s">
        <v>979</v>
      </c>
      <c r="B673" s="100" t="s">
        <v>2170</v>
      </c>
      <c r="C673" s="101" t="n">
        <v>0.1</v>
      </c>
      <c r="D673" s="102" t="n">
        <v>-0.253080041592167</v>
      </c>
      <c r="E673" s="93" t="n">
        <v>0.09</v>
      </c>
      <c r="F673" s="93" t="n">
        <v>-0.123982589927344</v>
      </c>
      <c r="G673" s="103" t="n">
        <v>0</v>
      </c>
      <c r="H673" s="93" t="s">
        <v>2171</v>
      </c>
      <c r="I673" s="104"/>
      <c r="J673" s="104"/>
    </row>
    <row r="674" customFormat="false" ht="14.4" hidden="false" customHeight="false" outlineLevel="0" collapsed="false">
      <c r="A674" s="15" t="s">
        <v>979</v>
      </c>
      <c r="B674" s="100" t="s">
        <v>2172</v>
      </c>
      <c r="C674" s="101" t="n">
        <v>0.55</v>
      </c>
      <c r="D674" s="102" t="n">
        <v>-0.164034180046523</v>
      </c>
      <c r="E674" s="93" t="n">
        <v>0.55</v>
      </c>
      <c r="F674" s="93" t="n">
        <v>-0.150219369345044</v>
      </c>
      <c r="G674" s="103" t="n">
        <v>0</v>
      </c>
      <c r="H674" s="93"/>
      <c r="I674" s="104"/>
      <c r="J674" s="104"/>
    </row>
    <row r="675" customFormat="false" ht="14.4" hidden="false" customHeight="false" outlineLevel="0" collapsed="false">
      <c r="A675" s="15" t="s">
        <v>979</v>
      </c>
      <c r="B675" s="100" t="s">
        <v>2173</v>
      </c>
      <c r="C675" s="101" t="n">
        <v>0.18</v>
      </c>
      <c r="D675" s="102" t="n">
        <v>-0.299493901444538</v>
      </c>
      <c r="E675" s="93" t="n">
        <v>0.1</v>
      </c>
      <c r="F675" s="93" t="n">
        <v>-0.0333234049868626</v>
      </c>
      <c r="G675" s="103" t="n">
        <v>0</v>
      </c>
      <c r="H675" s="93"/>
      <c r="I675" s="104"/>
      <c r="J675" s="104"/>
    </row>
    <row r="676" customFormat="false" ht="14.4" hidden="false" customHeight="false" outlineLevel="0" collapsed="false">
      <c r="A676" s="15" t="s">
        <v>979</v>
      </c>
      <c r="B676" s="100" t="s">
        <v>2174</v>
      </c>
      <c r="C676" s="101" t="n">
        <v>0.62</v>
      </c>
      <c r="D676" s="102" t="n">
        <v>-0.307525578821537</v>
      </c>
      <c r="E676" s="93" t="n">
        <v>0.62</v>
      </c>
      <c r="F676" s="93" t="n">
        <v>-0.271458799699204</v>
      </c>
      <c r="G676" s="103" t="n">
        <v>0</v>
      </c>
      <c r="H676" s="93"/>
      <c r="I676" s="104"/>
      <c r="J676" s="104"/>
    </row>
    <row r="677" customFormat="false" ht="14.4" hidden="false" customHeight="false" outlineLevel="0" collapsed="false">
      <c r="A677" s="15" t="s">
        <v>979</v>
      </c>
      <c r="B677" s="100" t="s">
        <v>2175</v>
      </c>
      <c r="C677" s="101" t="n">
        <v>0.73</v>
      </c>
      <c r="D677" s="102" t="n">
        <v>-0.345732904068095</v>
      </c>
      <c r="E677" s="93" t="n">
        <v>0.69</v>
      </c>
      <c r="F677" s="93" t="n">
        <v>-0.411646722303737</v>
      </c>
      <c r="G677" s="103" t="n">
        <v>0</v>
      </c>
      <c r="H677" s="93"/>
      <c r="I677" s="104"/>
      <c r="J677" s="104"/>
    </row>
    <row r="678" customFormat="false" ht="14.4" hidden="false" customHeight="false" outlineLevel="0" collapsed="false">
      <c r="A678" s="15" t="s">
        <v>979</v>
      </c>
      <c r="B678" s="100" t="s">
        <v>2176</v>
      </c>
      <c r="C678" s="101" t="n">
        <v>0.62</v>
      </c>
      <c r="D678" s="102" t="n">
        <v>-0.0156651337355473</v>
      </c>
      <c r="E678" s="93" t="n">
        <v>0.27</v>
      </c>
      <c r="F678" s="93" t="n">
        <v>-0.170687352912864</v>
      </c>
      <c r="G678" s="103" t="n">
        <v>0</v>
      </c>
      <c r="H678" s="93"/>
      <c r="I678" s="104"/>
      <c r="J678" s="104"/>
    </row>
    <row r="679" customFormat="false" ht="14.4" hidden="false" customHeight="false" outlineLevel="0" collapsed="false">
      <c r="A679" s="15" t="s">
        <v>979</v>
      </c>
      <c r="B679" s="100" t="s">
        <v>2177</v>
      </c>
      <c r="C679" s="101" t="n">
        <v>0.61</v>
      </c>
      <c r="D679" s="102" t="n">
        <v>-0.0745441261516989</v>
      </c>
      <c r="E679" s="93" t="n">
        <v>0.61</v>
      </c>
      <c r="F679" s="93" t="n">
        <v>-0.0792141481504633</v>
      </c>
      <c r="G679" s="103" t="n">
        <v>0</v>
      </c>
      <c r="H679" s="93"/>
      <c r="I679" s="104"/>
      <c r="J679" s="104"/>
    </row>
    <row r="680" customFormat="false" ht="14.4" hidden="false" customHeight="false" outlineLevel="0" collapsed="false">
      <c r="A680" s="15" t="s">
        <v>979</v>
      </c>
      <c r="B680" s="100" t="s">
        <v>2178</v>
      </c>
      <c r="C680" s="101" t="n">
        <v>0.3</v>
      </c>
      <c r="D680" s="102" t="n">
        <v>-0.347982936293778</v>
      </c>
      <c r="E680" s="93" t="n">
        <v>0.19</v>
      </c>
      <c r="F680" s="93" t="n">
        <v>-0.242464180190606</v>
      </c>
      <c r="G680" s="103" t="n">
        <v>0</v>
      </c>
      <c r="H680" s="93"/>
      <c r="I680" s="104"/>
      <c r="J680" s="104"/>
    </row>
    <row r="681" customFormat="false" ht="14.4" hidden="false" customHeight="false" outlineLevel="0" collapsed="false">
      <c r="A681" s="15" t="s">
        <v>979</v>
      </c>
      <c r="B681" s="100" t="s">
        <v>2179</v>
      </c>
      <c r="C681" s="101" t="n">
        <v>0.15</v>
      </c>
      <c r="D681" s="102" t="n">
        <v>-0.0183459269158516</v>
      </c>
      <c r="E681" s="93" t="n">
        <v>0.54</v>
      </c>
      <c r="F681" s="93" t="n">
        <v>-0.278097044153053</v>
      </c>
      <c r="G681" s="103" t="n">
        <v>0</v>
      </c>
      <c r="H681" s="93" t="s">
        <v>2180</v>
      </c>
      <c r="I681" s="104"/>
      <c r="J681" s="104"/>
    </row>
    <row r="682" customFormat="false" ht="14.4" hidden="false" customHeight="false" outlineLevel="0" collapsed="false">
      <c r="A682" s="15" t="s">
        <v>979</v>
      </c>
      <c r="B682" s="100" t="s">
        <v>2181</v>
      </c>
      <c r="C682" s="101" t="n">
        <v>1.37</v>
      </c>
      <c r="D682" s="102" t="n">
        <v>0.0223905080761793</v>
      </c>
      <c r="E682" s="93" t="n">
        <v>0.56</v>
      </c>
      <c r="F682" s="93" t="n">
        <v>-0.131907684842515</v>
      </c>
      <c r="G682" s="103" t="n">
        <v>1</v>
      </c>
      <c r="H682" s="93"/>
      <c r="I682" s="104"/>
      <c r="J682" s="104"/>
    </row>
    <row r="683" customFormat="false" ht="14.4" hidden="false" customHeight="false" outlineLevel="0" collapsed="false">
      <c r="A683" s="15" t="s">
        <v>979</v>
      </c>
      <c r="B683" s="100" t="s">
        <v>2182</v>
      </c>
      <c r="C683" s="101" t="n">
        <v>1.72</v>
      </c>
      <c r="D683" s="102" t="n">
        <v>0.0270689242674957</v>
      </c>
      <c r="E683" s="93" t="n">
        <v>0.77</v>
      </c>
      <c r="F683" s="93" t="n">
        <v>-0.104074562910997</v>
      </c>
      <c r="G683" s="103" t="n">
        <v>1</v>
      </c>
      <c r="H683" s="93"/>
      <c r="I683" s="104"/>
      <c r="J683" s="104"/>
    </row>
    <row r="684" customFormat="false" ht="14.4" hidden="false" customHeight="false" outlineLevel="0" collapsed="false">
      <c r="A684" s="15" t="s">
        <v>979</v>
      </c>
      <c r="B684" s="100" t="s">
        <v>2183</v>
      </c>
      <c r="C684" s="101" t="n">
        <v>0.21</v>
      </c>
      <c r="D684" s="102" t="n">
        <v>-0.241522542186885</v>
      </c>
      <c r="E684" s="93" t="n">
        <v>0.2</v>
      </c>
      <c r="F684" s="93" t="n">
        <v>-0.166002412506331</v>
      </c>
      <c r="G684" s="103" t="n">
        <v>0</v>
      </c>
      <c r="H684" s="93"/>
      <c r="I684" s="104"/>
      <c r="J684" s="104"/>
    </row>
    <row r="685" customFormat="false" ht="14.4" hidden="false" customHeight="false" outlineLevel="0" collapsed="false">
      <c r="A685" s="15" t="s">
        <v>979</v>
      </c>
      <c r="B685" s="100" t="s">
        <v>2184</v>
      </c>
      <c r="C685" s="101" t="n">
        <v>0.39</v>
      </c>
      <c r="D685" s="102" t="n">
        <v>-0.184907303515841</v>
      </c>
      <c r="E685" s="93" t="n">
        <v>0.36</v>
      </c>
      <c r="F685" s="93" t="n">
        <v>-0.201085053792777</v>
      </c>
      <c r="G685" s="103" t="n">
        <v>0</v>
      </c>
      <c r="H685" s="93"/>
      <c r="I685" s="104"/>
      <c r="J685" s="104"/>
    </row>
    <row r="686" customFormat="false" ht="14.4" hidden="false" customHeight="false" outlineLevel="0" collapsed="false">
      <c r="A686" s="15" t="s">
        <v>979</v>
      </c>
      <c r="B686" s="100" t="s">
        <v>2185</v>
      </c>
      <c r="C686" s="101" t="n">
        <v>0.75</v>
      </c>
      <c r="D686" s="102" t="n">
        <v>-0.335972307846868</v>
      </c>
      <c r="E686" s="93" t="n">
        <v>0.59</v>
      </c>
      <c r="F686" s="93" t="n">
        <v>-0.360215816488653</v>
      </c>
      <c r="G686" s="103" t="n">
        <v>0</v>
      </c>
      <c r="H686" s="93" t="s">
        <v>2186</v>
      </c>
      <c r="I686" s="104"/>
      <c r="J686" s="104"/>
    </row>
    <row r="687" customFormat="false" ht="14.4" hidden="false" customHeight="false" outlineLevel="0" collapsed="false">
      <c r="A687" s="15" t="s">
        <v>979</v>
      </c>
      <c r="B687" s="100" t="s">
        <v>2187</v>
      </c>
      <c r="C687" s="101" t="n">
        <v>0.34</v>
      </c>
      <c r="D687" s="102" t="n">
        <v>-0.241517059611177</v>
      </c>
      <c r="E687" s="93" t="n">
        <v>0.27</v>
      </c>
      <c r="F687" s="93" t="n">
        <v>-0.152434356857624</v>
      </c>
      <c r="G687" s="103" t="n">
        <v>0</v>
      </c>
      <c r="H687" s="93"/>
      <c r="I687" s="104"/>
      <c r="J687" s="104"/>
    </row>
    <row r="688" customFormat="false" ht="14.4" hidden="false" customHeight="false" outlineLevel="0" collapsed="false">
      <c r="A688" s="15" t="s">
        <v>979</v>
      </c>
      <c r="B688" s="100" t="s">
        <v>2188</v>
      </c>
      <c r="C688" s="101" t="n">
        <v>0.61</v>
      </c>
      <c r="D688" s="102" t="n">
        <v>-0.324713612576686</v>
      </c>
      <c r="E688" s="93" t="n">
        <v>0.83</v>
      </c>
      <c r="F688" s="93" t="n">
        <v>-0.470345331708298</v>
      </c>
      <c r="G688" s="103" t="n">
        <v>0</v>
      </c>
      <c r="H688" s="93"/>
      <c r="I688" s="104"/>
      <c r="J688" s="104"/>
    </row>
    <row r="689" customFormat="false" ht="14.4" hidden="false" customHeight="false" outlineLevel="0" collapsed="false">
      <c r="A689" s="15" t="s">
        <v>979</v>
      </c>
      <c r="B689" s="100" t="s">
        <v>2189</v>
      </c>
      <c r="C689" s="101" t="n">
        <v>0.53</v>
      </c>
      <c r="D689" s="102" t="n">
        <v>-0.187434094572244</v>
      </c>
      <c r="E689" s="93" t="n">
        <v>0.62</v>
      </c>
      <c r="F689" s="93" t="n">
        <v>-0.0910983214095318</v>
      </c>
      <c r="G689" s="103" t="n">
        <v>0</v>
      </c>
      <c r="H689" s="93"/>
      <c r="I689" s="104"/>
      <c r="J689" s="104"/>
    </row>
    <row r="690" customFormat="false" ht="14.4" hidden="false" customHeight="false" outlineLevel="0" collapsed="false">
      <c r="A690" s="15" t="s">
        <v>979</v>
      </c>
      <c r="B690" s="100" t="s">
        <v>2190</v>
      </c>
      <c r="C690" s="101" t="n">
        <v>0.6</v>
      </c>
      <c r="D690" s="102" t="n">
        <v>-0.0503690536439943</v>
      </c>
      <c r="E690" s="93" t="n">
        <v>0.65</v>
      </c>
      <c r="F690" s="93" t="n">
        <v>-0.0654999023308392</v>
      </c>
      <c r="G690" s="103" t="n">
        <v>0</v>
      </c>
      <c r="H690" s="93"/>
      <c r="I690" s="104"/>
      <c r="J690" s="104"/>
    </row>
    <row r="691" customFormat="false" ht="14.4" hidden="false" customHeight="false" outlineLevel="0" collapsed="false">
      <c r="A691" s="15" t="s">
        <v>979</v>
      </c>
      <c r="B691" s="100" t="s">
        <v>2191</v>
      </c>
      <c r="C691" s="101" t="n">
        <v>0.41</v>
      </c>
      <c r="D691" s="102" t="n">
        <v>-0.340895105641758</v>
      </c>
      <c r="E691" s="93" t="n">
        <v>0.26</v>
      </c>
      <c r="F691" s="93" t="n">
        <v>-0.276156298398845</v>
      </c>
      <c r="G691" s="103" t="n">
        <v>0</v>
      </c>
      <c r="H691" s="93"/>
      <c r="I691" s="104"/>
      <c r="J691" s="104"/>
    </row>
    <row r="692" customFormat="false" ht="14.4" hidden="false" customHeight="false" outlineLevel="0" collapsed="false">
      <c r="A692" s="15" t="s">
        <v>979</v>
      </c>
      <c r="B692" s="100" t="s">
        <v>2192</v>
      </c>
      <c r="C692" s="101" t="n">
        <v>0.46</v>
      </c>
      <c r="D692" s="102" t="n">
        <v>-0.115649300994952</v>
      </c>
      <c r="E692" s="93" t="n">
        <v>0.45</v>
      </c>
      <c r="F692" s="93" t="n">
        <v>-0.156844505133635</v>
      </c>
      <c r="G692" s="103" t="n">
        <v>0</v>
      </c>
      <c r="H692" s="93"/>
      <c r="I692" s="104"/>
      <c r="J692" s="104"/>
    </row>
    <row r="693" customFormat="false" ht="14.4" hidden="false" customHeight="false" outlineLevel="0" collapsed="false">
      <c r="A693" s="15" t="s">
        <v>979</v>
      </c>
      <c r="B693" s="100" t="s">
        <v>2193</v>
      </c>
      <c r="C693" s="101" t="n">
        <v>0.76</v>
      </c>
      <c r="D693" s="102" t="n">
        <v>-0.0665239314020762</v>
      </c>
      <c r="E693" s="93" t="n">
        <v>0.43</v>
      </c>
      <c r="F693" s="93" t="n">
        <v>-0.285036043975527</v>
      </c>
      <c r="G693" s="103" t="n">
        <v>0</v>
      </c>
      <c r="H693" s="93" t="s">
        <v>2194</v>
      </c>
      <c r="I693" s="104"/>
      <c r="J693" s="104"/>
    </row>
    <row r="694" customFormat="false" ht="14.4" hidden="false" customHeight="false" outlineLevel="0" collapsed="false">
      <c r="A694" s="15" t="s">
        <v>979</v>
      </c>
      <c r="B694" s="100" t="s">
        <v>2195</v>
      </c>
      <c r="C694" s="101" t="n">
        <v>0.24</v>
      </c>
      <c r="D694" s="102" t="n">
        <v>-0.147822564598774</v>
      </c>
      <c r="E694" s="93" t="n">
        <v>0.21</v>
      </c>
      <c r="F694" s="93" t="n">
        <v>-0.12172950049313</v>
      </c>
      <c r="G694" s="103" t="n">
        <v>0</v>
      </c>
      <c r="H694" s="93"/>
      <c r="I694" s="104"/>
      <c r="J694" s="104"/>
    </row>
    <row r="695" customFormat="false" ht="14.4" hidden="false" customHeight="false" outlineLevel="0" collapsed="false">
      <c r="A695" s="15" t="s">
        <v>979</v>
      </c>
      <c r="B695" s="100" t="s">
        <v>2196</v>
      </c>
      <c r="C695" s="101" t="n">
        <v>0.29</v>
      </c>
      <c r="D695" s="102" t="n">
        <v>-0.374912446514516</v>
      </c>
      <c r="E695" s="93" t="n">
        <v>0.2</v>
      </c>
      <c r="F695" s="93" t="n">
        <v>-0.296212544995949</v>
      </c>
      <c r="G695" s="103" t="n">
        <v>0</v>
      </c>
      <c r="H695" s="93"/>
      <c r="I695" s="104"/>
      <c r="J695" s="104"/>
    </row>
    <row r="696" customFormat="false" ht="14.4" hidden="false" customHeight="false" outlineLevel="0" collapsed="false">
      <c r="A696" s="15" t="s">
        <v>979</v>
      </c>
      <c r="B696" s="100" t="s">
        <v>2197</v>
      </c>
      <c r="C696" s="101" t="n">
        <v>0.13</v>
      </c>
      <c r="D696" s="102" t="n">
        <v>-0.0958805449553769</v>
      </c>
      <c r="E696" s="93" t="n">
        <v>0.19</v>
      </c>
      <c r="F696" s="93" t="n">
        <v>-0.20346340237324</v>
      </c>
      <c r="G696" s="103" t="n">
        <v>0</v>
      </c>
      <c r="H696" s="93"/>
      <c r="I696" s="104"/>
      <c r="J696" s="104"/>
    </row>
    <row r="697" customFormat="false" ht="14.4" hidden="false" customHeight="false" outlineLevel="0" collapsed="false">
      <c r="A697" s="15" t="s">
        <v>979</v>
      </c>
      <c r="B697" s="100" t="s">
        <v>2198</v>
      </c>
      <c r="C697" s="101" t="n">
        <v>0.2</v>
      </c>
      <c r="D697" s="102" t="n">
        <v>-0.286393940877582</v>
      </c>
      <c r="E697" s="93" t="n">
        <v>0.15</v>
      </c>
      <c r="F697" s="93" t="n">
        <v>-0.1884627286637</v>
      </c>
      <c r="G697" s="103" t="n">
        <v>0</v>
      </c>
      <c r="H697" s="93"/>
      <c r="I697" s="104"/>
      <c r="J697" s="104"/>
    </row>
    <row r="698" customFormat="false" ht="14.4" hidden="false" customHeight="false" outlineLevel="0" collapsed="false">
      <c r="A698" s="15" t="s">
        <v>979</v>
      </c>
      <c r="B698" s="100" t="s">
        <v>2199</v>
      </c>
      <c r="C698" s="101" t="n">
        <v>0.77</v>
      </c>
      <c r="D698" s="102" t="n">
        <v>-0.420751766785413</v>
      </c>
      <c r="E698" s="93" t="n">
        <v>0.52</v>
      </c>
      <c r="F698" s="93" t="n">
        <v>-0.307793639863355</v>
      </c>
      <c r="G698" s="103" t="n">
        <v>0</v>
      </c>
      <c r="H698" s="93"/>
      <c r="I698" s="104"/>
      <c r="J698" s="104"/>
    </row>
    <row r="699" customFormat="false" ht="14.4" hidden="false" customHeight="false" outlineLevel="0" collapsed="false">
      <c r="A699" s="15" t="s">
        <v>979</v>
      </c>
      <c r="B699" s="100" t="s">
        <v>2200</v>
      </c>
      <c r="C699" s="101" t="n">
        <v>0.53</v>
      </c>
      <c r="D699" s="102" t="n">
        <v>-0.0889349198439689</v>
      </c>
      <c r="E699" s="93" t="n">
        <v>0.37</v>
      </c>
      <c r="F699" s="93" t="n">
        <v>-0.118246297707255</v>
      </c>
      <c r="G699" s="103" t="n">
        <v>0</v>
      </c>
      <c r="H699" s="93"/>
      <c r="I699" s="104"/>
      <c r="J699" s="104"/>
    </row>
    <row r="700" customFormat="false" ht="14.4" hidden="false" customHeight="false" outlineLevel="0" collapsed="false">
      <c r="A700" s="15" t="s">
        <v>979</v>
      </c>
      <c r="B700" s="100" t="s">
        <v>2201</v>
      </c>
      <c r="C700" s="101" t="n">
        <v>0.23</v>
      </c>
      <c r="D700" s="102" t="n">
        <v>-0.0232352435107459</v>
      </c>
      <c r="E700" s="93" t="n">
        <v>0.24</v>
      </c>
      <c r="F700" s="93" t="n">
        <v>-0.080209882179089</v>
      </c>
      <c r="G700" s="103" t="n">
        <v>0</v>
      </c>
      <c r="H700" s="93"/>
      <c r="I700" s="104"/>
      <c r="J700" s="104"/>
    </row>
    <row r="701" customFormat="false" ht="14.4" hidden="false" customHeight="false" outlineLevel="0" collapsed="false">
      <c r="A701" s="15" t="s">
        <v>979</v>
      </c>
      <c r="B701" s="100" t="s">
        <v>2202</v>
      </c>
      <c r="C701" s="101" t="n">
        <v>0.5</v>
      </c>
      <c r="D701" s="102" t="n">
        <v>-0.118002472532103</v>
      </c>
      <c r="E701" s="93" t="n">
        <v>0.49</v>
      </c>
      <c r="F701" s="93" t="n">
        <v>-0.129833364800765</v>
      </c>
      <c r="G701" s="103" t="n">
        <v>0</v>
      </c>
      <c r="H701" s="93" t="s">
        <v>2203</v>
      </c>
      <c r="I701" s="104"/>
      <c r="J701" s="104"/>
    </row>
    <row r="702" customFormat="false" ht="14.4" hidden="false" customHeight="false" outlineLevel="0" collapsed="false">
      <c r="A702" s="15" t="s">
        <v>979</v>
      </c>
      <c r="B702" s="100" t="s">
        <v>2204</v>
      </c>
      <c r="C702" s="101" t="n">
        <v>0.56</v>
      </c>
      <c r="D702" s="102" t="n">
        <v>-0.118840529167513</v>
      </c>
      <c r="E702" s="93" t="n">
        <v>0.33</v>
      </c>
      <c r="F702" s="93" t="n">
        <v>-0.187535618002339</v>
      </c>
      <c r="G702" s="103" t="n">
        <v>0</v>
      </c>
      <c r="H702" s="93"/>
      <c r="I702" s="104"/>
      <c r="J702" s="104"/>
    </row>
    <row r="703" customFormat="false" ht="14.4" hidden="false" customHeight="false" outlineLevel="0" collapsed="false">
      <c r="A703" s="15" t="s">
        <v>979</v>
      </c>
      <c r="B703" s="100" t="s">
        <v>2205</v>
      </c>
      <c r="C703" s="101" t="n">
        <v>0.36</v>
      </c>
      <c r="D703" s="102" t="n">
        <v>-0.148817598592426</v>
      </c>
      <c r="E703" s="93" t="n">
        <v>0.43</v>
      </c>
      <c r="F703" s="93" t="n">
        <v>-0.236435075949896</v>
      </c>
      <c r="G703" s="103" t="n">
        <v>0</v>
      </c>
      <c r="H703" s="93"/>
      <c r="I703" s="104"/>
      <c r="J703" s="104"/>
    </row>
    <row r="704" customFormat="false" ht="14.4" hidden="false" customHeight="false" outlineLevel="0" collapsed="false">
      <c r="A704" s="15" t="s">
        <v>979</v>
      </c>
      <c r="B704" s="100" t="s">
        <v>2206</v>
      </c>
      <c r="C704" s="101" t="n">
        <v>0.66</v>
      </c>
      <c r="D704" s="102" t="n">
        <v>-0.141864174148085</v>
      </c>
      <c r="E704" s="93" t="n">
        <v>0.7</v>
      </c>
      <c r="F704" s="93" t="n">
        <v>-0.138178516768794</v>
      </c>
      <c r="G704" s="103" t="n">
        <v>0</v>
      </c>
      <c r="H704" s="93"/>
      <c r="I704" s="104"/>
      <c r="J704" s="104"/>
    </row>
    <row r="705" customFormat="false" ht="14.4" hidden="false" customHeight="false" outlineLevel="0" collapsed="false">
      <c r="A705" s="15" t="s">
        <v>979</v>
      </c>
      <c r="B705" s="100" t="s">
        <v>2207</v>
      </c>
      <c r="C705" s="101" t="n">
        <v>0.56</v>
      </c>
      <c r="D705" s="102" t="n">
        <v>-0.0906117644391831</v>
      </c>
      <c r="E705" s="93" t="n">
        <v>0.62</v>
      </c>
      <c r="F705" s="93" t="n">
        <v>-0.0845224533582755</v>
      </c>
      <c r="G705" s="103" t="n">
        <v>0</v>
      </c>
      <c r="H705" s="93"/>
      <c r="I705" s="104"/>
      <c r="J705" s="104"/>
    </row>
    <row r="706" customFormat="false" ht="14.4" hidden="false" customHeight="false" outlineLevel="0" collapsed="false">
      <c r="A706" s="15" t="s">
        <v>979</v>
      </c>
      <c r="B706" s="100" t="s">
        <v>2208</v>
      </c>
      <c r="C706" s="101" t="n">
        <v>0.4</v>
      </c>
      <c r="D706" s="102" t="n">
        <v>-0.43604716167282</v>
      </c>
      <c r="E706" s="93" t="n">
        <v>0.31</v>
      </c>
      <c r="F706" s="93" t="n">
        <v>-0.368362205054819</v>
      </c>
      <c r="G706" s="103" t="n">
        <v>0</v>
      </c>
      <c r="H706" s="93"/>
      <c r="I706" s="104"/>
      <c r="J706" s="104"/>
    </row>
    <row r="707" customFormat="false" ht="14.4" hidden="false" customHeight="false" outlineLevel="0" collapsed="false">
      <c r="A707" s="15" t="s">
        <v>979</v>
      </c>
      <c r="B707" s="100" t="s">
        <v>2209</v>
      </c>
      <c r="C707" s="101" t="n">
        <v>0.59</v>
      </c>
      <c r="D707" s="102" t="n">
        <v>-0.264201195076159</v>
      </c>
      <c r="E707" s="93" t="n">
        <v>0.46</v>
      </c>
      <c r="F707" s="93" t="n">
        <v>-0.215679314936742</v>
      </c>
      <c r="G707" s="103" t="n">
        <v>0</v>
      </c>
      <c r="H707" s="93"/>
      <c r="I707" s="104"/>
      <c r="J707" s="104"/>
    </row>
    <row r="708" customFormat="false" ht="14.4" hidden="false" customHeight="false" outlineLevel="0" collapsed="false">
      <c r="A708" s="15" t="s">
        <v>979</v>
      </c>
      <c r="B708" s="100" t="s">
        <v>2210</v>
      </c>
      <c r="C708" s="101" t="n">
        <v>0.43</v>
      </c>
      <c r="D708" s="102" t="n">
        <v>-0.0649519942637099</v>
      </c>
      <c r="E708" s="93" t="n">
        <v>0.26</v>
      </c>
      <c r="F708" s="93" t="n">
        <v>-0.248188748532957</v>
      </c>
      <c r="G708" s="103" t="n">
        <v>0</v>
      </c>
      <c r="H708" s="93" t="s">
        <v>2211</v>
      </c>
      <c r="I708" s="104"/>
      <c r="J708" s="104"/>
    </row>
    <row r="709" customFormat="false" ht="14.4" hidden="false" customHeight="false" outlineLevel="0" collapsed="false">
      <c r="A709" s="15" t="s">
        <v>979</v>
      </c>
      <c r="B709" s="100" t="s">
        <v>2212</v>
      </c>
      <c r="C709" s="101" t="n">
        <v>0.47</v>
      </c>
      <c r="D709" s="102" t="n">
        <v>-0.157022351654866</v>
      </c>
      <c r="E709" s="93" t="n">
        <v>0.55</v>
      </c>
      <c r="F709" s="93" t="n">
        <v>-0.306899706742407</v>
      </c>
      <c r="G709" s="103" t="n">
        <v>0</v>
      </c>
      <c r="H709" s="93"/>
      <c r="I709" s="104"/>
      <c r="J709" s="104"/>
    </row>
    <row r="710" customFormat="false" ht="14.4" hidden="false" customHeight="false" outlineLevel="0" collapsed="false">
      <c r="A710" s="15" t="s">
        <v>979</v>
      </c>
      <c r="B710" s="100" t="s">
        <v>2213</v>
      </c>
      <c r="C710" s="101" t="n">
        <v>0.55</v>
      </c>
      <c r="D710" s="102" t="n">
        <v>-0.0722391835931965</v>
      </c>
      <c r="E710" s="93" t="n">
        <v>0.76</v>
      </c>
      <c r="F710" s="93" t="n">
        <v>-0.311330435899845</v>
      </c>
      <c r="G710" s="103" t="n">
        <v>0</v>
      </c>
      <c r="H710" s="93"/>
      <c r="I710" s="104"/>
      <c r="J710" s="104"/>
    </row>
    <row r="711" customFormat="false" ht="14.4" hidden="false" customHeight="false" outlineLevel="0" collapsed="false">
      <c r="A711" s="15" t="s">
        <v>979</v>
      </c>
      <c r="B711" s="100" t="s">
        <v>2214</v>
      </c>
      <c r="C711" s="101" t="n">
        <v>0.45</v>
      </c>
      <c r="D711" s="102" t="n">
        <v>-0.402261156896211</v>
      </c>
      <c r="E711" s="93" t="n">
        <v>0.43</v>
      </c>
      <c r="F711" s="93" t="n">
        <v>-0.233212850937653</v>
      </c>
      <c r="G711" s="103" t="n">
        <v>0</v>
      </c>
      <c r="H711" s="93"/>
      <c r="I711" s="104"/>
      <c r="J711" s="104"/>
    </row>
    <row r="712" customFormat="false" ht="14.4" hidden="false" customHeight="false" outlineLevel="0" collapsed="false">
      <c r="A712" s="15" t="s">
        <v>979</v>
      </c>
      <c r="B712" s="100" t="s">
        <v>2215</v>
      </c>
      <c r="C712" s="101" t="n">
        <v>0.36</v>
      </c>
      <c r="D712" s="102" t="n">
        <v>-0.432370754069495</v>
      </c>
      <c r="E712" s="93" t="n">
        <v>0.29</v>
      </c>
      <c r="F712" s="93" t="n">
        <v>-0.250567943557777</v>
      </c>
      <c r="G712" s="103" t="n">
        <v>0</v>
      </c>
      <c r="H712" s="93"/>
      <c r="I712" s="104"/>
      <c r="J712" s="104"/>
    </row>
    <row r="713" customFormat="false" ht="14.4" hidden="false" customHeight="false" outlineLevel="0" collapsed="false">
      <c r="A713" s="15" t="s">
        <v>979</v>
      </c>
      <c r="B713" s="100" t="s">
        <v>2216</v>
      </c>
      <c r="C713" s="101" t="n">
        <v>0.77</v>
      </c>
      <c r="D713" s="102" t="n">
        <v>-0.302799063980774</v>
      </c>
      <c r="E713" s="93" t="n">
        <v>0.76</v>
      </c>
      <c r="F713" s="93" t="n">
        <v>-0.378719399770909</v>
      </c>
      <c r="G713" s="103" t="n">
        <v>0</v>
      </c>
      <c r="H713" s="93"/>
      <c r="I713" s="104"/>
      <c r="J713" s="104"/>
    </row>
    <row r="714" customFormat="false" ht="14.4" hidden="false" customHeight="false" outlineLevel="0" collapsed="false">
      <c r="A714" s="15" t="s">
        <v>979</v>
      </c>
      <c r="B714" s="100" t="s">
        <v>2217</v>
      </c>
      <c r="C714" s="101" t="n">
        <v>0.1</v>
      </c>
      <c r="D714" s="102" t="n">
        <v>-0.245988945874518</v>
      </c>
      <c r="E714" s="93" t="n">
        <v>0.1</v>
      </c>
      <c r="F714" s="93" t="n">
        <v>-0.255841786409429</v>
      </c>
      <c r="G714" s="103" t="n">
        <v>0</v>
      </c>
      <c r="H714" s="93" t="s">
        <v>2218</v>
      </c>
      <c r="I714" s="104"/>
      <c r="J714" s="104"/>
    </row>
    <row r="715" customFormat="false" ht="14.4" hidden="false" customHeight="false" outlineLevel="0" collapsed="false">
      <c r="A715" s="15" t="s">
        <v>979</v>
      </c>
      <c r="B715" s="100" t="s">
        <v>2219</v>
      </c>
      <c r="C715" s="101" t="n">
        <v>0.63</v>
      </c>
      <c r="D715" s="102" t="n">
        <v>-0.184901045910391</v>
      </c>
      <c r="E715" s="93" t="n">
        <v>0.54</v>
      </c>
      <c r="F715" s="93" t="n">
        <v>-0.221503537733056</v>
      </c>
      <c r="G715" s="103" t="n">
        <v>0</v>
      </c>
      <c r="H715" s="93"/>
      <c r="I715" s="104"/>
      <c r="J715" s="104"/>
    </row>
    <row r="716" customFormat="false" ht="14.4" hidden="false" customHeight="false" outlineLevel="0" collapsed="false">
      <c r="A716" s="15" t="s">
        <v>979</v>
      </c>
      <c r="B716" s="100" t="s">
        <v>2220</v>
      </c>
      <c r="C716" s="101" t="n">
        <v>0.44</v>
      </c>
      <c r="D716" s="102" t="n">
        <v>-0.300916549378777</v>
      </c>
      <c r="E716" s="93" t="n">
        <v>0.44</v>
      </c>
      <c r="F716" s="93" t="n">
        <v>-0.217134020839043</v>
      </c>
      <c r="G716" s="103" t="n">
        <v>0</v>
      </c>
      <c r="H716" s="93"/>
      <c r="I716" s="104"/>
      <c r="J716" s="104"/>
    </row>
    <row r="717" customFormat="false" ht="14.4" hidden="false" customHeight="false" outlineLevel="0" collapsed="false">
      <c r="A717" s="15" t="s">
        <v>979</v>
      </c>
      <c r="B717" s="100" t="s">
        <v>2221</v>
      </c>
      <c r="C717" s="101" t="n">
        <v>0.68</v>
      </c>
      <c r="D717" s="102" t="n">
        <v>-0.291721512741459</v>
      </c>
      <c r="E717" s="93" t="n">
        <v>0.48</v>
      </c>
      <c r="F717" s="93" t="n">
        <v>-0.21612228069059</v>
      </c>
      <c r="G717" s="103" t="n">
        <v>0</v>
      </c>
      <c r="H717" s="93"/>
      <c r="I717" s="104"/>
      <c r="J717" s="104"/>
    </row>
    <row r="718" customFormat="false" ht="14.4" hidden="false" customHeight="false" outlineLevel="0" collapsed="false">
      <c r="A718" s="15" t="s">
        <v>979</v>
      </c>
      <c r="B718" s="100" t="s">
        <v>2222</v>
      </c>
      <c r="C718" s="101" t="n">
        <v>0.25</v>
      </c>
      <c r="D718" s="102" t="n">
        <v>-0.418198561932828</v>
      </c>
      <c r="E718" s="93" t="n">
        <v>0.2</v>
      </c>
      <c r="F718" s="93" t="n">
        <v>-0.303088211736895</v>
      </c>
      <c r="G718" s="103" t="n">
        <v>0</v>
      </c>
      <c r="H718" s="93"/>
      <c r="I718" s="104"/>
      <c r="J718" s="104"/>
    </row>
    <row r="719" customFormat="false" ht="14.4" hidden="false" customHeight="false" outlineLevel="0" collapsed="false">
      <c r="A719" s="15" t="s">
        <v>979</v>
      </c>
      <c r="B719" s="100" t="s">
        <v>2223</v>
      </c>
      <c r="C719" s="101" t="n">
        <v>1.56</v>
      </c>
      <c r="D719" s="102" t="n">
        <v>-0.429904031186857</v>
      </c>
      <c r="E719" s="93" t="n">
        <v>1.93</v>
      </c>
      <c r="F719" s="93" t="n">
        <v>-0.447190509987833</v>
      </c>
      <c r="G719" s="103" t="n">
        <v>1</v>
      </c>
      <c r="H719" s="93"/>
      <c r="I719" s="104"/>
      <c r="J719" s="104"/>
    </row>
    <row r="720" customFormat="false" ht="14.4" hidden="false" customHeight="false" outlineLevel="0" collapsed="false">
      <c r="A720" s="15" t="s">
        <v>979</v>
      </c>
      <c r="B720" s="100" t="s">
        <v>2224</v>
      </c>
      <c r="C720" s="101" t="n">
        <v>0.27</v>
      </c>
      <c r="D720" s="102" t="n">
        <v>-0.2631030457782</v>
      </c>
      <c r="E720" s="93" t="n">
        <v>0.26</v>
      </c>
      <c r="F720" s="93" t="n">
        <v>-0.156871006028451</v>
      </c>
      <c r="G720" s="103" t="n">
        <v>0</v>
      </c>
      <c r="H720" s="93"/>
      <c r="I720" s="104"/>
      <c r="J720" s="104"/>
    </row>
    <row r="721" customFormat="false" ht="14.4" hidden="false" customHeight="false" outlineLevel="0" collapsed="false">
      <c r="A721" s="15" t="s">
        <v>979</v>
      </c>
      <c r="B721" s="100" t="s">
        <v>2225</v>
      </c>
      <c r="C721" s="101" t="n">
        <v>0.26</v>
      </c>
      <c r="D721" s="102" t="n">
        <v>-0.249197142754763</v>
      </c>
      <c r="E721" s="93" t="n">
        <v>0.2</v>
      </c>
      <c r="F721" s="93" t="n">
        <v>-0.238792457320134</v>
      </c>
      <c r="G721" s="103" t="n">
        <v>0</v>
      </c>
      <c r="H721" s="93"/>
      <c r="I721" s="104"/>
      <c r="J721" s="104"/>
    </row>
    <row r="722" customFormat="false" ht="14.4" hidden="false" customHeight="false" outlineLevel="0" collapsed="false">
      <c r="A722" s="15" t="s">
        <v>979</v>
      </c>
      <c r="B722" s="100" t="s">
        <v>2226</v>
      </c>
      <c r="C722" s="101" t="n">
        <v>0.53</v>
      </c>
      <c r="D722" s="102" t="n">
        <v>-0.107888751257497</v>
      </c>
      <c r="E722" s="93" t="n">
        <v>0.53</v>
      </c>
      <c r="F722" s="93" t="n">
        <v>-0.132962536903339</v>
      </c>
      <c r="G722" s="103" t="n">
        <v>0</v>
      </c>
      <c r="H722" s="93"/>
      <c r="I722" s="104"/>
      <c r="J722" s="104"/>
    </row>
    <row r="723" customFormat="false" ht="14.4" hidden="false" customHeight="false" outlineLevel="0" collapsed="false">
      <c r="A723" s="15" t="s">
        <v>979</v>
      </c>
      <c r="B723" s="100" t="s">
        <v>2227</v>
      </c>
      <c r="C723" s="101" t="n">
        <v>0.56</v>
      </c>
      <c r="D723" s="102" t="n">
        <v>0.265444428020303</v>
      </c>
      <c r="E723" s="93" t="n">
        <v>0.7</v>
      </c>
      <c r="F723" s="93" t="n">
        <v>0.175967967058358</v>
      </c>
      <c r="G723" s="103" t="n">
        <v>0</v>
      </c>
      <c r="H723" s="93"/>
      <c r="I723" s="104"/>
      <c r="J723" s="104"/>
    </row>
    <row r="724" customFormat="false" ht="14.4" hidden="false" customHeight="false" outlineLevel="0" collapsed="false">
      <c r="A724" s="15" t="s">
        <v>979</v>
      </c>
      <c r="B724" s="100" t="s">
        <v>2228</v>
      </c>
      <c r="C724" s="101" t="n">
        <v>0.21</v>
      </c>
      <c r="D724" s="102" t="n">
        <v>0.0602529527600111</v>
      </c>
      <c r="E724" s="93" t="n">
        <v>0.2</v>
      </c>
      <c r="F724" s="93" t="n">
        <v>0.0692512829481535</v>
      </c>
      <c r="G724" s="103" t="n">
        <v>0</v>
      </c>
      <c r="H724" s="93"/>
      <c r="I724" s="104"/>
      <c r="J724" s="104"/>
    </row>
    <row r="725" customFormat="false" ht="14.4" hidden="false" customHeight="false" outlineLevel="0" collapsed="false">
      <c r="A725" s="15" t="s">
        <v>979</v>
      </c>
      <c r="B725" s="100" t="s">
        <v>2229</v>
      </c>
      <c r="C725" s="101" t="n">
        <v>0.2</v>
      </c>
      <c r="D725" s="102" t="n">
        <v>-0.227594607025242</v>
      </c>
      <c r="E725" s="93" t="n">
        <v>0.17</v>
      </c>
      <c r="F725" s="93" t="n">
        <v>-0.218293639186511</v>
      </c>
      <c r="G725" s="103" t="n">
        <v>0</v>
      </c>
      <c r="H725" s="93"/>
      <c r="I725" s="104"/>
      <c r="J725" s="104"/>
    </row>
    <row r="726" customFormat="false" ht="14.4" hidden="false" customHeight="false" outlineLevel="0" collapsed="false">
      <c r="A726" s="15" t="s">
        <v>979</v>
      </c>
      <c r="B726" s="100" t="s">
        <v>2230</v>
      </c>
      <c r="C726" s="101" t="n">
        <v>0.16</v>
      </c>
      <c r="D726" s="102" t="n">
        <v>0.00187109205465742</v>
      </c>
      <c r="E726" s="93" t="n">
        <v>0.11</v>
      </c>
      <c r="F726" s="93" t="n">
        <v>-0.0949847726428315</v>
      </c>
      <c r="G726" s="103" t="n">
        <v>0</v>
      </c>
      <c r="H726" s="93"/>
      <c r="I726" s="104"/>
      <c r="J726" s="104"/>
    </row>
    <row r="727" customFormat="false" ht="14.4" hidden="false" customHeight="false" outlineLevel="0" collapsed="false">
      <c r="A727" s="15" t="s">
        <v>979</v>
      </c>
      <c r="B727" s="100" t="s">
        <v>2231</v>
      </c>
      <c r="C727" s="101" t="n">
        <v>0.33</v>
      </c>
      <c r="D727" s="102" t="n">
        <v>-0.492119363288711</v>
      </c>
      <c r="E727" s="93" t="n">
        <v>0.33</v>
      </c>
      <c r="F727" s="93" t="n">
        <v>-0.238413447639647</v>
      </c>
      <c r="G727" s="103" t="n">
        <v>0</v>
      </c>
      <c r="H727" s="93"/>
      <c r="I727" s="104"/>
      <c r="J727" s="104"/>
    </row>
    <row r="728" customFormat="false" ht="14.4" hidden="false" customHeight="false" outlineLevel="0" collapsed="false">
      <c r="A728" s="15" t="s">
        <v>979</v>
      </c>
      <c r="B728" s="100" t="s">
        <v>2232</v>
      </c>
      <c r="C728" s="101" t="n">
        <v>0.54</v>
      </c>
      <c r="D728" s="102" t="n">
        <v>-0.128450475491846</v>
      </c>
      <c r="E728" s="93" t="n">
        <v>0.57</v>
      </c>
      <c r="F728" s="93" t="n">
        <v>-0.1206071104041</v>
      </c>
      <c r="G728" s="103" t="n">
        <v>0</v>
      </c>
      <c r="H728" s="93"/>
      <c r="I728" s="104"/>
      <c r="J728" s="104"/>
    </row>
    <row r="729" customFormat="false" ht="14.4" hidden="false" customHeight="false" outlineLevel="0" collapsed="false">
      <c r="A729" s="15" t="s">
        <v>979</v>
      </c>
      <c r="B729" s="100" t="s">
        <v>2233</v>
      </c>
      <c r="C729" s="101" t="n">
        <v>0.51</v>
      </c>
      <c r="D729" s="102" t="n">
        <v>-0.391923829810561</v>
      </c>
      <c r="E729" s="93" t="n">
        <v>0.69</v>
      </c>
      <c r="F729" s="93" t="n">
        <v>-0.501379557861486</v>
      </c>
      <c r="G729" s="103" t="n">
        <v>0</v>
      </c>
      <c r="H729" s="93"/>
      <c r="I729" s="104"/>
      <c r="J729" s="104"/>
    </row>
    <row r="730" customFormat="false" ht="14.4" hidden="false" customHeight="false" outlineLevel="0" collapsed="false">
      <c r="A730" s="15" t="s">
        <v>979</v>
      </c>
      <c r="B730" s="100" t="s">
        <v>2234</v>
      </c>
      <c r="C730" s="101" t="n">
        <v>0.49</v>
      </c>
      <c r="D730" s="102" t="n">
        <v>-0.111891728221079</v>
      </c>
      <c r="E730" s="93" t="n">
        <v>0.52</v>
      </c>
      <c r="F730" s="93" t="n">
        <v>-0.101310106134752</v>
      </c>
      <c r="G730" s="103" t="n">
        <v>0</v>
      </c>
      <c r="H730" s="93"/>
      <c r="I730" s="104"/>
      <c r="J730" s="104"/>
    </row>
    <row r="731" customFormat="false" ht="14.4" hidden="false" customHeight="false" outlineLevel="0" collapsed="false">
      <c r="A731" s="15" t="s">
        <v>979</v>
      </c>
      <c r="B731" s="100" t="s">
        <v>2235</v>
      </c>
      <c r="C731" s="101" t="n">
        <v>0.36</v>
      </c>
      <c r="D731" s="102" t="n">
        <v>-0.284093570885716</v>
      </c>
      <c r="E731" s="93" t="n">
        <v>0.31</v>
      </c>
      <c r="F731" s="93" t="n">
        <v>-0.294831932376375</v>
      </c>
      <c r="G731" s="103" t="n">
        <v>0</v>
      </c>
      <c r="H731" s="93"/>
      <c r="I731" s="104"/>
      <c r="J731" s="104"/>
    </row>
    <row r="732" customFormat="false" ht="14.4" hidden="false" customHeight="false" outlineLevel="0" collapsed="false">
      <c r="A732" s="15" t="s">
        <v>979</v>
      </c>
      <c r="B732" s="100" t="s">
        <v>2236</v>
      </c>
      <c r="C732" s="101" t="n">
        <v>0.6</v>
      </c>
      <c r="D732" s="102" t="n">
        <v>-0.0324242955480446</v>
      </c>
      <c r="E732" s="93" t="n">
        <v>0.51</v>
      </c>
      <c r="F732" s="93" t="n">
        <v>-0.0727534759088462</v>
      </c>
      <c r="G732" s="103" t="n">
        <v>0</v>
      </c>
      <c r="H732" s="93"/>
      <c r="I732" s="104"/>
      <c r="J732" s="104"/>
    </row>
    <row r="733" customFormat="false" ht="14.4" hidden="false" customHeight="false" outlineLevel="0" collapsed="false">
      <c r="A733" s="15" t="s">
        <v>979</v>
      </c>
      <c r="B733" s="100" t="s">
        <v>2237</v>
      </c>
      <c r="C733" s="101" t="n">
        <v>0.12</v>
      </c>
      <c r="D733" s="102" t="n">
        <v>-0.0458838620749817</v>
      </c>
      <c r="E733" s="93" t="n">
        <v>0.12</v>
      </c>
      <c r="F733" s="93" t="n">
        <v>-0.0899373552739827</v>
      </c>
      <c r="G733" s="103" t="n">
        <v>0</v>
      </c>
      <c r="H733" s="93"/>
      <c r="I733" s="104"/>
      <c r="J733" s="104"/>
    </row>
    <row r="734" customFormat="false" ht="14.4" hidden="false" customHeight="false" outlineLevel="0" collapsed="false">
      <c r="A734" s="15" t="s">
        <v>979</v>
      </c>
      <c r="B734" s="100" t="s">
        <v>2238</v>
      </c>
      <c r="C734" s="101" t="n">
        <v>0.19</v>
      </c>
      <c r="D734" s="102" t="n">
        <v>-0.2332426126521</v>
      </c>
      <c r="E734" s="93" t="n">
        <v>0.14</v>
      </c>
      <c r="F734" s="93" t="n">
        <v>-0.186352547062371</v>
      </c>
      <c r="G734" s="103" t="n">
        <v>0</v>
      </c>
      <c r="H734" s="93"/>
      <c r="I734" s="104"/>
      <c r="J734" s="104"/>
    </row>
    <row r="735" customFormat="false" ht="14.4" hidden="false" customHeight="false" outlineLevel="0" collapsed="false">
      <c r="A735" s="15" t="s">
        <v>979</v>
      </c>
      <c r="B735" s="100" t="s">
        <v>2239</v>
      </c>
      <c r="C735" s="101" t="n">
        <v>0.48</v>
      </c>
      <c r="D735" s="102" t="n">
        <v>-0.328375230976418</v>
      </c>
      <c r="E735" s="93" t="n">
        <v>0.24</v>
      </c>
      <c r="F735" s="93" t="n">
        <v>-0.230579436986654</v>
      </c>
      <c r="G735" s="103" t="n">
        <v>0</v>
      </c>
      <c r="H735" s="93"/>
      <c r="I735" s="104"/>
      <c r="J735" s="104"/>
    </row>
    <row r="736" customFormat="false" ht="14.4" hidden="false" customHeight="false" outlineLevel="0" collapsed="false">
      <c r="A736" s="15" t="s">
        <v>979</v>
      </c>
      <c r="B736" s="100" t="s">
        <v>2240</v>
      </c>
      <c r="C736" s="101" t="n">
        <v>0.14</v>
      </c>
      <c r="D736" s="102" t="n">
        <v>-0.317271840584775</v>
      </c>
      <c r="E736" s="93" t="n">
        <v>0.11</v>
      </c>
      <c r="F736" s="93" t="n">
        <v>-0.233976988158899</v>
      </c>
      <c r="G736" s="103" t="n">
        <v>0</v>
      </c>
      <c r="H736" s="93"/>
      <c r="I736" s="104"/>
      <c r="J736" s="104"/>
    </row>
    <row r="737" customFormat="false" ht="14.4" hidden="false" customHeight="false" outlineLevel="0" collapsed="false">
      <c r="A737" s="15" t="s">
        <v>979</v>
      </c>
      <c r="B737" s="100" t="s">
        <v>2241</v>
      </c>
      <c r="C737" s="101" t="n">
        <v>0.74</v>
      </c>
      <c r="D737" s="102" t="n">
        <v>-0.471804254211395</v>
      </c>
      <c r="E737" s="93" t="n">
        <v>0.48</v>
      </c>
      <c r="F737" s="93" t="n">
        <v>-0.387897075158632</v>
      </c>
      <c r="G737" s="103" t="n">
        <v>0</v>
      </c>
      <c r="H737" s="93" t="s">
        <v>1600</v>
      </c>
      <c r="I737" s="104"/>
      <c r="J737" s="104"/>
    </row>
    <row r="738" customFormat="false" ht="14.4" hidden="false" customHeight="false" outlineLevel="0" collapsed="false">
      <c r="A738" s="15" t="s">
        <v>979</v>
      </c>
      <c r="B738" s="100" t="s">
        <v>2242</v>
      </c>
      <c r="C738" s="101" t="n">
        <v>0.65</v>
      </c>
      <c r="D738" s="102" t="n">
        <v>-0.0525667756092937</v>
      </c>
      <c r="E738" s="93" t="n">
        <v>0.46</v>
      </c>
      <c r="F738" s="93" t="n">
        <v>-0.0967676599652974</v>
      </c>
      <c r="G738" s="103" t="n">
        <v>0</v>
      </c>
      <c r="H738" s="93"/>
      <c r="I738" s="104"/>
      <c r="J738" s="104"/>
    </row>
    <row r="739" customFormat="false" ht="14.4" hidden="false" customHeight="false" outlineLevel="0" collapsed="false">
      <c r="A739" s="15" t="s">
        <v>979</v>
      </c>
      <c r="B739" s="100" t="s">
        <v>2243</v>
      </c>
      <c r="C739" s="101" t="n">
        <v>0.6</v>
      </c>
      <c r="D739" s="102" t="n">
        <v>-0.334261305431525</v>
      </c>
      <c r="E739" s="93" t="n">
        <v>0.54</v>
      </c>
      <c r="F739" s="93" t="n">
        <v>-0.307166437212274</v>
      </c>
      <c r="G739" s="103" t="n">
        <v>0</v>
      </c>
      <c r="H739" s="93"/>
      <c r="I739" s="104"/>
      <c r="J739" s="104"/>
    </row>
    <row r="740" customFormat="false" ht="14.4" hidden="false" customHeight="false" outlineLevel="0" collapsed="false">
      <c r="A740" s="15" t="s">
        <v>979</v>
      </c>
      <c r="B740" s="100" t="s">
        <v>2244</v>
      </c>
      <c r="C740" s="101" t="n">
        <v>0.71</v>
      </c>
      <c r="D740" s="102" t="n">
        <v>-0.158967519293349</v>
      </c>
      <c r="E740" s="93" t="n">
        <v>0.49</v>
      </c>
      <c r="F740" s="93" t="n">
        <v>-0.0971353877442056</v>
      </c>
      <c r="G740" s="103" t="n">
        <v>0</v>
      </c>
      <c r="H740" s="93"/>
      <c r="I740" s="104"/>
      <c r="J740" s="104"/>
    </row>
    <row r="741" customFormat="false" ht="14.4" hidden="false" customHeight="false" outlineLevel="0" collapsed="false">
      <c r="A741" s="15" t="s">
        <v>979</v>
      </c>
      <c r="B741" s="100" t="s">
        <v>2245</v>
      </c>
      <c r="C741" s="101" t="n">
        <v>0.47</v>
      </c>
      <c r="D741" s="102" t="n">
        <v>-0.441537616595426</v>
      </c>
      <c r="E741" s="93" t="n">
        <v>0.33</v>
      </c>
      <c r="F741" s="93" t="n">
        <v>-0.31702924176283</v>
      </c>
      <c r="G741" s="103" t="n">
        <v>0</v>
      </c>
      <c r="H741" s="93"/>
      <c r="I741" s="104"/>
      <c r="J741" s="104"/>
    </row>
    <row r="742" customFormat="false" ht="14.4" hidden="false" customHeight="false" outlineLevel="0" collapsed="false">
      <c r="A742" s="15" t="s">
        <v>979</v>
      </c>
      <c r="B742" s="100" t="s">
        <v>2246</v>
      </c>
      <c r="C742" s="101" t="n">
        <v>0.13</v>
      </c>
      <c r="D742" s="102" t="n">
        <v>-0.00124949841452625</v>
      </c>
      <c r="E742" s="93" t="n">
        <v>0.13</v>
      </c>
      <c r="F742" s="93" t="n">
        <v>-0.124690176481079</v>
      </c>
      <c r="G742" s="103" t="n">
        <v>0</v>
      </c>
      <c r="H742" s="93"/>
      <c r="I742" s="104"/>
      <c r="J742" s="104"/>
    </row>
    <row r="743" customFormat="false" ht="14.4" hidden="false" customHeight="false" outlineLevel="0" collapsed="false">
      <c r="A743" s="15" t="s">
        <v>979</v>
      </c>
      <c r="B743" s="100" t="s">
        <v>2247</v>
      </c>
      <c r="C743" s="101" t="n">
        <v>0.19</v>
      </c>
      <c r="D743" s="102" t="n">
        <v>-0.160649793984678</v>
      </c>
      <c r="E743" s="93" t="n">
        <v>0.14</v>
      </c>
      <c r="F743" s="93" t="n">
        <v>-0.185865226920253</v>
      </c>
      <c r="G743" s="103" t="n">
        <v>0</v>
      </c>
      <c r="H743" s="93"/>
      <c r="I743" s="104"/>
      <c r="J743" s="104"/>
    </row>
    <row r="744" customFormat="false" ht="14.4" hidden="false" customHeight="false" outlineLevel="0" collapsed="false">
      <c r="A744" s="15" t="s">
        <v>979</v>
      </c>
      <c r="B744" s="100" t="s">
        <v>2248</v>
      </c>
      <c r="C744" s="101" t="n">
        <v>0.2</v>
      </c>
      <c r="D744" s="102" t="n">
        <v>-0.182757684476265</v>
      </c>
      <c r="E744" s="93" t="n">
        <v>0.14</v>
      </c>
      <c r="F744" s="93" t="n">
        <v>-0.0762693127499934</v>
      </c>
      <c r="G744" s="103" t="n">
        <v>0</v>
      </c>
      <c r="H744" s="93"/>
      <c r="I744" s="104"/>
      <c r="J744" s="104"/>
    </row>
    <row r="745" customFormat="false" ht="14.4" hidden="false" customHeight="false" outlineLevel="0" collapsed="false">
      <c r="A745" s="15" t="s">
        <v>979</v>
      </c>
      <c r="B745" s="100" t="s">
        <v>2249</v>
      </c>
      <c r="C745" s="101" t="n">
        <v>0.4</v>
      </c>
      <c r="D745" s="102" t="n">
        <v>-0.0761457127803796</v>
      </c>
      <c r="E745" s="93" t="n">
        <v>0.29</v>
      </c>
      <c r="F745" s="93" t="n">
        <v>-0.125662973708044</v>
      </c>
      <c r="G745" s="103" t="n">
        <v>0</v>
      </c>
      <c r="H745" s="93"/>
      <c r="I745" s="104"/>
      <c r="J745" s="104"/>
    </row>
    <row r="746" customFormat="false" ht="14.4" hidden="false" customHeight="false" outlineLevel="0" collapsed="false">
      <c r="A746" s="15" t="s">
        <v>979</v>
      </c>
      <c r="B746" s="100" t="s">
        <v>2250</v>
      </c>
      <c r="C746" s="101" t="n">
        <v>0.18</v>
      </c>
      <c r="D746" s="102" t="n">
        <v>-0.340432891584822</v>
      </c>
      <c r="E746" s="93" t="n">
        <v>0.17</v>
      </c>
      <c r="F746" s="93" t="n">
        <v>-0.258735002711639</v>
      </c>
      <c r="G746" s="103" t="n">
        <v>0</v>
      </c>
      <c r="H746" s="93" t="s">
        <v>2251</v>
      </c>
      <c r="I746" s="104"/>
      <c r="J746" s="104"/>
    </row>
    <row r="747" customFormat="false" ht="14.4" hidden="false" customHeight="false" outlineLevel="0" collapsed="false">
      <c r="A747" s="15" t="s">
        <v>979</v>
      </c>
      <c r="B747" s="100" t="s">
        <v>2252</v>
      </c>
      <c r="C747" s="101" t="n">
        <v>0.65</v>
      </c>
      <c r="D747" s="102" t="n">
        <v>-0.0230423156572755</v>
      </c>
      <c r="E747" s="93" t="n">
        <v>0.41</v>
      </c>
      <c r="F747" s="93" t="n">
        <v>-0.13279936281422</v>
      </c>
      <c r="G747" s="103" t="n">
        <v>0</v>
      </c>
      <c r="H747" s="93" t="s">
        <v>2253</v>
      </c>
      <c r="I747" s="104"/>
      <c r="J747" s="104"/>
    </row>
    <row r="748" customFormat="false" ht="14.4" hidden="false" customHeight="false" outlineLevel="0" collapsed="false">
      <c r="A748" s="15" t="s">
        <v>979</v>
      </c>
      <c r="B748" s="100" t="s">
        <v>2254</v>
      </c>
      <c r="C748" s="101" t="n">
        <v>0.28</v>
      </c>
      <c r="D748" s="102" t="n">
        <v>-0.234615910757576</v>
      </c>
      <c r="E748" s="93" t="n">
        <v>0.17</v>
      </c>
      <c r="F748" s="93" t="n">
        <v>-0.196743608031165</v>
      </c>
      <c r="G748" s="103" t="n">
        <v>0</v>
      </c>
      <c r="H748" s="93"/>
      <c r="I748" s="104"/>
      <c r="J748" s="104"/>
    </row>
    <row r="749" customFormat="false" ht="14.4" hidden="false" customHeight="false" outlineLevel="0" collapsed="false">
      <c r="A749" s="15" t="s">
        <v>979</v>
      </c>
      <c r="B749" s="100" t="s">
        <v>2255</v>
      </c>
      <c r="C749" s="101" t="n">
        <v>0.49</v>
      </c>
      <c r="D749" s="102" t="n">
        <v>-0.331244355475321</v>
      </c>
      <c r="E749" s="93" t="n">
        <v>0.61</v>
      </c>
      <c r="F749" s="93" t="n">
        <v>-0.442078232749806</v>
      </c>
      <c r="G749" s="103" t="n">
        <v>0</v>
      </c>
      <c r="H749" s="93"/>
      <c r="I749" s="104"/>
      <c r="J749" s="104"/>
    </row>
    <row r="750" customFormat="false" ht="14.4" hidden="false" customHeight="false" outlineLevel="0" collapsed="false">
      <c r="A750" s="15" t="s">
        <v>979</v>
      </c>
      <c r="B750" s="100" t="s">
        <v>2256</v>
      </c>
      <c r="C750" s="101" t="n">
        <v>0.47</v>
      </c>
      <c r="D750" s="102" t="n">
        <v>-0.106792258468462</v>
      </c>
      <c r="E750" s="93" t="n">
        <v>0.51</v>
      </c>
      <c r="F750" s="93" t="n">
        <v>-0.10281220891784</v>
      </c>
      <c r="G750" s="103" t="n">
        <v>0</v>
      </c>
      <c r="H750" s="93"/>
      <c r="I750" s="104"/>
      <c r="J750" s="104"/>
    </row>
    <row r="751" customFormat="false" ht="14.4" hidden="false" customHeight="false" outlineLevel="0" collapsed="false">
      <c r="A751" s="15" t="s">
        <v>979</v>
      </c>
      <c r="B751" s="100" t="s">
        <v>2257</v>
      </c>
      <c r="C751" s="101" t="n">
        <v>0.39</v>
      </c>
      <c r="D751" s="102" t="n">
        <v>-0.213535812142579</v>
      </c>
      <c r="E751" s="93" t="n">
        <v>0.43</v>
      </c>
      <c r="F751" s="93" t="n">
        <v>-0.203041081590956</v>
      </c>
      <c r="G751" s="103" t="n">
        <v>0</v>
      </c>
      <c r="H751" s="93"/>
      <c r="I751" s="104"/>
      <c r="J751" s="104"/>
    </row>
    <row r="752" customFormat="false" ht="14.4" hidden="false" customHeight="false" outlineLevel="0" collapsed="false">
      <c r="A752" s="15" t="s">
        <v>979</v>
      </c>
      <c r="B752" s="100" t="s">
        <v>2258</v>
      </c>
      <c r="C752" s="101" t="n">
        <v>0.44</v>
      </c>
      <c r="D752" s="102" t="n">
        <v>-0.368745112911652</v>
      </c>
      <c r="E752" s="93" t="n">
        <v>0.25</v>
      </c>
      <c r="F752" s="93" t="n">
        <v>-0.284374009146381</v>
      </c>
      <c r="G752" s="103" t="n">
        <v>0</v>
      </c>
      <c r="H752" s="93"/>
      <c r="I752" s="104"/>
      <c r="J752" s="104"/>
    </row>
    <row r="753" customFormat="false" ht="14.4" hidden="false" customHeight="false" outlineLevel="0" collapsed="false">
      <c r="A753" s="15" t="s">
        <v>979</v>
      </c>
      <c r="B753" s="100" t="s">
        <v>2259</v>
      </c>
      <c r="C753" s="101" t="n">
        <v>0.79</v>
      </c>
      <c r="D753" s="102" t="n">
        <v>-0.273700263603494</v>
      </c>
      <c r="E753" s="93" t="n">
        <v>0.75</v>
      </c>
      <c r="F753" s="93" t="n">
        <v>-0.342738297481202</v>
      </c>
      <c r="G753" s="103" t="n">
        <v>0</v>
      </c>
      <c r="H753" s="93"/>
      <c r="I753" s="104"/>
      <c r="J753" s="104"/>
    </row>
    <row r="754" customFormat="false" ht="14.4" hidden="false" customHeight="false" outlineLevel="0" collapsed="false">
      <c r="A754" s="15" t="s">
        <v>979</v>
      </c>
      <c r="B754" s="100" t="s">
        <v>2260</v>
      </c>
      <c r="C754" s="101" t="n">
        <v>0.23</v>
      </c>
      <c r="D754" s="102" t="n">
        <v>0.0512769829485026</v>
      </c>
      <c r="E754" s="93" t="n">
        <v>0.26</v>
      </c>
      <c r="F754" s="93" t="n">
        <v>0.0612261651422667</v>
      </c>
      <c r="G754" s="103" t="n">
        <v>0</v>
      </c>
      <c r="H754" s="93"/>
      <c r="I754" s="104"/>
      <c r="J754" s="104"/>
    </row>
    <row r="755" customFormat="false" ht="14.4" hidden="false" customHeight="false" outlineLevel="0" collapsed="false">
      <c r="A755" s="15" t="s">
        <v>979</v>
      </c>
      <c r="B755" s="100" t="s">
        <v>2261</v>
      </c>
      <c r="C755" s="101" t="n">
        <v>0.48</v>
      </c>
      <c r="D755" s="102" t="n">
        <v>-0.112978972659507</v>
      </c>
      <c r="E755" s="93" t="n">
        <v>0.48</v>
      </c>
      <c r="F755" s="93" t="n">
        <v>-0.113962100984508</v>
      </c>
      <c r="G755" s="103" t="n">
        <v>0</v>
      </c>
      <c r="H755" s="93"/>
      <c r="I755" s="104"/>
      <c r="J755" s="104"/>
    </row>
    <row r="756" customFormat="false" ht="14.4" hidden="false" customHeight="false" outlineLevel="0" collapsed="false">
      <c r="A756" s="15" t="s">
        <v>979</v>
      </c>
      <c r="B756" s="100" t="s">
        <v>2262</v>
      </c>
      <c r="C756" s="101" t="n">
        <v>1.1</v>
      </c>
      <c r="D756" s="102" t="n">
        <v>0.0127964742242349</v>
      </c>
      <c r="E756" s="93" t="n">
        <v>2.07</v>
      </c>
      <c r="F756" s="93" t="n">
        <v>-0.121095300402477</v>
      </c>
      <c r="G756" s="103" t="n">
        <v>1</v>
      </c>
      <c r="H756" s="93"/>
      <c r="I756" s="104"/>
      <c r="J756" s="104"/>
    </row>
    <row r="757" customFormat="false" ht="14.4" hidden="false" customHeight="false" outlineLevel="0" collapsed="false">
      <c r="A757" s="15" t="s">
        <v>979</v>
      </c>
      <c r="B757" s="100" t="s">
        <v>2263</v>
      </c>
      <c r="C757" s="101" t="n">
        <v>0.47</v>
      </c>
      <c r="D757" s="102" t="n">
        <v>-0.245122235973773</v>
      </c>
      <c r="E757" s="93" t="n">
        <v>0.37</v>
      </c>
      <c r="F757" s="93" t="n">
        <v>-0.230462145715687</v>
      </c>
      <c r="G757" s="103" t="n">
        <v>0</v>
      </c>
      <c r="H757" s="93" t="s">
        <v>2264</v>
      </c>
      <c r="I757" s="104"/>
      <c r="J757" s="104"/>
    </row>
    <row r="758" customFormat="false" ht="14.4" hidden="false" customHeight="false" outlineLevel="0" collapsed="false">
      <c r="A758" s="15" t="s">
        <v>979</v>
      </c>
      <c r="B758" s="100" t="s">
        <v>2265</v>
      </c>
      <c r="C758" s="101" t="n">
        <v>0.31</v>
      </c>
      <c r="D758" s="102" t="n">
        <v>-0.267483286209489</v>
      </c>
      <c r="E758" s="93" t="n">
        <v>0.27</v>
      </c>
      <c r="F758" s="93" t="n">
        <v>-0.220525306417444</v>
      </c>
      <c r="G758" s="103" t="n">
        <v>0</v>
      </c>
      <c r="H758" s="93"/>
      <c r="I758" s="104"/>
      <c r="J758" s="104"/>
    </row>
    <row r="759" customFormat="false" ht="14.4" hidden="false" customHeight="false" outlineLevel="0" collapsed="false">
      <c r="A759" s="15" t="s">
        <v>979</v>
      </c>
      <c r="B759" s="100" t="s">
        <v>2266</v>
      </c>
      <c r="C759" s="101" t="n">
        <v>0.76</v>
      </c>
      <c r="D759" s="102" t="n">
        <v>-0.465307914366529</v>
      </c>
      <c r="E759" s="93" t="n">
        <v>0.76</v>
      </c>
      <c r="F759" s="93" t="n">
        <v>-0.188619306616744</v>
      </c>
      <c r="G759" s="103" t="n">
        <v>0</v>
      </c>
      <c r="H759" s="93"/>
      <c r="I759" s="104"/>
      <c r="J759" s="104"/>
    </row>
    <row r="760" customFormat="false" ht="14.4" hidden="false" customHeight="false" outlineLevel="0" collapsed="false">
      <c r="A760" s="15" t="s">
        <v>979</v>
      </c>
      <c r="B760" s="100" t="s">
        <v>2267</v>
      </c>
      <c r="C760" s="101" t="n">
        <v>0.27</v>
      </c>
      <c r="D760" s="102" t="n">
        <v>-0.353622002483423</v>
      </c>
      <c r="E760" s="93" t="n">
        <v>0.27</v>
      </c>
      <c r="F760" s="93" t="n">
        <v>-0.35877484890171</v>
      </c>
      <c r="G760" s="103" t="n">
        <v>0</v>
      </c>
      <c r="H760" s="93"/>
      <c r="I760" s="104"/>
      <c r="J760" s="104"/>
    </row>
    <row r="761" customFormat="false" ht="14.4" hidden="false" customHeight="false" outlineLevel="0" collapsed="false">
      <c r="A761" s="15" t="s">
        <v>979</v>
      </c>
      <c r="B761" s="100" t="s">
        <v>2268</v>
      </c>
      <c r="C761" s="101" t="n">
        <v>0.14</v>
      </c>
      <c r="D761" s="102" t="n">
        <v>-0.209256202541808</v>
      </c>
      <c r="E761" s="93" t="n">
        <v>0.17</v>
      </c>
      <c r="F761" s="93" t="n">
        <v>-0.250300069666108</v>
      </c>
      <c r="G761" s="103" t="n">
        <v>0</v>
      </c>
      <c r="H761" s="93"/>
      <c r="I761" s="104"/>
      <c r="J761" s="104"/>
    </row>
    <row r="762" customFormat="false" ht="14.4" hidden="false" customHeight="false" outlineLevel="0" collapsed="false">
      <c r="A762" s="15" t="s">
        <v>979</v>
      </c>
      <c r="B762" s="100" t="s">
        <v>2269</v>
      </c>
      <c r="C762" s="101" t="n">
        <v>1.13</v>
      </c>
      <c r="D762" s="102" t="n">
        <v>0.0286432671419397</v>
      </c>
      <c r="E762" s="93" t="n">
        <v>0.47</v>
      </c>
      <c r="F762" s="93" t="n">
        <v>-0.079650732015481</v>
      </c>
      <c r="G762" s="103" t="n">
        <v>0</v>
      </c>
      <c r="H762" s="93" t="s">
        <v>2270</v>
      </c>
      <c r="I762" s="104"/>
      <c r="J762" s="104"/>
    </row>
    <row r="763" customFormat="false" ht="14.4" hidden="false" customHeight="false" outlineLevel="0" collapsed="false">
      <c r="A763" s="15" t="s">
        <v>979</v>
      </c>
      <c r="B763" s="100" t="s">
        <v>2271</v>
      </c>
      <c r="C763" s="101" t="n">
        <v>0.58</v>
      </c>
      <c r="D763" s="102" t="n">
        <v>-0.109376024550252</v>
      </c>
      <c r="E763" s="93" t="n">
        <v>0.59</v>
      </c>
      <c r="F763" s="93" t="n">
        <v>-0.341546566356872</v>
      </c>
      <c r="G763" s="103" t="n">
        <v>0</v>
      </c>
      <c r="H763" s="93"/>
      <c r="I763" s="104"/>
      <c r="J763" s="104"/>
    </row>
    <row r="764" customFormat="false" ht="14.4" hidden="false" customHeight="false" outlineLevel="0" collapsed="false">
      <c r="A764" s="15" t="s">
        <v>979</v>
      </c>
      <c r="B764" s="100" t="s">
        <v>2272</v>
      </c>
      <c r="C764" s="101" t="n">
        <v>0.6</v>
      </c>
      <c r="D764" s="102" t="n">
        <v>-0.287035086479104</v>
      </c>
      <c r="E764" s="93" t="n">
        <v>1.16</v>
      </c>
      <c r="F764" s="93" t="n">
        <v>-0.448616903701305</v>
      </c>
      <c r="G764" s="103" t="n">
        <v>0</v>
      </c>
      <c r="H764" s="93"/>
      <c r="I764" s="104"/>
      <c r="J764" s="104"/>
    </row>
    <row r="765" customFormat="false" ht="14.4" hidden="false" customHeight="false" outlineLevel="0" collapsed="false">
      <c r="A765" s="15" t="s">
        <v>979</v>
      </c>
      <c r="B765" s="100" t="s">
        <v>2273</v>
      </c>
      <c r="C765" s="101" t="n">
        <v>0.05</v>
      </c>
      <c r="D765" s="102" t="n">
        <v>-0.147724318288174</v>
      </c>
      <c r="E765" s="93" t="n">
        <v>0.04</v>
      </c>
      <c r="F765" s="93" t="n">
        <v>-0.0927021994902877</v>
      </c>
      <c r="G765" s="103" t="n">
        <v>0</v>
      </c>
      <c r="H765" s="93"/>
      <c r="I765" s="104"/>
      <c r="J765" s="104"/>
    </row>
    <row r="766" customFormat="false" ht="14.4" hidden="false" customHeight="false" outlineLevel="0" collapsed="false">
      <c r="A766" s="15" t="s">
        <v>979</v>
      </c>
      <c r="B766" s="100" t="s">
        <v>2274</v>
      </c>
      <c r="C766" s="101" t="n">
        <v>0.13</v>
      </c>
      <c r="D766" s="102" t="n">
        <v>-0.167547899546612</v>
      </c>
      <c r="E766" s="93" t="n">
        <v>0.11</v>
      </c>
      <c r="F766" s="93" t="n">
        <v>-0.156952668114711</v>
      </c>
      <c r="G766" s="103" t="n">
        <v>0</v>
      </c>
      <c r="H766" s="93"/>
      <c r="I766" s="104"/>
      <c r="J766" s="104"/>
    </row>
    <row r="767" customFormat="false" ht="14.4" hidden="false" customHeight="false" outlineLevel="0" collapsed="false">
      <c r="A767" s="15" t="s">
        <v>979</v>
      </c>
      <c r="B767" s="100" t="s">
        <v>2275</v>
      </c>
      <c r="C767" s="101" t="n">
        <v>0.89</v>
      </c>
      <c r="D767" s="102" t="n">
        <v>-0.359014041839022</v>
      </c>
      <c r="E767" s="93" t="n">
        <v>0.89</v>
      </c>
      <c r="F767" s="93" t="n">
        <v>-0.354192983808931</v>
      </c>
      <c r="G767" s="103" t="n">
        <v>0</v>
      </c>
      <c r="H767" s="93" t="s">
        <v>2276</v>
      </c>
      <c r="I767" s="104"/>
      <c r="J767" s="104"/>
    </row>
    <row r="768" customFormat="false" ht="14.4" hidden="false" customHeight="false" outlineLevel="0" collapsed="false">
      <c r="A768" s="15" t="s">
        <v>979</v>
      </c>
      <c r="B768" s="100" t="s">
        <v>2277</v>
      </c>
      <c r="C768" s="101" t="n">
        <v>0.23</v>
      </c>
      <c r="D768" s="102" t="n">
        <v>-0.246531577602253</v>
      </c>
      <c r="E768" s="93" t="n">
        <v>0.3</v>
      </c>
      <c r="F768" s="93" t="n">
        <v>-0.31886192405198</v>
      </c>
      <c r="G768" s="103" t="n">
        <v>0</v>
      </c>
      <c r="H768" s="93"/>
      <c r="I768" s="104"/>
      <c r="J768" s="104"/>
    </row>
    <row r="769" customFormat="false" ht="14.4" hidden="false" customHeight="false" outlineLevel="0" collapsed="false">
      <c r="A769" s="15" t="s">
        <v>979</v>
      </c>
      <c r="B769" s="100" t="s">
        <v>2278</v>
      </c>
      <c r="C769" s="101" t="n">
        <v>0.33</v>
      </c>
      <c r="D769" s="102" t="n">
        <v>-0.202226625234305</v>
      </c>
      <c r="E769" s="93" t="n">
        <v>0.3</v>
      </c>
      <c r="F769" s="93" t="n">
        <v>-0.213030724052751</v>
      </c>
      <c r="G769" s="103" t="n">
        <v>0</v>
      </c>
      <c r="H769" s="93"/>
      <c r="I769" s="104"/>
      <c r="J769" s="104"/>
    </row>
    <row r="770" customFormat="false" ht="14.4" hidden="false" customHeight="false" outlineLevel="0" collapsed="false">
      <c r="A770" s="15" t="s">
        <v>979</v>
      </c>
      <c r="B770" s="100" t="s">
        <v>2279</v>
      </c>
      <c r="C770" s="101" t="n">
        <v>0.21</v>
      </c>
      <c r="D770" s="102" t="n">
        <v>-0.196855823003981</v>
      </c>
      <c r="E770" s="93" t="n">
        <v>0.21</v>
      </c>
      <c r="F770" s="93" t="n">
        <v>-0.154748016961042</v>
      </c>
      <c r="G770" s="103" t="n">
        <v>0</v>
      </c>
      <c r="H770" s="93"/>
      <c r="I770" s="104"/>
      <c r="J770" s="104"/>
    </row>
    <row r="771" customFormat="false" ht="14.4" hidden="false" customHeight="false" outlineLevel="0" collapsed="false">
      <c r="A771" s="15" t="s">
        <v>979</v>
      </c>
      <c r="B771" s="100" t="s">
        <v>2280</v>
      </c>
      <c r="C771" s="101" t="n">
        <v>0.58</v>
      </c>
      <c r="D771" s="102" t="n">
        <v>0.0352292711272151</v>
      </c>
      <c r="E771" s="93" t="n">
        <v>0.49</v>
      </c>
      <c r="F771" s="93" t="n">
        <v>-0.255336794721079</v>
      </c>
      <c r="G771" s="103" t="n">
        <v>0</v>
      </c>
      <c r="H771" s="93"/>
      <c r="I771" s="104"/>
      <c r="J771" s="104"/>
    </row>
    <row r="772" customFormat="false" ht="14.4" hidden="false" customHeight="false" outlineLevel="0" collapsed="false">
      <c r="A772" s="15" t="s">
        <v>979</v>
      </c>
      <c r="B772" s="100" t="s">
        <v>2281</v>
      </c>
      <c r="C772" s="101" t="n">
        <v>0.62</v>
      </c>
      <c r="D772" s="102" t="n">
        <v>0.0610993205896387</v>
      </c>
      <c r="E772" s="93" t="n">
        <v>0.25</v>
      </c>
      <c r="F772" s="93" t="n">
        <v>-0.0777076214359662</v>
      </c>
      <c r="G772" s="103" t="n">
        <v>0</v>
      </c>
      <c r="H772" s="93" t="s">
        <v>1493</v>
      </c>
      <c r="I772" s="104"/>
      <c r="J772" s="104"/>
    </row>
    <row r="773" customFormat="false" ht="14.4" hidden="false" customHeight="false" outlineLevel="0" collapsed="false">
      <c r="A773" s="15" t="s">
        <v>979</v>
      </c>
      <c r="B773" s="100" t="s">
        <v>2282</v>
      </c>
      <c r="C773" s="101" t="n">
        <v>0.3</v>
      </c>
      <c r="D773" s="102" t="n">
        <v>-0.208666687966417</v>
      </c>
      <c r="E773" s="93" t="n">
        <v>0.24</v>
      </c>
      <c r="F773" s="93" t="n">
        <v>-0.170771638536537</v>
      </c>
      <c r="G773" s="103" t="n">
        <v>0</v>
      </c>
      <c r="H773" s="93"/>
      <c r="I773" s="104"/>
      <c r="J773" s="104"/>
    </row>
    <row r="774" customFormat="false" ht="14.4" hidden="false" customHeight="false" outlineLevel="0" collapsed="false">
      <c r="A774" s="15" t="s">
        <v>979</v>
      </c>
      <c r="B774" s="100" t="s">
        <v>2283</v>
      </c>
      <c r="C774" s="101" t="n">
        <v>0.3</v>
      </c>
      <c r="D774" s="102" t="n">
        <v>-0.185675180597591</v>
      </c>
      <c r="E774" s="93" t="n">
        <v>0.44</v>
      </c>
      <c r="F774" s="93" t="n">
        <v>-0.0710225523379059</v>
      </c>
      <c r="G774" s="103" t="n">
        <v>0</v>
      </c>
      <c r="H774" s="93"/>
      <c r="I774" s="104"/>
      <c r="J774" s="104"/>
    </row>
    <row r="775" customFormat="false" ht="14.4" hidden="false" customHeight="false" outlineLevel="0" collapsed="false">
      <c r="A775" s="15" t="s">
        <v>979</v>
      </c>
      <c r="B775" s="100" t="s">
        <v>2284</v>
      </c>
      <c r="C775" s="101" t="n">
        <v>0.52</v>
      </c>
      <c r="D775" s="102" t="n">
        <v>-0.122904742413068</v>
      </c>
      <c r="E775" s="93" t="n">
        <v>0.59</v>
      </c>
      <c r="F775" s="93" t="n">
        <v>-0.111962259037466</v>
      </c>
      <c r="G775" s="103" t="n">
        <v>0</v>
      </c>
      <c r="H775" s="93"/>
      <c r="I775" s="104"/>
      <c r="J775" s="104"/>
    </row>
    <row r="776" customFormat="false" ht="14.4" hidden="false" customHeight="false" outlineLevel="0" collapsed="false">
      <c r="A776" s="15" t="s">
        <v>979</v>
      </c>
      <c r="B776" s="100" t="s">
        <v>2285</v>
      </c>
      <c r="C776" s="101" t="n">
        <v>1.5</v>
      </c>
      <c r="D776" s="102" t="n">
        <v>-0.348821787748598</v>
      </c>
      <c r="E776" s="93" t="n">
        <v>1.66</v>
      </c>
      <c r="F776" s="93" t="n">
        <v>-0.4092818546534</v>
      </c>
      <c r="G776" s="103" t="n">
        <v>1</v>
      </c>
      <c r="H776" s="93"/>
      <c r="I776" s="104"/>
      <c r="J776" s="104"/>
    </row>
    <row r="777" customFormat="false" ht="14.4" hidden="false" customHeight="false" outlineLevel="0" collapsed="false">
      <c r="A777" s="15" t="s">
        <v>979</v>
      </c>
      <c r="B777" s="100" t="s">
        <v>2286</v>
      </c>
      <c r="C777" s="101" t="n">
        <v>0.49</v>
      </c>
      <c r="D777" s="102" t="n">
        <v>-0.126042894582413</v>
      </c>
      <c r="E777" s="93" t="n">
        <v>0.5</v>
      </c>
      <c r="F777" s="93" t="n">
        <v>-0.105926720095435</v>
      </c>
      <c r="G777" s="103" t="n">
        <v>0</v>
      </c>
      <c r="H777" s="93"/>
      <c r="I777" s="104"/>
      <c r="J777" s="104"/>
    </row>
    <row r="778" customFormat="false" ht="14.4" hidden="false" customHeight="false" outlineLevel="0" collapsed="false">
      <c r="A778" s="15" t="s">
        <v>979</v>
      </c>
      <c r="B778" s="100" t="s">
        <v>2287</v>
      </c>
      <c r="C778" s="101" t="n">
        <v>0.53</v>
      </c>
      <c r="D778" s="102" t="n">
        <v>-0.0781795383834732</v>
      </c>
      <c r="E778" s="93" t="n">
        <v>0.51</v>
      </c>
      <c r="F778" s="93" t="n">
        <v>-0.100970779881661</v>
      </c>
      <c r="G778" s="103" t="n">
        <v>0</v>
      </c>
      <c r="H778" s="93"/>
      <c r="I778" s="104"/>
      <c r="J778" s="104"/>
    </row>
    <row r="779" customFormat="false" ht="14.4" hidden="false" customHeight="false" outlineLevel="0" collapsed="false">
      <c r="A779" s="15" t="s">
        <v>979</v>
      </c>
      <c r="B779" s="100" t="s">
        <v>2288</v>
      </c>
      <c r="C779" s="101" t="n">
        <v>0.3</v>
      </c>
      <c r="D779" s="102" t="n">
        <v>-0.230411250944477</v>
      </c>
      <c r="E779" s="93" t="n">
        <v>0.38</v>
      </c>
      <c r="F779" s="93" t="n">
        <v>-0.298047832346309</v>
      </c>
      <c r="G779" s="103" t="n">
        <v>0</v>
      </c>
      <c r="H779" s="93"/>
      <c r="I779" s="104"/>
      <c r="J779" s="104"/>
    </row>
    <row r="780" customFormat="false" ht="14.4" hidden="false" customHeight="false" outlineLevel="0" collapsed="false">
      <c r="A780" s="15" t="s">
        <v>979</v>
      </c>
      <c r="B780" s="100" t="s">
        <v>2289</v>
      </c>
      <c r="C780" s="101" t="n">
        <v>0.24</v>
      </c>
      <c r="D780" s="102" t="n">
        <v>0.0578671863774776</v>
      </c>
      <c r="E780" s="93" t="n">
        <v>0.11</v>
      </c>
      <c r="F780" s="93" t="n">
        <v>0.00681079279540398</v>
      </c>
      <c r="G780" s="103" t="n">
        <v>0</v>
      </c>
      <c r="H780" s="93" t="s">
        <v>2290</v>
      </c>
      <c r="I780" s="104"/>
      <c r="J780" s="104"/>
    </row>
    <row r="781" customFormat="false" ht="14.4" hidden="false" customHeight="false" outlineLevel="0" collapsed="false">
      <c r="A781" s="15" t="s">
        <v>979</v>
      </c>
      <c r="B781" s="100" t="s">
        <v>2291</v>
      </c>
      <c r="C781" s="101" t="n">
        <v>0.42</v>
      </c>
      <c r="D781" s="102" t="n">
        <v>-0.344700439543275</v>
      </c>
      <c r="E781" s="93" t="n">
        <v>0.6</v>
      </c>
      <c r="F781" s="93" t="n">
        <v>-0.470745438431772</v>
      </c>
      <c r="G781" s="103" t="n">
        <v>0</v>
      </c>
      <c r="H781" s="93"/>
      <c r="I781" s="104"/>
      <c r="J781" s="104"/>
    </row>
    <row r="782" customFormat="false" ht="14.4" hidden="false" customHeight="false" outlineLevel="0" collapsed="false">
      <c r="A782" s="15" t="s">
        <v>979</v>
      </c>
      <c r="B782" s="100" t="s">
        <v>2292</v>
      </c>
      <c r="C782" s="101" t="n">
        <v>0.24</v>
      </c>
      <c r="D782" s="102" t="n">
        <v>-0.26831072764801</v>
      </c>
      <c r="E782" s="93" t="n">
        <v>0.26</v>
      </c>
      <c r="F782" s="93" t="n">
        <v>-0.135827946908178</v>
      </c>
      <c r="G782" s="103" t="n">
        <v>0</v>
      </c>
      <c r="H782" s="93"/>
      <c r="I782" s="104"/>
      <c r="J782" s="104"/>
    </row>
    <row r="783" customFormat="false" ht="14.4" hidden="false" customHeight="false" outlineLevel="0" collapsed="false">
      <c r="A783" s="15" t="s">
        <v>979</v>
      </c>
      <c r="B783" s="100" t="s">
        <v>2293</v>
      </c>
      <c r="C783" s="101" t="n">
        <v>0.31</v>
      </c>
      <c r="D783" s="102" t="n">
        <v>-0.307221880007787</v>
      </c>
      <c r="E783" s="93" t="n">
        <v>0.44</v>
      </c>
      <c r="F783" s="93" t="n">
        <v>0.0840405481449457</v>
      </c>
      <c r="G783" s="103" t="n">
        <v>0</v>
      </c>
      <c r="H783" s="93"/>
      <c r="I783" s="104"/>
      <c r="J783" s="104"/>
    </row>
    <row r="784" customFormat="false" ht="14.4" hidden="false" customHeight="false" outlineLevel="0" collapsed="false">
      <c r="A784" s="15" t="s">
        <v>979</v>
      </c>
      <c r="B784" s="100" t="s">
        <v>2294</v>
      </c>
      <c r="C784" s="101" t="n">
        <v>0.04</v>
      </c>
      <c r="D784" s="102" t="n">
        <v>-0.000209918254772369</v>
      </c>
      <c r="E784" s="93" t="n">
        <v>0.03</v>
      </c>
      <c r="F784" s="93" t="n">
        <v>0.0173080842781215</v>
      </c>
      <c r="G784" s="103" t="n">
        <v>0</v>
      </c>
      <c r="H784" s="93"/>
      <c r="I784" s="104"/>
      <c r="J784" s="104"/>
    </row>
    <row r="785" customFormat="false" ht="14.4" hidden="false" customHeight="false" outlineLevel="0" collapsed="false">
      <c r="A785" s="15" t="s">
        <v>979</v>
      </c>
      <c r="B785" s="100" t="s">
        <v>2295</v>
      </c>
      <c r="C785" s="101" t="n">
        <v>0.29</v>
      </c>
      <c r="D785" s="102" t="n">
        <v>-0.185829005513899</v>
      </c>
      <c r="E785" s="93" t="n">
        <v>0.17</v>
      </c>
      <c r="F785" s="93" t="n">
        <v>-0.161271004229073</v>
      </c>
      <c r="G785" s="103" t="n">
        <v>0</v>
      </c>
      <c r="H785" s="93" t="s">
        <v>2296</v>
      </c>
      <c r="I785" s="104"/>
      <c r="J785" s="104"/>
    </row>
    <row r="786" customFormat="false" ht="14.4" hidden="false" customHeight="false" outlineLevel="0" collapsed="false">
      <c r="A786" s="15" t="s">
        <v>979</v>
      </c>
      <c r="B786" s="100" t="s">
        <v>2297</v>
      </c>
      <c r="C786" s="101" t="n">
        <v>0.2</v>
      </c>
      <c r="D786" s="102" t="n">
        <v>-0.104296049429497</v>
      </c>
      <c r="E786" s="93" t="n">
        <v>0.18</v>
      </c>
      <c r="F786" s="93" t="n">
        <v>-0.168536299457655</v>
      </c>
      <c r="G786" s="103" t="n">
        <v>0</v>
      </c>
      <c r="H786" s="93"/>
      <c r="I786" s="104"/>
      <c r="J786" s="104"/>
    </row>
    <row r="787" customFormat="false" ht="14.4" hidden="false" customHeight="false" outlineLevel="0" collapsed="false">
      <c r="A787" s="15" t="s">
        <v>979</v>
      </c>
      <c r="B787" s="100" t="s">
        <v>2298</v>
      </c>
      <c r="C787" s="101" t="n">
        <v>0.59</v>
      </c>
      <c r="D787" s="102" t="n">
        <v>-0.150710574216227</v>
      </c>
      <c r="E787" s="93" t="n">
        <v>0.61</v>
      </c>
      <c r="F787" s="93" t="n">
        <v>-0.14979736396618</v>
      </c>
      <c r="G787" s="103" t="n">
        <v>0</v>
      </c>
      <c r="H787" s="93"/>
      <c r="I787" s="104"/>
      <c r="J787" s="104"/>
    </row>
    <row r="788" customFormat="false" ht="14.4" hidden="false" customHeight="false" outlineLevel="0" collapsed="false">
      <c r="A788" s="15" t="s">
        <v>979</v>
      </c>
      <c r="B788" s="100" t="s">
        <v>2299</v>
      </c>
      <c r="C788" s="101" t="n">
        <v>0.41</v>
      </c>
      <c r="D788" s="102" t="n">
        <v>-0.256668682148451</v>
      </c>
      <c r="E788" s="93" t="n">
        <v>0.76</v>
      </c>
      <c r="F788" s="93" t="n">
        <v>-0.427668330413326</v>
      </c>
      <c r="G788" s="103" t="n">
        <v>0</v>
      </c>
      <c r="H788" s="93" t="s">
        <v>2300</v>
      </c>
      <c r="I788" s="104"/>
      <c r="J788" s="104"/>
    </row>
    <row r="789" customFormat="false" ht="14.4" hidden="false" customHeight="false" outlineLevel="0" collapsed="false">
      <c r="A789" s="15" t="s">
        <v>979</v>
      </c>
      <c r="B789" s="100" t="s">
        <v>2301</v>
      </c>
      <c r="C789" s="101" t="n">
        <v>0.1</v>
      </c>
      <c r="D789" s="102" t="n">
        <v>0.00955215735531294</v>
      </c>
      <c r="E789" s="93" t="n">
        <v>0.11</v>
      </c>
      <c r="F789" s="93" t="n">
        <v>-0.167071032382204</v>
      </c>
      <c r="G789" s="103" t="n">
        <v>0</v>
      </c>
      <c r="H789" s="93"/>
      <c r="I789" s="104"/>
      <c r="J789" s="104"/>
    </row>
    <row r="790" customFormat="false" ht="14.4" hidden="false" customHeight="false" outlineLevel="0" collapsed="false">
      <c r="A790" s="15" t="s">
        <v>979</v>
      </c>
      <c r="B790" s="100" t="s">
        <v>2302</v>
      </c>
      <c r="C790" s="101" t="n">
        <v>0.78</v>
      </c>
      <c r="D790" s="102" t="n">
        <v>-0.506286702623761</v>
      </c>
      <c r="E790" s="93" t="n">
        <v>0.65</v>
      </c>
      <c r="F790" s="93" t="n">
        <v>-0.425833192105346</v>
      </c>
      <c r="G790" s="103" t="n">
        <v>0</v>
      </c>
      <c r="H790" s="93"/>
      <c r="I790" s="104"/>
      <c r="J790" s="104"/>
    </row>
    <row r="791" customFormat="false" ht="14.4" hidden="false" customHeight="false" outlineLevel="0" collapsed="false">
      <c r="A791" s="15" t="s">
        <v>979</v>
      </c>
      <c r="B791" s="100" t="s">
        <v>2303</v>
      </c>
      <c r="C791" s="101" t="n">
        <v>0.89</v>
      </c>
      <c r="D791" s="102" t="n">
        <v>-0.30530875899035</v>
      </c>
      <c r="E791" s="93" t="n">
        <v>0.88</v>
      </c>
      <c r="F791" s="93" t="n">
        <v>-0.298956125457257</v>
      </c>
      <c r="G791" s="103" t="n">
        <v>0</v>
      </c>
      <c r="H791" s="93" t="s">
        <v>2304</v>
      </c>
      <c r="I791" s="104"/>
      <c r="J791" s="104"/>
    </row>
    <row r="792" customFormat="false" ht="14.4" hidden="false" customHeight="false" outlineLevel="0" collapsed="false">
      <c r="A792" s="15" t="s">
        <v>979</v>
      </c>
      <c r="B792" s="100" t="s">
        <v>2305</v>
      </c>
      <c r="C792" s="101" t="n">
        <v>0.49</v>
      </c>
      <c r="D792" s="102" t="n">
        <v>-0.207775336602418</v>
      </c>
      <c r="E792" s="93" t="n">
        <v>0.43</v>
      </c>
      <c r="F792" s="93" t="n">
        <v>-0.191506850424742</v>
      </c>
      <c r="G792" s="103" t="n">
        <v>0</v>
      </c>
      <c r="H792" s="93"/>
      <c r="I792" s="104"/>
      <c r="J792" s="104"/>
    </row>
    <row r="793" customFormat="false" ht="14.4" hidden="false" customHeight="false" outlineLevel="0" collapsed="false">
      <c r="A793" s="15" t="s">
        <v>979</v>
      </c>
      <c r="B793" s="100" t="s">
        <v>2306</v>
      </c>
      <c r="C793" s="101" t="n">
        <v>0.2</v>
      </c>
      <c r="D793" s="102" t="n">
        <v>-0.349971590750008</v>
      </c>
      <c r="E793" s="93" t="n">
        <v>0.15</v>
      </c>
      <c r="F793" s="93" t="n">
        <v>-0.260043232869884</v>
      </c>
      <c r="G793" s="103" t="n">
        <v>0</v>
      </c>
      <c r="H793" s="93"/>
      <c r="I793" s="104"/>
      <c r="J793" s="104"/>
    </row>
    <row r="794" customFormat="false" ht="14.4" hidden="false" customHeight="false" outlineLevel="0" collapsed="false">
      <c r="A794" s="15" t="s">
        <v>979</v>
      </c>
      <c r="B794" s="100" t="s">
        <v>2307</v>
      </c>
      <c r="C794" s="101" t="n">
        <v>0.67</v>
      </c>
      <c r="D794" s="102" t="n">
        <v>-0.533599414470314</v>
      </c>
      <c r="E794" s="93" t="n">
        <v>0.44</v>
      </c>
      <c r="F794" s="93" t="n">
        <v>-0.380384135155164</v>
      </c>
      <c r="G794" s="103" t="n">
        <v>0</v>
      </c>
      <c r="H794" s="93"/>
      <c r="I794" s="104"/>
      <c r="J794" s="104"/>
    </row>
    <row r="795" customFormat="false" ht="14.4" hidden="false" customHeight="false" outlineLevel="0" collapsed="false">
      <c r="A795" s="15" t="s">
        <v>979</v>
      </c>
      <c r="B795" s="100" t="s">
        <v>2308</v>
      </c>
      <c r="C795" s="101" t="n">
        <v>0.05</v>
      </c>
      <c r="D795" s="102" t="n">
        <v>-0.0970200661913303</v>
      </c>
      <c r="E795" s="93" t="n">
        <v>0.1</v>
      </c>
      <c r="F795" s="93" t="n">
        <v>0.0477534576467908</v>
      </c>
      <c r="G795" s="103" t="n">
        <v>0</v>
      </c>
      <c r="H795" s="93"/>
      <c r="I795" s="104"/>
      <c r="J795" s="104"/>
    </row>
    <row r="796" customFormat="false" ht="14.4" hidden="false" customHeight="false" outlineLevel="0" collapsed="false">
      <c r="A796" s="15" t="s">
        <v>979</v>
      </c>
      <c r="B796" s="100" t="s">
        <v>2309</v>
      </c>
      <c r="C796" s="101" t="n">
        <v>0.14</v>
      </c>
      <c r="D796" s="102" t="n">
        <v>-0.265055241303132</v>
      </c>
      <c r="E796" s="93" t="n">
        <v>0.1</v>
      </c>
      <c r="F796" s="93" t="n">
        <v>-0.213661750347715</v>
      </c>
      <c r="G796" s="103" t="n">
        <v>0</v>
      </c>
      <c r="H796" s="93"/>
      <c r="I796" s="104"/>
      <c r="J796" s="104"/>
    </row>
    <row r="797" customFormat="false" ht="14.4" hidden="false" customHeight="false" outlineLevel="0" collapsed="false">
      <c r="A797" s="15" t="s">
        <v>979</v>
      </c>
      <c r="B797" s="100" t="s">
        <v>2310</v>
      </c>
      <c r="C797" s="101" t="n">
        <v>7.21</v>
      </c>
      <c r="D797" s="102" t="n">
        <v>-0.491976928272103</v>
      </c>
      <c r="E797" s="93" t="n">
        <v>7.91</v>
      </c>
      <c r="F797" s="93" t="n">
        <v>-0.408728970297477</v>
      </c>
      <c r="G797" s="103" t="n">
        <v>1</v>
      </c>
      <c r="H797" s="93"/>
      <c r="I797" s="104"/>
      <c r="J797" s="104"/>
    </row>
    <row r="798" customFormat="false" ht="14.4" hidden="false" customHeight="false" outlineLevel="0" collapsed="false">
      <c r="A798" s="15" t="s">
        <v>979</v>
      </c>
      <c r="B798" s="100" t="s">
        <v>2311</v>
      </c>
      <c r="C798" s="101" t="n">
        <v>0.3</v>
      </c>
      <c r="D798" s="102" t="n">
        <v>-0.0639521279273876</v>
      </c>
      <c r="E798" s="93" t="n">
        <v>0.18</v>
      </c>
      <c r="F798" s="93" t="n">
        <v>-0.144313379579672</v>
      </c>
      <c r="G798" s="103" t="n">
        <v>0</v>
      </c>
      <c r="H798" s="93"/>
      <c r="I798" s="104"/>
      <c r="J798" s="104"/>
    </row>
    <row r="799" customFormat="false" ht="14.4" hidden="false" customHeight="false" outlineLevel="0" collapsed="false">
      <c r="A799" s="15" t="s">
        <v>979</v>
      </c>
      <c r="B799" s="100" t="s">
        <v>2312</v>
      </c>
      <c r="C799" s="101" t="n">
        <v>0.81</v>
      </c>
      <c r="D799" s="102" t="n">
        <v>-0.334194059857096</v>
      </c>
      <c r="E799" s="93" t="n">
        <v>1.06</v>
      </c>
      <c r="F799" s="93" t="n">
        <v>-0.387250483480851</v>
      </c>
      <c r="G799" s="103" t="n">
        <v>0</v>
      </c>
      <c r="H799" s="93"/>
      <c r="I799" s="104"/>
      <c r="J799" s="104"/>
    </row>
    <row r="800" customFormat="false" ht="14.4" hidden="false" customHeight="false" outlineLevel="0" collapsed="false">
      <c r="A800" s="15" t="s">
        <v>979</v>
      </c>
      <c r="B800" s="100" t="s">
        <v>2313</v>
      </c>
      <c r="C800" s="101" t="n">
        <v>0.26</v>
      </c>
      <c r="D800" s="102" t="n">
        <v>-0.344531835924091</v>
      </c>
      <c r="E800" s="93" t="n">
        <v>0.17</v>
      </c>
      <c r="F800" s="93" t="n">
        <v>-0.302244760464104</v>
      </c>
      <c r="G800" s="103" t="n">
        <v>0</v>
      </c>
      <c r="H800" s="93"/>
      <c r="I800" s="104"/>
      <c r="J800" s="104"/>
    </row>
    <row r="801" customFormat="false" ht="14.4" hidden="false" customHeight="false" outlineLevel="0" collapsed="false">
      <c r="A801" s="15" t="s">
        <v>979</v>
      </c>
      <c r="B801" s="100" t="s">
        <v>2314</v>
      </c>
      <c r="C801" s="101" t="n">
        <v>0.15</v>
      </c>
      <c r="D801" s="102" t="n">
        <v>-0.0590709930083037</v>
      </c>
      <c r="E801" s="93" t="n">
        <v>0.15</v>
      </c>
      <c r="F801" s="93" t="n">
        <v>-0.190210276063619</v>
      </c>
      <c r="G801" s="103" t="n">
        <v>0</v>
      </c>
      <c r="H801" s="93"/>
      <c r="I801" s="104"/>
      <c r="J801" s="104"/>
    </row>
    <row r="802" customFormat="false" ht="14.4" hidden="false" customHeight="false" outlineLevel="0" collapsed="false">
      <c r="A802" s="15" t="s">
        <v>979</v>
      </c>
      <c r="B802" s="100" t="s">
        <v>2315</v>
      </c>
      <c r="C802" s="101" t="n">
        <v>0.5</v>
      </c>
      <c r="D802" s="102" t="n">
        <v>-0.0959508898020367</v>
      </c>
      <c r="E802" s="93" t="n">
        <v>1.12</v>
      </c>
      <c r="F802" s="93" t="n">
        <v>0.109013425138799</v>
      </c>
      <c r="G802" s="103" t="n">
        <v>0</v>
      </c>
      <c r="H802" s="93" t="s">
        <v>1670</v>
      </c>
      <c r="I802" s="104"/>
      <c r="J802" s="104"/>
    </row>
    <row r="803" customFormat="false" ht="14.4" hidden="false" customHeight="false" outlineLevel="0" collapsed="false">
      <c r="A803" s="15" t="s">
        <v>979</v>
      </c>
      <c r="B803" s="100" t="s">
        <v>2316</v>
      </c>
      <c r="C803" s="101" t="n">
        <v>0.47</v>
      </c>
      <c r="D803" s="102" t="n">
        <v>-0.30029981623744</v>
      </c>
      <c r="E803" s="93" t="n">
        <v>0.39</v>
      </c>
      <c r="F803" s="93" t="n">
        <v>-0.309303810006795</v>
      </c>
      <c r="G803" s="103" t="n">
        <v>0</v>
      </c>
      <c r="H803" s="93"/>
      <c r="I803" s="104"/>
      <c r="J803" s="104"/>
    </row>
    <row r="804" customFormat="false" ht="14.4" hidden="false" customHeight="false" outlineLevel="0" collapsed="false">
      <c r="A804" s="15" t="s">
        <v>979</v>
      </c>
      <c r="B804" s="100" t="s">
        <v>2317</v>
      </c>
      <c r="C804" s="101" t="n">
        <v>0.5</v>
      </c>
      <c r="D804" s="102" t="n">
        <v>-0.114456291467551</v>
      </c>
      <c r="E804" s="93" t="n">
        <v>0.52</v>
      </c>
      <c r="F804" s="93" t="n">
        <v>-0.14147829249926</v>
      </c>
      <c r="G804" s="103" t="n">
        <v>0</v>
      </c>
      <c r="H804" s="93"/>
      <c r="I804" s="104"/>
      <c r="J804" s="104"/>
    </row>
    <row r="805" customFormat="false" ht="14.4" hidden="false" customHeight="false" outlineLevel="0" collapsed="false">
      <c r="A805" s="15" t="s">
        <v>979</v>
      </c>
      <c r="B805" s="100" t="s">
        <v>2318</v>
      </c>
      <c r="C805" s="101" t="n">
        <v>0.24</v>
      </c>
      <c r="D805" s="102" t="n">
        <v>-0.238981957509563</v>
      </c>
      <c r="E805" s="93" t="n">
        <v>0.19</v>
      </c>
      <c r="F805" s="93" t="n">
        <v>-0.200405588740873</v>
      </c>
      <c r="G805" s="103" t="n">
        <v>0</v>
      </c>
      <c r="H805" s="93"/>
      <c r="I805" s="104"/>
      <c r="J805" s="104"/>
    </row>
    <row r="806" customFormat="false" ht="14.4" hidden="false" customHeight="false" outlineLevel="0" collapsed="false">
      <c r="A806" s="15" t="s">
        <v>979</v>
      </c>
      <c r="B806" s="100" t="s">
        <v>2319</v>
      </c>
      <c r="C806" s="101" t="n">
        <v>0.12</v>
      </c>
      <c r="D806" s="102" t="n">
        <v>-0.247835483784666</v>
      </c>
      <c r="E806" s="93" t="n">
        <v>0.07</v>
      </c>
      <c r="F806" s="93" t="n">
        <v>-0.191527817593104</v>
      </c>
      <c r="G806" s="103" t="n">
        <v>0</v>
      </c>
      <c r="H806" s="93"/>
      <c r="I806" s="104"/>
      <c r="J806" s="104"/>
    </row>
    <row r="807" customFormat="false" ht="14.4" hidden="false" customHeight="false" outlineLevel="0" collapsed="false">
      <c r="A807" s="15" t="s">
        <v>979</v>
      </c>
      <c r="B807" s="100" t="s">
        <v>2320</v>
      </c>
      <c r="C807" s="101" t="n">
        <v>0.34</v>
      </c>
      <c r="D807" s="102" t="n">
        <v>-0.217421728085392</v>
      </c>
      <c r="E807" s="93" t="n">
        <v>0.62</v>
      </c>
      <c r="F807" s="93" t="n">
        <v>-0.427295607585429</v>
      </c>
      <c r="G807" s="103" t="n">
        <v>0</v>
      </c>
      <c r="H807" s="93"/>
      <c r="I807" s="104"/>
      <c r="J807" s="104"/>
    </row>
    <row r="808" customFormat="false" ht="14.4" hidden="false" customHeight="false" outlineLevel="0" collapsed="false">
      <c r="A808" s="15" t="s">
        <v>979</v>
      </c>
      <c r="B808" s="100" t="s">
        <v>2321</v>
      </c>
      <c r="C808" s="101" t="n">
        <v>0.53</v>
      </c>
      <c r="D808" s="102" t="n">
        <v>-0.0382856605522126</v>
      </c>
      <c r="E808" s="93" t="n">
        <v>0.64</v>
      </c>
      <c r="F808" s="93" t="n">
        <v>0.0285089639008032</v>
      </c>
      <c r="G808" s="103" t="n">
        <v>0</v>
      </c>
      <c r="H808" s="93"/>
      <c r="I808" s="104"/>
      <c r="J808" s="104"/>
    </row>
    <row r="809" customFormat="false" ht="14.4" hidden="false" customHeight="false" outlineLevel="0" collapsed="false">
      <c r="A809" s="15" t="s">
        <v>979</v>
      </c>
      <c r="B809" s="100" t="s">
        <v>2322</v>
      </c>
      <c r="C809" s="101" t="n">
        <v>0.85</v>
      </c>
      <c r="D809" s="102" t="n">
        <v>-0.361034258487263</v>
      </c>
      <c r="E809" s="93" t="n">
        <v>1.15</v>
      </c>
      <c r="F809" s="93" t="n">
        <v>-0.462596483602852</v>
      </c>
      <c r="G809" s="103" t="n">
        <v>1</v>
      </c>
      <c r="H809" s="93"/>
      <c r="I809" s="104"/>
      <c r="J809" s="104"/>
    </row>
    <row r="810" customFormat="false" ht="14.4" hidden="false" customHeight="false" outlineLevel="0" collapsed="false">
      <c r="A810" s="15" t="s">
        <v>979</v>
      </c>
      <c r="B810" s="100" t="s">
        <v>2323</v>
      </c>
      <c r="C810" s="101" t="n">
        <v>0.36</v>
      </c>
      <c r="D810" s="102" t="n">
        <v>-0.330868944138991</v>
      </c>
      <c r="E810" s="93" t="n">
        <v>0.48</v>
      </c>
      <c r="F810" s="93" t="n">
        <v>-0.312220580707968</v>
      </c>
      <c r="G810" s="103" t="n">
        <v>0</v>
      </c>
      <c r="H810" s="93"/>
      <c r="I810" s="104"/>
      <c r="J810" s="104"/>
    </row>
    <row r="811" customFormat="false" ht="14.4" hidden="false" customHeight="false" outlineLevel="0" collapsed="false">
      <c r="A811" s="15" t="s">
        <v>979</v>
      </c>
      <c r="B811" s="100" t="s">
        <v>2324</v>
      </c>
      <c r="C811" s="101" t="n">
        <v>0.25</v>
      </c>
      <c r="D811" s="102" t="n">
        <v>-0.315471316984741</v>
      </c>
      <c r="E811" s="93" t="n">
        <v>0.32</v>
      </c>
      <c r="F811" s="93" t="n">
        <v>-0.398278628326107</v>
      </c>
      <c r="G811" s="103" t="n">
        <v>0</v>
      </c>
      <c r="H811" s="93"/>
      <c r="I811" s="104"/>
      <c r="J811" s="104"/>
    </row>
    <row r="812" customFormat="false" ht="14.4" hidden="false" customHeight="false" outlineLevel="0" collapsed="false">
      <c r="A812" s="15" t="s">
        <v>979</v>
      </c>
      <c r="B812" s="100" t="s">
        <v>2325</v>
      </c>
      <c r="C812" s="101" t="n">
        <v>0.55</v>
      </c>
      <c r="D812" s="102" t="n">
        <v>-0.177299848754933</v>
      </c>
      <c r="E812" s="93" t="n">
        <v>0.83</v>
      </c>
      <c r="F812" s="93" t="n">
        <v>-0.264574801023335</v>
      </c>
      <c r="G812" s="103" t="n">
        <v>1</v>
      </c>
      <c r="H812" s="93" t="s">
        <v>1349</v>
      </c>
      <c r="I812" s="104"/>
      <c r="J812" s="104"/>
    </row>
    <row r="813" customFormat="false" ht="14.4" hidden="false" customHeight="false" outlineLevel="0" collapsed="false">
      <c r="A813" s="15" t="s">
        <v>979</v>
      </c>
      <c r="B813" s="100" t="s">
        <v>2326</v>
      </c>
      <c r="C813" s="101" t="n">
        <v>0.56</v>
      </c>
      <c r="D813" s="102" t="n">
        <v>-0.143345306201493</v>
      </c>
      <c r="E813" s="93" t="n">
        <v>0.61</v>
      </c>
      <c r="F813" s="93" t="n">
        <v>-0.114192550679627</v>
      </c>
      <c r="G813" s="103" t="n">
        <v>0</v>
      </c>
      <c r="H813" s="93"/>
      <c r="I813" s="104"/>
      <c r="J813" s="104"/>
    </row>
    <row r="814" customFormat="false" ht="14.4" hidden="false" customHeight="false" outlineLevel="0" collapsed="false">
      <c r="A814" s="15" t="s">
        <v>979</v>
      </c>
      <c r="B814" s="100" t="s">
        <v>2327</v>
      </c>
      <c r="C814" s="101" t="n">
        <v>0.19</v>
      </c>
      <c r="D814" s="102" t="n">
        <v>-0.175606725652127</v>
      </c>
      <c r="E814" s="93" t="n">
        <v>0.17</v>
      </c>
      <c r="F814" s="93" t="n">
        <v>-0.19228185445265</v>
      </c>
      <c r="G814" s="103" t="n">
        <v>0</v>
      </c>
      <c r="H814" s="93"/>
      <c r="I814" s="104"/>
      <c r="J814" s="104"/>
    </row>
    <row r="815" customFormat="false" ht="14.4" hidden="false" customHeight="false" outlineLevel="0" collapsed="false">
      <c r="A815" s="15" t="s">
        <v>979</v>
      </c>
      <c r="B815" s="100" t="s">
        <v>2328</v>
      </c>
      <c r="C815" s="101" t="n">
        <v>0.89</v>
      </c>
      <c r="D815" s="102" t="n">
        <v>-0.180529866566932</v>
      </c>
      <c r="E815" s="93" t="n">
        <v>0.78</v>
      </c>
      <c r="F815" s="93" t="n">
        <v>-0.279798389817265</v>
      </c>
      <c r="G815" s="103" t="n">
        <v>0</v>
      </c>
      <c r="H815" s="93" t="s">
        <v>2329</v>
      </c>
      <c r="I815" s="104"/>
      <c r="J815" s="104"/>
    </row>
    <row r="816" customFormat="false" ht="14.4" hidden="false" customHeight="false" outlineLevel="0" collapsed="false">
      <c r="A816" s="15" t="s">
        <v>979</v>
      </c>
      <c r="B816" s="100" t="s">
        <v>2330</v>
      </c>
      <c r="C816" s="101" t="n">
        <v>0.39</v>
      </c>
      <c r="D816" s="102" t="n">
        <v>-0.270908642463647</v>
      </c>
      <c r="E816" s="93" t="n">
        <v>0.37</v>
      </c>
      <c r="F816" s="93" t="n">
        <v>-0.193717854091857</v>
      </c>
      <c r="G816" s="103" t="n">
        <v>0</v>
      </c>
      <c r="H816" s="93"/>
      <c r="I816" s="104"/>
      <c r="J816" s="104"/>
    </row>
    <row r="817" customFormat="false" ht="14.4" hidden="false" customHeight="false" outlineLevel="0" collapsed="false">
      <c r="A817" s="15" t="s">
        <v>979</v>
      </c>
      <c r="B817" s="100" t="s">
        <v>2331</v>
      </c>
      <c r="C817" s="101" t="n">
        <v>0.1</v>
      </c>
      <c r="D817" s="102" t="n">
        <v>-0.224704224998362</v>
      </c>
      <c r="E817" s="93" t="n">
        <v>0.08</v>
      </c>
      <c r="F817" s="93" t="n">
        <v>-0.127860555757935</v>
      </c>
      <c r="G817" s="103" t="n">
        <v>0</v>
      </c>
      <c r="H817" s="93"/>
      <c r="I817" s="104"/>
      <c r="J817" s="104"/>
    </row>
    <row r="818" customFormat="false" ht="14.4" hidden="false" customHeight="false" outlineLevel="0" collapsed="false">
      <c r="A818" s="15" t="s">
        <v>979</v>
      </c>
      <c r="B818" s="100" t="s">
        <v>2332</v>
      </c>
      <c r="C818" s="101" t="n">
        <v>0.19</v>
      </c>
      <c r="D818" s="102" t="n">
        <v>-0.379506137441319</v>
      </c>
      <c r="E818" s="93" t="n">
        <v>0.25</v>
      </c>
      <c r="F818" s="93" t="n">
        <v>-0.379740285565262</v>
      </c>
      <c r="G818" s="103" t="n">
        <v>0</v>
      </c>
      <c r="H818" s="93" t="s">
        <v>2333</v>
      </c>
      <c r="I818" s="104"/>
      <c r="J818" s="104"/>
    </row>
    <row r="819" customFormat="false" ht="14.4" hidden="false" customHeight="false" outlineLevel="0" collapsed="false">
      <c r="A819" s="15" t="s">
        <v>979</v>
      </c>
      <c r="B819" s="100" t="s">
        <v>2334</v>
      </c>
      <c r="C819" s="101" t="n">
        <v>1.09</v>
      </c>
      <c r="D819" s="102" t="n">
        <v>-0.475968869107497</v>
      </c>
      <c r="E819" s="93" t="n">
        <v>0.91</v>
      </c>
      <c r="F819" s="93" t="n">
        <v>-0.368400267482732</v>
      </c>
      <c r="G819" s="103" t="n">
        <v>0</v>
      </c>
      <c r="H819" s="93"/>
      <c r="I819" s="104"/>
      <c r="J819" s="104"/>
    </row>
    <row r="820" customFormat="false" ht="14.4" hidden="false" customHeight="false" outlineLevel="0" collapsed="false">
      <c r="A820" s="15" t="s">
        <v>979</v>
      </c>
      <c r="B820" s="100" t="s">
        <v>2335</v>
      </c>
      <c r="C820" s="101" t="n">
        <v>0.66</v>
      </c>
      <c r="D820" s="102" t="n">
        <v>-0.424563418236409</v>
      </c>
      <c r="E820" s="93" t="n">
        <v>0.41</v>
      </c>
      <c r="F820" s="93" t="n">
        <v>-0.18369423529068</v>
      </c>
      <c r="G820" s="103" t="n">
        <v>0</v>
      </c>
      <c r="H820" s="93"/>
      <c r="I820" s="104"/>
      <c r="J820" s="104"/>
    </row>
    <row r="821" customFormat="false" ht="14.4" hidden="false" customHeight="false" outlineLevel="0" collapsed="false">
      <c r="A821" s="15" t="s">
        <v>979</v>
      </c>
      <c r="B821" s="100" t="s">
        <v>2336</v>
      </c>
      <c r="C821" s="101" t="n">
        <v>0.21</v>
      </c>
      <c r="D821" s="102" t="n">
        <v>-0.111578479464334</v>
      </c>
      <c r="E821" s="93" t="n">
        <v>0.29</v>
      </c>
      <c r="F821" s="93" t="n">
        <v>-0.17441684005193</v>
      </c>
      <c r="G821" s="103" t="n">
        <v>0</v>
      </c>
      <c r="H821" s="93" t="s">
        <v>2337</v>
      </c>
      <c r="I821" s="104"/>
      <c r="J821" s="104"/>
    </row>
    <row r="822" customFormat="false" ht="14.4" hidden="false" customHeight="false" outlineLevel="0" collapsed="false">
      <c r="A822" s="15" t="s">
        <v>979</v>
      </c>
      <c r="B822" s="100" t="s">
        <v>2338</v>
      </c>
      <c r="C822" s="101" t="n">
        <v>0.22</v>
      </c>
      <c r="D822" s="102" t="n">
        <v>-0.354122133219631</v>
      </c>
      <c r="E822" s="93" t="n">
        <v>0.23</v>
      </c>
      <c r="F822" s="93" t="n">
        <v>-0.274516157165294</v>
      </c>
      <c r="G822" s="103" t="n">
        <v>0</v>
      </c>
      <c r="H822" s="93" t="s">
        <v>2339</v>
      </c>
      <c r="I822" s="104"/>
      <c r="J822" s="104"/>
    </row>
    <row r="823" customFormat="false" ht="14.4" hidden="false" customHeight="false" outlineLevel="0" collapsed="false">
      <c r="A823" s="15" t="s">
        <v>979</v>
      </c>
      <c r="B823" s="100" t="s">
        <v>2340</v>
      </c>
      <c r="C823" s="101" t="n">
        <v>0.9</v>
      </c>
      <c r="D823" s="102" t="n">
        <v>0.218214747349918</v>
      </c>
      <c r="E823" s="93" t="n">
        <v>0.77</v>
      </c>
      <c r="F823" s="93" t="n">
        <v>-0.221684805349348</v>
      </c>
      <c r="G823" s="103" t="n">
        <v>0</v>
      </c>
      <c r="H823" s="93"/>
      <c r="I823" s="104"/>
      <c r="J823" s="104"/>
    </row>
    <row r="824" customFormat="false" ht="14.4" hidden="false" customHeight="false" outlineLevel="0" collapsed="false">
      <c r="A824" s="15" t="s">
        <v>979</v>
      </c>
      <c r="B824" s="100" t="s">
        <v>2341</v>
      </c>
      <c r="C824" s="101" t="n">
        <v>0.53</v>
      </c>
      <c r="D824" s="102" t="n">
        <v>-0.118227098454053</v>
      </c>
      <c r="E824" s="93" t="n">
        <v>1.22</v>
      </c>
      <c r="F824" s="93" t="n">
        <v>-0.282797839686818</v>
      </c>
      <c r="G824" s="103" t="n">
        <v>0</v>
      </c>
      <c r="H824" s="93"/>
      <c r="I824" s="104"/>
      <c r="J824" s="104"/>
    </row>
    <row r="825" customFormat="false" ht="14.4" hidden="false" customHeight="false" outlineLevel="0" collapsed="false">
      <c r="A825" s="15" t="s">
        <v>979</v>
      </c>
      <c r="B825" s="100" t="s">
        <v>2342</v>
      </c>
      <c r="C825" s="101" t="n">
        <v>0.31</v>
      </c>
      <c r="D825" s="102" t="n">
        <v>-0.254679419753204</v>
      </c>
      <c r="E825" s="93" t="n">
        <v>0.28</v>
      </c>
      <c r="F825" s="93" t="n">
        <v>-0.211814734129904</v>
      </c>
      <c r="G825" s="103" t="n">
        <v>0</v>
      </c>
      <c r="H825" s="93"/>
      <c r="I825" s="104"/>
      <c r="J825" s="104"/>
    </row>
    <row r="826" customFormat="false" ht="14.4" hidden="false" customHeight="false" outlineLevel="0" collapsed="false">
      <c r="A826" s="15" t="s">
        <v>979</v>
      </c>
      <c r="B826" s="100" t="s">
        <v>2343</v>
      </c>
      <c r="C826" s="101" t="n">
        <v>0.05</v>
      </c>
      <c r="D826" s="102" t="n">
        <v>-0.148241450472531</v>
      </c>
      <c r="E826" s="93" t="n">
        <v>0.08</v>
      </c>
      <c r="F826" s="93" t="n">
        <v>-0.134652378104834</v>
      </c>
      <c r="G826" s="103" t="n">
        <v>0</v>
      </c>
      <c r="H826" s="93"/>
      <c r="I826" s="104"/>
      <c r="J826" s="104"/>
    </row>
    <row r="827" customFormat="false" ht="14.4" hidden="false" customHeight="false" outlineLevel="0" collapsed="false">
      <c r="A827" s="15" t="s">
        <v>979</v>
      </c>
      <c r="B827" s="100" t="s">
        <v>2344</v>
      </c>
      <c r="C827" s="101" t="n">
        <v>0.26</v>
      </c>
      <c r="D827" s="102" t="n">
        <v>-0.229714851353202</v>
      </c>
      <c r="E827" s="93" t="n">
        <v>0.25</v>
      </c>
      <c r="F827" s="93" t="n">
        <v>-0.255998575501417</v>
      </c>
      <c r="G827" s="103" t="n">
        <v>0</v>
      </c>
      <c r="H827" s="93"/>
      <c r="I827" s="104"/>
      <c r="J827" s="104"/>
    </row>
    <row r="828" customFormat="false" ht="14.4" hidden="false" customHeight="false" outlineLevel="0" collapsed="false">
      <c r="A828" s="15" t="s">
        <v>979</v>
      </c>
      <c r="B828" s="100" t="s">
        <v>2345</v>
      </c>
      <c r="C828" s="106" t="n">
        <v>1</v>
      </c>
      <c r="D828" s="102" t="n">
        <v>-0.245612741593299</v>
      </c>
      <c r="E828" s="93" t="n">
        <v>0.92</v>
      </c>
      <c r="F828" s="93" t="n">
        <v>-0.252934423035377</v>
      </c>
      <c r="G828" s="103" t="n">
        <v>0</v>
      </c>
      <c r="H828" s="93"/>
      <c r="I828" s="104"/>
      <c r="J828" s="104"/>
    </row>
    <row r="829" customFormat="false" ht="14.4" hidden="false" customHeight="false" outlineLevel="0" collapsed="false">
      <c r="A829" s="15" t="s">
        <v>979</v>
      </c>
      <c r="B829" s="100" t="s">
        <v>2346</v>
      </c>
      <c r="C829" s="101" t="n">
        <v>0.12</v>
      </c>
      <c r="D829" s="102" t="n">
        <v>-0.277250832948353</v>
      </c>
      <c r="E829" s="93" t="n">
        <v>0.09</v>
      </c>
      <c r="F829" s="93" t="n">
        <v>-0.196238270458641</v>
      </c>
      <c r="G829" s="103" t="n">
        <v>0</v>
      </c>
      <c r="H829" s="93"/>
      <c r="I829" s="104"/>
      <c r="J829" s="104"/>
    </row>
    <row r="830" customFormat="false" ht="14.4" hidden="false" customHeight="false" outlineLevel="0" collapsed="false">
      <c r="A830" s="15" t="s">
        <v>979</v>
      </c>
      <c r="B830" s="100" t="s">
        <v>2347</v>
      </c>
      <c r="C830" s="101" t="n">
        <v>0.74</v>
      </c>
      <c r="D830" s="102" t="n">
        <v>-0.419143789394096</v>
      </c>
      <c r="E830" s="93" t="n">
        <v>0.55</v>
      </c>
      <c r="F830" s="93" t="n">
        <v>-0.391190465954626</v>
      </c>
      <c r="G830" s="103" t="n">
        <v>0</v>
      </c>
      <c r="H830" s="93"/>
      <c r="I830" s="104"/>
      <c r="J830" s="104"/>
    </row>
    <row r="831" customFormat="false" ht="14.4" hidden="false" customHeight="false" outlineLevel="0" collapsed="false">
      <c r="A831" s="15" t="s">
        <v>979</v>
      </c>
      <c r="B831" s="100" t="s">
        <v>2348</v>
      </c>
      <c r="C831" s="101" t="n">
        <v>0.21</v>
      </c>
      <c r="D831" s="102" t="n">
        <v>-0.183895530015808</v>
      </c>
      <c r="E831" s="93" t="n">
        <v>0.15</v>
      </c>
      <c r="F831" s="93" t="n">
        <v>-0.12224163335931</v>
      </c>
      <c r="G831" s="103" t="n">
        <v>0</v>
      </c>
      <c r="H831" s="93"/>
      <c r="I831" s="104"/>
      <c r="J831" s="104"/>
    </row>
    <row r="832" customFormat="false" ht="14.4" hidden="false" customHeight="false" outlineLevel="0" collapsed="false">
      <c r="A832" s="15" t="s">
        <v>979</v>
      </c>
      <c r="B832" s="100" t="s">
        <v>2349</v>
      </c>
      <c r="C832" s="101" t="n">
        <v>0.25</v>
      </c>
      <c r="D832" s="102" t="n">
        <v>0.066401047881255</v>
      </c>
      <c r="E832" s="93" t="n">
        <v>0.27</v>
      </c>
      <c r="F832" s="93" t="n">
        <v>-0.0485612341093241</v>
      </c>
      <c r="G832" s="103" t="n">
        <v>0</v>
      </c>
      <c r="H832" s="93" t="s">
        <v>2350</v>
      </c>
      <c r="I832" s="104"/>
      <c r="J832" s="104"/>
    </row>
    <row r="833" customFormat="false" ht="14.4" hidden="false" customHeight="false" outlineLevel="0" collapsed="false">
      <c r="A833" s="15" t="s">
        <v>979</v>
      </c>
      <c r="B833" s="100" t="s">
        <v>2351</v>
      </c>
      <c r="C833" s="101" t="n">
        <v>0.22</v>
      </c>
      <c r="D833" s="102" t="n">
        <v>-0.190812324333458</v>
      </c>
      <c r="E833" s="93" t="n">
        <v>0.26</v>
      </c>
      <c r="F833" s="93" t="n">
        <v>-0.29993244787761</v>
      </c>
      <c r="G833" s="103" t="n">
        <v>0</v>
      </c>
      <c r="H833" s="93" t="s">
        <v>2352</v>
      </c>
      <c r="I833" s="104"/>
      <c r="J833" s="104"/>
    </row>
    <row r="834" customFormat="false" ht="14.4" hidden="false" customHeight="false" outlineLevel="0" collapsed="false">
      <c r="A834" s="15" t="s">
        <v>979</v>
      </c>
      <c r="B834" s="100" t="s">
        <v>2353</v>
      </c>
      <c r="C834" s="101" t="n">
        <v>0.48</v>
      </c>
      <c r="D834" s="102" t="n">
        <v>-0.358936388316786</v>
      </c>
      <c r="E834" s="93" t="n">
        <v>0.57</v>
      </c>
      <c r="F834" s="93" t="n">
        <v>-0.412498133551063</v>
      </c>
      <c r="G834" s="103" t="n">
        <v>0</v>
      </c>
      <c r="H834" s="93"/>
      <c r="I834" s="104"/>
      <c r="J834" s="104"/>
    </row>
    <row r="835" customFormat="false" ht="14.4" hidden="false" customHeight="false" outlineLevel="0" collapsed="false">
      <c r="A835" s="15" t="s">
        <v>979</v>
      </c>
      <c r="B835" s="100" t="s">
        <v>2354</v>
      </c>
      <c r="C835" s="101" t="n">
        <v>0.47</v>
      </c>
      <c r="D835" s="102" t="n">
        <v>-0.127416531199558</v>
      </c>
      <c r="E835" s="93" t="n">
        <v>0.45</v>
      </c>
      <c r="F835" s="93" t="n">
        <v>-0.159805342148277</v>
      </c>
      <c r="G835" s="103" t="n">
        <v>0</v>
      </c>
      <c r="H835" s="93"/>
      <c r="I835" s="104"/>
      <c r="J835" s="104"/>
    </row>
    <row r="836" customFormat="false" ht="14.4" hidden="false" customHeight="false" outlineLevel="0" collapsed="false">
      <c r="A836" s="15" t="s">
        <v>979</v>
      </c>
      <c r="B836" s="100" t="s">
        <v>2355</v>
      </c>
      <c r="C836" s="101" t="n">
        <v>0.52</v>
      </c>
      <c r="D836" s="102" t="n">
        <v>0.108944905631497</v>
      </c>
      <c r="E836" s="93" t="n">
        <v>0.19</v>
      </c>
      <c r="F836" s="93" t="n">
        <v>-0.0598367551013333</v>
      </c>
      <c r="G836" s="103" t="n">
        <v>0</v>
      </c>
      <c r="H836" s="93"/>
      <c r="I836" s="104"/>
      <c r="J836" s="104"/>
    </row>
    <row r="837" customFormat="false" ht="14.4" hidden="false" customHeight="false" outlineLevel="0" collapsed="false">
      <c r="A837" s="15" t="s">
        <v>979</v>
      </c>
      <c r="B837" s="100" t="s">
        <v>2356</v>
      </c>
      <c r="C837" s="101" t="n">
        <v>0.19</v>
      </c>
      <c r="D837" s="102" t="n">
        <v>-0.107202837525948</v>
      </c>
      <c r="E837" s="93" t="n">
        <v>0.16</v>
      </c>
      <c r="F837" s="93" t="n">
        <v>-0.255091092169682</v>
      </c>
      <c r="G837" s="103" t="n">
        <v>0</v>
      </c>
      <c r="H837" s="93"/>
      <c r="I837" s="104"/>
      <c r="J837" s="104"/>
    </row>
    <row r="838" customFormat="false" ht="14.4" hidden="false" customHeight="false" outlineLevel="0" collapsed="false">
      <c r="A838" s="15" t="s">
        <v>979</v>
      </c>
      <c r="B838" s="100" t="s">
        <v>2357</v>
      </c>
      <c r="C838" s="101" t="n">
        <v>0.58</v>
      </c>
      <c r="D838" s="102" t="n">
        <v>-0.347211198183345</v>
      </c>
      <c r="E838" s="93" t="n">
        <v>0.5</v>
      </c>
      <c r="F838" s="93" t="n">
        <v>-0.374438475905355</v>
      </c>
      <c r="G838" s="103" t="n">
        <v>0</v>
      </c>
      <c r="H838" s="93" t="s">
        <v>2358</v>
      </c>
      <c r="I838" s="104"/>
      <c r="J838" s="104"/>
    </row>
    <row r="839" customFormat="false" ht="14.4" hidden="false" customHeight="false" outlineLevel="0" collapsed="false">
      <c r="A839" s="15" t="s">
        <v>979</v>
      </c>
      <c r="B839" s="100" t="s">
        <v>2359</v>
      </c>
      <c r="C839" s="101" t="n">
        <v>0.5</v>
      </c>
      <c r="D839" s="102" t="n">
        <v>-0.337235459285167</v>
      </c>
      <c r="E839" s="93" t="n">
        <v>0.48</v>
      </c>
      <c r="F839" s="93" t="n">
        <v>-0.354437010997588</v>
      </c>
      <c r="G839" s="103" t="n">
        <v>0</v>
      </c>
      <c r="H839" s="93"/>
      <c r="I839" s="104"/>
      <c r="J839" s="104"/>
    </row>
    <row r="840" customFormat="false" ht="14.4" hidden="false" customHeight="false" outlineLevel="0" collapsed="false">
      <c r="A840" s="15" t="s">
        <v>979</v>
      </c>
      <c r="B840" s="100" t="s">
        <v>2360</v>
      </c>
      <c r="C840" s="101" t="n">
        <v>0.65</v>
      </c>
      <c r="D840" s="102" t="n">
        <v>-0.170328949533596</v>
      </c>
      <c r="E840" s="93" t="n">
        <v>0.49</v>
      </c>
      <c r="F840" s="93" t="n">
        <v>-0.210533301655239</v>
      </c>
      <c r="G840" s="103" t="n">
        <v>0</v>
      </c>
      <c r="H840" s="93" t="s">
        <v>2361</v>
      </c>
      <c r="I840" s="104"/>
      <c r="J840" s="104"/>
    </row>
    <row r="841" customFormat="false" ht="14.4" hidden="false" customHeight="false" outlineLevel="0" collapsed="false">
      <c r="A841" s="15" t="s">
        <v>979</v>
      </c>
      <c r="B841" s="100" t="s">
        <v>2362</v>
      </c>
      <c r="C841" s="101" t="n">
        <v>0.61</v>
      </c>
      <c r="D841" s="102" t="n">
        <v>-0.412627143363315</v>
      </c>
      <c r="E841" s="93" t="n">
        <v>0.69</v>
      </c>
      <c r="F841" s="93" t="n">
        <v>-0.456461253827532</v>
      </c>
      <c r="G841" s="103" t="n">
        <v>0</v>
      </c>
      <c r="H841" s="93"/>
      <c r="I841" s="104"/>
      <c r="J841" s="104"/>
    </row>
    <row r="842" customFormat="false" ht="14.4" hidden="false" customHeight="false" outlineLevel="0" collapsed="false">
      <c r="A842" s="15" t="s">
        <v>979</v>
      </c>
      <c r="B842" s="100" t="s">
        <v>2363</v>
      </c>
      <c r="C842" s="101" t="n">
        <v>0.68</v>
      </c>
      <c r="D842" s="102" t="n">
        <v>-0.414718266480225</v>
      </c>
      <c r="E842" s="93" t="n">
        <v>1.21</v>
      </c>
      <c r="F842" s="93" t="n">
        <v>-0.573213416269391</v>
      </c>
      <c r="G842" s="103" t="n">
        <v>0</v>
      </c>
      <c r="H842" s="93"/>
      <c r="I842" s="104"/>
      <c r="J842" s="104"/>
    </row>
    <row r="843" customFormat="false" ht="14.4" hidden="false" customHeight="false" outlineLevel="0" collapsed="false">
      <c r="A843" s="15" t="s">
        <v>979</v>
      </c>
      <c r="B843" s="100" t="s">
        <v>2364</v>
      </c>
      <c r="C843" s="101" t="n">
        <v>0.23</v>
      </c>
      <c r="D843" s="102" t="n">
        <v>-0.340939997373595</v>
      </c>
      <c r="E843" s="93" t="n">
        <v>0.19</v>
      </c>
      <c r="F843" s="93" t="n">
        <v>-0.200696247760393</v>
      </c>
      <c r="G843" s="103" t="n">
        <v>0</v>
      </c>
      <c r="H843" s="93"/>
      <c r="I843" s="104"/>
      <c r="J843" s="104"/>
    </row>
    <row r="844" customFormat="false" ht="14.4" hidden="false" customHeight="false" outlineLevel="0" collapsed="false">
      <c r="A844" s="15" t="s">
        <v>979</v>
      </c>
      <c r="B844" s="100" t="s">
        <v>2365</v>
      </c>
      <c r="C844" s="101" t="n">
        <v>0.38</v>
      </c>
      <c r="D844" s="102" t="n">
        <v>0.091063855980174</v>
      </c>
      <c r="E844" s="93" t="n">
        <v>0.25</v>
      </c>
      <c r="F844" s="93" t="n">
        <v>-0.076682735864616</v>
      </c>
      <c r="G844" s="103" t="n">
        <v>0</v>
      </c>
      <c r="H844" s="93"/>
      <c r="I844" s="104"/>
      <c r="J844" s="104"/>
    </row>
    <row r="845" customFormat="false" ht="14.4" hidden="false" customHeight="false" outlineLevel="0" collapsed="false">
      <c r="A845" s="15" t="s">
        <v>979</v>
      </c>
      <c r="B845" s="100" t="s">
        <v>2366</v>
      </c>
      <c r="C845" s="101" t="n">
        <v>0.23</v>
      </c>
      <c r="D845" s="102" t="n">
        <v>0.0757213684103372</v>
      </c>
      <c r="E845" s="93" t="n">
        <v>0.2</v>
      </c>
      <c r="F845" s="93" t="n">
        <v>0.0842232833007545</v>
      </c>
      <c r="G845" s="103" t="n">
        <v>0</v>
      </c>
      <c r="H845" s="93" t="s">
        <v>2367</v>
      </c>
      <c r="I845" s="104"/>
      <c r="J845" s="104"/>
    </row>
    <row r="846" customFormat="false" ht="14.4" hidden="false" customHeight="false" outlineLevel="0" collapsed="false">
      <c r="A846" s="15" t="s">
        <v>979</v>
      </c>
      <c r="B846" s="100" t="s">
        <v>2368</v>
      </c>
      <c r="C846" s="101" t="n">
        <v>0.53</v>
      </c>
      <c r="D846" s="102" t="n">
        <v>-0.121810291322225</v>
      </c>
      <c r="E846" s="93" t="n">
        <v>0.23</v>
      </c>
      <c r="F846" s="93" t="n">
        <v>-0.162706797687563</v>
      </c>
      <c r="G846" s="103" t="n">
        <v>0</v>
      </c>
      <c r="H846" s="93"/>
      <c r="I846" s="104"/>
      <c r="J846" s="104"/>
    </row>
    <row r="847" customFormat="false" ht="14.4" hidden="false" customHeight="false" outlineLevel="0" collapsed="false">
      <c r="A847" s="15" t="s">
        <v>979</v>
      </c>
      <c r="B847" s="100" t="s">
        <v>2369</v>
      </c>
      <c r="C847" s="101" t="n">
        <v>0.17</v>
      </c>
      <c r="D847" s="102" t="n">
        <v>-0.184010997886046</v>
      </c>
      <c r="E847" s="93" t="n">
        <v>0.21</v>
      </c>
      <c r="F847" s="93" t="n">
        <v>-0.278670686736009</v>
      </c>
      <c r="G847" s="103" t="n">
        <v>0</v>
      </c>
      <c r="H847" s="93"/>
      <c r="I847" s="104"/>
      <c r="J847" s="104"/>
    </row>
    <row r="848" customFormat="false" ht="14.4" hidden="false" customHeight="false" outlineLevel="0" collapsed="false">
      <c r="A848" s="15" t="s">
        <v>979</v>
      </c>
      <c r="B848" s="100" t="s">
        <v>2370</v>
      </c>
      <c r="C848" s="101" t="n">
        <v>0.2</v>
      </c>
      <c r="D848" s="102" t="n">
        <v>-0.260809439723386</v>
      </c>
      <c r="E848" s="93" t="n">
        <v>0.18</v>
      </c>
      <c r="F848" s="93" t="n">
        <v>-0.23895286976197</v>
      </c>
      <c r="G848" s="103" t="n">
        <v>0</v>
      </c>
      <c r="H848" s="93"/>
      <c r="I848" s="104"/>
      <c r="J848" s="104"/>
    </row>
    <row r="849" customFormat="false" ht="14.4" hidden="false" customHeight="false" outlineLevel="0" collapsed="false">
      <c r="A849" s="15" t="s">
        <v>979</v>
      </c>
      <c r="B849" s="100" t="s">
        <v>2371</v>
      </c>
      <c r="C849" s="101" t="n">
        <v>0.41</v>
      </c>
      <c r="D849" s="102" t="n">
        <v>-0.275812149905478</v>
      </c>
      <c r="E849" s="93" t="n">
        <v>0.37</v>
      </c>
      <c r="F849" s="93" t="n">
        <v>-0.253141209636752</v>
      </c>
      <c r="G849" s="103" t="n">
        <v>0</v>
      </c>
      <c r="H849" s="93"/>
      <c r="I849" s="104"/>
      <c r="J849" s="104"/>
    </row>
    <row r="850" customFormat="false" ht="14.4" hidden="false" customHeight="false" outlineLevel="0" collapsed="false">
      <c r="A850" s="15" t="s">
        <v>979</v>
      </c>
      <c r="B850" s="100" t="s">
        <v>2372</v>
      </c>
      <c r="C850" s="101" t="n">
        <v>0.35</v>
      </c>
      <c r="D850" s="102" t="n">
        <v>-0.219465440312586</v>
      </c>
      <c r="E850" s="93" t="n">
        <v>0.24</v>
      </c>
      <c r="F850" s="93" t="n">
        <v>-0.204073883172603</v>
      </c>
      <c r="G850" s="103" t="n">
        <v>0</v>
      </c>
      <c r="H850" s="93"/>
      <c r="I850" s="104"/>
      <c r="J850" s="104"/>
    </row>
    <row r="851" customFormat="false" ht="14.4" hidden="false" customHeight="false" outlineLevel="0" collapsed="false">
      <c r="A851" s="15" t="s">
        <v>979</v>
      </c>
      <c r="B851" s="100" t="s">
        <v>2373</v>
      </c>
      <c r="C851" s="101" t="n">
        <v>0.8</v>
      </c>
      <c r="D851" s="102" t="n">
        <v>-0.459770063090453</v>
      </c>
      <c r="E851" s="93" t="n">
        <v>0.65</v>
      </c>
      <c r="F851" s="93" t="n">
        <v>-0.374292133259935</v>
      </c>
      <c r="G851" s="103" t="n">
        <v>0</v>
      </c>
      <c r="H851" s="93" t="s">
        <v>2374</v>
      </c>
      <c r="I851" s="104"/>
      <c r="J851" s="104"/>
    </row>
    <row r="852" customFormat="false" ht="14.4" hidden="false" customHeight="false" outlineLevel="0" collapsed="false">
      <c r="A852" s="15" t="s">
        <v>979</v>
      </c>
      <c r="B852" s="100" t="s">
        <v>2375</v>
      </c>
      <c r="C852" s="101" t="n">
        <v>0.05</v>
      </c>
      <c r="D852" s="102" t="n">
        <v>0.00355748402745756</v>
      </c>
      <c r="E852" s="93" t="n">
        <v>0.05</v>
      </c>
      <c r="F852" s="93" t="n">
        <v>-0.0906215918009413</v>
      </c>
      <c r="G852" s="103" t="n">
        <v>0</v>
      </c>
      <c r="H852" s="93"/>
      <c r="I852" s="104"/>
      <c r="J852" s="104"/>
    </row>
    <row r="853" customFormat="false" ht="14.4" hidden="false" customHeight="false" outlineLevel="0" collapsed="false">
      <c r="A853" s="15" t="s">
        <v>979</v>
      </c>
      <c r="B853" s="100" t="s">
        <v>2376</v>
      </c>
      <c r="C853" s="101" t="n">
        <v>0.21</v>
      </c>
      <c r="D853" s="102" t="n">
        <v>-0.366039224802058</v>
      </c>
      <c r="E853" s="93" t="n">
        <v>0.23</v>
      </c>
      <c r="F853" s="93" t="n">
        <v>-0.381584663515545</v>
      </c>
      <c r="G853" s="103" t="n">
        <v>0</v>
      </c>
      <c r="H853" s="93"/>
      <c r="I853" s="104"/>
      <c r="J853" s="104"/>
    </row>
    <row r="854" customFormat="false" ht="14.4" hidden="false" customHeight="false" outlineLevel="0" collapsed="false">
      <c r="A854" s="15" t="s">
        <v>979</v>
      </c>
      <c r="B854" s="100" t="s">
        <v>2377</v>
      </c>
      <c r="C854" s="101" t="n">
        <v>0.41</v>
      </c>
      <c r="D854" s="102" t="n">
        <v>-0.316306395849228</v>
      </c>
      <c r="E854" s="93" t="n">
        <v>0.44</v>
      </c>
      <c r="F854" s="93" t="n">
        <v>-0.187449000887826</v>
      </c>
      <c r="G854" s="103" t="n">
        <v>0</v>
      </c>
      <c r="H854" s="93"/>
      <c r="I854" s="104"/>
      <c r="J854" s="104"/>
    </row>
    <row r="855" customFormat="false" ht="14.4" hidden="false" customHeight="false" outlineLevel="0" collapsed="false">
      <c r="A855" s="15" t="s">
        <v>979</v>
      </c>
      <c r="B855" s="100" t="s">
        <v>2378</v>
      </c>
      <c r="C855" s="101" t="n">
        <v>1.85</v>
      </c>
      <c r="D855" s="102" t="n">
        <v>-0.101705990465077</v>
      </c>
      <c r="E855" s="93" t="n">
        <v>1.27</v>
      </c>
      <c r="F855" s="93" t="n">
        <v>-0.237823072442247</v>
      </c>
      <c r="G855" s="103" t="n">
        <v>1</v>
      </c>
      <c r="H855" s="93" t="s">
        <v>2379</v>
      </c>
      <c r="I855" s="104"/>
      <c r="J855" s="104"/>
    </row>
    <row r="856" customFormat="false" ht="14.4" hidden="false" customHeight="false" outlineLevel="0" collapsed="false">
      <c r="A856" s="15" t="s">
        <v>979</v>
      </c>
      <c r="B856" s="100" t="s">
        <v>2380</v>
      </c>
      <c r="C856" s="101" t="n">
        <v>0.45</v>
      </c>
      <c r="D856" s="102" t="n">
        <v>-0.513521407177263</v>
      </c>
      <c r="E856" s="93" t="n">
        <v>0.29</v>
      </c>
      <c r="F856" s="93" t="n">
        <v>-0.278274816703347</v>
      </c>
      <c r="G856" s="103" t="n">
        <v>0</v>
      </c>
      <c r="H856" s="93"/>
      <c r="I856" s="104"/>
      <c r="J856" s="104"/>
    </row>
    <row r="857" customFormat="false" ht="14.4" hidden="false" customHeight="false" outlineLevel="0" collapsed="false">
      <c r="A857" s="15" t="s">
        <v>979</v>
      </c>
      <c r="B857" s="100" t="s">
        <v>2381</v>
      </c>
      <c r="C857" s="101" t="n">
        <v>1.03</v>
      </c>
      <c r="D857" s="102" t="n">
        <v>-0.441726152476856</v>
      </c>
      <c r="E857" s="93" t="n">
        <v>0.65</v>
      </c>
      <c r="F857" s="93" t="n">
        <v>-0.433606930895863</v>
      </c>
      <c r="G857" s="103" t="n">
        <v>0</v>
      </c>
      <c r="H857" s="93"/>
      <c r="I857" s="104"/>
      <c r="J857" s="104"/>
    </row>
    <row r="858" customFormat="false" ht="14.4" hidden="false" customHeight="false" outlineLevel="0" collapsed="false">
      <c r="A858" s="15" t="s">
        <v>979</v>
      </c>
      <c r="B858" s="100" t="s">
        <v>2382</v>
      </c>
      <c r="C858" s="101" t="n">
        <v>0.47</v>
      </c>
      <c r="D858" s="102" t="n">
        <v>0.098571850999857</v>
      </c>
      <c r="E858" s="93" t="n">
        <v>0.24</v>
      </c>
      <c r="F858" s="93" t="n">
        <v>0.0363222410115593</v>
      </c>
      <c r="G858" s="103" t="n">
        <v>0</v>
      </c>
      <c r="H858" s="93" t="s">
        <v>2383</v>
      </c>
      <c r="I858" s="104"/>
      <c r="J858" s="104"/>
    </row>
    <row r="859" customFormat="false" ht="14.4" hidden="false" customHeight="false" outlineLevel="0" collapsed="false">
      <c r="A859" s="15" t="s">
        <v>979</v>
      </c>
      <c r="B859" s="100" t="s">
        <v>2384</v>
      </c>
      <c r="C859" s="101" t="n">
        <v>0.35</v>
      </c>
      <c r="D859" s="102" t="n">
        <v>-0.318190965354959</v>
      </c>
      <c r="E859" s="93" t="n">
        <v>0.41</v>
      </c>
      <c r="F859" s="93" t="n">
        <v>-0.264750896109837</v>
      </c>
      <c r="G859" s="103" t="n">
        <v>0</v>
      </c>
      <c r="H859" s="93"/>
      <c r="I859" s="104"/>
      <c r="J859" s="104"/>
    </row>
    <row r="860" customFormat="false" ht="14.4" hidden="false" customHeight="false" outlineLevel="0" collapsed="false">
      <c r="A860" s="15" t="s">
        <v>979</v>
      </c>
      <c r="B860" s="100" t="s">
        <v>2385</v>
      </c>
      <c r="C860" s="101" t="n">
        <v>0.3</v>
      </c>
      <c r="D860" s="102" t="n">
        <v>-0.230321901635281</v>
      </c>
      <c r="E860" s="93" t="n">
        <v>0.34</v>
      </c>
      <c r="F860" s="93" t="n">
        <v>-0.294852430531923</v>
      </c>
      <c r="G860" s="103" t="n">
        <v>0</v>
      </c>
      <c r="H860" s="93"/>
      <c r="I860" s="104"/>
      <c r="J860" s="104"/>
    </row>
    <row r="861" customFormat="false" ht="14.4" hidden="false" customHeight="false" outlineLevel="0" collapsed="false">
      <c r="A861" s="15" t="s">
        <v>979</v>
      </c>
      <c r="B861" s="100" t="s">
        <v>2386</v>
      </c>
      <c r="C861" s="101" t="n">
        <v>0.26</v>
      </c>
      <c r="D861" s="102" t="n">
        <v>-0.230749547641066</v>
      </c>
      <c r="E861" s="93" t="n">
        <v>0.2</v>
      </c>
      <c r="F861" s="93" t="n">
        <v>-0.211874247509313</v>
      </c>
      <c r="G861" s="103" t="n">
        <v>0</v>
      </c>
      <c r="H861" s="93"/>
      <c r="I861" s="104"/>
      <c r="J861" s="104"/>
    </row>
    <row r="862" customFormat="false" ht="14.4" hidden="false" customHeight="false" outlineLevel="0" collapsed="false">
      <c r="A862" s="15" t="s">
        <v>979</v>
      </c>
      <c r="B862" s="100" t="s">
        <v>2387</v>
      </c>
      <c r="C862" s="101" t="n">
        <v>0.5</v>
      </c>
      <c r="D862" s="102" t="n">
        <v>-0.173958955071855</v>
      </c>
      <c r="E862" s="93" t="n">
        <v>0.39</v>
      </c>
      <c r="F862" s="93" t="n">
        <v>-0.206418889823659</v>
      </c>
      <c r="G862" s="103" t="n">
        <v>0</v>
      </c>
      <c r="H862" s="93" t="s">
        <v>2388</v>
      </c>
      <c r="I862" s="104"/>
      <c r="J862" s="104"/>
    </row>
    <row r="863" customFormat="false" ht="14.4" hidden="false" customHeight="false" outlineLevel="0" collapsed="false">
      <c r="A863" s="15" t="s">
        <v>979</v>
      </c>
      <c r="B863" s="100" t="s">
        <v>2389</v>
      </c>
      <c r="C863" s="101" t="n">
        <v>0.09</v>
      </c>
      <c r="D863" s="102" t="n">
        <v>0.0107080744851509</v>
      </c>
      <c r="E863" s="93" t="n">
        <v>0.08</v>
      </c>
      <c r="F863" s="93" t="n">
        <v>0.0689246011707348</v>
      </c>
      <c r="G863" s="103" t="n">
        <v>0</v>
      </c>
      <c r="H863" s="93"/>
      <c r="I863" s="104"/>
      <c r="J863" s="104"/>
    </row>
    <row r="864" customFormat="false" ht="14.4" hidden="false" customHeight="false" outlineLevel="0" collapsed="false">
      <c r="A864" s="15" t="s">
        <v>979</v>
      </c>
      <c r="B864" s="100" t="s">
        <v>2390</v>
      </c>
      <c r="C864" s="101" t="n">
        <v>0.39</v>
      </c>
      <c r="D864" s="102" t="n">
        <v>-0.121683125090552</v>
      </c>
      <c r="E864" s="93" t="n">
        <v>0.43</v>
      </c>
      <c r="F864" s="93" t="n">
        <v>-0.274819623185877</v>
      </c>
      <c r="G864" s="103" t="n">
        <v>0</v>
      </c>
      <c r="H864" s="93" t="s">
        <v>2391</v>
      </c>
      <c r="I864" s="104"/>
      <c r="J864" s="104"/>
    </row>
    <row r="865" customFormat="false" ht="14.4" hidden="false" customHeight="false" outlineLevel="0" collapsed="false">
      <c r="A865" s="15" t="s">
        <v>979</v>
      </c>
      <c r="B865" s="100" t="s">
        <v>2392</v>
      </c>
      <c r="C865" s="101" t="n">
        <v>0.23</v>
      </c>
      <c r="D865" s="102" t="n">
        <v>-0.118924171753355</v>
      </c>
      <c r="E865" s="93" t="n">
        <v>0.2</v>
      </c>
      <c r="F865" s="93" t="n">
        <v>-0.153957334442694</v>
      </c>
      <c r="G865" s="103" t="n">
        <v>0</v>
      </c>
      <c r="H865" s="93"/>
      <c r="I865" s="104"/>
      <c r="J865" s="104"/>
    </row>
    <row r="866" customFormat="false" ht="14.4" hidden="false" customHeight="false" outlineLevel="0" collapsed="false">
      <c r="A866" s="15" t="s">
        <v>979</v>
      </c>
      <c r="B866" s="100" t="s">
        <v>2393</v>
      </c>
      <c r="C866" s="101" t="n">
        <v>0.9</v>
      </c>
      <c r="D866" s="102" t="n">
        <v>-0.162655066871424</v>
      </c>
      <c r="E866" s="93" t="n">
        <v>0.86</v>
      </c>
      <c r="F866" s="93" t="n">
        <v>-0.381013443528442</v>
      </c>
      <c r="G866" s="103" t="n">
        <v>0</v>
      </c>
      <c r="H866" s="93" t="s">
        <v>2394</v>
      </c>
      <c r="I866" s="104"/>
      <c r="J866" s="104"/>
    </row>
    <row r="867" customFormat="false" ht="14.4" hidden="false" customHeight="false" outlineLevel="0" collapsed="false">
      <c r="A867" s="15" t="s">
        <v>979</v>
      </c>
      <c r="B867" s="100" t="s">
        <v>2395</v>
      </c>
      <c r="C867" s="101" t="n">
        <v>0.22</v>
      </c>
      <c r="D867" s="102" t="n">
        <v>0.0726951652858083</v>
      </c>
      <c r="E867" s="93" t="n">
        <v>0.19</v>
      </c>
      <c r="F867" s="93" t="n">
        <v>0.0561104885532821</v>
      </c>
      <c r="G867" s="103" t="n">
        <v>0</v>
      </c>
      <c r="H867" s="93"/>
      <c r="I867" s="104"/>
      <c r="J867" s="104"/>
    </row>
    <row r="868" customFormat="false" ht="14.4" hidden="false" customHeight="false" outlineLevel="0" collapsed="false">
      <c r="A868" s="15" t="s">
        <v>979</v>
      </c>
      <c r="B868" s="100" t="s">
        <v>2396</v>
      </c>
      <c r="C868" s="101" t="n">
        <v>0.66</v>
      </c>
      <c r="D868" s="102" t="n">
        <v>-0.317342838987876</v>
      </c>
      <c r="E868" s="93" t="n">
        <v>0.74</v>
      </c>
      <c r="F868" s="93" t="n">
        <v>-0.341308705128618</v>
      </c>
      <c r="G868" s="103" t="n">
        <v>1</v>
      </c>
      <c r="H868" s="93" t="s">
        <v>2397</v>
      </c>
      <c r="I868" s="104"/>
      <c r="J868" s="104"/>
    </row>
    <row r="869" customFormat="false" ht="14.4" hidden="false" customHeight="false" outlineLevel="0" collapsed="false">
      <c r="A869" s="15" t="s">
        <v>979</v>
      </c>
      <c r="B869" s="100" t="s">
        <v>2398</v>
      </c>
      <c r="C869" s="101" t="n">
        <v>0.19</v>
      </c>
      <c r="D869" s="102" t="n">
        <v>0.0780570564281474</v>
      </c>
      <c r="E869" s="93" t="n">
        <v>0.21</v>
      </c>
      <c r="F869" s="93" t="n">
        <v>0.0871593844151846</v>
      </c>
      <c r="G869" s="103" t="n">
        <v>0</v>
      </c>
      <c r="H869" s="93"/>
      <c r="I869" s="104"/>
      <c r="J869" s="104"/>
    </row>
    <row r="870" customFormat="false" ht="14.4" hidden="false" customHeight="false" outlineLevel="0" collapsed="false">
      <c r="A870" s="15" t="s">
        <v>979</v>
      </c>
      <c r="B870" s="100" t="s">
        <v>2399</v>
      </c>
      <c r="C870" s="101" t="n">
        <v>0.15</v>
      </c>
      <c r="D870" s="102" t="n">
        <v>-0.270308752926566</v>
      </c>
      <c r="E870" s="93" t="n">
        <v>0.08</v>
      </c>
      <c r="F870" s="93" t="n">
        <v>-0.208145416123006</v>
      </c>
      <c r="G870" s="103" t="n">
        <v>0</v>
      </c>
      <c r="H870" s="93"/>
      <c r="I870" s="104"/>
      <c r="J870" s="104"/>
    </row>
    <row r="871" customFormat="false" ht="14.4" hidden="false" customHeight="false" outlineLevel="0" collapsed="false">
      <c r="A871" s="15" t="s">
        <v>979</v>
      </c>
      <c r="B871" s="100" t="s">
        <v>2400</v>
      </c>
      <c r="C871" s="101" t="n">
        <v>0.28</v>
      </c>
      <c r="D871" s="102" t="n">
        <v>-0.119188205029963</v>
      </c>
      <c r="E871" s="93" t="n">
        <v>0.2</v>
      </c>
      <c r="F871" s="93" t="n">
        <v>-0.141209607355003</v>
      </c>
      <c r="G871" s="103" t="n">
        <v>0</v>
      </c>
      <c r="H871" s="93" t="s">
        <v>1342</v>
      </c>
      <c r="I871" s="104"/>
      <c r="J871" s="104"/>
    </row>
    <row r="872" customFormat="false" ht="14.4" hidden="false" customHeight="false" outlineLevel="0" collapsed="false">
      <c r="A872" s="15" t="s">
        <v>979</v>
      </c>
      <c r="B872" s="100" t="s">
        <v>2401</v>
      </c>
      <c r="C872" s="101" t="n">
        <v>1.83</v>
      </c>
      <c r="D872" s="102" t="n">
        <v>-0.371292465241061</v>
      </c>
      <c r="E872" s="93" t="n">
        <v>1.75</v>
      </c>
      <c r="F872" s="93" t="n">
        <v>-0.348150923361485</v>
      </c>
      <c r="G872" s="103" t="n">
        <v>0</v>
      </c>
      <c r="H872" s="93" t="s">
        <v>2402</v>
      </c>
      <c r="I872" s="104"/>
      <c r="J872" s="104"/>
    </row>
    <row r="873" customFormat="false" ht="14.4" hidden="false" customHeight="false" outlineLevel="0" collapsed="false">
      <c r="A873" s="15" t="s">
        <v>979</v>
      </c>
      <c r="B873" s="100" t="s">
        <v>2403</v>
      </c>
      <c r="C873" s="101" t="n">
        <v>0.89</v>
      </c>
      <c r="D873" s="102" t="n">
        <v>-0.494077181222812</v>
      </c>
      <c r="E873" s="93" t="n">
        <v>0.57</v>
      </c>
      <c r="F873" s="93" t="n">
        <v>-0.417017040478396</v>
      </c>
      <c r="G873" s="103" t="n">
        <v>0</v>
      </c>
      <c r="H873" s="93"/>
      <c r="I873" s="104"/>
      <c r="J873" s="104"/>
    </row>
    <row r="874" customFormat="false" ht="14.4" hidden="false" customHeight="false" outlineLevel="0" collapsed="false">
      <c r="A874" s="15" t="s">
        <v>979</v>
      </c>
      <c r="B874" s="100" t="s">
        <v>2404</v>
      </c>
      <c r="C874" s="101" t="n">
        <v>0.96</v>
      </c>
      <c r="D874" s="102" t="n">
        <v>-0.349291627459232</v>
      </c>
      <c r="E874" s="93" t="n">
        <v>0.67</v>
      </c>
      <c r="F874" s="93" t="n">
        <v>-0.219505415881803</v>
      </c>
      <c r="G874" s="103" t="n">
        <v>1</v>
      </c>
      <c r="H874" s="93" t="s">
        <v>1473</v>
      </c>
      <c r="I874" s="104"/>
      <c r="J874" s="104"/>
    </row>
    <row r="875" customFormat="false" ht="14.4" hidden="false" customHeight="false" outlineLevel="0" collapsed="false">
      <c r="A875" s="15" t="s">
        <v>979</v>
      </c>
      <c r="B875" s="100" t="s">
        <v>2405</v>
      </c>
      <c r="C875" s="101" t="n">
        <v>0.4</v>
      </c>
      <c r="D875" s="102" t="n">
        <v>-0.363329768503409</v>
      </c>
      <c r="E875" s="93" t="n">
        <v>0.23</v>
      </c>
      <c r="F875" s="93" t="n">
        <v>-0.250210186798783</v>
      </c>
      <c r="G875" s="103" t="n">
        <v>0</v>
      </c>
      <c r="H875" s="93" t="s">
        <v>2406</v>
      </c>
      <c r="I875" s="104"/>
      <c r="J875" s="104"/>
    </row>
    <row r="876" customFormat="false" ht="14.4" hidden="false" customHeight="false" outlineLevel="0" collapsed="false">
      <c r="A876" s="15" t="s">
        <v>979</v>
      </c>
      <c r="B876" s="100" t="s">
        <v>2407</v>
      </c>
      <c r="C876" s="101" t="n">
        <v>0.24</v>
      </c>
      <c r="D876" s="102" t="n">
        <v>-0.123573165742037</v>
      </c>
      <c r="E876" s="93" t="n">
        <v>0.34</v>
      </c>
      <c r="F876" s="93" t="n">
        <v>-0.124692233538418</v>
      </c>
      <c r="G876" s="103" t="n">
        <v>0</v>
      </c>
      <c r="H876" s="93"/>
      <c r="I876" s="104"/>
      <c r="J876" s="104"/>
    </row>
    <row r="877" customFormat="false" ht="14.4" hidden="false" customHeight="false" outlineLevel="0" collapsed="false">
      <c r="A877" s="15" t="s">
        <v>979</v>
      </c>
      <c r="B877" s="100" t="s">
        <v>2408</v>
      </c>
      <c r="C877" s="101" t="n">
        <v>0.41</v>
      </c>
      <c r="D877" s="102" t="n">
        <v>-0.133761909083226</v>
      </c>
      <c r="E877" s="93" t="n">
        <v>0.17</v>
      </c>
      <c r="F877" s="93" t="n">
        <v>-0.126320626348901</v>
      </c>
      <c r="G877" s="103" t="n">
        <v>0</v>
      </c>
      <c r="H877" s="93" t="s">
        <v>2409</v>
      </c>
      <c r="I877" s="104"/>
      <c r="J877" s="104"/>
    </row>
    <row r="878" customFormat="false" ht="14.4" hidden="false" customHeight="false" outlineLevel="0" collapsed="false">
      <c r="A878" s="15" t="s">
        <v>979</v>
      </c>
      <c r="B878" s="100" t="s">
        <v>2410</v>
      </c>
      <c r="C878" s="101" t="n">
        <v>0.44</v>
      </c>
      <c r="D878" s="102" t="n">
        <v>0.0644700735938902</v>
      </c>
      <c r="E878" s="93" t="n">
        <v>0.19</v>
      </c>
      <c r="F878" s="93" t="n">
        <v>-0.06646426826284</v>
      </c>
      <c r="G878" s="103" t="n">
        <v>0</v>
      </c>
      <c r="H878" s="93"/>
      <c r="I878" s="104"/>
      <c r="J878" s="104"/>
    </row>
    <row r="879" customFormat="false" ht="14.4" hidden="false" customHeight="false" outlineLevel="0" collapsed="false">
      <c r="A879" s="15" t="s">
        <v>979</v>
      </c>
      <c r="B879" s="100" t="s">
        <v>2411</v>
      </c>
      <c r="C879" s="101" t="n">
        <v>0.48</v>
      </c>
      <c r="D879" s="102" t="n">
        <v>-0.205145977305587</v>
      </c>
      <c r="E879" s="93" t="n">
        <v>0.39</v>
      </c>
      <c r="F879" s="93" t="n">
        <v>-0.141452443516147</v>
      </c>
      <c r="G879" s="103" t="n">
        <v>0</v>
      </c>
      <c r="H879" s="93"/>
      <c r="I879" s="104"/>
      <c r="J879" s="104"/>
    </row>
    <row r="880" customFormat="false" ht="14.4" hidden="false" customHeight="false" outlineLevel="0" collapsed="false">
      <c r="A880" s="15" t="s">
        <v>979</v>
      </c>
      <c r="B880" s="100" t="s">
        <v>2412</v>
      </c>
      <c r="C880" s="101" t="n">
        <v>0.81</v>
      </c>
      <c r="D880" s="102" t="n">
        <v>-0.336578960632109</v>
      </c>
      <c r="E880" s="93" t="n">
        <v>0.64</v>
      </c>
      <c r="F880" s="93" t="n">
        <v>-0.255578049189838</v>
      </c>
      <c r="G880" s="103" t="n">
        <v>0</v>
      </c>
      <c r="H880" s="93" t="s">
        <v>2413</v>
      </c>
      <c r="I880" s="104"/>
      <c r="J880" s="104"/>
    </row>
    <row r="881" customFormat="false" ht="14.4" hidden="false" customHeight="false" outlineLevel="0" collapsed="false">
      <c r="A881" s="15" t="s">
        <v>979</v>
      </c>
      <c r="B881" s="100" t="s">
        <v>2414</v>
      </c>
      <c r="C881" s="101" t="n">
        <v>0.87</v>
      </c>
      <c r="D881" s="102" t="n">
        <v>-0.146837803942053</v>
      </c>
      <c r="E881" s="93" t="n">
        <v>1</v>
      </c>
      <c r="F881" s="93" t="n">
        <v>-0.352365045739126</v>
      </c>
      <c r="G881" s="103" t="n">
        <v>0</v>
      </c>
      <c r="H881" s="93"/>
      <c r="I881" s="104"/>
      <c r="J881" s="104"/>
    </row>
    <row r="882" customFormat="false" ht="14.4" hidden="false" customHeight="false" outlineLevel="0" collapsed="false">
      <c r="A882" s="15" t="s">
        <v>979</v>
      </c>
      <c r="B882" s="100" t="s">
        <v>2415</v>
      </c>
      <c r="C882" s="101" t="n">
        <v>0.58</v>
      </c>
      <c r="D882" s="102" t="n">
        <v>-0.388208066749739</v>
      </c>
      <c r="E882" s="93" t="n">
        <v>0.47</v>
      </c>
      <c r="F882" s="93" t="n">
        <v>-0.408996052479874</v>
      </c>
      <c r="G882" s="103" t="n">
        <v>0</v>
      </c>
      <c r="H882" s="93" t="s">
        <v>2416</v>
      </c>
      <c r="I882" s="104"/>
      <c r="J882" s="104"/>
    </row>
    <row r="883" customFormat="false" ht="14.4" hidden="false" customHeight="false" outlineLevel="0" collapsed="false">
      <c r="A883" s="15" t="s">
        <v>979</v>
      </c>
      <c r="B883" s="100" t="s">
        <v>2417</v>
      </c>
      <c r="C883" s="101" t="n">
        <v>0.56</v>
      </c>
      <c r="D883" s="102" t="n">
        <v>-0.0993366172145066</v>
      </c>
      <c r="E883" s="93" t="n">
        <v>0.59</v>
      </c>
      <c r="F883" s="93" t="n">
        <v>-0.0984205665376346</v>
      </c>
      <c r="G883" s="103" t="n">
        <v>0</v>
      </c>
      <c r="H883" s="93"/>
      <c r="I883" s="104"/>
      <c r="J883" s="104"/>
    </row>
    <row r="884" customFormat="false" ht="14.4" hidden="false" customHeight="false" outlineLevel="0" collapsed="false">
      <c r="A884" s="15" t="s">
        <v>979</v>
      </c>
      <c r="B884" s="100" t="s">
        <v>2418</v>
      </c>
      <c r="C884" s="101" t="n">
        <v>0.18</v>
      </c>
      <c r="D884" s="102" t="n">
        <v>-0.182355861428464</v>
      </c>
      <c r="E884" s="93" t="n">
        <v>0.14</v>
      </c>
      <c r="F884" s="93" t="n">
        <v>-0.114357750124906</v>
      </c>
      <c r="G884" s="103" t="n">
        <v>0</v>
      </c>
      <c r="H884" s="93"/>
      <c r="I884" s="104"/>
      <c r="J884" s="104"/>
    </row>
    <row r="885" customFormat="false" ht="14.4" hidden="false" customHeight="false" outlineLevel="0" collapsed="false">
      <c r="A885" s="15" t="s">
        <v>979</v>
      </c>
      <c r="B885" s="100" t="s">
        <v>2419</v>
      </c>
      <c r="C885" s="101" t="n">
        <v>0.59</v>
      </c>
      <c r="D885" s="102" t="n">
        <v>-0.291588377860149</v>
      </c>
      <c r="E885" s="93" t="n">
        <v>0.69</v>
      </c>
      <c r="F885" s="93" t="n">
        <v>-0.394715057336637</v>
      </c>
      <c r="G885" s="103" t="n">
        <v>0</v>
      </c>
      <c r="H885" s="93"/>
      <c r="I885" s="104"/>
      <c r="J885" s="104"/>
    </row>
    <row r="886" customFormat="false" ht="14.4" hidden="false" customHeight="false" outlineLevel="0" collapsed="false">
      <c r="A886" s="15" t="s">
        <v>979</v>
      </c>
      <c r="B886" s="100" t="s">
        <v>2420</v>
      </c>
      <c r="C886" s="101" t="n">
        <v>0.27</v>
      </c>
      <c r="D886" s="102" t="n">
        <v>-0.296608257260634</v>
      </c>
      <c r="E886" s="93" t="n">
        <v>0.2</v>
      </c>
      <c r="F886" s="93" t="n">
        <v>-0.290616615002003</v>
      </c>
      <c r="G886" s="103" t="n">
        <v>0</v>
      </c>
      <c r="H886" s="93" t="s">
        <v>2421</v>
      </c>
      <c r="I886" s="104"/>
      <c r="J886" s="104"/>
    </row>
    <row r="887" customFormat="false" ht="14.4" hidden="false" customHeight="false" outlineLevel="0" collapsed="false">
      <c r="A887" s="15" t="s">
        <v>979</v>
      </c>
      <c r="B887" s="100" t="s">
        <v>2422</v>
      </c>
      <c r="C887" s="101" t="n">
        <v>0.36</v>
      </c>
      <c r="D887" s="102" t="n">
        <v>-0.20244357527691</v>
      </c>
      <c r="E887" s="93" t="n">
        <v>0.76</v>
      </c>
      <c r="F887" s="93" t="n">
        <v>-0.43881314170854</v>
      </c>
      <c r="G887" s="103" t="n">
        <v>0</v>
      </c>
      <c r="H887" s="93"/>
      <c r="I887" s="104"/>
      <c r="J887" s="104"/>
    </row>
    <row r="888" customFormat="false" ht="14.4" hidden="false" customHeight="false" outlineLevel="0" collapsed="false">
      <c r="A888" s="15" t="s">
        <v>979</v>
      </c>
      <c r="B888" s="100" t="s">
        <v>2423</v>
      </c>
      <c r="C888" s="101" t="n">
        <v>0.26</v>
      </c>
      <c r="D888" s="102" t="n">
        <v>-0.209600884652863</v>
      </c>
      <c r="E888" s="93" t="n">
        <v>0.31</v>
      </c>
      <c r="F888" s="93" t="n">
        <v>-0.236829835460074</v>
      </c>
      <c r="G888" s="103" t="n">
        <v>0</v>
      </c>
      <c r="H888" s="93" t="s">
        <v>1342</v>
      </c>
      <c r="I888" s="104"/>
      <c r="J888" s="104"/>
    </row>
    <row r="889" customFormat="false" ht="14.4" hidden="false" customHeight="false" outlineLevel="0" collapsed="false">
      <c r="A889" s="15" t="s">
        <v>979</v>
      </c>
      <c r="B889" s="100" t="s">
        <v>2424</v>
      </c>
      <c r="C889" s="101" t="n">
        <v>0.26</v>
      </c>
      <c r="D889" s="102" t="n">
        <v>-0.22296084440286</v>
      </c>
      <c r="E889" s="93" t="n">
        <v>0.19</v>
      </c>
      <c r="F889" s="93" t="n">
        <v>-0.234736717303781</v>
      </c>
      <c r="G889" s="103" t="n">
        <v>0</v>
      </c>
      <c r="H889" s="93"/>
      <c r="I889" s="104"/>
      <c r="J889" s="104"/>
    </row>
    <row r="890" customFormat="false" ht="14.4" hidden="false" customHeight="false" outlineLevel="0" collapsed="false">
      <c r="A890" s="15" t="s">
        <v>979</v>
      </c>
      <c r="B890" s="100" t="s">
        <v>2425</v>
      </c>
      <c r="C890" s="101" t="n">
        <v>0.32</v>
      </c>
      <c r="D890" s="102" t="n">
        <v>-0.0272929133358692</v>
      </c>
      <c r="E890" s="93" t="n">
        <v>0.23</v>
      </c>
      <c r="F890" s="93" t="n">
        <v>-0.207259419066785</v>
      </c>
      <c r="G890" s="103" t="n">
        <v>0</v>
      </c>
      <c r="H890" s="93" t="s">
        <v>2426</v>
      </c>
      <c r="I890" s="104"/>
      <c r="J890" s="104"/>
    </row>
    <row r="891" customFormat="false" ht="14.4" hidden="false" customHeight="false" outlineLevel="0" collapsed="false">
      <c r="A891" s="15" t="s">
        <v>979</v>
      </c>
      <c r="B891" s="100" t="s">
        <v>2427</v>
      </c>
      <c r="C891" s="101" t="n">
        <v>0.29</v>
      </c>
      <c r="D891" s="102" t="n">
        <v>-0.0961126614577448</v>
      </c>
      <c r="E891" s="93" t="n">
        <v>0.33</v>
      </c>
      <c r="F891" s="93" t="n">
        <v>-0.13411361704219</v>
      </c>
      <c r="G891" s="103" t="n">
        <v>0</v>
      </c>
      <c r="H891" s="93"/>
      <c r="I891" s="104"/>
      <c r="J891" s="104"/>
    </row>
    <row r="892" customFormat="false" ht="14.4" hidden="false" customHeight="false" outlineLevel="0" collapsed="false">
      <c r="A892" s="15" t="s">
        <v>979</v>
      </c>
      <c r="B892" s="100" t="s">
        <v>2428</v>
      </c>
      <c r="C892" s="101" t="n">
        <v>0.21</v>
      </c>
      <c r="D892" s="102" t="n">
        <v>0.0753846496987522</v>
      </c>
      <c r="E892" s="93" t="n">
        <v>0.19</v>
      </c>
      <c r="F892" s="93" t="n">
        <v>0.0723556890849923</v>
      </c>
      <c r="G892" s="103" t="n">
        <v>0</v>
      </c>
      <c r="H892" s="93"/>
      <c r="I892" s="104"/>
      <c r="J892" s="104"/>
    </row>
    <row r="893" customFormat="false" ht="14.4" hidden="false" customHeight="false" outlineLevel="0" collapsed="false">
      <c r="A893" s="15" t="s">
        <v>979</v>
      </c>
      <c r="B893" s="100" t="s">
        <v>2429</v>
      </c>
      <c r="C893" s="101" t="n">
        <v>0.13</v>
      </c>
      <c r="D893" s="102" t="n">
        <v>-0.0715411274889989</v>
      </c>
      <c r="E893" s="93" t="n">
        <v>0.22</v>
      </c>
      <c r="F893" s="93" t="n">
        <v>-0.242342972942074</v>
      </c>
      <c r="G893" s="103" t="n">
        <v>0</v>
      </c>
      <c r="H893" s="93"/>
      <c r="I893" s="104"/>
      <c r="J893" s="104"/>
    </row>
    <row r="894" customFormat="false" ht="14.4" hidden="false" customHeight="false" outlineLevel="0" collapsed="false">
      <c r="A894" s="15" t="s">
        <v>979</v>
      </c>
      <c r="B894" s="100" t="s">
        <v>2430</v>
      </c>
      <c r="C894" s="101" t="n">
        <v>0.34</v>
      </c>
      <c r="D894" s="102" t="n">
        <v>-0.0257488375227498</v>
      </c>
      <c r="E894" s="93" t="n">
        <v>0.33</v>
      </c>
      <c r="F894" s="93" t="n">
        <v>-0.13490544157956</v>
      </c>
      <c r="G894" s="103" t="n">
        <v>0</v>
      </c>
      <c r="H894" s="93"/>
      <c r="I894" s="104"/>
      <c r="J894" s="104"/>
    </row>
    <row r="895" customFormat="false" ht="14.4" hidden="false" customHeight="false" outlineLevel="0" collapsed="false">
      <c r="A895" s="15" t="s">
        <v>979</v>
      </c>
      <c r="B895" s="100" t="s">
        <v>2431</v>
      </c>
      <c r="C895" s="101" t="n">
        <v>0.52</v>
      </c>
      <c r="D895" s="102" t="n">
        <v>-0.348951026957573</v>
      </c>
      <c r="E895" s="93" t="n">
        <v>0.67</v>
      </c>
      <c r="F895" s="93" t="n">
        <v>-0.45570647808168</v>
      </c>
      <c r="G895" s="103" t="n">
        <v>0</v>
      </c>
      <c r="H895" s="93"/>
      <c r="I895" s="104"/>
      <c r="J895" s="104"/>
    </row>
    <row r="896" customFormat="false" ht="14.4" hidden="false" customHeight="false" outlineLevel="0" collapsed="false">
      <c r="A896" s="15" t="s">
        <v>979</v>
      </c>
      <c r="B896" s="100" t="s">
        <v>2432</v>
      </c>
      <c r="C896" s="101" t="n">
        <v>0.63</v>
      </c>
      <c r="D896" s="102" t="n">
        <v>0.11496062706731</v>
      </c>
      <c r="E896" s="93" t="n">
        <v>0.32</v>
      </c>
      <c r="F896" s="93" t="n">
        <v>-0.0953912475433776</v>
      </c>
      <c r="G896" s="103" t="n">
        <v>0</v>
      </c>
      <c r="H896" s="93" t="s">
        <v>1388</v>
      </c>
      <c r="I896" s="104"/>
      <c r="J896" s="104"/>
    </row>
    <row r="897" customFormat="false" ht="14.4" hidden="false" customHeight="false" outlineLevel="0" collapsed="false">
      <c r="A897" s="15" t="s">
        <v>979</v>
      </c>
      <c r="B897" s="100" t="s">
        <v>2433</v>
      </c>
      <c r="C897" s="101" t="n">
        <v>0.81</v>
      </c>
      <c r="D897" s="102" t="n">
        <v>-0.318429125924416</v>
      </c>
      <c r="E897" s="93" t="n">
        <v>0.97</v>
      </c>
      <c r="F897" s="93" t="n">
        <v>-0.40305550856411</v>
      </c>
      <c r="G897" s="103" t="n">
        <v>0</v>
      </c>
      <c r="H897" s="93"/>
      <c r="I897" s="104"/>
      <c r="J897" s="104"/>
    </row>
    <row r="898" customFormat="false" ht="14.4" hidden="false" customHeight="false" outlineLevel="0" collapsed="false">
      <c r="A898" s="15" t="s">
        <v>979</v>
      </c>
      <c r="B898" s="100" t="s">
        <v>2434</v>
      </c>
      <c r="C898" s="101" t="n">
        <v>0.45</v>
      </c>
      <c r="D898" s="102" t="n">
        <v>-0.280572911381967</v>
      </c>
      <c r="E898" s="93" t="n">
        <v>0.76</v>
      </c>
      <c r="F898" s="93" t="n">
        <v>-0.438072195849257</v>
      </c>
      <c r="G898" s="103" t="n">
        <v>0</v>
      </c>
      <c r="H898" s="93"/>
      <c r="I898" s="104"/>
      <c r="J898" s="104"/>
    </row>
    <row r="899" customFormat="false" ht="14.4" hidden="false" customHeight="false" outlineLevel="0" collapsed="false">
      <c r="A899" s="15" t="s">
        <v>979</v>
      </c>
      <c r="B899" s="100" t="s">
        <v>2435</v>
      </c>
      <c r="C899" s="101" t="n">
        <v>0.25</v>
      </c>
      <c r="D899" s="102" t="n">
        <v>-0.431016789344015</v>
      </c>
      <c r="E899" s="93" t="n">
        <v>0.21</v>
      </c>
      <c r="F899" s="93" t="n">
        <v>-0.370351240494467</v>
      </c>
      <c r="G899" s="103" t="n">
        <v>0</v>
      </c>
      <c r="H899" s="93"/>
      <c r="I899" s="104"/>
      <c r="J899" s="104"/>
    </row>
    <row r="900" customFormat="false" ht="14.4" hidden="false" customHeight="false" outlineLevel="0" collapsed="false">
      <c r="A900" s="15" t="s">
        <v>979</v>
      </c>
      <c r="B900" s="100" t="s">
        <v>2436</v>
      </c>
      <c r="C900" s="101" t="n">
        <v>0.3</v>
      </c>
      <c r="D900" s="102" t="n">
        <v>-0.394553611384875</v>
      </c>
      <c r="E900" s="93" t="n">
        <v>0.23</v>
      </c>
      <c r="F900" s="93" t="n">
        <v>-0.363554945895271</v>
      </c>
      <c r="G900" s="103" t="n">
        <v>0</v>
      </c>
      <c r="H900" s="93"/>
      <c r="I900" s="104"/>
      <c r="J900" s="104"/>
    </row>
    <row r="901" customFormat="false" ht="14.4" hidden="false" customHeight="false" outlineLevel="0" collapsed="false">
      <c r="A901" s="15" t="s">
        <v>979</v>
      </c>
      <c r="B901" s="100" t="s">
        <v>2437</v>
      </c>
      <c r="C901" s="101" t="n">
        <v>0.13</v>
      </c>
      <c r="D901" s="102" t="n">
        <v>-0.183667098315456</v>
      </c>
      <c r="E901" s="93" t="n">
        <v>0.08</v>
      </c>
      <c r="F901" s="93" t="n">
        <v>-0.164779681350481</v>
      </c>
      <c r="G901" s="103" t="n">
        <v>0</v>
      </c>
      <c r="H901" s="93"/>
      <c r="I901" s="104"/>
      <c r="J901" s="104"/>
    </row>
    <row r="902" customFormat="false" ht="14.4" hidden="false" customHeight="false" outlineLevel="0" collapsed="false">
      <c r="A902" s="15" t="s">
        <v>979</v>
      </c>
      <c r="B902" s="100" t="s">
        <v>2438</v>
      </c>
      <c r="C902" s="101" t="n">
        <v>0.51</v>
      </c>
      <c r="D902" s="102" t="n">
        <v>-0.514831993969141</v>
      </c>
      <c r="E902" s="93" t="n">
        <v>0.38</v>
      </c>
      <c r="F902" s="93" t="n">
        <v>-0.397039095895795</v>
      </c>
      <c r="G902" s="103" t="n">
        <v>0</v>
      </c>
      <c r="H902" s="93"/>
      <c r="I902" s="104"/>
      <c r="J902" s="104"/>
    </row>
    <row r="903" customFormat="false" ht="14.4" hidden="false" customHeight="false" outlineLevel="0" collapsed="false">
      <c r="A903" s="15" t="s">
        <v>979</v>
      </c>
      <c r="B903" s="100" t="s">
        <v>2439</v>
      </c>
      <c r="C903" s="101" t="n">
        <v>0.28</v>
      </c>
      <c r="D903" s="102" t="n">
        <v>-0.291529837269349</v>
      </c>
      <c r="E903" s="93" t="n">
        <v>0.2</v>
      </c>
      <c r="F903" s="93" t="n">
        <v>-0.321546277838129</v>
      </c>
      <c r="G903" s="103" t="n">
        <v>0</v>
      </c>
      <c r="H903" s="93" t="s">
        <v>2440</v>
      </c>
      <c r="I903" s="104"/>
      <c r="J903" s="104"/>
    </row>
    <row r="904" customFormat="false" ht="14.4" hidden="false" customHeight="false" outlineLevel="0" collapsed="false">
      <c r="A904" s="15" t="s">
        <v>979</v>
      </c>
      <c r="B904" s="100" t="s">
        <v>2441</v>
      </c>
      <c r="C904" s="101" t="n">
        <v>1.62</v>
      </c>
      <c r="D904" s="102" t="n">
        <v>-0.0605254049350244</v>
      </c>
      <c r="E904" s="93" t="n">
        <v>1.51</v>
      </c>
      <c r="F904" s="93" t="n">
        <v>-0.0716390091157093</v>
      </c>
      <c r="G904" s="103" t="n">
        <v>0</v>
      </c>
      <c r="H904" s="93" t="s">
        <v>2442</v>
      </c>
      <c r="I904" s="104"/>
      <c r="J904" s="104"/>
    </row>
    <row r="905" customFormat="false" ht="14.4" hidden="false" customHeight="false" outlineLevel="0" collapsed="false">
      <c r="A905" s="15" t="s">
        <v>979</v>
      </c>
      <c r="B905" s="100" t="s">
        <v>2443</v>
      </c>
      <c r="C905" s="101" t="n">
        <v>0.53</v>
      </c>
      <c r="D905" s="102" t="n">
        <v>-0.202094414944029</v>
      </c>
      <c r="E905" s="93" t="n">
        <v>0.44</v>
      </c>
      <c r="F905" s="93" t="n">
        <v>-0.137803003599973</v>
      </c>
      <c r="G905" s="103" t="n">
        <v>0</v>
      </c>
      <c r="H905" s="93"/>
      <c r="I905" s="104"/>
      <c r="J905" s="104"/>
    </row>
    <row r="906" customFormat="false" ht="14.4" hidden="false" customHeight="false" outlineLevel="0" collapsed="false">
      <c r="A906" s="15" t="s">
        <v>979</v>
      </c>
      <c r="B906" s="100" t="s">
        <v>2444</v>
      </c>
      <c r="C906" s="101" t="n">
        <v>0.23</v>
      </c>
      <c r="D906" s="102" t="n">
        <v>-0.422293375219952</v>
      </c>
      <c r="E906" s="93" t="n">
        <v>0.17</v>
      </c>
      <c r="F906" s="93" t="n">
        <v>-0.324514330293981</v>
      </c>
      <c r="G906" s="103" t="n">
        <v>0</v>
      </c>
      <c r="H906" s="93"/>
      <c r="I906" s="104"/>
      <c r="J906" s="104"/>
    </row>
    <row r="907" customFormat="false" ht="14.4" hidden="false" customHeight="false" outlineLevel="0" collapsed="false">
      <c r="A907" s="15" t="s">
        <v>979</v>
      </c>
      <c r="B907" s="100" t="s">
        <v>2445</v>
      </c>
      <c r="C907" s="101" t="n">
        <v>0.29</v>
      </c>
      <c r="D907" s="102" t="n">
        <v>-0.0826770173285675</v>
      </c>
      <c r="E907" s="93" t="n">
        <v>0.28</v>
      </c>
      <c r="F907" s="93" t="n">
        <v>-0.108209012653322</v>
      </c>
      <c r="G907" s="103" t="n">
        <v>0</v>
      </c>
      <c r="H907" s="93"/>
      <c r="I907" s="104"/>
      <c r="J907" s="104"/>
    </row>
    <row r="908" customFormat="false" ht="14.4" hidden="false" customHeight="false" outlineLevel="0" collapsed="false">
      <c r="A908" s="15" t="s">
        <v>979</v>
      </c>
      <c r="B908" s="100" t="s">
        <v>2446</v>
      </c>
      <c r="C908" s="101" t="n">
        <v>2.07</v>
      </c>
      <c r="D908" s="102" t="n">
        <v>-0.0425064460468416</v>
      </c>
      <c r="E908" s="93" t="n">
        <v>2.18</v>
      </c>
      <c r="F908" s="93" t="n">
        <v>-0.0268281659540845</v>
      </c>
      <c r="G908" s="103" t="n">
        <v>0</v>
      </c>
      <c r="H908" s="93" t="s">
        <v>1600</v>
      </c>
      <c r="I908" s="104"/>
      <c r="J908" s="104"/>
    </row>
    <row r="909" customFormat="false" ht="14.4" hidden="false" customHeight="false" outlineLevel="0" collapsed="false">
      <c r="A909" s="15" t="s">
        <v>979</v>
      </c>
      <c r="B909" s="100" t="s">
        <v>2447</v>
      </c>
      <c r="C909" s="101" t="n">
        <v>0.22</v>
      </c>
      <c r="D909" s="102" t="n">
        <v>-0.365726581308055</v>
      </c>
      <c r="E909" s="93" t="n">
        <v>0.25</v>
      </c>
      <c r="F909" s="93" t="n">
        <v>-0.401856476813515</v>
      </c>
      <c r="G909" s="103" t="n">
        <v>0</v>
      </c>
      <c r="H909" s="93"/>
      <c r="I909" s="104"/>
      <c r="J909" s="104"/>
    </row>
    <row r="910" customFormat="false" ht="14.4" hidden="false" customHeight="false" outlineLevel="0" collapsed="false">
      <c r="A910" s="15" t="s">
        <v>979</v>
      </c>
      <c r="B910" s="100" t="s">
        <v>2448</v>
      </c>
      <c r="C910" s="101" t="n">
        <v>0.48</v>
      </c>
      <c r="D910" s="102" t="n">
        <v>-0.0356989470861992</v>
      </c>
      <c r="E910" s="93" t="n">
        <v>0.28</v>
      </c>
      <c r="F910" s="93" t="n">
        <v>-0.0842279512444575</v>
      </c>
      <c r="G910" s="103" t="n">
        <v>0</v>
      </c>
      <c r="H910" s="93"/>
      <c r="I910" s="104"/>
      <c r="J910" s="104"/>
    </row>
    <row r="911" customFormat="false" ht="14.4" hidden="false" customHeight="false" outlineLevel="0" collapsed="false">
      <c r="A911" s="15" t="s">
        <v>979</v>
      </c>
      <c r="B911" s="100" t="s">
        <v>2449</v>
      </c>
      <c r="C911" s="101" t="n">
        <v>0.12</v>
      </c>
      <c r="D911" s="102" t="n">
        <v>-0.0843513612242447</v>
      </c>
      <c r="E911" s="93" t="n">
        <v>0.12</v>
      </c>
      <c r="F911" s="93" t="n">
        <v>0.0102651164752521</v>
      </c>
      <c r="G911" s="103" t="n">
        <v>0</v>
      </c>
      <c r="H911" s="93"/>
      <c r="I911" s="104"/>
      <c r="J911" s="104"/>
    </row>
    <row r="912" customFormat="false" ht="14.4" hidden="false" customHeight="false" outlineLevel="0" collapsed="false">
      <c r="A912" s="15" t="s">
        <v>979</v>
      </c>
      <c r="B912" s="100" t="s">
        <v>2450</v>
      </c>
      <c r="C912" s="101" t="n">
        <v>0.22</v>
      </c>
      <c r="D912" s="102" t="n">
        <v>0.10606331468994</v>
      </c>
      <c r="E912" s="93" t="n">
        <v>0.19</v>
      </c>
      <c r="F912" s="93" t="n">
        <v>0.0817032930742575</v>
      </c>
      <c r="G912" s="103" t="n">
        <v>0</v>
      </c>
      <c r="H912" s="93"/>
      <c r="I912" s="104"/>
      <c r="J912" s="104"/>
    </row>
    <row r="913" customFormat="false" ht="14.4" hidden="false" customHeight="false" outlineLevel="0" collapsed="false">
      <c r="A913" s="15" t="s">
        <v>979</v>
      </c>
      <c r="B913" s="100" t="s">
        <v>2451</v>
      </c>
      <c r="C913" s="101" t="n">
        <v>0.48</v>
      </c>
      <c r="D913" s="102" t="n">
        <v>-0.374029368582099</v>
      </c>
      <c r="E913" s="93" t="n">
        <v>0.45</v>
      </c>
      <c r="F913" s="93" t="n">
        <v>-0.415115476415148</v>
      </c>
      <c r="G913" s="103" t="n">
        <v>0</v>
      </c>
      <c r="H913" s="93"/>
      <c r="I913" s="104"/>
      <c r="J913" s="104"/>
    </row>
    <row r="914" customFormat="false" ht="14.4" hidden="false" customHeight="false" outlineLevel="0" collapsed="false">
      <c r="A914" s="15" t="s">
        <v>979</v>
      </c>
      <c r="B914" s="100" t="s">
        <v>2452</v>
      </c>
      <c r="C914" s="101" t="n">
        <v>0.77</v>
      </c>
      <c r="D914" s="102" t="n">
        <v>-0.461925248768681</v>
      </c>
      <c r="E914" s="93" t="n">
        <v>0.69</v>
      </c>
      <c r="F914" s="93" t="n">
        <v>-0.329390206125215</v>
      </c>
      <c r="G914" s="103" t="n">
        <v>0</v>
      </c>
      <c r="H914" s="93"/>
      <c r="I914" s="104"/>
      <c r="J914" s="104"/>
    </row>
    <row r="915" customFormat="false" ht="14.4" hidden="false" customHeight="false" outlineLevel="0" collapsed="false">
      <c r="A915" s="15" t="s">
        <v>979</v>
      </c>
      <c r="B915" s="100" t="s">
        <v>2453</v>
      </c>
      <c r="C915" s="101" t="n">
        <v>0.22</v>
      </c>
      <c r="D915" s="102" t="n">
        <v>-0.251297757835514</v>
      </c>
      <c r="E915" s="93" t="n">
        <v>0.2</v>
      </c>
      <c r="F915" s="93" t="n">
        <v>-0.231414255443466</v>
      </c>
      <c r="G915" s="103" t="n">
        <v>0</v>
      </c>
      <c r="H915" s="93"/>
      <c r="I915" s="104"/>
      <c r="J915" s="104"/>
    </row>
    <row r="916" customFormat="false" ht="14.4" hidden="false" customHeight="false" outlineLevel="0" collapsed="false">
      <c r="A916" s="15" t="s">
        <v>979</v>
      </c>
      <c r="B916" s="100" t="s">
        <v>2454</v>
      </c>
      <c r="C916" s="101" t="n">
        <v>0.18</v>
      </c>
      <c r="D916" s="102" t="n">
        <v>-0.257403940222117</v>
      </c>
      <c r="E916" s="93" t="n">
        <v>0.14</v>
      </c>
      <c r="F916" s="93" t="n">
        <v>-0.254428842666663</v>
      </c>
      <c r="G916" s="103" t="n">
        <v>0</v>
      </c>
      <c r="H916" s="93"/>
      <c r="I916" s="104"/>
      <c r="J916" s="104"/>
    </row>
    <row r="917" customFormat="false" ht="14.4" hidden="false" customHeight="false" outlineLevel="0" collapsed="false">
      <c r="A917" s="15" t="s">
        <v>979</v>
      </c>
      <c r="B917" s="100" t="s">
        <v>2455</v>
      </c>
      <c r="C917" s="101" t="n">
        <v>0.37</v>
      </c>
      <c r="D917" s="102" t="n">
        <v>-0.0409955048516124</v>
      </c>
      <c r="E917" s="93" t="n">
        <v>0.34</v>
      </c>
      <c r="F917" s="93" t="n">
        <v>-0.198970139506945</v>
      </c>
      <c r="G917" s="103" t="n">
        <v>0</v>
      </c>
      <c r="H917" s="93"/>
      <c r="I917" s="104"/>
      <c r="J917" s="104"/>
    </row>
    <row r="918" customFormat="false" ht="14.4" hidden="false" customHeight="false" outlineLevel="0" collapsed="false">
      <c r="A918" s="15" t="s">
        <v>979</v>
      </c>
      <c r="B918" s="100" t="s">
        <v>2456</v>
      </c>
      <c r="C918" s="101" t="n">
        <v>0.57</v>
      </c>
      <c r="D918" s="102" t="n">
        <v>-0.484524140095663</v>
      </c>
      <c r="E918" s="93" t="n">
        <v>0.43</v>
      </c>
      <c r="F918" s="93" t="n">
        <v>-0.414912779529159</v>
      </c>
      <c r="G918" s="103" t="n">
        <v>0</v>
      </c>
      <c r="H918" s="93" t="s">
        <v>2457</v>
      </c>
      <c r="I918" s="104"/>
      <c r="J918" s="104"/>
    </row>
    <row r="919" customFormat="false" ht="14.4" hidden="false" customHeight="false" outlineLevel="0" collapsed="false">
      <c r="A919" s="15" t="s">
        <v>979</v>
      </c>
      <c r="B919" s="100" t="s">
        <v>2458</v>
      </c>
      <c r="C919" s="101" t="n">
        <v>0.3</v>
      </c>
      <c r="D919" s="102" t="n">
        <v>-0.233858711281512</v>
      </c>
      <c r="E919" s="93" t="n">
        <v>0.21</v>
      </c>
      <c r="F919" s="93" t="n">
        <v>-0.202656795360784</v>
      </c>
      <c r="G919" s="103" t="n">
        <v>0</v>
      </c>
      <c r="H919" s="93"/>
      <c r="I919" s="104"/>
      <c r="J919" s="104"/>
    </row>
    <row r="920" customFormat="false" ht="14.4" hidden="false" customHeight="false" outlineLevel="0" collapsed="false">
      <c r="A920" s="15" t="s">
        <v>979</v>
      </c>
      <c r="B920" s="100" t="s">
        <v>2459</v>
      </c>
      <c r="C920" s="101" t="n">
        <v>0.52</v>
      </c>
      <c r="D920" s="102" t="n">
        <v>-0.115787829278147</v>
      </c>
      <c r="E920" s="93" t="n">
        <v>0.55</v>
      </c>
      <c r="F920" s="93" t="n">
        <v>-0.111058045642929</v>
      </c>
      <c r="G920" s="103" t="n">
        <v>0</v>
      </c>
      <c r="H920" s="93"/>
      <c r="I920" s="104"/>
      <c r="J920" s="104"/>
    </row>
    <row r="921" customFormat="false" ht="14.4" hidden="false" customHeight="false" outlineLevel="0" collapsed="false">
      <c r="A921" s="15" t="s">
        <v>979</v>
      </c>
      <c r="B921" s="100" t="s">
        <v>2460</v>
      </c>
      <c r="C921" s="101" t="n">
        <v>0.46</v>
      </c>
      <c r="D921" s="102" t="n">
        <v>-0.208458683033279</v>
      </c>
      <c r="E921" s="93" t="n">
        <v>0.41</v>
      </c>
      <c r="F921" s="93" t="n">
        <v>-0.178322776243882</v>
      </c>
      <c r="G921" s="103" t="n">
        <v>0</v>
      </c>
      <c r="H921" s="93"/>
      <c r="I921" s="104"/>
      <c r="J921" s="104"/>
    </row>
    <row r="922" customFormat="false" ht="14.4" hidden="false" customHeight="false" outlineLevel="0" collapsed="false">
      <c r="A922" s="15" t="s">
        <v>979</v>
      </c>
      <c r="B922" s="100" t="s">
        <v>2461</v>
      </c>
      <c r="C922" s="101" t="n">
        <v>0.09</v>
      </c>
      <c r="D922" s="102" t="n">
        <v>-0.259535365848997</v>
      </c>
      <c r="E922" s="93" t="n">
        <v>0.06</v>
      </c>
      <c r="F922" s="93" t="n">
        <v>-0.169806003541047</v>
      </c>
      <c r="G922" s="103" t="n">
        <v>0</v>
      </c>
      <c r="H922" s="93"/>
      <c r="I922" s="104"/>
      <c r="J922" s="104"/>
    </row>
    <row r="923" customFormat="false" ht="14.4" hidden="false" customHeight="false" outlineLevel="0" collapsed="false">
      <c r="A923" s="15" t="s">
        <v>979</v>
      </c>
      <c r="B923" s="100" t="s">
        <v>2462</v>
      </c>
      <c r="C923" s="101" t="n">
        <v>0.52</v>
      </c>
      <c r="D923" s="102" t="n">
        <v>0.0272278179537034</v>
      </c>
      <c r="E923" s="93" t="n">
        <v>0.6</v>
      </c>
      <c r="F923" s="93" t="n">
        <v>0.107443861657642</v>
      </c>
      <c r="G923" s="103" t="n">
        <v>0</v>
      </c>
      <c r="H923" s="93"/>
      <c r="I923" s="104"/>
      <c r="J923" s="104"/>
    </row>
    <row r="924" customFormat="false" ht="14.4" hidden="false" customHeight="false" outlineLevel="0" collapsed="false">
      <c r="A924" s="15" t="s">
        <v>979</v>
      </c>
      <c r="B924" s="100" t="s">
        <v>2463</v>
      </c>
      <c r="C924" s="101" t="n">
        <v>0.11</v>
      </c>
      <c r="D924" s="102" t="n">
        <v>-0.189222583993483</v>
      </c>
      <c r="E924" s="93" t="n">
        <v>0.11</v>
      </c>
      <c r="F924" s="93" t="n">
        <v>-0.154404726788283</v>
      </c>
      <c r="G924" s="103" t="n">
        <v>0</v>
      </c>
      <c r="H924" s="93"/>
      <c r="I924" s="104"/>
      <c r="J924" s="104"/>
    </row>
    <row r="925" customFormat="false" ht="14.4" hidden="false" customHeight="false" outlineLevel="0" collapsed="false">
      <c r="A925" s="15" t="s">
        <v>979</v>
      </c>
      <c r="B925" s="100" t="s">
        <v>2464</v>
      </c>
      <c r="C925" s="101" t="n">
        <v>0.47</v>
      </c>
      <c r="D925" s="102" t="n">
        <v>-0.230999704533926</v>
      </c>
      <c r="E925" s="93" t="n">
        <v>0.36</v>
      </c>
      <c r="F925" s="93" t="n">
        <v>-0.0244351006496784</v>
      </c>
      <c r="G925" s="103" t="n">
        <v>0</v>
      </c>
      <c r="H925" s="93" t="s">
        <v>2465</v>
      </c>
      <c r="I925" s="104"/>
      <c r="J925" s="104"/>
    </row>
    <row r="926" customFormat="false" ht="14.4" hidden="false" customHeight="false" outlineLevel="0" collapsed="false">
      <c r="A926" s="15" t="s">
        <v>979</v>
      </c>
      <c r="B926" s="100" t="s">
        <v>2466</v>
      </c>
      <c r="C926" s="101" t="n">
        <v>0.72</v>
      </c>
      <c r="D926" s="102" t="n">
        <v>-0.242457985275377</v>
      </c>
      <c r="E926" s="93" t="n">
        <v>0.67</v>
      </c>
      <c r="F926" s="93" t="n">
        <v>-0.241106656280957</v>
      </c>
      <c r="G926" s="103" t="n">
        <v>0</v>
      </c>
      <c r="H926" s="93"/>
      <c r="I926" s="104"/>
      <c r="J926" s="104"/>
    </row>
    <row r="927" customFormat="false" ht="14.4" hidden="false" customHeight="false" outlineLevel="0" collapsed="false">
      <c r="A927" s="15" t="s">
        <v>979</v>
      </c>
      <c r="B927" s="100" t="s">
        <v>2467</v>
      </c>
      <c r="C927" s="101" t="n">
        <v>0.31</v>
      </c>
      <c r="D927" s="102" t="n">
        <v>-0.346693915364976</v>
      </c>
      <c r="E927" s="93" t="n">
        <v>0.33</v>
      </c>
      <c r="F927" s="93" t="n">
        <v>-0.404728016553163</v>
      </c>
      <c r="G927" s="103" t="n">
        <v>0</v>
      </c>
      <c r="H927" s="93"/>
      <c r="I927" s="104"/>
      <c r="J927" s="104"/>
    </row>
    <row r="928" customFormat="false" ht="14.4" hidden="false" customHeight="false" outlineLevel="0" collapsed="false">
      <c r="A928" s="15" t="s">
        <v>979</v>
      </c>
      <c r="B928" s="100" t="s">
        <v>2468</v>
      </c>
      <c r="C928" s="101" t="n">
        <v>0.75</v>
      </c>
      <c r="D928" s="102" t="n">
        <v>-0.441670135218374</v>
      </c>
      <c r="E928" s="93" t="n">
        <v>0.52</v>
      </c>
      <c r="F928" s="93" t="n">
        <v>-0.305355835895902</v>
      </c>
      <c r="G928" s="103" t="n">
        <v>0</v>
      </c>
      <c r="H928" s="93"/>
      <c r="I928" s="104"/>
      <c r="J928" s="104"/>
    </row>
    <row r="929" customFormat="false" ht="14.4" hidden="false" customHeight="false" outlineLevel="0" collapsed="false">
      <c r="A929" s="15" t="s">
        <v>979</v>
      </c>
      <c r="B929" s="100" t="s">
        <v>2469</v>
      </c>
      <c r="C929" s="101" t="n">
        <v>0.11</v>
      </c>
      <c r="D929" s="102" t="n">
        <v>-0.180677725126276</v>
      </c>
      <c r="E929" s="93" t="n">
        <v>0.09</v>
      </c>
      <c r="F929" s="93" t="n">
        <v>-0.169719819605349</v>
      </c>
      <c r="G929" s="103" t="n">
        <v>0</v>
      </c>
      <c r="H929" s="93"/>
      <c r="I929" s="104"/>
      <c r="J929" s="104"/>
    </row>
    <row r="930" customFormat="false" ht="14.4" hidden="false" customHeight="false" outlineLevel="0" collapsed="false">
      <c r="A930" s="15" t="s">
        <v>979</v>
      </c>
      <c r="B930" s="100" t="s">
        <v>2470</v>
      </c>
      <c r="C930" s="101" t="n">
        <v>0.74</v>
      </c>
      <c r="D930" s="102" t="n">
        <v>-0.474858560877441</v>
      </c>
      <c r="E930" s="93" t="n">
        <v>0.63</v>
      </c>
      <c r="F930" s="93" t="n">
        <v>-0.441430835874277</v>
      </c>
      <c r="G930" s="103" t="n">
        <v>0</v>
      </c>
      <c r="H930" s="93"/>
      <c r="I930" s="104"/>
      <c r="J930" s="104"/>
    </row>
    <row r="931" customFormat="false" ht="14.4" hidden="false" customHeight="false" outlineLevel="0" collapsed="false">
      <c r="A931" s="15" t="s">
        <v>979</v>
      </c>
      <c r="B931" s="100" t="s">
        <v>2471</v>
      </c>
      <c r="C931" s="101" t="n">
        <v>0.54</v>
      </c>
      <c r="D931" s="102" t="n">
        <v>-0.0572533773348032</v>
      </c>
      <c r="E931" s="93" t="n">
        <v>0.55</v>
      </c>
      <c r="F931" s="93" t="n">
        <v>-0.070304976884592</v>
      </c>
      <c r="G931" s="103" t="n">
        <v>0</v>
      </c>
      <c r="H931" s="93"/>
      <c r="I931" s="104"/>
      <c r="J931" s="104"/>
    </row>
    <row r="932" customFormat="false" ht="14.4" hidden="false" customHeight="false" outlineLevel="0" collapsed="false">
      <c r="A932" s="15" t="s">
        <v>979</v>
      </c>
      <c r="B932" s="100" t="s">
        <v>2472</v>
      </c>
      <c r="C932" s="101" t="n">
        <v>0.45</v>
      </c>
      <c r="D932" s="102" t="n">
        <v>-0.148322069695778</v>
      </c>
      <c r="E932" s="93" t="n">
        <v>0.45</v>
      </c>
      <c r="F932" s="93" t="n">
        <v>-0.164905679010993</v>
      </c>
      <c r="G932" s="103" t="n">
        <v>0</v>
      </c>
      <c r="H932" s="93"/>
      <c r="I932" s="104"/>
      <c r="J932" s="104"/>
    </row>
    <row r="933" customFormat="false" ht="14.4" hidden="false" customHeight="false" outlineLevel="0" collapsed="false">
      <c r="A933" s="15" t="s">
        <v>979</v>
      </c>
      <c r="B933" s="100" t="s">
        <v>2473</v>
      </c>
      <c r="C933" s="101" t="n">
        <v>0.37</v>
      </c>
      <c r="D933" s="102" t="n">
        <v>-0.171236093237507</v>
      </c>
      <c r="E933" s="93" t="n">
        <v>0.38</v>
      </c>
      <c r="F933" s="93" t="n">
        <v>-0.296295775392192</v>
      </c>
      <c r="G933" s="103" t="n">
        <v>0</v>
      </c>
      <c r="H933" s="93"/>
      <c r="I933" s="104"/>
      <c r="J933" s="104"/>
    </row>
    <row r="934" customFormat="false" ht="14.4" hidden="false" customHeight="false" outlineLevel="0" collapsed="false">
      <c r="A934" s="15" t="s">
        <v>979</v>
      </c>
      <c r="B934" s="100" t="s">
        <v>2474</v>
      </c>
      <c r="C934" s="101" t="n">
        <v>0.49</v>
      </c>
      <c r="D934" s="102" t="n">
        <v>-0.192285871194899</v>
      </c>
      <c r="E934" s="93" t="n">
        <v>0.58</v>
      </c>
      <c r="F934" s="93" t="n">
        <v>-0.103654358072164</v>
      </c>
      <c r="G934" s="103" t="n">
        <v>0</v>
      </c>
      <c r="H934" s="93"/>
      <c r="I934" s="104"/>
      <c r="J934" s="104"/>
    </row>
    <row r="935" customFormat="false" ht="14.4" hidden="false" customHeight="false" outlineLevel="0" collapsed="false">
      <c r="A935" s="15" t="s">
        <v>979</v>
      </c>
      <c r="B935" s="100" t="s">
        <v>2475</v>
      </c>
      <c r="C935" s="101" t="n">
        <v>0.68</v>
      </c>
      <c r="D935" s="102" t="n">
        <v>0.0974409661022366</v>
      </c>
      <c r="E935" s="93" t="n">
        <v>0.24</v>
      </c>
      <c r="F935" s="93" t="n">
        <v>-0.0821966473531018</v>
      </c>
      <c r="G935" s="103" t="n">
        <v>0</v>
      </c>
      <c r="H935" s="93" t="s">
        <v>1388</v>
      </c>
      <c r="I935" s="104"/>
      <c r="J935" s="104"/>
    </row>
    <row r="936" customFormat="false" ht="14.4" hidden="false" customHeight="false" outlineLevel="0" collapsed="false">
      <c r="A936" s="15" t="s">
        <v>979</v>
      </c>
      <c r="B936" s="100" t="s">
        <v>2476</v>
      </c>
      <c r="C936" s="101" t="n">
        <v>0.36</v>
      </c>
      <c r="D936" s="102" t="n">
        <v>-0.361491195045181</v>
      </c>
      <c r="E936" s="93" t="n">
        <v>0.24</v>
      </c>
      <c r="F936" s="93" t="n">
        <v>-0.264012330492837</v>
      </c>
      <c r="G936" s="103" t="n">
        <v>0</v>
      </c>
      <c r="H936" s="93" t="s">
        <v>2477</v>
      </c>
      <c r="I936" s="104"/>
      <c r="J936" s="104"/>
    </row>
    <row r="937" customFormat="false" ht="14.4" hidden="false" customHeight="false" outlineLevel="0" collapsed="false">
      <c r="A937" s="15" t="s">
        <v>979</v>
      </c>
      <c r="B937" s="100" t="s">
        <v>2478</v>
      </c>
      <c r="C937" s="101" t="n">
        <v>0.23</v>
      </c>
      <c r="D937" s="102" t="n">
        <v>-0.284059452118861</v>
      </c>
      <c r="E937" s="93" t="n">
        <v>0.18</v>
      </c>
      <c r="F937" s="93" t="n">
        <v>-0.214791918257892</v>
      </c>
      <c r="G937" s="103" t="n">
        <v>0</v>
      </c>
      <c r="H937" s="93"/>
      <c r="I937" s="104"/>
      <c r="J937" s="104"/>
    </row>
    <row r="938" customFormat="false" ht="14.4" hidden="false" customHeight="false" outlineLevel="0" collapsed="false">
      <c r="A938" s="15" t="s">
        <v>979</v>
      </c>
      <c r="B938" s="100" t="s">
        <v>2479</v>
      </c>
      <c r="C938" s="101" t="n">
        <v>0.16</v>
      </c>
      <c r="D938" s="102" t="n">
        <v>-0.0486926128407146</v>
      </c>
      <c r="E938" s="93" t="n">
        <v>0.3</v>
      </c>
      <c r="F938" s="93" t="n">
        <v>-0.29995062835569</v>
      </c>
      <c r="G938" s="103" t="n">
        <v>0</v>
      </c>
      <c r="H938" s="93"/>
      <c r="I938" s="104"/>
      <c r="J938" s="104"/>
    </row>
    <row r="939" customFormat="false" ht="14.4" hidden="false" customHeight="false" outlineLevel="0" collapsed="false">
      <c r="A939" s="15" t="s">
        <v>979</v>
      </c>
      <c r="B939" s="100" t="s">
        <v>2480</v>
      </c>
      <c r="C939" s="101" t="n">
        <v>0.76</v>
      </c>
      <c r="D939" s="102" t="n">
        <v>-0.324776457862219</v>
      </c>
      <c r="E939" s="93" t="n">
        <v>0.73</v>
      </c>
      <c r="F939" s="93" t="n">
        <v>-0.421599650895105</v>
      </c>
      <c r="G939" s="103" t="n">
        <v>0</v>
      </c>
      <c r="H939" s="93" t="s">
        <v>2481</v>
      </c>
      <c r="I939" s="104"/>
      <c r="J939" s="104"/>
    </row>
    <row r="940" customFormat="false" ht="14.4" hidden="false" customHeight="false" outlineLevel="0" collapsed="false">
      <c r="A940" s="15" t="s">
        <v>979</v>
      </c>
      <c r="B940" s="100" t="s">
        <v>2482</v>
      </c>
      <c r="C940" s="101" t="n">
        <v>0.34</v>
      </c>
      <c r="D940" s="102" t="n">
        <v>-0.0129960403035949</v>
      </c>
      <c r="E940" s="93" t="n">
        <v>0.38</v>
      </c>
      <c r="F940" s="93" t="n">
        <v>0.0349328611713888</v>
      </c>
      <c r="G940" s="103" t="n">
        <v>0</v>
      </c>
      <c r="H940" s="93"/>
      <c r="I940" s="104"/>
      <c r="J940" s="104"/>
    </row>
    <row r="941" customFormat="false" ht="14.4" hidden="false" customHeight="false" outlineLevel="0" collapsed="false">
      <c r="A941" s="15" t="s">
        <v>979</v>
      </c>
      <c r="B941" s="100" t="s">
        <v>2483</v>
      </c>
      <c r="C941" s="101" t="n">
        <v>0.15</v>
      </c>
      <c r="D941" s="102" t="n">
        <v>-0.292891096159599</v>
      </c>
      <c r="E941" s="93" t="n">
        <v>0.12</v>
      </c>
      <c r="F941" s="93" t="n">
        <v>-0.180349856458938</v>
      </c>
      <c r="G941" s="103" t="n">
        <v>0</v>
      </c>
      <c r="H941" s="93"/>
      <c r="I941" s="104"/>
      <c r="J941" s="104"/>
    </row>
    <row r="942" customFormat="false" ht="14.4" hidden="false" customHeight="false" outlineLevel="0" collapsed="false">
      <c r="A942" s="15" t="s">
        <v>979</v>
      </c>
      <c r="B942" s="100" t="s">
        <v>2484</v>
      </c>
      <c r="C942" s="101" t="n">
        <v>0.42</v>
      </c>
      <c r="D942" s="102" t="n">
        <v>-0.00510606683490957</v>
      </c>
      <c r="E942" s="93" t="n">
        <v>0.33</v>
      </c>
      <c r="F942" s="93" t="n">
        <v>-0.0294908105756733</v>
      </c>
      <c r="G942" s="103" t="n">
        <v>0</v>
      </c>
      <c r="H942" s="93" t="s">
        <v>2485</v>
      </c>
      <c r="I942" s="104"/>
      <c r="J942" s="104"/>
    </row>
    <row r="943" customFormat="false" ht="14.4" hidden="false" customHeight="false" outlineLevel="0" collapsed="false">
      <c r="A943" s="15" t="s">
        <v>979</v>
      </c>
      <c r="B943" s="100" t="s">
        <v>2486</v>
      </c>
      <c r="C943" s="101" t="n">
        <v>0.24</v>
      </c>
      <c r="D943" s="102" t="n">
        <v>-0.513267210386541</v>
      </c>
      <c r="E943" s="93" t="n">
        <v>0.2</v>
      </c>
      <c r="F943" s="93" t="n">
        <v>-0.402223276558042</v>
      </c>
      <c r="G943" s="103" t="n">
        <v>0</v>
      </c>
      <c r="H943" s="93"/>
      <c r="I943" s="104"/>
      <c r="J943" s="104"/>
    </row>
    <row r="944" customFormat="false" ht="14.4" hidden="false" customHeight="false" outlineLevel="0" collapsed="false">
      <c r="A944" s="15" t="s">
        <v>979</v>
      </c>
      <c r="B944" s="100" t="s">
        <v>2487</v>
      </c>
      <c r="C944" s="101" t="n">
        <v>0.23</v>
      </c>
      <c r="D944" s="102" t="n">
        <v>-0.284201624519703</v>
      </c>
      <c r="E944" s="93" t="n">
        <v>0.21</v>
      </c>
      <c r="F944" s="93" t="n">
        <v>-0.216119221592513</v>
      </c>
      <c r="G944" s="103" t="n">
        <v>0</v>
      </c>
      <c r="H944" s="93" t="s">
        <v>2488</v>
      </c>
      <c r="I944" s="104"/>
      <c r="J944" s="104"/>
    </row>
    <row r="945" customFormat="false" ht="14.4" hidden="false" customHeight="false" outlineLevel="0" collapsed="false">
      <c r="A945" s="15" t="s">
        <v>979</v>
      </c>
      <c r="B945" s="100" t="s">
        <v>2489</v>
      </c>
      <c r="C945" s="101" t="n">
        <v>0.14</v>
      </c>
      <c r="D945" s="102" t="n">
        <v>-0.197274354622819</v>
      </c>
      <c r="E945" s="93" t="n">
        <v>0.11</v>
      </c>
      <c r="F945" s="93" t="n">
        <v>-0.136724505369317</v>
      </c>
      <c r="G945" s="103" t="n">
        <v>0</v>
      </c>
      <c r="H945" s="93"/>
      <c r="I945" s="104"/>
      <c r="J945" s="104"/>
    </row>
    <row r="946" customFormat="false" ht="14.4" hidden="false" customHeight="false" outlineLevel="0" collapsed="false">
      <c r="A946" s="15" t="s">
        <v>979</v>
      </c>
      <c r="B946" s="100" t="s">
        <v>2490</v>
      </c>
      <c r="C946" s="101" t="n">
        <v>0.28</v>
      </c>
      <c r="D946" s="102" t="n">
        <v>-0.419458112120805</v>
      </c>
      <c r="E946" s="93" t="n">
        <v>0.22</v>
      </c>
      <c r="F946" s="93" t="n">
        <v>-0.183416216245435</v>
      </c>
      <c r="G946" s="103" t="n">
        <v>0</v>
      </c>
      <c r="H946" s="93"/>
      <c r="I946" s="104"/>
      <c r="J946" s="104"/>
    </row>
    <row r="947" customFormat="false" ht="14.4" hidden="false" customHeight="false" outlineLevel="0" collapsed="false">
      <c r="A947" s="15" t="s">
        <v>979</v>
      </c>
      <c r="B947" s="100" t="s">
        <v>2491</v>
      </c>
      <c r="C947" s="101" t="n">
        <v>0.28</v>
      </c>
      <c r="D947" s="102" t="n">
        <v>-0.386519584160179</v>
      </c>
      <c r="E947" s="93" t="n">
        <v>0.48</v>
      </c>
      <c r="F947" s="93" t="n">
        <v>-0.450662529143075</v>
      </c>
      <c r="G947" s="103" t="n">
        <v>0</v>
      </c>
      <c r="H947" s="93"/>
      <c r="I947" s="104"/>
      <c r="J947" s="104"/>
    </row>
    <row r="948" customFormat="false" ht="14.4" hidden="false" customHeight="false" outlineLevel="0" collapsed="false">
      <c r="A948" s="15" t="s">
        <v>979</v>
      </c>
      <c r="B948" s="100" t="s">
        <v>2492</v>
      </c>
      <c r="C948" s="101" t="n">
        <v>0.2</v>
      </c>
      <c r="D948" s="102" t="n">
        <v>-0.207181543135725</v>
      </c>
      <c r="E948" s="93" t="n">
        <v>0.14</v>
      </c>
      <c r="F948" s="93" t="n">
        <v>-0.137798944414695</v>
      </c>
      <c r="G948" s="103" t="n">
        <v>0</v>
      </c>
      <c r="H948" s="93" t="s">
        <v>2493</v>
      </c>
      <c r="I948" s="104"/>
      <c r="J948" s="104"/>
    </row>
    <row r="949" customFormat="false" ht="14.4" hidden="false" customHeight="false" outlineLevel="0" collapsed="false">
      <c r="A949" s="15" t="s">
        <v>979</v>
      </c>
      <c r="B949" s="100" t="s">
        <v>2494</v>
      </c>
      <c r="C949" s="101" t="n">
        <v>0.54</v>
      </c>
      <c r="D949" s="102" t="n">
        <v>-0.140382513417862</v>
      </c>
      <c r="E949" s="93" t="n">
        <v>0.53</v>
      </c>
      <c r="F949" s="93" t="n">
        <v>-0.164890624012889</v>
      </c>
      <c r="G949" s="103" t="n">
        <v>0</v>
      </c>
      <c r="H949" s="93"/>
      <c r="I949" s="104"/>
      <c r="J949" s="104"/>
    </row>
    <row r="950" customFormat="false" ht="14.4" hidden="false" customHeight="false" outlineLevel="0" collapsed="false">
      <c r="A950" s="15" t="s">
        <v>979</v>
      </c>
      <c r="B950" s="100" t="s">
        <v>2495</v>
      </c>
      <c r="C950" s="101" t="n">
        <v>1.11</v>
      </c>
      <c r="D950" s="102" t="n">
        <v>-0.591127909278672</v>
      </c>
      <c r="E950" s="93" t="n">
        <v>0.76</v>
      </c>
      <c r="F950" s="93" t="n">
        <v>-0.478497258340875</v>
      </c>
      <c r="G950" s="103" t="n">
        <v>0</v>
      </c>
      <c r="H950" s="93"/>
      <c r="I950" s="104"/>
      <c r="J950" s="104"/>
    </row>
    <row r="951" customFormat="false" ht="14.4" hidden="false" customHeight="false" outlineLevel="0" collapsed="false">
      <c r="A951" s="15" t="s">
        <v>979</v>
      </c>
      <c r="B951" s="100" t="s">
        <v>2496</v>
      </c>
      <c r="C951" s="101" t="n">
        <v>1.24</v>
      </c>
      <c r="D951" s="102" t="n">
        <v>-0.449514556916063</v>
      </c>
      <c r="E951" s="93" t="n">
        <v>1.54</v>
      </c>
      <c r="F951" s="93" t="n">
        <v>-0.517970993995866</v>
      </c>
      <c r="G951" s="103" t="n">
        <v>0</v>
      </c>
      <c r="H951" s="93"/>
      <c r="I951" s="104"/>
      <c r="J951" s="104"/>
    </row>
    <row r="952" customFormat="false" ht="14.4" hidden="false" customHeight="false" outlineLevel="0" collapsed="false">
      <c r="A952" s="15" t="s">
        <v>979</v>
      </c>
      <c r="B952" s="100" t="s">
        <v>2497</v>
      </c>
      <c r="C952" s="101" t="n">
        <v>0.26</v>
      </c>
      <c r="D952" s="102" t="n">
        <v>-0.214037834518008</v>
      </c>
      <c r="E952" s="93" t="n">
        <v>0.27</v>
      </c>
      <c r="F952" s="93" t="n">
        <v>-0.161746963924136</v>
      </c>
      <c r="G952" s="103" t="n">
        <v>0</v>
      </c>
      <c r="H952" s="93"/>
      <c r="I952" s="104"/>
      <c r="J952" s="104"/>
    </row>
    <row r="953" customFormat="false" ht="14.4" hidden="false" customHeight="false" outlineLevel="0" collapsed="false">
      <c r="A953" s="15" t="s">
        <v>979</v>
      </c>
      <c r="B953" s="100" t="s">
        <v>2498</v>
      </c>
      <c r="C953" s="101" t="n">
        <v>0.57</v>
      </c>
      <c r="D953" s="102" t="n">
        <v>-0.138240729355408</v>
      </c>
      <c r="E953" s="93" t="n">
        <v>0.45</v>
      </c>
      <c r="F953" s="93" t="n">
        <v>-0.237575879503505</v>
      </c>
      <c r="G953" s="103" t="n">
        <v>0</v>
      </c>
      <c r="H953" s="93"/>
      <c r="I953" s="104"/>
      <c r="J953" s="104"/>
    </row>
    <row r="954" customFormat="false" ht="14.4" hidden="false" customHeight="false" outlineLevel="0" collapsed="false">
      <c r="A954" s="15" t="s">
        <v>979</v>
      </c>
      <c r="B954" s="100" t="s">
        <v>2499</v>
      </c>
      <c r="C954" s="101" t="n">
        <v>0.38</v>
      </c>
      <c r="D954" s="102" t="n">
        <v>-0.379560728316101</v>
      </c>
      <c r="E954" s="93" t="n">
        <v>0.26</v>
      </c>
      <c r="F954" s="93" t="n">
        <v>-0.355706412565175</v>
      </c>
      <c r="G954" s="103" t="n">
        <v>0</v>
      </c>
      <c r="H954" s="93" t="s">
        <v>1588</v>
      </c>
      <c r="I954" s="104"/>
      <c r="J954" s="104"/>
    </row>
    <row r="955" customFormat="false" ht="14.4" hidden="false" customHeight="false" outlineLevel="0" collapsed="false">
      <c r="A955" s="15" t="s">
        <v>979</v>
      </c>
      <c r="B955" s="100" t="s">
        <v>2500</v>
      </c>
      <c r="C955" s="101" t="n">
        <v>0.18</v>
      </c>
      <c r="D955" s="102" t="n">
        <v>-0.258237793669282</v>
      </c>
      <c r="E955" s="93" t="n">
        <v>0.14</v>
      </c>
      <c r="F955" s="93" t="n">
        <v>-0.228246189777722</v>
      </c>
      <c r="G955" s="103" t="n">
        <v>0</v>
      </c>
      <c r="H955" s="93"/>
      <c r="I955" s="104"/>
      <c r="J955" s="104"/>
    </row>
    <row r="956" customFormat="false" ht="14.4" hidden="false" customHeight="false" outlineLevel="0" collapsed="false">
      <c r="A956" s="15" t="s">
        <v>979</v>
      </c>
      <c r="B956" s="100" t="s">
        <v>2501</v>
      </c>
      <c r="C956" s="101" t="n">
        <v>1.01</v>
      </c>
      <c r="D956" s="102" t="n">
        <v>-0.418822185259748</v>
      </c>
      <c r="E956" s="93" t="n">
        <v>0.77</v>
      </c>
      <c r="F956" s="93" t="n">
        <v>-0.462419470922952</v>
      </c>
      <c r="G956" s="103" t="n">
        <v>0</v>
      </c>
      <c r="H956" s="93"/>
      <c r="I956" s="104"/>
      <c r="J956" s="104"/>
    </row>
    <row r="957" customFormat="false" ht="14.4" hidden="false" customHeight="false" outlineLevel="0" collapsed="false">
      <c r="A957" s="15" t="s">
        <v>979</v>
      </c>
      <c r="B957" s="100" t="s">
        <v>2502</v>
      </c>
      <c r="C957" s="101" t="n">
        <v>0.12</v>
      </c>
      <c r="D957" s="102" t="n">
        <v>-0.299301988836658</v>
      </c>
      <c r="E957" s="93" t="n">
        <v>0.08</v>
      </c>
      <c r="F957" s="93" t="n">
        <v>-0.179121420936848</v>
      </c>
      <c r="G957" s="103" t="n">
        <v>0</v>
      </c>
      <c r="H957" s="93"/>
      <c r="I957" s="104"/>
      <c r="J957" s="104"/>
    </row>
    <row r="958" customFormat="false" ht="14.4" hidden="false" customHeight="false" outlineLevel="0" collapsed="false">
      <c r="A958" s="15" t="s">
        <v>979</v>
      </c>
      <c r="B958" s="100" t="s">
        <v>2503</v>
      </c>
      <c r="C958" s="101" t="n">
        <v>0.42</v>
      </c>
      <c r="D958" s="102" t="n">
        <v>-0.0914659598948625</v>
      </c>
      <c r="E958" s="93" t="n">
        <v>0.41</v>
      </c>
      <c r="F958" s="93" t="n">
        <v>-0.172029141032569</v>
      </c>
      <c r="G958" s="103" t="n">
        <v>0</v>
      </c>
      <c r="H958" s="93"/>
      <c r="I958" s="104"/>
      <c r="J958" s="104"/>
    </row>
    <row r="959" customFormat="false" ht="14.4" hidden="false" customHeight="false" outlineLevel="0" collapsed="false">
      <c r="A959" s="15" t="s">
        <v>979</v>
      </c>
      <c r="B959" s="100" t="s">
        <v>2504</v>
      </c>
      <c r="C959" s="101" t="n">
        <v>0.34</v>
      </c>
      <c r="D959" s="102" t="n">
        <v>-0.337856638134292</v>
      </c>
      <c r="E959" s="93" t="n">
        <v>0.21</v>
      </c>
      <c r="F959" s="93" t="n">
        <v>-0.254069704137029</v>
      </c>
      <c r="G959" s="103" t="n">
        <v>0</v>
      </c>
      <c r="H959" s="93" t="s">
        <v>2505</v>
      </c>
      <c r="I959" s="104"/>
      <c r="J959" s="104"/>
    </row>
    <row r="960" customFormat="false" ht="14.4" hidden="false" customHeight="false" outlineLevel="0" collapsed="false">
      <c r="A960" s="15" t="s">
        <v>979</v>
      </c>
      <c r="B960" s="100" t="s">
        <v>2506</v>
      </c>
      <c r="C960" s="101" t="n">
        <v>0.17</v>
      </c>
      <c r="D960" s="102" t="n">
        <v>-0.312985060277833</v>
      </c>
      <c r="E960" s="93" t="n">
        <v>0.16</v>
      </c>
      <c r="F960" s="93" t="n">
        <v>-0.297557814805832</v>
      </c>
      <c r="G960" s="103" t="n">
        <v>0</v>
      </c>
      <c r="H960" s="93"/>
      <c r="I960" s="104"/>
      <c r="J960" s="104"/>
    </row>
    <row r="961" customFormat="false" ht="14.4" hidden="false" customHeight="false" outlineLevel="0" collapsed="false">
      <c r="A961" s="15" t="s">
        <v>979</v>
      </c>
      <c r="B961" s="100" t="s">
        <v>2507</v>
      </c>
      <c r="C961" s="101" t="n">
        <v>0.63</v>
      </c>
      <c r="D961" s="102" t="n">
        <v>-0.12056141554985</v>
      </c>
      <c r="E961" s="93" t="n">
        <v>0.45</v>
      </c>
      <c r="F961" s="93" t="n">
        <v>-0.325115928563106</v>
      </c>
      <c r="G961" s="103" t="n">
        <v>0</v>
      </c>
      <c r="H961" s="93"/>
      <c r="I961" s="104"/>
      <c r="J961" s="104"/>
    </row>
    <row r="962" customFormat="false" ht="14.4" hidden="false" customHeight="false" outlineLevel="0" collapsed="false">
      <c r="A962" s="15" t="s">
        <v>979</v>
      </c>
      <c r="B962" s="100" t="s">
        <v>2508</v>
      </c>
      <c r="C962" s="101" t="n">
        <v>0.06</v>
      </c>
      <c r="D962" s="102" t="n">
        <v>-0.147724318288174</v>
      </c>
      <c r="E962" s="93" t="n">
        <v>0.07</v>
      </c>
      <c r="F962" s="93" t="n">
        <v>-0.13471962780454</v>
      </c>
      <c r="G962" s="103" t="n">
        <v>0</v>
      </c>
      <c r="H962" s="93"/>
      <c r="I962" s="104"/>
      <c r="J962" s="104"/>
    </row>
    <row r="963" customFormat="false" ht="14.4" hidden="false" customHeight="false" outlineLevel="0" collapsed="false">
      <c r="A963" s="15" t="s">
        <v>979</v>
      </c>
      <c r="B963" s="100" t="s">
        <v>2509</v>
      </c>
      <c r="C963" s="101" t="n">
        <v>0.78</v>
      </c>
      <c r="D963" s="102" t="n">
        <v>-0.355995644078819</v>
      </c>
      <c r="E963" s="93" t="n">
        <v>0.73</v>
      </c>
      <c r="F963" s="93" t="n">
        <v>-0.405366352317394</v>
      </c>
      <c r="G963" s="103" t="n">
        <v>0</v>
      </c>
      <c r="H963" s="93" t="s">
        <v>2510</v>
      </c>
      <c r="I963" s="104"/>
      <c r="J963" s="104"/>
    </row>
    <row r="964" customFormat="false" ht="14.4" hidden="false" customHeight="false" outlineLevel="0" collapsed="false">
      <c r="A964" s="15" t="s">
        <v>979</v>
      </c>
      <c r="B964" s="100" t="s">
        <v>2511</v>
      </c>
      <c r="C964" s="101" t="n">
        <v>0.17</v>
      </c>
      <c r="D964" s="102" t="n">
        <v>-0.243716693048886</v>
      </c>
      <c r="E964" s="93" t="n">
        <v>0.11</v>
      </c>
      <c r="F964" s="93" t="n">
        <v>-0.16629468671924</v>
      </c>
      <c r="G964" s="103" t="n">
        <v>0</v>
      </c>
      <c r="H964" s="93"/>
      <c r="I964" s="104"/>
      <c r="J964" s="104"/>
    </row>
    <row r="965" customFormat="false" ht="14.4" hidden="false" customHeight="false" outlineLevel="0" collapsed="false">
      <c r="A965" s="15" t="s">
        <v>979</v>
      </c>
      <c r="B965" s="100" t="s">
        <v>2512</v>
      </c>
      <c r="C965" s="101" t="n">
        <v>0.89</v>
      </c>
      <c r="D965" s="102" t="n">
        <v>-0.360799299792546</v>
      </c>
      <c r="E965" s="93" t="n">
        <v>1.01</v>
      </c>
      <c r="F965" s="93" t="n">
        <v>-0.446853955608299</v>
      </c>
      <c r="G965" s="103" t="n">
        <v>0</v>
      </c>
      <c r="H965" s="93"/>
      <c r="I965" s="104"/>
      <c r="J965" s="104"/>
    </row>
    <row r="966" customFormat="false" ht="14.4" hidden="false" customHeight="false" outlineLevel="0" collapsed="false">
      <c r="A966" s="15" t="s">
        <v>979</v>
      </c>
      <c r="B966" s="100" t="s">
        <v>2513</v>
      </c>
      <c r="C966" s="101" t="n">
        <v>0.02</v>
      </c>
      <c r="D966" s="102" t="n">
        <v>-0.114793102306428</v>
      </c>
      <c r="E966" s="93" t="n">
        <v>0.03</v>
      </c>
      <c r="F966" s="93" t="n">
        <v>-0.138627910564128</v>
      </c>
      <c r="G966" s="103" t="n">
        <v>0</v>
      </c>
      <c r="H966" s="93"/>
      <c r="I966" s="104"/>
      <c r="J966" s="104"/>
    </row>
    <row r="967" customFormat="false" ht="14.4" hidden="false" customHeight="false" outlineLevel="0" collapsed="false">
      <c r="A967" s="15" t="s">
        <v>979</v>
      </c>
      <c r="B967" s="100" t="s">
        <v>2514</v>
      </c>
      <c r="C967" s="101" t="n">
        <v>0.45</v>
      </c>
      <c r="D967" s="102" t="n">
        <v>-0.306848495219271</v>
      </c>
      <c r="E967" s="93" t="n">
        <v>0.67</v>
      </c>
      <c r="F967" s="93" t="n">
        <v>-0.43758003573042</v>
      </c>
      <c r="G967" s="103" t="n">
        <v>0</v>
      </c>
      <c r="H967" s="93"/>
      <c r="I967" s="104"/>
      <c r="J967" s="104"/>
    </row>
    <row r="968" customFormat="false" ht="14.4" hidden="false" customHeight="false" outlineLevel="0" collapsed="false">
      <c r="A968" s="15" t="s">
        <v>979</v>
      </c>
      <c r="B968" s="100" t="s">
        <v>2515</v>
      </c>
      <c r="C968" s="101" t="n">
        <v>0.19</v>
      </c>
      <c r="D968" s="102" t="n">
        <v>-0.220387293037307</v>
      </c>
      <c r="E968" s="93" t="n">
        <v>0.19</v>
      </c>
      <c r="F968" s="93" t="n">
        <v>-0.162863899109173</v>
      </c>
      <c r="G968" s="103" t="n">
        <v>0</v>
      </c>
      <c r="H968" s="93"/>
      <c r="I968" s="104"/>
      <c r="J968" s="104"/>
    </row>
    <row r="969" customFormat="false" ht="14.4" hidden="false" customHeight="false" outlineLevel="0" collapsed="false">
      <c r="A969" s="15" t="s">
        <v>979</v>
      </c>
      <c r="B969" s="100" t="s">
        <v>2516</v>
      </c>
      <c r="C969" s="101" t="n">
        <v>0.22</v>
      </c>
      <c r="D969" s="102" t="n">
        <v>-0.202984473771458</v>
      </c>
      <c r="E969" s="93" t="n">
        <v>0.17</v>
      </c>
      <c r="F969" s="93" t="n">
        <v>-0.12723421608247</v>
      </c>
      <c r="G969" s="103" t="n">
        <v>0</v>
      </c>
      <c r="H969" s="93" t="s">
        <v>2517</v>
      </c>
      <c r="I969" s="104"/>
      <c r="J969" s="104"/>
    </row>
    <row r="970" customFormat="false" ht="14.4" hidden="false" customHeight="false" outlineLevel="0" collapsed="false">
      <c r="A970" s="15" t="s">
        <v>979</v>
      </c>
      <c r="B970" s="100" t="s">
        <v>2518</v>
      </c>
      <c r="C970" s="101" t="n">
        <v>0.65</v>
      </c>
      <c r="D970" s="102" t="n">
        <v>-0.345691974173483</v>
      </c>
      <c r="E970" s="93" t="n">
        <v>0.79</v>
      </c>
      <c r="F970" s="93" t="n">
        <v>-0.412901482835845</v>
      </c>
      <c r="G970" s="103" t="n">
        <v>0</v>
      </c>
      <c r="H970" s="93" t="s">
        <v>2519</v>
      </c>
      <c r="I970" s="104"/>
      <c r="J970" s="104"/>
    </row>
    <row r="971" customFormat="false" ht="14.4" hidden="false" customHeight="false" outlineLevel="0" collapsed="false">
      <c r="A971" s="15" t="s">
        <v>979</v>
      </c>
      <c r="B971" s="100" t="s">
        <v>2520</v>
      </c>
      <c r="C971" s="101" t="n">
        <v>0.34</v>
      </c>
      <c r="D971" s="102" t="n">
        <v>0.0874746617058567</v>
      </c>
      <c r="E971" s="93" t="n">
        <v>0.14</v>
      </c>
      <c r="F971" s="93" t="n">
        <v>-0.090891433546449</v>
      </c>
      <c r="G971" s="103" t="n">
        <v>0</v>
      </c>
      <c r="H971" s="93" t="s">
        <v>2521</v>
      </c>
      <c r="I971" s="104"/>
      <c r="J971" s="104"/>
    </row>
    <row r="972" customFormat="false" ht="14.4" hidden="false" customHeight="false" outlineLevel="0" collapsed="false">
      <c r="A972" s="15" t="s">
        <v>979</v>
      </c>
      <c r="B972" s="100" t="s">
        <v>2522</v>
      </c>
      <c r="C972" s="101" t="n">
        <v>0.08</v>
      </c>
      <c r="D972" s="102" t="n">
        <v>-0.147724318288174</v>
      </c>
      <c r="E972" s="93" t="n">
        <v>0.07</v>
      </c>
      <c r="F972" s="93" t="n">
        <v>-0.125373272859393</v>
      </c>
      <c r="G972" s="103" t="n">
        <v>0</v>
      </c>
      <c r="H972" s="93"/>
      <c r="I972" s="104"/>
      <c r="J972" s="104"/>
    </row>
    <row r="973" customFormat="false" ht="14.4" hidden="false" customHeight="false" outlineLevel="0" collapsed="false">
      <c r="A973" s="15" t="s">
        <v>979</v>
      </c>
      <c r="B973" s="100" t="s">
        <v>2523</v>
      </c>
      <c r="C973" s="101" t="n">
        <v>0.53</v>
      </c>
      <c r="D973" s="102" t="n">
        <v>-0.103197753988712</v>
      </c>
      <c r="E973" s="93" t="n">
        <v>0.58</v>
      </c>
      <c r="F973" s="93" t="n">
        <v>-0.0874713207247885</v>
      </c>
      <c r="G973" s="103" t="n">
        <v>0</v>
      </c>
      <c r="H973" s="93"/>
      <c r="I973" s="104"/>
      <c r="J973" s="104"/>
    </row>
    <row r="974" customFormat="false" ht="14.4" hidden="false" customHeight="false" outlineLevel="0" collapsed="false">
      <c r="A974" s="15" t="s">
        <v>979</v>
      </c>
      <c r="B974" s="100" t="s">
        <v>2524</v>
      </c>
      <c r="C974" s="101" t="n">
        <v>0.51</v>
      </c>
      <c r="D974" s="102" t="n">
        <v>-0.137607129259098</v>
      </c>
      <c r="E974" s="93" t="n">
        <v>0.36</v>
      </c>
      <c r="F974" s="93" t="n">
        <v>-0.229969927722218</v>
      </c>
      <c r="G974" s="103" t="n">
        <v>0</v>
      </c>
      <c r="H974" s="93"/>
      <c r="I974" s="104"/>
      <c r="J974" s="104"/>
    </row>
    <row r="975" customFormat="false" ht="14.4" hidden="false" customHeight="false" outlineLevel="0" collapsed="false">
      <c r="A975" s="15" t="s">
        <v>979</v>
      </c>
      <c r="B975" s="100" t="s">
        <v>2525</v>
      </c>
      <c r="C975" s="101" t="n">
        <v>0.15</v>
      </c>
      <c r="D975" s="102" t="n">
        <v>-0.210366625965741</v>
      </c>
      <c r="E975" s="93" t="n">
        <v>0.07</v>
      </c>
      <c r="F975" s="93" t="n">
        <v>-0.157595767195333</v>
      </c>
      <c r="G975" s="103" t="n">
        <v>0</v>
      </c>
      <c r="H975" s="93" t="s">
        <v>2526</v>
      </c>
      <c r="I975" s="104"/>
      <c r="J975" s="104"/>
    </row>
    <row r="976" customFormat="false" ht="14.4" hidden="false" customHeight="false" outlineLevel="0" collapsed="false">
      <c r="A976" s="15" t="s">
        <v>979</v>
      </c>
      <c r="B976" s="100" t="s">
        <v>2527</v>
      </c>
      <c r="C976" s="101" t="n">
        <v>0.08</v>
      </c>
      <c r="D976" s="102" t="n">
        <v>-0.0358592693546439</v>
      </c>
      <c r="E976" s="93" t="n">
        <v>0.05</v>
      </c>
      <c r="F976" s="93" t="n">
        <v>-0.165761838006601</v>
      </c>
      <c r="G976" s="103" t="n">
        <v>0</v>
      </c>
      <c r="H976" s="93"/>
      <c r="I976" s="104"/>
      <c r="J976" s="104"/>
    </row>
    <row r="977" customFormat="false" ht="14.4" hidden="false" customHeight="false" outlineLevel="0" collapsed="false">
      <c r="A977" s="15" t="s">
        <v>979</v>
      </c>
      <c r="B977" s="100" t="s">
        <v>2528</v>
      </c>
      <c r="C977" s="101" t="n">
        <v>0.19</v>
      </c>
      <c r="D977" s="102" t="n">
        <v>0.10702977349566</v>
      </c>
      <c r="E977" s="93" t="n">
        <v>0.11</v>
      </c>
      <c r="F977" s="93" t="n">
        <v>-0.0165174264993594</v>
      </c>
      <c r="G977" s="103" t="n">
        <v>0</v>
      </c>
      <c r="H977" s="93"/>
      <c r="I977" s="104"/>
      <c r="J977" s="104"/>
    </row>
    <row r="978" customFormat="false" ht="14.4" hidden="false" customHeight="false" outlineLevel="0" collapsed="false">
      <c r="A978" s="15" t="s">
        <v>979</v>
      </c>
      <c r="B978" s="100" t="s">
        <v>2529</v>
      </c>
      <c r="C978" s="101" t="n">
        <v>0.47</v>
      </c>
      <c r="D978" s="102" t="n">
        <v>-0.179397949163201</v>
      </c>
      <c r="E978" s="93" t="n">
        <v>0.62</v>
      </c>
      <c r="F978" s="93" t="n">
        <v>-0.174002438169407</v>
      </c>
      <c r="G978" s="103" t="n">
        <v>0</v>
      </c>
      <c r="H978" s="93"/>
      <c r="I978" s="104"/>
      <c r="J978" s="104"/>
    </row>
    <row r="979" customFormat="false" ht="14.4" hidden="false" customHeight="false" outlineLevel="0" collapsed="false">
      <c r="A979" s="15" t="s">
        <v>979</v>
      </c>
      <c r="B979" s="100" t="s">
        <v>2530</v>
      </c>
      <c r="C979" s="101" t="n">
        <v>0.27</v>
      </c>
      <c r="D979" s="102" t="n">
        <v>-0.262296770307239</v>
      </c>
      <c r="E979" s="93" t="n">
        <v>0.23</v>
      </c>
      <c r="F979" s="93" t="n">
        <v>-0.2595545957697</v>
      </c>
      <c r="G979" s="103" t="n">
        <v>0</v>
      </c>
      <c r="H979" s="93" t="s">
        <v>2531</v>
      </c>
      <c r="I979" s="104"/>
      <c r="J979" s="104"/>
    </row>
    <row r="980" customFormat="false" ht="14.4" hidden="false" customHeight="false" outlineLevel="0" collapsed="false">
      <c r="A980" s="15" t="s">
        <v>979</v>
      </c>
      <c r="B980" s="100" t="s">
        <v>2532</v>
      </c>
      <c r="C980" s="101" t="n">
        <v>0.44</v>
      </c>
      <c r="D980" s="102" t="n">
        <v>-0.158467625732182</v>
      </c>
      <c r="E980" s="93" t="n">
        <v>0.47</v>
      </c>
      <c r="F980" s="93" t="n">
        <v>-0.144202165711973</v>
      </c>
      <c r="G980" s="103" t="n">
        <v>0</v>
      </c>
      <c r="H980" s="93"/>
      <c r="I980" s="104"/>
      <c r="J980" s="104"/>
    </row>
    <row r="981" customFormat="false" ht="14.4" hidden="false" customHeight="false" outlineLevel="0" collapsed="false">
      <c r="A981" s="15" t="s">
        <v>979</v>
      </c>
      <c r="B981" s="100" t="s">
        <v>2533</v>
      </c>
      <c r="C981" s="101" t="n">
        <v>0.86</v>
      </c>
      <c r="D981" s="102" t="n">
        <v>0.101006408884789</v>
      </c>
      <c r="E981" s="93" t="n">
        <v>0.64</v>
      </c>
      <c r="F981" s="93" t="n">
        <v>-0.00117249618199695</v>
      </c>
      <c r="G981" s="103" t="n">
        <v>0</v>
      </c>
      <c r="H981" s="93"/>
      <c r="I981" s="104"/>
      <c r="J981" s="104"/>
    </row>
    <row r="982" customFormat="false" ht="14.4" hidden="false" customHeight="false" outlineLevel="0" collapsed="false">
      <c r="A982" s="15" t="s">
        <v>979</v>
      </c>
      <c r="B982" s="100" t="s">
        <v>2534</v>
      </c>
      <c r="C982" s="101" t="n">
        <v>1.26</v>
      </c>
      <c r="D982" s="102" t="n">
        <v>-0.0605574112592979</v>
      </c>
      <c r="E982" s="93" t="n">
        <v>0.73</v>
      </c>
      <c r="F982" s="93" t="n">
        <v>-0.315286792534481</v>
      </c>
      <c r="G982" s="103" t="n">
        <v>0</v>
      </c>
      <c r="H982" s="93"/>
      <c r="I982" s="104"/>
      <c r="J982" s="104"/>
    </row>
    <row r="983" customFormat="false" ht="14.4" hidden="false" customHeight="false" outlineLevel="0" collapsed="false">
      <c r="A983" s="15" t="s">
        <v>979</v>
      </c>
      <c r="B983" s="100" t="s">
        <v>2535</v>
      </c>
      <c r="C983" s="101" t="n">
        <v>0.21</v>
      </c>
      <c r="D983" s="102" t="n">
        <v>0.0453866164613264</v>
      </c>
      <c r="E983" s="93" t="n">
        <v>0.2</v>
      </c>
      <c r="F983" s="93" t="n">
        <v>0.0516667293461981</v>
      </c>
      <c r="G983" s="103" t="n">
        <v>0</v>
      </c>
      <c r="H983" s="93"/>
      <c r="I983" s="104"/>
      <c r="J983" s="104"/>
    </row>
    <row r="984" customFormat="false" ht="14.4" hidden="false" customHeight="false" outlineLevel="0" collapsed="false">
      <c r="A984" s="15" t="s">
        <v>979</v>
      </c>
      <c r="B984" s="100" t="s">
        <v>2536</v>
      </c>
      <c r="C984" s="101" t="n">
        <v>0.19</v>
      </c>
      <c r="D984" s="102" t="n">
        <v>-0.188362898583775</v>
      </c>
      <c r="E984" s="93" t="n">
        <v>0.26</v>
      </c>
      <c r="F984" s="93" t="n">
        <v>-0.239691286142016</v>
      </c>
      <c r="G984" s="103" t="n">
        <v>0</v>
      </c>
      <c r="H984" s="93"/>
      <c r="I984" s="104"/>
      <c r="J984" s="104"/>
    </row>
    <row r="985" customFormat="false" ht="14.4" hidden="false" customHeight="false" outlineLevel="0" collapsed="false">
      <c r="A985" s="15" t="s">
        <v>979</v>
      </c>
      <c r="B985" s="100" t="s">
        <v>2537</v>
      </c>
      <c r="C985" s="101" t="n">
        <v>0.3</v>
      </c>
      <c r="D985" s="102" t="n">
        <v>-0.0884247329858022</v>
      </c>
      <c r="E985" s="93" t="n">
        <v>0.25</v>
      </c>
      <c r="F985" s="93" t="n">
        <v>-0.10786714911449</v>
      </c>
      <c r="G985" s="103" t="n">
        <v>0</v>
      </c>
      <c r="H985" s="93"/>
      <c r="I985" s="104"/>
      <c r="J985" s="104"/>
    </row>
    <row r="986" customFormat="false" ht="14.4" hidden="false" customHeight="false" outlineLevel="0" collapsed="false">
      <c r="A986" s="15" t="s">
        <v>979</v>
      </c>
      <c r="B986" s="100" t="s">
        <v>2538</v>
      </c>
      <c r="C986" s="101" t="n">
        <v>0.43</v>
      </c>
      <c r="D986" s="102" t="n">
        <v>-0.140340106590686</v>
      </c>
      <c r="E986" s="93" t="n">
        <v>0.25</v>
      </c>
      <c r="F986" s="93" t="n">
        <v>-0.144922634558232</v>
      </c>
      <c r="G986" s="103" t="n">
        <v>0</v>
      </c>
      <c r="H986" s="93"/>
      <c r="I986" s="104"/>
      <c r="J986" s="104"/>
    </row>
    <row r="987" customFormat="false" ht="14.4" hidden="false" customHeight="false" outlineLevel="0" collapsed="false">
      <c r="A987" s="15" t="s">
        <v>979</v>
      </c>
      <c r="B987" s="100" t="s">
        <v>2539</v>
      </c>
      <c r="C987" s="101" t="n">
        <v>0.26</v>
      </c>
      <c r="D987" s="102" t="n">
        <v>-0.337972838659529</v>
      </c>
      <c r="E987" s="93" t="n">
        <v>0.29</v>
      </c>
      <c r="F987" s="93" t="n">
        <v>-0.325080507534686</v>
      </c>
      <c r="G987" s="103" t="n">
        <v>0</v>
      </c>
      <c r="H987" s="93"/>
      <c r="I987" s="104"/>
      <c r="J987" s="104"/>
    </row>
    <row r="988" customFormat="false" ht="14.4" hidden="false" customHeight="false" outlineLevel="0" collapsed="false">
      <c r="A988" s="15" t="s">
        <v>979</v>
      </c>
      <c r="B988" s="100" t="s">
        <v>2540</v>
      </c>
      <c r="C988" s="101" t="n">
        <v>0.85</v>
      </c>
      <c r="D988" s="102" t="n">
        <v>-0.494327743943176</v>
      </c>
      <c r="E988" s="93" t="n">
        <v>0.6</v>
      </c>
      <c r="F988" s="93" t="n">
        <v>-0.39335465697609</v>
      </c>
      <c r="G988" s="103" t="n">
        <v>0</v>
      </c>
      <c r="H988" s="93" t="s">
        <v>1526</v>
      </c>
      <c r="I988" s="104"/>
      <c r="J988" s="104"/>
    </row>
    <row r="989" customFormat="false" ht="14.4" hidden="false" customHeight="false" outlineLevel="0" collapsed="false">
      <c r="A989" s="15" t="s">
        <v>979</v>
      </c>
      <c r="B989" s="100" t="s">
        <v>2541</v>
      </c>
      <c r="C989" s="101" t="n">
        <v>0.17</v>
      </c>
      <c r="D989" s="102" t="n">
        <v>-0.221921999452407</v>
      </c>
      <c r="E989" s="93" t="n">
        <v>0.12</v>
      </c>
      <c r="F989" s="93" t="n">
        <v>-0.176154392797315</v>
      </c>
      <c r="G989" s="103" t="n">
        <v>0</v>
      </c>
      <c r="H989" s="93" t="s">
        <v>2542</v>
      </c>
      <c r="I989" s="104"/>
      <c r="J989" s="104"/>
    </row>
    <row r="990" customFormat="false" ht="14.4" hidden="false" customHeight="false" outlineLevel="0" collapsed="false">
      <c r="A990" s="15" t="s">
        <v>979</v>
      </c>
      <c r="B990" s="100" t="s">
        <v>2543</v>
      </c>
      <c r="C990" s="101" t="n">
        <v>0.31</v>
      </c>
      <c r="D990" s="102" t="n">
        <v>-0.218429845658628</v>
      </c>
      <c r="E990" s="93" t="n">
        <v>0.26</v>
      </c>
      <c r="F990" s="93" t="n">
        <v>-0.180691010925578</v>
      </c>
      <c r="G990" s="103" t="n">
        <v>0</v>
      </c>
      <c r="H990" s="93"/>
      <c r="I990" s="104"/>
      <c r="J990" s="104"/>
    </row>
    <row r="991" customFormat="false" ht="14.4" hidden="false" customHeight="false" outlineLevel="0" collapsed="false">
      <c r="A991" s="15" t="s">
        <v>979</v>
      </c>
      <c r="B991" s="100" t="s">
        <v>2544</v>
      </c>
      <c r="C991" s="101" t="n">
        <v>0.41</v>
      </c>
      <c r="D991" s="102" t="n">
        <v>-0.11718259140736</v>
      </c>
      <c r="E991" s="93" t="n">
        <v>0.29</v>
      </c>
      <c r="F991" s="93" t="n">
        <v>-0.188073902186926</v>
      </c>
      <c r="G991" s="103" t="n">
        <v>0</v>
      </c>
      <c r="H991" s="93" t="s">
        <v>2545</v>
      </c>
      <c r="I991" s="104"/>
      <c r="J991" s="104"/>
    </row>
    <row r="992" customFormat="false" ht="14.4" hidden="false" customHeight="false" outlineLevel="0" collapsed="false">
      <c r="A992" s="15" t="s">
        <v>979</v>
      </c>
      <c r="B992" s="100" t="s">
        <v>2546</v>
      </c>
      <c r="C992" s="101" t="n">
        <v>0.28</v>
      </c>
      <c r="D992" s="102" t="n">
        <v>-0.12993039254066</v>
      </c>
      <c r="E992" s="93" t="n">
        <v>0.24</v>
      </c>
      <c r="F992" s="93" t="n">
        <v>-0.173091309763459</v>
      </c>
      <c r="G992" s="103" t="n">
        <v>0</v>
      </c>
      <c r="H992" s="93"/>
      <c r="I992" s="104"/>
      <c r="J992" s="104"/>
    </row>
    <row r="993" customFormat="false" ht="14.4" hidden="false" customHeight="false" outlineLevel="0" collapsed="false">
      <c r="A993" s="15" t="s">
        <v>979</v>
      </c>
      <c r="B993" s="100" t="s">
        <v>2547</v>
      </c>
      <c r="C993" s="101" t="n">
        <v>0.82</v>
      </c>
      <c r="D993" s="102" t="n">
        <v>-0.379415906499889</v>
      </c>
      <c r="E993" s="93" t="n">
        <v>0.92</v>
      </c>
      <c r="F993" s="93" t="n">
        <v>-0.50366847358244</v>
      </c>
      <c r="G993" s="103" t="n">
        <v>0</v>
      </c>
      <c r="H993" s="93"/>
      <c r="I993" s="104"/>
      <c r="J993" s="104"/>
    </row>
    <row r="994" customFormat="false" ht="14.4" hidden="false" customHeight="false" outlineLevel="0" collapsed="false">
      <c r="A994" s="15" t="s">
        <v>979</v>
      </c>
      <c r="B994" s="100" t="s">
        <v>2548</v>
      </c>
      <c r="C994" s="101" t="n">
        <v>0.11</v>
      </c>
      <c r="D994" s="102" t="n">
        <v>-0.210563601581103</v>
      </c>
      <c r="E994" s="93" t="n">
        <v>0.1</v>
      </c>
      <c r="F994" s="93" t="n">
        <v>-0.165252803130261</v>
      </c>
      <c r="G994" s="103" t="n">
        <v>0</v>
      </c>
      <c r="H994" s="93" t="s">
        <v>2549</v>
      </c>
      <c r="I994" s="104"/>
      <c r="J994" s="104"/>
    </row>
    <row r="995" customFormat="false" ht="14.4" hidden="false" customHeight="false" outlineLevel="0" collapsed="false">
      <c r="A995" s="15" t="s">
        <v>979</v>
      </c>
      <c r="B995" s="100" t="s">
        <v>2550</v>
      </c>
      <c r="C995" s="101" t="n">
        <v>0.88</v>
      </c>
      <c r="D995" s="102" t="n">
        <v>-0.453096752077827</v>
      </c>
      <c r="E995" s="93" t="n">
        <v>0.8</v>
      </c>
      <c r="F995" s="93" t="n">
        <v>-0.45343997434365</v>
      </c>
      <c r="G995" s="103" t="n">
        <v>0</v>
      </c>
      <c r="H995" s="93"/>
      <c r="I995" s="104"/>
      <c r="J995" s="104"/>
    </row>
    <row r="996" customFormat="false" ht="14.4" hidden="false" customHeight="false" outlineLevel="0" collapsed="false">
      <c r="A996" s="15" t="s">
        <v>979</v>
      </c>
      <c r="B996" s="100" t="s">
        <v>2551</v>
      </c>
      <c r="C996" s="101" t="n">
        <v>0.3</v>
      </c>
      <c r="D996" s="102" t="n">
        <v>-0.123979865270994</v>
      </c>
      <c r="E996" s="93" t="n">
        <v>0.17</v>
      </c>
      <c r="F996" s="93" t="n">
        <v>-0.186193004609791</v>
      </c>
      <c r="G996" s="103" t="n">
        <v>0</v>
      </c>
      <c r="H996" s="93"/>
      <c r="I996" s="104"/>
      <c r="J996" s="104"/>
    </row>
    <row r="997" customFormat="false" ht="14.4" hidden="false" customHeight="false" outlineLevel="0" collapsed="false">
      <c r="A997" s="15" t="s">
        <v>979</v>
      </c>
      <c r="B997" s="100" t="s">
        <v>2552</v>
      </c>
      <c r="C997" s="101" t="n">
        <v>0.38</v>
      </c>
      <c r="D997" s="102" t="n">
        <v>-0.320272090125452</v>
      </c>
      <c r="E997" s="93" t="n">
        <v>0.25</v>
      </c>
      <c r="F997" s="93" t="n">
        <v>-0.278387547004356</v>
      </c>
      <c r="G997" s="103" t="n">
        <v>0</v>
      </c>
      <c r="H997" s="93"/>
      <c r="I997" s="104"/>
      <c r="J997" s="104"/>
    </row>
    <row r="998" customFormat="false" ht="14.4" hidden="false" customHeight="false" outlineLevel="0" collapsed="false">
      <c r="A998" s="15" t="s">
        <v>979</v>
      </c>
      <c r="B998" s="100" t="s">
        <v>2553</v>
      </c>
      <c r="C998" s="101" t="n">
        <v>0.5</v>
      </c>
      <c r="D998" s="102" t="n">
        <v>-0.117963007599025</v>
      </c>
      <c r="E998" s="93" t="n">
        <v>0.54</v>
      </c>
      <c r="F998" s="93" t="n">
        <v>-0.104432604390067</v>
      </c>
      <c r="G998" s="103" t="n">
        <v>0</v>
      </c>
      <c r="H998" s="93"/>
      <c r="I998" s="104"/>
      <c r="J998" s="104"/>
    </row>
    <row r="999" customFormat="false" ht="14.4" hidden="false" customHeight="false" outlineLevel="0" collapsed="false">
      <c r="A999" s="15" t="s">
        <v>979</v>
      </c>
      <c r="B999" s="100" t="s">
        <v>2554</v>
      </c>
      <c r="C999" s="101" t="n">
        <v>0.48</v>
      </c>
      <c r="D999" s="102" t="n">
        <v>-0.373277432679647</v>
      </c>
      <c r="E999" s="93" t="n">
        <v>0.44</v>
      </c>
      <c r="F999" s="93" t="n">
        <v>-0.375030695194198</v>
      </c>
      <c r="G999" s="103" t="n">
        <v>0</v>
      </c>
      <c r="H999" s="93"/>
      <c r="I999" s="104"/>
      <c r="J999" s="104"/>
    </row>
    <row r="1000" customFormat="false" ht="14.4" hidden="false" customHeight="false" outlineLevel="0" collapsed="false">
      <c r="A1000" s="15" t="s">
        <v>979</v>
      </c>
      <c r="B1000" s="100" t="s">
        <v>2555</v>
      </c>
      <c r="C1000" s="101" t="n">
        <v>0.44</v>
      </c>
      <c r="D1000" s="102" t="n">
        <v>-0.0614967422723012</v>
      </c>
      <c r="E1000" s="93" t="n">
        <v>0.26</v>
      </c>
      <c r="F1000" s="93" t="n">
        <v>-0.0889457887588772</v>
      </c>
      <c r="G1000" s="103" t="n">
        <v>0</v>
      </c>
      <c r="H1000" s="93"/>
      <c r="I1000" s="104"/>
      <c r="J1000" s="104"/>
    </row>
    <row r="1001" customFormat="false" ht="14.4" hidden="false" customHeight="false" outlineLevel="0" collapsed="false">
      <c r="A1001" s="15" t="s">
        <v>979</v>
      </c>
      <c r="B1001" s="100" t="s">
        <v>2556</v>
      </c>
      <c r="C1001" s="101" t="n">
        <v>0.24</v>
      </c>
      <c r="D1001" s="102" t="n">
        <v>-0.217525224633395</v>
      </c>
      <c r="E1001" s="93" t="n">
        <v>0.2</v>
      </c>
      <c r="F1001" s="93" t="n">
        <v>-0.158989025904018</v>
      </c>
      <c r="G1001" s="103" t="n">
        <v>0</v>
      </c>
      <c r="H1001" s="93"/>
      <c r="I1001" s="104"/>
      <c r="J1001" s="104"/>
    </row>
    <row r="1002" customFormat="false" ht="14.4" hidden="false" customHeight="false" outlineLevel="0" collapsed="false">
      <c r="A1002" s="15" t="s">
        <v>979</v>
      </c>
      <c r="B1002" s="100" t="s">
        <v>2557</v>
      </c>
      <c r="C1002" s="101" t="n">
        <v>0.48</v>
      </c>
      <c r="D1002" s="102" t="n">
        <v>-0.0117653808613593</v>
      </c>
      <c r="E1002" s="93" t="n">
        <v>0.44</v>
      </c>
      <c r="F1002" s="93" t="n">
        <v>-0.0470805865203529</v>
      </c>
      <c r="G1002" s="103" t="n">
        <v>0</v>
      </c>
      <c r="H1002" s="93"/>
      <c r="I1002" s="104"/>
      <c r="J1002" s="104"/>
    </row>
    <row r="1003" customFormat="false" ht="14.4" hidden="false" customHeight="false" outlineLevel="0" collapsed="false">
      <c r="A1003" s="15" t="s">
        <v>979</v>
      </c>
      <c r="B1003" s="100" t="s">
        <v>2558</v>
      </c>
      <c r="C1003" s="101" t="n">
        <v>0.53</v>
      </c>
      <c r="D1003" s="102" t="n">
        <v>-0.384296068499663</v>
      </c>
      <c r="E1003" s="93" t="n">
        <v>0.59</v>
      </c>
      <c r="F1003" s="93" t="n">
        <v>-0.143281599243248</v>
      </c>
      <c r="G1003" s="103" t="n">
        <v>0</v>
      </c>
      <c r="H1003" s="93"/>
      <c r="I1003" s="104"/>
      <c r="J1003" s="104"/>
    </row>
    <row r="1004" customFormat="false" ht="14.4" hidden="false" customHeight="false" outlineLevel="0" collapsed="false">
      <c r="A1004" s="15" t="s">
        <v>979</v>
      </c>
      <c r="B1004" s="100" t="s">
        <v>2559</v>
      </c>
      <c r="C1004" s="101" t="n">
        <v>0.43</v>
      </c>
      <c r="D1004" s="102" t="n">
        <v>-0.128551080653864</v>
      </c>
      <c r="E1004" s="93" t="n">
        <v>0.52</v>
      </c>
      <c r="F1004" s="93" t="n">
        <v>-0.254051413345527</v>
      </c>
      <c r="G1004" s="103" t="n">
        <v>0</v>
      </c>
      <c r="H1004" s="93"/>
      <c r="I1004" s="104"/>
      <c r="J1004" s="104"/>
    </row>
    <row r="1005" customFormat="false" ht="14.4" hidden="false" customHeight="false" outlineLevel="0" collapsed="false">
      <c r="A1005" s="15" t="s">
        <v>979</v>
      </c>
      <c r="B1005" s="100" t="s">
        <v>2560</v>
      </c>
      <c r="C1005" s="101" t="n">
        <v>0.61</v>
      </c>
      <c r="D1005" s="102" t="n">
        <v>-0.381719587381744</v>
      </c>
      <c r="E1005" s="93" t="n">
        <v>0.33</v>
      </c>
      <c r="F1005" s="93" t="n">
        <v>-0.28843338914817</v>
      </c>
      <c r="G1005" s="103" t="n">
        <v>0</v>
      </c>
      <c r="H1005" s="93"/>
      <c r="I1005" s="104"/>
      <c r="J1005" s="104"/>
    </row>
    <row r="1006" customFormat="false" ht="14.4" hidden="false" customHeight="false" outlineLevel="0" collapsed="false">
      <c r="A1006" s="15" t="s">
        <v>979</v>
      </c>
      <c r="B1006" s="100" t="s">
        <v>2561</v>
      </c>
      <c r="C1006" s="101" t="n">
        <v>0.35</v>
      </c>
      <c r="D1006" s="102" t="n">
        <v>-0.181691913901855</v>
      </c>
      <c r="E1006" s="93" t="n">
        <v>0.39</v>
      </c>
      <c r="F1006" s="93" t="n">
        <v>-0.235697470438737</v>
      </c>
      <c r="G1006" s="103" t="n">
        <v>0</v>
      </c>
      <c r="H1006" s="93"/>
      <c r="I1006" s="104"/>
      <c r="J1006" s="104"/>
    </row>
    <row r="1007" customFormat="false" ht="14.4" hidden="false" customHeight="false" outlineLevel="0" collapsed="false">
      <c r="A1007" s="15" t="s">
        <v>979</v>
      </c>
      <c r="B1007" s="100" t="s">
        <v>2562</v>
      </c>
      <c r="C1007" s="101" t="n">
        <v>0.41</v>
      </c>
      <c r="D1007" s="102" t="n">
        <v>-0.299613856861249</v>
      </c>
      <c r="E1007" s="93" t="n">
        <v>0.16</v>
      </c>
      <c r="F1007" s="93" t="n">
        <v>-0.188318195660884</v>
      </c>
      <c r="G1007" s="103" t="n">
        <v>0</v>
      </c>
      <c r="H1007" s="93" t="s">
        <v>2563</v>
      </c>
      <c r="I1007" s="104"/>
      <c r="J1007" s="104"/>
    </row>
    <row r="1008" customFormat="false" ht="14.4" hidden="false" customHeight="false" outlineLevel="0" collapsed="false">
      <c r="A1008" s="15" t="s">
        <v>979</v>
      </c>
      <c r="B1008" s="100" t="s">
        <v>2564</v>
      </c>
      <c r="C1008" s="101" t="n">
        <v>0.18</v>
      </c>
      <c r="D1008" s="102" t="n">
        <v>-0.153514786182834</v>
      </c>
      <c r="E1008" s="93" t="n">
        <v>0.19</v>
      </c>
      <c r="F1008" s="93" t="n">
        <v>-0.164638782212736</v>
      </c>
      <c r="G1008" s="103" t="n">
        <v>0</v>
      </c>
      <c r="H1008" s="93" t="s">
        <v>2565</v>
      </c>
      <c r="I1008" s="104"/>
      <c r="J1008" s="104"/>
    </row>
    <row r="1009" customFormat="false" ht="14.4" hidden="false" customHeight="false" outlineLevel="0" collapsed="false">
      <c r="A1009" s="15" t="s">
        <v>979</v>
      </c>
      <c r="B1009" s="100" t="s">
        <v>2566</v>
      </c>
      <c r="C1009" s="101" t="n">
        <v>1.99</v>
      </c>
      <c r="D1009" s="102" t="n">
        <v>-0.467741973979458</v>
      </c>
      <c r="E1009" s="93" t="n">
        <v>1.49</v>
      </c>
      <c r="F1009" s="93" t="n">
        <v>-0.435610523127753</v>
      </c>
      <c r="G1009" s="103" t="n">
        <v>0</v>
      </c>
      <c r="H1009" s="93"/>
      <c r="I1009" s="104"/>
      <c r="J1009" s="104"/>
    </row>
    <row r="1010" customFormat="false" ht="14.4" hidden="false" customHeight="false" outlineLevel="0" collapsed="false">
      <c r="A1010" s="15" t="s">
        <v>979</v>
      </c>
      <c r="B1010" s="100" t="s">
        <v>2567</v>
      </c>
      <c r="C1010" s="101" t="n">
        <v>0.46</v>
      </c>
      <c r="D1010" s="102" t="n">
        <v>-0.12999034753888</v>
      </c>
      <c r="E1010" s="93" t="n">
        <v>0.43</v>
      </c>
      <c r="F1010" s="93" t="n">
        <v>-0.154136697312212</v>
      </c>
      <c r="G1010" s="103" t="n">
        <v>0</v>
      </c>
      <c r="H1010" s="93"/>
      <c r="I1010" s="104"/>
      <c r="J1010" s="104"/>
    </row>
    <row r="1011" customFormat="false" ht="14.4" hidden="false" customHeight="false" outlineLevel="0" collapsed="false">
      <c r="A1011" s="15" t="s">
        <v>979</v>
      </c>
      <c r="B1011" s="100" t="s">
        <v>2568</v>
      </c>
      <c r="C1011" s="101" t="n">
        <v>0.52</v>
      </c>
      <c r="D1011" s="102" t="n">
        <v>-0.268890221574749</v>
      </c>
      <c r="E1011" s="93" t="n">
        <v>0.43</v>
      </c>
      <c r="F1011" s="93" t="n">
        <v>-0.318491672271286</v>
      </c>
      <c r="G1011" s="103" t="n">
        <v>0</v>
      </c>
      <c r="H1011" s="93"/>
      <c r="I1011" s="104"/>
      <c r="J1011" s="104"/>
    </row>
    <row r="1012" customFormat="false" ht="14.4" hidden="false" customHeight="false" outlineLevel="0" collapsed="false">
      <c r="A1012" s="15" t="s">
        <v>979</v>
      </c>
      <c r="B1012" s="100" t="s">
        <v>2569</v>
      </c>
      <c r="C1012" s="101" t="n">
        <v>0.53</v>
      </c>
      <c r="D1012" s="102" t="n">
        <v>-0.348351863079616</v>
      </c>
      <c r="E1012" s="93" t="n">
        <v>0.84</v>
      </c>
      <c r="F1012" s="93" t="n">
        <v>-0.442218517119824</v>
      </c>
      <c r="G1012" s="103" t="n">
        <v>0</v>
      </c>
      <c r="H1012" s="93"/>
      <c r="I1012" s="104"/>
      <c r="J1012" s="104"/>
    </row>
    <row r="1013" customFormat="false" ht="14.4" hidden="false" customHeight="false" outlineLevel="0" collapsed="false">
      <c r="A1013" s="15" t="s">
        <v>979</v>
      </c>
      <c r="B1013" s="100" t="s">
        <v>2570</v>
      </c>
      <c r="C1013" s="101" t="n">
        <v>1.46</v>
      </c>
      <c r="D1013" s="102" t="n">
        <v>-0.335836256450726</v>
      </c>
      <c r="E1013" s="93" t="n">
        <v>0.92</v>
      </c>
      <c r="F1013" s="93" t="n">
        <v>-0.230838979402273</v>
      </c>
      <c r="G1013" s="103" t="n">
        <v>0</v>
      </c>
      <c r="H1013" s="93"/>
      <c r="I1013" s="104"/>
      <c r="J1013" s="104"/>
    </row>
    <row r="1014" customFormat="false" ht="14.4" hidden="false" customHeight="false" outlineLevel="0" collapsed="false">
      <c r="A1014" s="15" t="s">
        <v>979</v>
      </c>
      <c r="B1014" s="100" t="s">
        <v>2571</v>
      </c>
      <c r="C1014" s="101" t="n">
        <v>0.28</v>
      </c>
      <c r="D1014" s="102" t="n">
        <v>0.02563819533617</v>
      </c>
      <c r="E1014" s="93" t="n">
        <v>0.28</v>
      </c>
      <c r="F1014" s="93" t="n">
        <v>0.0367364829887105</v>
      </c>
      <c r="G1014" s="103" t="n">
        <v>0</v>
      </c>
      <c r="H1014" s="93"/>
      <c r="I1014" s="104"/>
      <c r="J1014" s="104"/>
    </row>
    <row r="1015" customFormat="false" ht="14.4" hidden="false" customHeight="false" outlineLevel="0" collapsed="false">
      <c r="A1015" s="15" t="s">
        <v>979</v>
      </c>
      <c r="B1015" s="100" t="s">
        <v>2572</v>
      </c>
      <c r="C1015" s="101" t="n">
        <v>0.14</v>
      </c>
      <c r="D1015" s="102" t="n">
        <v>-0.171728839952299</v>
      </c>
      <c r="E1015" s="93" t="n">
        <v>0.12</v>
      </c>
      <c r="F1015" s="93" t="n">
        <v>-0.181823325143263</v>
      </c>
      <c r="G1015" s="103" t="n">
        <v>0</v>
      </c>
      <c r="H1015" s="93"/>
      <c r="I1015" s="104"/>
      <c r="J1015" s="104"/>
    </row>
    <row r="1016" customFormat="false" ht="14.4" hidden="false" customHeight="false" outlineLevel="0" collapsed="false">
      <c r="A1016" s="15" t="s">
        <v>979</v>
      </c>
      <c r="B1016" s="100" t="s">
        <v>2573</v>
      </c>
      <c r="C1016" s="101" t="n">
        <v>0.35</v>
      </c>
      <c r="D1016" s="102" t="n">
        <v>-0.160263183847311</v>
      </c>
      <c r="E1016" s="93" t="n">
        <v>0.56</v>
      </c>
      <c r="F1016" s="93" t="n">
        <v>-0.273138933298893</v>
      </c>
      <c r="G1016" s="103" t="n">
        <v>0</v>
      </c>
      <c r="H1016" s="93"/>
      <c r="I1016" s="104"/>
      <c r="J1016" s="104"/>
    </row>
    <row r="1017" customFormat="false" ht="14.4" hidden="false" customHeight="false" outlineLevel="0" collapsed="false">
      <c r="A1017" s="15" t="s">
        <v>979</v>
      </c>
      <c r="B1017" s="100" t="s">
        <v>2574</v>
      </c>
      <c r="C1017" s="101" t="n">
        <v>1.29</v>
      </c>
      <c r="D1017" s="102" t="n">
        <v>-0.557513774895575</v>
      </c>
      <c r="E1017" s="93" t="n">
        <v>0.66</v>
      </c>
      <c r="F1017" s="93" t="n">
        <v>-0.378690023706318</v>
      </c>
      <c r="G1017" s="103" t="n">
        <v>0</v>
      </c>
      <c r="H1017" s="93" t="s">
        <v>2575</v>
      </c>
      <c r="I1017" s="104"/>
      <c r="J1017" s="104"/>
    </row>
    <row r="1018" customFormat="false" ht="14.4" hidden="false" customHeight="false" outlineLevel="0" collapsed="false">
      <c r="A1018" s="15" t="s">
        <v>979</v>
      </c>
      <c r="B1018" s="100" t="s">
        <v>2576</v>
      </c>
      <c r="C1018" s="101" t="n">
        <v>0.55</v>
      </c>
      <c r="D1018" s="102" t="n">
        <v>-0.333956539089055</v>
      </c>
      <c r="E1018" s="93" t="n">
        <v>0.68</v>
      </c>
      <c r="F1018" s="93" t="n">
        <v>-0.434047911464259</v>
      </c>
      <c r="G1018" s="103" t="n">
        <v>0</v>
      </c>
      <c r="H1018" s="93"/>
      <c r="I1018" s="104"/>
      <c r="J1018" s="104"/>
    </row>
    <row r="1019" customFormat="false" ht="14.4" hidden="false" customHeight="false" outlineLevel="0" collapsed="false">
      <c r="A1019" s="15" t="s">
        <v>979</v>
      </c>
      <c r="B1019" s="100" t="s">
        <v>2577</v>
      </c>
      <c r="C1019" s="101" t="n">
        <v>0.82</v>
      </c>
      <c r="D1019" s="102" t="n">
        <v>-0.230973287884779</v>
      </c>
      <c r="E1019" s="93" t="n">
        <v>0.58</v>
      </c>
      <c r="F1019" s="93" t="n">
        <v>-0.0184580046029011</v>
      </c>
      <c r="G1019" s="103" t="n">
        <v>0</v>
      </c>
      <c r="H1019" s="93"/>
      <c r="I1019" s="104"/>
      <c r="J1019" s="104"/>
    </row>
    <row r="1020" customFormat="false" ht="14.4" hidden="false" customHeight="false" outlineLevel="0" collapsed="false">
      <c r="A1020" s="15" t="s">
        <v>979</v>
      </c>
      <c r="B1020" s="100" t="s">
        <v>2578</v>
      </c>
      <c r="C1020" s="101" t="n">
        <v>0.33</v>
      </c>
      <c r="D1020" s="102" t="n">
        <v>-0.27081118830251</v>
      </c>
      <c r="E1020" s="93" t="n">
        <v>0.6</v>
      </c>
      <c r="F1020" s="93" t="n">
        <v>-0.449632926283597</v>
      </c>
      <c r="G1020" s="103" t="n">
        <v>0</v>
      </c>
      <c r="H1020" s="93"/>
      <c r="I1020" s="104"/>
      <c r="J1020" s="104"/>
    </row>
    <row r="1021" customFormat="false" ht="14.4" hidden="false" customHeight="false" outlineLevel="0" collapsed="false">
      <c r="A1021" s="15" t="s">
        <v>979</v>
      </c>
      <c r="B1021" s="100" t="s">
        <v>2579</v>
      </c>
      <c r="C1021" s="101" t="n">
        <v>0.53</v>
      </c>
      <c r="D1021" s="102" t="n">
        <v>-0.167305540942391</v>
      </c>
      <c r="E1021" s="93" t="n">
        <v>0.47</v>
      </c>
      <c r="F1021" s="93" t="n">
        <v>-0.103649586523212</v>
      </c>
      <c r="G1021" s="103" t="n">
        <v>0</v>
      </c>
      <c r="H1021" s="93"/>
      <c r="I1021" s="104"/>
      <c r="J1021" s="104"/>
    </row>
    <row r="1022" customFormat="false" ht="14.4" hidden="false" customHeight="false" outlineLevel="0" collapsed="false">
      <c r="A1022" s="15" t="s">
        <v>979</v>
      </c>
      <c r="B1022" s="100" t="s">
        <v>2580</v>
      </c>
      <c r="C1022" s="101" t="n">
        <v>0.73</v>
      </c>
      <c r="D1022" s="102" t="n">
        <v>-0.216917354076995</v>
      </c>
      <c r="E1022" s="93" t="n">
        <v>0.78</v>
      </c>
      <c r="F1022" s="93" t="n">
        <v>-0.347056148469198</v>
      </c>
      <c r="G1022" s="103" t="n">
        <v>0</v>
      </c>
      <c r="H1022" s="93"/>
      <c r="I1022" s="104"/>
      <c r="J1022" s="104"/>
    </row>
    <row r="1023" customFormat="false" ht="14.4" hidden="false" customHeight="false" outlineLevel="0" collapsed="false">
      <c r="A1023" s="15" t="s">
        <v>979</v>
      </c>
      <c r="B1023" s="100" t="s">
        <v>2581</v>
      </c>
      <c r="C1023" s="101" t="n">
        <v>0.23</v>
      </c>
      <c r="D1023" s="102" t="n">
        <v>0.0332629271007723</v>
      </c>
      <c r="E1023" s="93" t="n">
        <v>0.24</v>
      </c>
      <c r="F1023" s="93" t="n">
        <v>0.0586622488675991</v>
      </c>
      <c r="G1023" s="103" t="n">
        <v>0</v>
      </c>
      <c r="H1023" s="93"/>
      <c r="I1023" s="104"/>
      <c r="J1023" s="104"/>
    </row>
    <row r="1024" customFormat="false" ht="14.4" hidden="false" customHeight="false" outlineLevel="0" collapsed="false">
      <c r="A1024" s="15" t="s">
        <v>979</v>
      </c>
      <c r="B1024" s="100" t="s">
        <v>2582</v>
      </c>
      <c r="C1024" s="101" t="n">
        <v>0.23</v>
      </c>
      <c r="D1024" s="102" t="n">
        <v>-0.175340321872839</v>
      </c>
      <c r="E1024" s="93" t="n">
        <v>0.19</v>
      </c>
      <c r="F1024" s="93" t="n">
        <v>-0.132459665095872</v>
      </c>
      <c r="G1024" s="103" t="n">
        <v>0</v>
      </c>
      <c r="H1024" s="93" t="s">
        <v>2394</v>
      </c>
      <c r="I1024" s="104"/>
      <c r="J1024" s="104"/>
    </row>
    <row r="1025" customFormat="false" ht="14.4" hidden="false" customHeight="false" outlineLevel="0" collapsed="false">
      <c r="A1025" s="15" t="s">
        <v>979</v>
      </c>
      <c r="B1025" s="100" t="s">
        <v>2583</v>
      </c>
      <c r="C1025" s="101" t="n">
        <v>0.09</v>
      </c>
      <c r="D1025" s="102" t="n">
        <v>0.0443561483892984</v>
      </c>
      <c r="E1025" s="93" t="n">
        <v>0.36</v>
      </c>
      <c r="F1025" s="93" t="n">
        <v>-0.197870029257229</v>
      </c>
      <c r="G1025" s="103" t="n">
        <v>0</v>
      </c>
      <c r="H1025" s="93"/>
      <c r="I1025" s="104"/>
      <c r="J1025" s="104"/>
    </row>
    <row r="1026" customFormat="false" ht="14.4" hidden="false" customHeight="false" outlineLevel="0" collapsed="false">
      <c r="A1026" s="15" t="s">
        <v>979</v>
      </c>
      <c r="B1026" s="100" t="s">
        <v>2584</v>
      </c>
      <c r="C1026" s="101" t="n">
        <v>0.77</v>
      </c>
      <c r="D1026" s="102" t="n">
        <v>-0.388539642791477</v>
      </c>
      <c r="E1026" s="93" t="n">
        <v>0.68</v>
      </c>
      <c r="F1026" s="93" t="n">
        <v>-0.356196413218202</v>
      </c>
      <c r="G1026" s="103" t="n">
        <v>0</v>
      </c>
      <c r="H1026" s="93"/>
      <c r="I1026" s="104"/>
      <c r="J1026" s="104"/>
    </row>
    <row r="1027" customFormat="false" ht="14.4" hidden="false" customHeight="false" outlineLevel="0" collapsed="false">
      <c r="A1027" s="15" t="s">
        <v>979</v>
      </c>
      <c r="B1027" s="100" t="s">
        <v>2585</v>
      </c>
      <c r="C1027" s="101" t="n">
        <v>0.35</v>
      </c>
      <c r="D1027" s="102" t="n">
        <v>-0.21755966843817</v>
      </c>
      <c r="E1027" s="93" t="n">
        <v>0.55</v>
      </c>
      <c r="F1027" s="93" t="n">
        <v>-0.37943331355741</v>
      </c>
      <c r="G1027" s="103" t="n">
        <v>0</v>
      </c>
      <c r="H1027" s="93"/>
      <c r="I1027" s="104"/>
      <c r="J1027" s="104"/>
    </row>
    <row r="1028" customFormat="false" ht="14.4" hidden="false" customHeight="false" outlineLevel="0" collapsed="false">
      <c r="A1028" s="15" t="s">
        <v>979</v>
      </c>
      <c r="B1028" s="100" t="s">
        <v>2586</v>
      </c>
      <c r="C1028" s="101" t="n">
        <v>0.24</v>
      </c>
      <c r="D1028" s="102" t="n">
        <v>-0.131052789458595</v>
      </c>
      <c r="E1028" s="93" t="n">
        <v>0.76</v>
      </c>
      <c r="F1028" s="93" t="n">
        <v>-0.423619234806924</v>
      </c>
      <c r="G1028" s="103" t="n">
        <v>0</v>
      </c>
      <c r="H1028" s="93"/>
      <c r="I1028" s="104"/>
      <c r="J1028" s="104"/>
    </row>
    <row r="1029" customFormat="false" ht="14.4" hidden="false" customHeight="false" outlineLevel="0" collapsed="false">
      <c r="A1029" s="15" t="s">
        <v>979</v>
      </c>
      <c r="B1029" s="100" t="s">
        <v>2587</v>
      </c>
      <c r="C1029" s="101" t="n">
        <v>0.36</v>
      </c>
      <c r="D1029" s="102" t="n">
        <v>-0.388023440626533</v>
      </c>
      <c r="E1029" s="93" t="n">
        <v>0.25</v>
      </c>
      <c r="F1029" s="93" t="n">
        <v>-0.325622713853451</v>
      </c>
      <c r="G1029" s="103" t="n">
        <v>0</v>
      </c>
      <c r="H1029" s="93" t="s">
        <v>1491</v>
      </c>
      <c r="I1029" s="104"/>
      <c r="J1029" s="104"/>
    </row>
    <row r="1030" customFormat="false" ht="14.4" hidden="false" customHeight="false" outlineLevel="0" collapsed="false">
      <c r="A1030" s="15" t="s">
        <v>979</v>
      </c>
      <c r="B1030" s="100" t="s">
        <v>2588</v>
      </c>
      <c r="C1030" s="101" t="n">
        <v>0.91</v>
      </c>
      <c r="D1030" s="102" t="n">
        <v>-0.500269616656303</v>
      </c>
      <c r="E1030" s="93" t="n">
        <v>0.89</v>
      </c>
      <c r="F1030" s="93" t="n">
        <v>-0.504081831621942</v>
      </c>
      <c r="G1030" s="103" t="n">
        <v>0</v>
      </c>
      <c r="H1030" s="93"/>
      <c r="I1030" s="104"/>
      <c r="J1030" s="104"/>
    </row>
    <row r="1031" customFormat="false" ht="14.4" hidden="false" customHeight="false" outlineLevel="0" collapsed="false">
      <c r="A1031" s="15" t="s">
        <v>979</v>
      </c>
      <c r="B1031" s="100" t="s">
        <v>2589</v>
      </c>
      <c r="C1031" s="101" t="n">
        <v>0.84</v>
      </c>
      <c r="D1031" s="102" t="n">
        <v>-0.323066592537656</v>
      </c>
      <c r="E1031" s="93" t="n">
        <v>0.65</v>
      </c>
      <c r="F1031" s="93" t="n">
        <v>-0.369866715751282</v>
      </c>
      <c r="G1031" s="103" t="n">
        <v>0</v>
      </c>
      <c r="H1031" s="93"/>
      <c r="I1031" s="104"/>
      <c r="J1031" s="104"/>
    </row>
    <row r="1032" customFormat="false" ht="14.4" hidden="false" customHeight="false" outlineLevel="0" collapsed="false">
      <c r="A1032" s="15" t="s">
        <v>979</v>
      </c>
      <c r="B1032" s="100" t="s">
        <v>2590</v>
      </c>
      <c r="C1032" s="101" t="n">
        <v>0.59</v>
      </c>
      <c r="D1032" s="102" t="n">
        <v>-0.187980836618075</v>
      </c>
      <c r="E1032" s="93" t="n">
        <v>0.73</v>
      </c>
      <c r="F1032" s="93" t="n">
        <v>-0.164040295833577</v>
      </c>
      <c r="G1032" s="103" t="n">
        <v>0</v>
      </c>
      <c r="H1032" s="93"/>
      <c r="I1032" s="104"/>
      <c r="J1032" s="104"/>
    </row>
    <row r="1033" customFormat="false" ht="14.4" hidden="false" customHeight="false" outlineLevel="0" collapsed="false">
      <c r="A1033" s="15" t="s">
        <v>979</v>
      </c>
      <c r="B1033" s="100" t="s">
        <v>2591</v>
      </c>
      <c r="C1033" s="101" t="n">
        <v>0.04</v>
      </c>
      <c r="D1033" s="102" t="n">
        <v>0.190549147398966</v>
      </c>
      <c r="E1033" s="93" t="n">
        <v>0.06</v>
      </c>
      <c r="F1033" s="93" t="n">
        <v>-0.125050649508285</v>
      </c>
      <c r="G1033" s="103" t="n">
        <v>0</v>
      </c>
      <c r="H1033" s="93" t="s">
        <v>2592</v>
      </c>
      <c r="I1033" s="104"/>
      <c r="J1033" s="104"/>
    </row>
    <row r="1034" customFormat="false" ht="14.4" hidden="false" customHeight="false" outlineLevel="0" collapsed="false">
      <c r="A1034" s="15" t="s">
        <v>979</v>
      </c>
      <c r="B1034" s="100" t="s">
        <v>2593</v>
      </c>
      <c r="C1034" s="101" t="n">
        <v>0.49</v>
      </c>
      <c r="D1034" s="102" t="n">
        <v>-0.104545369936783</v>
      </c>
      <c r="E1034" s="93" t="n">
        <v>0.51</v>
      </c>
      <c r="F1034" s="93" t="n">
        <v>-0.100835651662687</v>
      </c>
      <c r="G1034" s="103" t="n">
        <v>0</v>
      </c>
      <c r="H1034" s="93"/>
      <c r="I1034" s="104"/>
      <c r="J1034" s="104"/>
    </row>
    <row r="1035" customFormat="false" ht="14.4" hidden="false" customHeight="false" outlineLevel="0" collapsed="false">
      <c r="A1035" s="15" t="s">
        <v>979</v>
      </c>
      <c r="B1035" s="100" t="s">
        <v>2594</v>
      </c>
      <c r="C1035" s="101" t="n">
        <v>0.21</v>
      </c>
      <c r="D1035" s="102" t="n">
        <v>-0.219924436194372</v>
      </c>
      <c r="E1035" s="93" t="n">
        <v>0.15</v>
      </c>
      <c r="F1035" s="93" t="n">
        <v>-0.134252462794969</v>
      </c>
      <c r="G1035" s="103" t="n">
        <v>0</v>
      </c>
      <c r="H1035" s="93"/>
      <c r="I1035" s="104"/>
      <c r="J1035" s="104"/>
    </row>
    <row r="1036" customFormat="false" ht="14.4" hidden="false" customHeight="false" outlineLevel="0" collapsed="false">
      <c r="A1036" s="15" t="s">
        <v>979</v>
      </c>
      <c r="B1036" s="100" t="s">
        <v>2595</v>
      </c>
      <c r="C1036" s="101" t="n">
        <v>2.24</v>
      </c>
      <c r="D1036" s="102" t="n">
        <v>-0.664089943928677</v>
      </c>
      <c r="E1036" s="93" t="n">
        <v>1.7</v>
      </c>
      <c r="F1036" s="93" t="n">
        <v>-0.456360729226024</v>
      </c>
      <c r="G1036" s="103" t="n">
        <v>0</v>
      </c>
      <c r="H1036" s="93"/>
      <c r="I1036" s="104"/>
      <c r="J1036" s="104"/>
    </row>
    <row r="1037" customFormat="false" ht="14.4" hidden="false" customHeight="false" outlineLevel="0" collapsed="false">
      <c r="A1037" s="15" t="s">
        <v>979</v>
      </c>
      <c r="B1037" s="100" t="s">
        <v>2596</v>
      </c>
      <c r="C1037" s="101" t="n">
        <v>0.34</v>
      </c>
      <c r="D1037" s="102" t="n">
        <v>-0.156008631211034</v>
      </c>
      <c r="E1037" s="93" t="n">
        <v>0.6</v>
      </c>
      <c r="F1037" s="93" t="n">
        <v>-0.408243707234378</v>
      </c>
      <c r="G1037" s="103" t="n">
        <v>0</v>
      </c>
      <c r="H1037" s="93"/>
      <c r="I1037" s="104"/>
      <c r="J1037" s="104"/>
    </row>
    <row r="1038" customFormat="false" ht="14.4" hidden="false" customHeight="false" outlineLevel="0" collapsed="false">
      <c r="A1038" s="15" t="s">
        <v>979</v>
      </c>
      <c r="B1038" s="100" t="s">
        <v>2597</v>
      </c>
      <c r="C1038" s="101" t="n">
        <v>0.55</v>
      </c>
      <c r="D1038" s="102" t="n">
        <v>-0.291038501899519</v>
      </c>
      <c r="E1038" s="93" t="n">
        <v>0.61</v>
      </c>
      <c r="F1038" s="93" t="n">
        <v>-0.400150598644903</v>
      </c>
      <c r="G1038" s="103" t="n">
        <v>0</v>
      </c>
      <c r="H1038" s="93"/>
      <c r="I1038" s="104"/>
      <c r="J1038" s="104"/>
    </row>
    <row r="1039" customFormat="false" ht="14.4" hidden="false" customHeight="false" outlineLevel="0" collapsed="false">
      <c r="A1039" s="15" t="s">
        <v>979</v>
      </c>
      <c r="B1039" s="100" t="s">
        <v>2598</v>
      </c>
      <c r="C1039" s="101" t="n">
        <v>0.38</v>
      </c>
      <c r="D1039" s="102" t="n">
        <v>-0.166817276016447</v>
      </c>
      <c r="E1039" s="93" t="n">
        <v>0.26</v>
      </c>
      <c r="F1039" s="93" t="n">
        <v>-0.224930385415088</v>
      </c>
      <c r="G1039" s="103" t="n">
        <v>0</v>
      </c>
      <c r="H1039" s="93" t="s">
        <v>2526</v>
      </c>
      <c r="I1039" s="104"/>
      <c r="J1039" s="104"/>
    </row>
    <row r="1040" customFormat="false" ht="14.4" hidden="false" customHeight="false" outlineLevel="0" collapsed="false">
      <c r="A1040" s="15" t="s">
        <v>979</v>
      </c>
      <c r="B1040" s="100" t="s">
        <v>2599</v>
      </c>
      <c r="C1040" s="101" t="n">
        <v>0.13</v>
      </c>
      <c r="D1040" s="102" t="n">
        <v>-0.168281591454096</v>
      </c>
      <c r="E1040" s="93" t="n">
        <v>0.24</v>
      </c>
      <c r="F1040" s="93" t="n">
        <v>-0.141621697121677</v>
      </c>
      <c r="G1040" s="103" t="n">
        <v>0</v>
      </c>
      <c r="H1040" s="93"/>
      <c r="I1040" s="104"/>
      <c r="J1040" s="104"/>
    </row>
    <row r="1041" customFormat="false" ht="14.4" hidden="false" customHeight="false" outlineLevel="0" collapsed="false">
      <c r="A1041" s="15" t="s">
        <v>979</v>
      </c>
      <c r="B1041" s="100" t="s">
        <v>2600</v>
      </c>
      <c r="C1041" s="101" t="n">
        <v>0.24</v>
      </c>
      <c r="D1041" s="102" t="n">
        <v>-0.26424793527707</v>
      </c>
      <c r="E1041" s="93" t="n">
        <v>0.17</v>
      </c>
      <c r="F1041" s="93" t="n">
        <v>-0.214848598384367</v>
      </c>
      <c r="G1041" s="103" t="n">
        <v>0</v>
      </c>
      <c r="H1041" s="93"/>
      <c r="I1041" s="104"/>
      <c r="J1041" s="104"/>
    </row>
    <row r="1042" customFormat="false" ht="14.4" hidden="false" customHeight="false" outlineLevel="0" collapsed="false">
      <c r="A1042" s="15" t="s">
        <v>979</v>
      </c>
      <c r="B1042" s="100" t="s">
        <v>2601</v>
      </c>
      <c r="C1042" s="101" t="n">
        <v>0.1</v>
      </c>
      <c r="D1042" s="102" t="n">
        <v>-0.239747654595526</v>
      </c>
      <c r="E1042" s="93" t="n">
        <v>0.07</v>
      </c>
      <c r="F1042" s="93" t="n">
        <v>-0.189727326499018</v>
      </c>
      <c r="G1042" s="103" t="n">
        <v>0</v>
      </c>
      <c r="H1042" s="93" t="s">
        <v>2602</v>
      </c>
      <c r="I1042" s="104"/>
      <c r="J1042" s="104"/>
    </row>
    <row r="1043" customFormat="false" ht="14.4" hidden="false" customHeight="false" outlineLevel="0" collapsed="false">
      <c r="A1043" s="15" t="s">
        <v>979</v>
      </c>
      <c r="B1043" s="100" t="s">
        <v>2603</v>
      </c>
      <c r="C1043" s="101" t="n">
        <v>0.28</v>
      </c>
      <c r="D1043" s="102" t="n">
        <v>-0.375951718292254</v>
      </c>
      <c r="E1043" s="93" t="n">
        <v>0.14</v>
      </c>
      <c r="F1043" s="93" t="n">
        <v>-0.230646730215431</v>
      </c>
      <c r="G1043" s="103" t="n">
        <v>0</v>
      </c>
      <c r="H1043" s="93" t="s">
        <v>2604</v>
      </c>
      <c r="I1043" s="104"/>
      <c r="J1043" s="104"/>
    </row>
    <row r="1044" customFormat="false" ht="14.4" hidden="false" customHeight="false" outlineLevel="0" collapsed="false">
      <c r="A1044" s="15" t="s">
        <v>979</v>
      </c>
      <c r="B1044" s="100" t="s">
        <v>2605</v>
      </c>
      <c r="C1044" s="101" t="n">
        <v>0.47</v>
      </c>
      <c r="D1044" s="102" t="n">
        <v>-0.176172877503528</v>
      </c>
      <c r="E1044" s="93" t="n">
        <v>0.39</v>
      </c>
      <c r="F1044" s="93" t="n">
        <v>-0.21151982813077</v>
      </c>
      <c r="G1044" s="103" t="n">
        <v>0</v>
      </c>
      <c r="H1044" s="93"/>
      <c r="I1044" s="104"/>
      <c r="J1044" s="104"/>
    </row>
    <row r="1045" customFormat="false" ht="14.4" hidden="false" customHeight="false" outlineLevel="0" collapsed="false">
      <c r="A1045" s="15" t="s">
        <v>979</v>
      </c>
      <c r="B1045" s="100" t="s">
        <v>2606</v>
      </c>
      <c r="C1045" s="101" t="n">
        <v>0.19</v>
      </c>
      <c r="D1045" s="102" t="n">
        <v>-0.147724318288174</v>
      </c>
      <c r="E1045" s="93" t="n">
        <v>0.14</v>
      </c>
      <c r="F1045" s="93" t="n">
        <v>-0.0927021994902877</v>
      </c>
      <c r="G1045" s="103" t="n">
        <v>0</v>
      </c>
      <c r="H1045" s="93"/>
      <c r="I1045" s="104"/>
      <c r="J1045" s="104"/>
    </row>
    <row r="1046" customFormat="false" ht="14.4" hidden="false" customHeight="false" outlineLevel="0" collapsed="false">
      <c r="A1046" s="15" t="s">
        <v>979</v>
      </c>
      <c r="B1046" s="100" t="s">
        <v>2607</v>
      </c>
      <c r="C1046" s="101" t="n">
        <v>0.9</v>
      </c>
      <c r="D1046" s="102" t="n">
        <v>-0.329545376308102</v>
      </c>
      <c r="E1046" s="93" t="n">
        <v>1.25</v>
      </c>
      <c r="F1046" s="93" t="n">
        <v>-0.401437666637705</v>
      </c>
      <c r="G1046" s="103" t="n">
        <v>0</v>
      </c>
      <c r="H1046" s="93"/>
      <c r="I1046" s="104"/>
      <c r="J1046" s="104"/>
    </row>
    <row r="1047" customFormat="false" ht="14.4" hidden="false" customHeight="false" outlineLevel="0" collapsed="false">
      <c r="A1047" s="15" t="s">
        <v>979</v>
      </c>
      <c r="B1047" s="100" t="s">
        <v>2608</v>
      </c>
      <c r="C1047" s="101" t="n">
        <v>0.14</v>
      </c>
      <c r="D1047" s="102" t="n">
        <v>-0.147724318288174</v>
      </c>
      <c r="E1047" s="93" t="n">
        <v>0.11</v>
      </c>
      <c r="F1047" s="93" t="n">
        <v>-0.0927021994902877</v>
      </c>
      <c r="G1047" s="103" t="n">
        <v>0</v>
      </c>
      <c r="H1047" s="93"/>
      <c r="I1047" s="104"/>
      <c r="J1047" s="104"/>
    </row>
    <row r="1048" customFormat="false" ht="14.4" hidden="false" customHeight="false" outlineLevel="0" collapsed="false">
      <c r="A1048" s="15" t="s">
        <v>979</v>
      </c>
      <c r="B1048" s="100" t="s">
        <v>2609</v>
      </c>
      <c r="C1048" s="101" t="n">
        <v>0.37</v>
      </c>
      <c r="D1048" s="102" t="n">
        <v>-0.137314275296263</v>
      </c>
      <c r="E1048" s="93" t="n">
        <v>0.28</v>
      </c>
      <c r="F1048" s="93" t="n">
        <v>-0.169119191005108</v>
      </c>
      <c r="G1048" s="103" t="n">
        <v>0</v>
      </c>
      <c r="H1048" s="93"/>
      <c r="I1048" s="104"/>
      <c r="J1048" s="104"/>
    </row>
    <row r="1049" customFormat="false" ht="14.4" hidden="false" customHeight="false" outlineLevel="0" collapsed="false">
      <c r="A1049" s="15" t="s">
        <v>979</v>
      </c>
      <c r="B1049" s="100" t="s">
        <v>2610</v>
      </c>
      <c r="C1049" s="101" t="n">
        <v>1.41</v>
      </c>
      <c r="D1049" s="102" t="n">
        <v>-0.387241681858771</v>
      </c>
      <c r="E1049" s="93" t="n">
        <v>1.63</v>
      </c>
      <c r="F1049" s="93" t="n">
        <v>-0.274521125897523</v>
      </c>
      <c r="G1049" s="103" t="n">
        <v>0</v>
      </c>
      <c r="H1049" s="93"/>
      <c r="I1049" s="104"/>
      <c r="J1049" s="104"/>
    </row>
    <row r="1050" customFormat="false" ht="14.4" hidden="false" customHeight="false" outlineLevel="0" collapsed="false">
      <c r="A1050" s="15" t="s">
        <v>979</v>
      </c>
      <c r="B1050" s="100" t="s">
        <v>2611</v>
      </c>
      <c r="C1050" s="101" t="n">
        <v>0.05</v>
      </c>
      <c r="D1050" s="102" t="n">
        <v>-0.0629627183636145</v>
      </c>
      <c r="E1050" s="93" t="n">
        <v>0.02</v>
      </c>
      <c r="F1050" s="93" t="n">
        <v>-0.116837835499309</v>
      </c>
      <c r="G1050" s="103" t="n">
        <v>0</v>
      </c>
      <c r="H1050" s="93" t="s">
        <v>2612</v>
      </c>
      <c r="I1050" s="104"/>
      <c r="J1050" s="104"/>
    </row>
    <row r="1051" customFormat="false" ht="14.4" hidden="false" customHeight="false" outlineLevel="0" collapsed="false">
      <c r="A1051" s="15" t="s">
        <v>979</v>
      </c>
      <c r="B1051" s="100" t="s">
        <v>2613</v>
      </c>
      <c r="C1051" s="101" t="n">
        <v>0.26</v>
      </c>
      <c r="D1051" s="102" t="n">
        <v>-0.156010640051358</v>
      </c>
      <c r="E1051" s="93" t="n">
        <v>0.31</v>
      </c>
      <c r="F1051" s="93" t="n">
        <v>0.0296963947581428</v>
      </c>
      <c r="G1051" s="103" t="n">
        <v>0</v>
      </c>
      <c r="H1051" s="93"/>
      <c r="I1051" s="104"/>
      <c r="J1051" s="104"/>
    </row>
    <row r="1052" customFormat="false" ht="14.4" hidden="false" customHeight="false" outlineLevel="0" collapsed="false">
      <c r="A1052" s="15" t="s">
        <v>979</v>
      </c>
      <c r="B1052" s="100" t="s">
        <v>2614</v>
      </c>
      <c r="C1052" s="101" t="n">
        <v>0.24</v>
      </c>
      <c r="D1052" s="102" t="n">
        <v>-0.115154213197506</v>
      </c>
      <c r="E1052" s="93" t="n">
        <v>0.16</v>
      </c>
      <c r="F1052" s="93" t="n">
        <v>-0.169675188038797</v>
      </c>
      <c r="G1052" s="103" t="n">
        <v>0</v>
      </c>
      <c r="H1052" s="93" t="s">
        <v>2615</v>
      </c>
      <c r="I1052" s="104"/>
      <c r="J1052" s="104"/>
    </row>
    <row r="1053" customFormat="false" ht="14.4" hidden="false" customHeight="false" outlineLevel="0" collapsed="false">
      <c r="A1053" s="15" t="s">
        <v>979</v>
      </c>
      <c r="B1053" s="100" t="s">
        <v>2616</v>
      </c>
      <c r="C1053" s="101" t="n">
        <v>0.07</v>
      </c>
      <c r="D1053" s="102" t="n">
        <v>0.0423419840094865</v>
      </c>
      <c r="E1053" s="93" t="n">
        <v>0.06</v>
      </c>
      <c r="F1053" s="93" t="n">
        <v>0.0438089523757065</v>
      </c>
      <c r="G1053" s="103" t="n">
        <v>0</v>
      </c>
      <c r="H1053" s="93"/>
      <c r="I1053" s="104"/>
      <c r="J1053" s="104"/>
    </row>
    <row r="1054" customFormat="false" ht="14.4" hidden="false" customHeight="false" outlineLevel="0" collapsed="false">
      <c r="A1054" s="15" t="s">
        <v>979</v>
      </c>
      <c r="B1054" s="100" t="s">
        <v>2617</v>
      </c>
      <c r="C1054" s="101" t="n">
        <v>0.97</v>
      </c>
      <c r="D1054" s="102" t="n">
        <v>-0.430394796024212</v>
      </c>
      <c r="E1054" s="93" t="n">
        <v>0.79</v>
      </c>
      <c r="F1054" s="93" t="n">
        <v>-0.340562561350441</v>
      </c>
      <c r="G1054" s="103" t="n">
        <v>0</v>
      </c>
      <c r="H1054" s="93" t="s">
        <v>2618</v>
      </c>
      <c r="I1054" s="104"/>
      <c r="J1054" s="104"/>
    </row>
    <row r="1055" customFormat="false" ht="14.4" hidden="false" customHeight="false" outlineLevel="0" collapsed="false">
      <c r="A1055" s="15" t="s">
        <v>979</v>
      </c>
      <c r="B1055" s="100" t="s">
        <v>2619</v>
      </c>
      <c r="C1055" s="101" t="n">
        <v>0.24</v>
      </c>
      <c r="D1055" s="102" t="n">
        <v>-0.340597465435983</v>
      </c>
      <c r="E1055" s="93" t="n">
        <v>0.11</v>
      </c>
      <c r="F1055" s="93" t="n">
        <v>-0.219591610597908</v>
      </c>
      <c r="G1055" s="103" t="n">
        <v>0</v>
      </c>
      <c r="H1055" s="93"/>
      <c r="I1055" s="104"/>
      <c r="J1055" s="104"/>
    </row>
    <row r="1056" customFormat="false" ht="14.4" hidden="false" customHeight="false" outlineLevel="0" collapsed="false">
      <c r="A1056" s="15" t="s">
        <v>979</v>
      </c>
      <c r="B1056" s="100" t="s">
        <v>2620</v>
      </c>
      <c r="C1056" s="101" t="n">
        <v>0.52</v>
      </c>
      <c r="D1056" s="102" t="n">
        <v>-0.139518341966424</v>
      </c>
      <c r="E1056" s="93" t="n">
        <v>0.53</v>
      </c>
      <c r="F1056" s="93" t="n">
        <v>-0.146799861166144</v>
      </c>
      <c r="G1056" s="103" t="n">
        <v>0</v>
      </c>
      <c r="H1056" s="93"/>
      <c r="I1056" s="104"/>
      <c r="J1056" s="104"/>
    </row>
    <row r="1057" customFormat="false" ht="14.4" hidden="false" customHeight="false" outlineLevel="0" collapsed="false">
      <c r="A1057" s="15" t="s">
        <v>979</v>
      </c>
      <c r="B1057" s="100" t="s">
        <v>2621</v>
      </c>
      <c r="C1057" s="101" t="n">
        <v>0.23</v>
      </c>
      <c r="D1057" s="102" t="n">
        <v>-0.146035755969108</v>
      </c>
      <c r="E1057" s="93" t="n">
        <v>0.43</v>
      </c>
      <c r="F1057" s="93" t="n">
        <v>-0.31831329050404</v>
      </c>
      <c r="G1057" s="103" t="n">
        <v>0</v>
      </c>
      <c r="H1057" s="93"/>
      <c r="I1057" s="104"/>
      <c r="J1057" s="104"/>
    </row>
    <row r="1058" customFormat="false" ht="14.4" hidden="false" customHeight="false" outlineLevel="0" collapsed="false">
      <c r="A1058" s="15" t="s">
        <v>979</v>
      </c>
      <c r="B1058" s="100" t="s">
        <v>2622</v>
      </c>
      <c r="C1058" s="101" t="n">
        <v>0.11</v>
      </c>
      <c r="D1058" s="102" t="n">
        <v>-0.210118193211462</v>
      </c>
      <c r="E1058" s="93" t="n">
        <v>0.11</v>
      </c>
      <c r="F1058" s="93" t="n">
        <v>-0.189968025759347</v>
      </c>
      <c r="G1058" s="103" t="n">
        <v>0</v>
      </c>
      <c r="H1058" s="93" t="s">
        <v>2329</v>
      </c>
      <c r="I1058" s="104"/>
      <c r="J1058" s="104"/>
    </row>
    <row r="1059" customFormat="false" ht="14.4" hidden="false" customHeight="false" outlineLevel="0" collapsed="false">
      <c r="A1059" s="15" t="s">
        <v>979</v>
      </c>
      <c r="B1059" s="100" t="s">
        <v>2623</v>
      </c>
      <c r="C1059" s="101" t="n">
        <v>0.19</v>
      </c>
      <c r="D1059" s="102" t="n">
        <v>0.0435304631100604</v>
      </c>
      <c r="E1059" s="93" t="n">
        <v>0.23</v>
      </c>
      <c r="F1059" s="93" t="n">
        <v>-0.00238704765606906</v>
      </c>
      <c r="G1059" s="103" t="n">
        <v>0</v>
      </c>
      <c r="H1059" s="93"/>
      <c r="I1059" s="104"/>
      <c r="J1059" s="104"/>
    </row>
    <row r="1060" customFormat="false" ht="14.4" hidden="false" customHeight="false" outlineLevel="0" collapsed="false">
      <c r="A1060" s="15" t="s">
        <v>979</v>
      </c>
      <c r="B1060" s="100" t="s">
        <v>2624</v>
      </c>
      <c r="C1060" s="101" t="n">
        <v>1.63</v>
      </c>
      <c r="D1060" s="102" t="n">
        <v>-0.387019534510568</v>
      </c>
      <c r="E1060" s="93" t="n">
        <v>1.59</v>
      </c>
      <c r="F1060" s="93" t="n">
        <v>-0.364430019456743</v>
      </c>
      <c r="G1060" s="103" t="n">
        <v>1</v>
      </c>
      <c r="H1060" s="93"/>
      <c r="I1060" s="104"/>
      <c r="J1060" s="104"/>
    </row>
    <row r="1061" customFormat="false" ht="14.4" hidden="false" customHeight="false" outlineLevel="0" collapsed="false">
      <c r="A1061" s="15" t="s">
        <v>979</v>
      </c>
      <c r="B1061" s="100" t="s">
        <v>2625</v>
      </c>
      <c r="C1061" s="101" t="n">
        <v>0.26</v>
      </c>
      <c r="D1061" s="102" t="n">
        <v>-0.213546937055844</v>
      </c>
      <c r="E1061" s="93" t="n">
        <v>0.21</v>
      </c>
      <c r="F1061" s="93" t="n">
        <v>-0.130715997844093</v>
      </c>
      <c r="G1061" s="103" t="n">
        <v>0</v>
      </c>
      <c r="H1061" s="93" t="s">
        <v>2626</v>
      </c>
      <c r="I1061" s="104"/>
      <c r="J1061" s="104"/>
    </row>
    <row r="1062" customFormat="false" ht="14.4" hidden="false" customHeight="false" outlineLevel="0" collapsed="false">
      <c r="A1062" s="15" t="s">
        <v>979</v>
      </c>
      <c r="B1062" s="100" t="s">
        <v>2627</v>
      </c>
      <c r="C1062" s="101" t="n">
        <v>2.16</v>
      </c>
      <c r="D1062" s="102" t="n">
        <v>-0.438961673197389</v>
      </c>
      <c r="E1062" s="93" t="n">
        <v>1.88</v>
      </c>
      <c r="F1062" s="93" t="n">
        <v>-0.474980572564297</v>
      </c>
      <c r="G1062" s="103" t="n">
        <v>1</v>
      </c>
      <c r="H1062" s="93"/>
      <c r="I1062" s="104"/>
      <c r="J1062" s="104"/>
    </row>
    <row r="1063" customFormat="false" ht="14.4" hidden="false" customHeight="false" outlineLevel="0" collapsed="false">
      <c r="A1063" s="15" t="s">
        <v>979</v>
      </c>
      <c r="B1063" s="100" t="s">
        <v>2628</v>
      </c>
      <c r="C1063" s="101" t="n">
        <v>0.36</v>
      </c>
      <c r="D1063" s="102" t="n">
        <v>-0.111104507526677</v>
      </c>
      <c r="E1063" s="93" t="n">
        <v>0.51</v>
      </c>
      <c r="F1063" s="93" t="n">
        <v>-0.0319472792108636</v>
      </c>
      <c r="G1063" s="103" t="n">
        <v>0</v>
      </c>
      <c r="H1063" s="93"/>
      <c r="I1063" s="104"/>
      <c r="J1063" s="104"/>
    </row>
    <row r="1064" customFormat="false" ht="14.4" hidden="false" customHeight="false" outlineLevel="0" collapsed="false">
      <c r="A1064" s="15" t="s">
        <v>979</v>
      </c>
      <c r="B1064" s="100" t="s">
        <v>2629</v>
      </c>
      <c r="C1064" s="101" t="n">
        <v>1.29</v>
      </c>
      <c r="D1064" s="102" t="n">
        <v>-0.0962532894514894</v>
      </c>
      <c r="E1064" s="93" t="n">
        <v>0.67</v>
      </c>
      <c r="F1064" s="93" t="n">
        <v>-0.230735376059848</v>
      </c>
      <c r="G1064" s="103" t="n">
        <v>0</v>
      </c>
      <c r="H1064" s="93"/>
      <c r="I1064" s="104"/>
      <c r="J1064" s="104"/>
    </row>
    <row r="1065" customFormat="false" ht="14.4" hidden="false" customHeight="false" outlineLevel="0" collapsed="false">
      <c r="A1065" s="15" t="s">
        <v>979</v>
      </c>
      <c r="B1065" s="100" t="s">
        <v>2630</v>
      </c>
      <c r="C1065" s="101" t="n">
        <v>0.6</v>
      </c>
      <c r="D1065" s="102" t="n">
        <v>-0.119911955127055</v>
      </c>
      <c r="E1065" s="93" t="n">
        <v>0.64</v>
      </c>
      <c r="F1065" s="93" t="n">
        <v>-0.121586146720139</v>
      </c>
      <c r="G1065" s="103" t="n">
        <v>0</v>
      </c>
      <c r="H1065" s="93"/>
      <c r="I1065" s="104"/>
      <c r="J1065" s="104"/>
    </row>
    <row r="1066" customFormat="false" ht="14.4" hidden="false" customHeight="false" outlineLevel="0" collapsed="false">
      <c r="A1066" s="15" t="s">
        <v>979</v>
      </c>
      <c r="B1066" s="100" t="s">
        <v>2631</v>
      </c>
      <c r="C1066" s="101" t="n">
        <v>0.25</v>
      </c>
      <c r="D1066" s="102" t="n">
        <v>-0.0862719518402461</v>
      </c>
      <c r="E1066" s="93" t="n">
        <v>0.36</v>
      </c>
      <c r="F1066" s="93" t="n">
        <v>-0.283078384750017</v>
      </c>
      <c r="G1066" s="103" t="n">
        <v>0</v>
      </c>
      <c r="H1066" s="93"/>
      <c r="I1066" s="104"/>
      <c r="J1066" s="104"/>
    </row>
    <row r="1067" customFormat="false" ht="14.4" hidden="false" customHeight="false" outlineLevel="0" collapsed="false">
      <c r="A1067" s="15" t="s">
        <v>979</v>
      </c>
      <c r="B1067" s="100" t="s">
        <v>2632</v>
      </c>
      <c r="C1067" s="101" t="n">
        <v>0.37</v>
      </c>
      <c r="D1067" s="102" t="n">
        <v>-0.356667422033322</v>
      </c>
      <c r="E1067" s="93" t="n">
        <v>0.29</v>
      </c>
      <c r="F1067" s="93" t="n">
        <v>-0.352254781476209</v>
      </c>
      <c r="G1067" s="103" t="n">
        <v>0</v>
      </c>
      <c r="H1067" s="93" t="s">
        <v>2633</v>
      </c>
      <c r="I1067" s="104"/>
      <c r="J1067" s="104"/>
    </row>
    <row r="1068" customFormat="false" ht="14.4" hidden="false" customHeight="false" outlineLevel="0" collapsed="false">
      <c r="A1068" s="15" t="s">
        <v>979</v>
      </c>
      <c r="B1068" s="100" t="s">
        <v>2634</v>
      </c>
      <c r="C1068" s="101" t="n">
        <v>0.21</v>
      </c>
      <c r="D1068" s="102" t="n">
        <v>-0.163988449720186</v>
      </c>
      <c r="E1068" s="93" t="n">
        <v>0.43</v>
      </c>
      <c r="F1068" s="93" t="n">
        <v>-0.286470010825921</v>
      </c>
      <c r="G1068" s="103" t="n">
        <v>0</v>
      </c>
      <c r="H1068" s="93"/>
      <c r="I1068" s="104"/>
      <c r="J1068" s="104"/>
    </row>
    <row r="1069" customFormat="false" ht="14.4" hidden="false" customHeight="false" outlineLevel="0" collapsed="false">
      <c r="A1069" s="15" t="s">
        <v>979</v>
      </c>
      <c r="B1069" s="100" t="s">
        <v>2635</v>
      </c>
      <c r="C1069" s="101" t="n">
        <v>0.66</v>
      </c>
      <c r="D1069" s="102" t="n">
        <v>-0.344249618465335</v>
      </c>
      <c r="E1069" s="93" t="n">
        <v>0.85</v>
      </c>
      <c r="F1069" s="93" t="n">
        <v>-0.428968516205697</v>
      </c>
      <c r="G1069" s="103" t="n">
        <v>1</v>
      </c>
      <c r="H1069" s="93" t="s">
        <v>2636</v>
      </c>
      <c r="I1069" s="104"/>
      <c r="J1069" s="104"/>
    </row>
    <row r="1070" customFormat="false" ht="14.4" hidden="false" customHeight="false" outlineLevel="0" collapsed="false">
      <c r="A1070" s="15" t="s">
        <v>979</v>
      </c>
      <c r="B1070" s="100" t="s">
        <v>2637</v>
      </c>
      <c r="C1070" s="101" t="n">
        <v>0.36</v>
      </c>
      <c r="D1070" s="102" t="n">
        <v>-0.306584713051998</v>
      </c>
      <c r="E1070" s="93" t="n">
        <v>0.53</v>
      </c>
      <c r="F1070" s="93" t="n">
        <v>-0.413572688052786</v>
      </c>
      <c r="G1070" s="103" t="n">
        <v>0</v>
      </c>
      <c r="H1070" s="93"/>
      <c r="I1070" s="104"/>
      <c r="J1070" s="104"/>
    </row>
    <row r="1071" customFormat="false" ht="14.4" hidden="false" customHeight="false" outlineLevel="0" collapsed="false">
      <c r="A1071" s="15" t="s">
        <v>979</v>
      </c>
      <c r="B1071" s="100" t="s">
        <v>2638</v>
      </c>
      <c r="C1071" s="101" t="n">
        <v>0.54</v>
      </c>
      <c r="D1071" s="102" t="n">
        <v>-0.122888037923239</v>
      </c>
      <c r="E1071" s="93" t="n">
        <v>0.57</v>
      </c>
      <c r="F1071" s="93" t="n">
        <v>-0.113613871836144</v>
      </c>
      <c r="G1071" s="103" t="n">
        <v>0</v>
      </c>
      <c r="H1071" s="93"/>
      <c r="I1071" s="104"/>
      <c r="J1071" s="104"/>
    </row>
    <row r="1072" customFormat="false" ht="14.4" hidden="false" customHeight="false" outlineLevel="0" collapsed="false">
      <c r="A1072" s="15" t="s">
        <v>979</v>
      </c>
      <c r="B1072" s="100" t="s">
        <v>2639</v>
      </c>
      <c r="C1072" s="101" t="n">
        <v>0.39</v>
      </c>
      <c r="D1072" s="102" t="n">
        <v>-0.264444407295254</v>
      </c>
      <c r="E1072" s="93" t="n">
        <v>0.44</v>
      </c>
      <c r="F1072" s="93" t="n">
        <v>-0.144960645231048</v>
      </c>
      <c r="G1072" s="103" t="n">
        <v>0</v>
      </c>
      <c r="H1072" s="93"/>
      <c r="I1072" s="104"/>
      <c r="J1072" s="104"/>
    </row>
    <row r="1073" customFormat="false" ht="14.4" hidden="false" customHeight="false" outlineLevel="0" collapsed="false">
      <c r="A1073" s="15" t="s">
        <v>979</v>
      </c>
      <c r="B1073" s="100" t="s">
        <v>2640</v>
      </c>
      <c r="C1073" s="101" t="n">
        <v>0.75</v>
      </c>
      <c r="D1073" s="102" t="n">
        <v>-0.390095613644175</v>
      </c>
      <c r="E1073" s="93" t="n">
        <v>0.61</v>
      </c>
      <c r="F1073" s="93" t="n">
        <v>-0.423610111544548</v>
      </c>
      <c r="G1073" s="103" t="n">
        <v>0</v>
      </c>
      <c r="H1073" s="93"/>
      <c r="I1073" s="104"/>
      <c r="J1073" s="104"/>
    </row>
    <row r="1074" customFormat="false" ht="14.4" hidden="false" customHeight="false" outlineLevel="0" collapsed="false">
      <c r="A1074" s="15" t="s">
        <v>979</v>
      </c>
      <c r="B1074" s="100" t="s">
        <v>2641</v>
      </c>
      <c r="C1074" s="101" t="n">
        <v>0.55</v>
      </c>
      <c r="D1074" s="102" t="n">
        <v>-0.10536548342733</v>
      </c>
      <c r="E1074" s="93" t="n">
        <v>0.55</v>
      </c>
      <c r="F1074" s="93" t="n">
        <v>-0.0964896811569756</v>
      </c>
      <c r="G1074" s="103" t="n">
        <v>0</v>
      </c>
      <c r="H1074" s="93"/>
      <c r="I1074" s="104"/>
      <c r="J1074" s="104"/>
    </row>
    <row r="1075" customFormat="false" ht="14.4" hidden="false" customHeight="false" outlineLevel="0" collapsed="false">
      <c r="A1075" s="15" t="s">
        <v>979</v>
      </c>
      <c r="B1075" s="100" t="s">
        <v>2642</v>
      </c>
      <c r="C1075" s="101" t="n">
        <v>0.84</v>
      </c>
      <c r="D1075" s="102" t="n">
        <v>-0.0449409262194269</v>
      </c>
      <c r="E1075" s="93" t="n">
        <v>0.78</v>
      </c>
      <c r="F1075" s="93" t="n">
        <v>-0.263482999635537</v>
      </c>
      <c r="G1075" s="103" t="n">
        <v>0</v>
      </c>
      <c r="H1075" s="93"/>
      <c r="I1075" s="104"/>
      <c r="J1075" s="104"/>
    </row>
    <row r="1076" customFormat="false" ht="14.4" hidden="false" customHeight="false" outlineLevel="0" collapsed="false">
      <c r="A1076" s="15" t="s">
        <v>979</v>
      </c>
      <c r="B1076" s="100" t="s">
        <v>2643</v>
      </c>
      <c r="C1076" s="101" t="n">
        <v>0.22</v>
      </c>
      <c r="D1076" s="102" t="n">
        <v>-0.199979644108102</v>
      </c>
      <c r="E1076" s="93" t="n">
        <v>0.19</v>
      </c>
      <c r="F1076" s="93" t="n">
        <v>-0.211080331113467</v>
      </c>
      <c r="G1076" s="103" t="n">
        <v>0</v>
      </c>
      <c r="H1076" s="93"/>
      <c r="I1076" s="104"/>
      <c r="J1076" s="104"/>
    </row>
    <row r="1077" customFormat="false" ht="14.4" hidden="false" customHeight="false" outlineLevel="0" collapsed="false">
      <c r="A1077" s="15" t="s">
        <v>979</v>
      </c>
      <c r="B1077" s="100" t="s">
        <v>2644</v>
      </c>
      <c r="C1077" s="101" t="n">
        <v>0.54</v>
      </c>
      <c r="D1077" s="102" t="n">
        <v>-0.451991504341674</v>
      </c>
      <c r="E1077" s="93" t="n">
        <v>0.36</v>
      </c>
      <c r="F1077" s="93" t="n">
        <v>-0.313104571155758</v>
      </c>
      <c r="G1077" s="103" t="n">
        <v>0</v>
      </c>
      <c r="H1077" s="93" t="s">
        <v>2645</v>
      </c>
      <c r="I1077" s="104"/>
      <c r="J1077" s="104"/>
    </row>
    <row r="1078" customFormat="false" ht="14.4" hidden="false" customHeight="false" outlineLevel="0" collapsed="false">
      <c r="A1078" s="15" t="s">
        <v>979</v>
      </c>
      <c r="B1078" s="100" t="s">
        <v>2646</v>
      </c>
      <c r="C1078" s="101" t="n">
        <v>0.56</v>
      </c>
      <c r="D1078" s="102" t="n">
        <v>-0.291526879365762</v>
      </c>
      <c r="E1078" s="93" t="n">
        <v>0.57</v>
      </c>
      <c r="F1078" s="93" t="n">
        <v>-0.369295129657041</v>
      </c>
      <c r="G1078" s="103" t="n">
        <v>0</v>
      </c>
      <c r="H1078" s="93"/>
      <c r="I1078" s="104"/>
      <c r="J1078" s="104"/>
    </row>
    <row r="1079" customFormat="false" ht="14.4" hidden="false" customHeight="false" outlineLevel="0" collapsed="false">
      <c r="A1079" s="15" t="s">
        <v>979</v>
      </c>
      <c r="B1079" s="100" t="s">
        <v>2647</v>
      </c>
      <c r="C1079" s="101" t="n">
        <v>0.26</v>
      </c>
      <c r="D1079" s="102" t="n">
        <v>-0.184098132150317</v>
      </c>
      <c r="E1079" s="93" t="n">
        <v>0.17</v>
      </c>
      <c r="F1079" s="93" t="n">
        <v>-0.17325211895399</v>
      </c>
      <c r="G1079" s="103" t="n">
        <v>0</v>
      </c>
      <c r="H1079" s="93"/>
      <c r="I1079" s="104"/>
      <c r="J1079" s="104"/>
    </row>
    <row r="1080" customFormat="false" ht="14.4" hidden="false" customHeight="false" outlineLevel="0" collapsed="false">
      <c r="A1080" s="15" t="s">
        <v>979</v>
      </c>
      <c r="B1080" s="100" t="s">
        <v>2648</v>
      </c>
      <c r="C1080" s="101" t="n">
        <v>0.51</v>
      </c>
      <c r="D1080" s="102" t="n">
        <v>-0.108642717907304</v>
      </c>
      <c r="E1080" s="93" t="n">
        <v>0.53</v>
      </c>
      <c r="F1080" s="93" t="n">
        <v>-0.106301899586264</v>
      </c>
      <c r="G1080" s="103" t="n">
        <v>0</v>
      </c>
      <c r="H1080" s="93"/>
      <c r="I1080" s="104"/>
      <c r="J1080" s="104"/>
    </row>
    <row r="1081" customFormat="false" ht="14.4" hidden="false" customHeight="false" outlineLevel="0" collapsed="false">
      <c r="A1081" s="15" t="s">
        <v>979</v>
      </c>
      <c r="B1081" s="100" t="s">
        <v>2649</v>
      </c>
      <c r="C1081" s="101" t="n">
        <v>1.32</v>
      </c>
      <c r="D1081" s="102" t="n">
        <v>-0.20294043558037</v>
      </c>
      <c r="E1081" s="93" t="n">
        <v>1.92</v>
      </c>
      <c r="F1081" s="93" t="n">
        <v>0.0486135664887628</v>
      </c>
      <c r="G1081" s="103" t="n">
        <v>1</v>
      </c>
      <c r="H1081" s="93" t="s">
        <v>2650</v>
      </c>
      <c r="I1081" s="104"/>
      <c r="J1081" s="104"/>
    </row>
    <row r="1082" customFormat="false" ht="14.4" hidden="false" customHeight="false" outlineLevel="0" collapsed="false">
      <c r="A1082" s="15" t="s">
        <v>979</v>
      </c>
      <c r="B1082" s="100" t="s">
        <v>2651</v>
      </c>
      <c r="C1082" s="101" t="n">
        <v>0.82</v>
      </c>
      <c r="D1082" s="102" t="n">
        <v>-0.422781399175519</v>
      </c>
      <c r="E1082" s="93" t="n">
        <v>0.73</v>
      </c>
      <c r="F1082" s="93" t="n">
        <v>-0.434108893933944</v>
      </c>
      <c r="G1082" s="103" t="n">
        <v>0</v>
      </c>
      <c r="H1082" s="93"/>
      <c r="I1082" s="104"/>
      <c r="J1082" s="104"/>
    </row>
    <row r="1083" customFormat="false" ht="14.4" hidden="false" customHeight="false" outlineLevel="0" collapsed="false">
      <c r="A1083" s="15" t="s">
        <v>979</v>
      </c>
      <c r="B1083" s="100" t="s">
        <v>2652</v>
      </c>
      <c r="C1083" s="101" t="n">
        <v>0.44</v>
      </c>
      <c r="D1083" s="102" t="n">
        <v>-0.0701171381685298</v>
      </c>
      <c r="E1083" s="93" t="n">
        <v>0.25</v>
      </c>
      <c r="F1083" s="93" t="n">
        <v>-0.245299499800058</v>
      </c>
      <c r="G1083" s="103" t="n">
        <v>0</v>
      </c>
      <c r="H1083" s="93"/>
      <c r="I1083" s="104"/>
      <c r="J1083" s="104"/>
    </row>
    <row r="1084" customFormat="false" ht="14.4" hidden="false" customHeight="false" outlineLevel="0" collapsed="false">
      <c r="A1084" s="15" t="s">
        <v>979</v>
      </c>
      <c r="B1084" s="100" t="s">
        <v>2653</v>
      </c>
      <c r="C1084" s="101" t="n">
        <v>0.19</v>
      </c>
      <c r="D1084" s="102" t="n">
        <v>-0.230028606600978</v>
      </c>
      <c r="E1084" s="93" t="n">
        <v>0.15</v>
      </c>
      <c r="F1084" s="93" t="n">
        <v>-0.145025680582486</v>
      </c>
      <c r="G1084" s="103" t="n">
        <v>0</v>
      </c>
      <c r="H1084" s="93" t="s">
        <v>2654</v>
      </c>
      <c r="I1084" s="104"/>
      <c r="J1084" s="104"/>
    </row>
    <row r="1085" customFormat="false" ht="14.4" hidden="false" customHeight="false" outlineLevel="0" collapsed="false">
      <c r="A1085" s="15" t="s">
        <v>979</v>
      </c>
      <c r="B1085" s="100" t="s">
        <v>2655</v>
      </c>
      <c r="C1085" s="101" t="n">
        <v>6.29</v>
      </c>
      <c r="D1085" s="102" t="n">
        <v>-0.37558531702342</v>
      </c>
      <c r="E1085" s="93" t="n">
        <v>6.62</v>
      </c>
      <c r="F1085" s="93" t="n">
        <v>-0.262419858099228</v>
      </c>
      <c r="G1085" s="103" t="n">
        <v>0</v>
      </c>
      <c r="H1085" s="93" t="s">
        <v>2656</v>
      </c>
      <c r="I1085" s="104"/>
      <c r="J1085" s="104"/>
    </row>
    <row r="1086" customFormat="false" ht="14.4" hidden="false" customHeight="false" outlineLevel="0" collapsed="false">
      <c r="A1086" s="15" t="s">
        <v>979</v>
      </c>
      <c r="B1086" s="100" t="s">
        <v>2657</v>
      </c>
      <c r="C1086" s="101" t="n">
        <v>0.46</v>
      </c>
      <c r="D1086" s="102" t="n">
        <v>-0.309272978794976</v>
      </c>
      <c r="E1086" s="93" t="n">
        <v>0.39</v>
      </c>
      <c r="F1086" s="93" t="n">
        <v>-0.296549864185615</v>
      </c>
      <c r="G1086" s="103" t="n">
        <v>0</v>
      </c>
      <c r="H1086" s="93"/>
      <c r="I1086" s="104"/>
      <c r="J1086" s="104"/>
    </row>
    <row r="1087" customFormat="false" ht="14.4" hidden="false" customHeight="false" outlineLevel="0" collapsed="false">
      <c r="A1087" s="15" t="s">
        <v>979</v>
      </c>
      <c r="B1087" s="100" t="s">
        <v>2658</v>
      </c>
      <c r="C1087" s="101" t="n">
        <v>0.26</v>
      </c>
      <c r="D1087" s="102" t="n">
        <v>-0.0798666880734105</v>
      </c>
      <c r="E1087" s="93" t="n">
        <v>0.4</v>
      </c>
      <c r="F1087" s="93" t="n">
        <v>-0.248111494812976</v>
      </c>
      <c r="G1087" s="103" t="n">
        <v>0</v>
      </c>
      <c r="H1087" s="93"/>
      <c r="I1087" s="104"/>
      <c r="J1087" s="104"/>
    </row>
    <row r="1088" customFormat="false" ht="14.4" hidden="false" customHeight="false" outlineLevel="0" collapsed="false">
      <c r="A1088" s="15" t="s">
        <v>979</v>
      </c>
      <c r="B1088" s="100" t="s">
        <v>2659</v>
      </c>
      <c r="C1088" s="101" t="n">
        <v>0.89</v>
      </c>
      <c r="D1088" s="102" t="n">
        <v>-0.48398837511386</v>
      </c>
      <c r="E1088" s="93" t="n">
        <v>0.41</v>
      </c>
      <c r="F1088" s="93" t="n">
        <v>-0.293526672853614</v>
      </c>
      <c r="G1088" s="103" t="n">
        <v>0</v>
      </c>
      <c r="H1088" s="93"/>
      <c r="I1088" s="104"/>
      <c r="J1088" s="104"/>
    </row>
    <row r="1089" customFormat="false" ht="14.4" hidden="false" customHeight="false" outlineLevel="0" collapsed="false">
      <c r="A1089" s="15" t="s">
        <v>979</v>
      </c>
      <c r="B1089" s="100" t="s">
        <v>2660</v>
      </c>
      <c r="C1089" s="101" t="n">
        <v>0.1</v>
      </c>
      <c r="D1089" s="102" t="n">
        <v>-0.147724318288174</v>
      </c>
      <c r="E1089" s="93" t="n">
        <v>0.11</v>
      </c>
      <c r="F1089" s="93" t="n">
        <v>-0.134748888049584</v>
      </c>
      <c r="G1089" s="103" t="n">
        <v>0</v>
      </c>
      <c r="H1089" s="93"/>
      <c r="I1089" s="104"/>
      <c r="J1089" s="104"/>
    </row>
    <row r="1090" customFormat="false" ht="14.4" hidden="false" customHeight="false" outlineLevel="0" collapsed="false">
      <c r="A1090" s="15" t="s">
        <v>979</v>
      </c>
      <c r="B1090" s="100" t="s">
        <v>2661</v>
      </c>
      <c r="C1090" s="101" t="n">
        <v>0.58</v>
      </c>
      <c r="D1090" s="102" t="n">
        <v>-0.1968856618486</v>
      </c>
      <c r="E1090" s="93" t="n">
        <v>0.59</v>
      </c>
      <c r="F1090" s="93" t="n">
        <v>-0.347403099812766</v>
      </c>
      <c r="G1090" s="103" t="n">
        <v>0</v>
      </c>
      <c r="H1090" s="93" t="s">
        <v>2662</v>
      </c>
      <c r="I1090" s="104"/>
      <c r="J1090" s="104"/>
    </row>
    <row r="1091" customFormat="false" ht="14.4" hidden="false" customHeight="false" outlineLevel="0" collapsed="false">
      <c r="A1091" s="15" t="s">
        <v>979</v>
      </c>
      <c r="B1091" s="100" t="s">
        <v>2663</v>
      </c>
      <c r="C1091" s="101" t="n">
        <v>0.09</v>
      </c>
      <c r="D1091" s="102" t="n">
        <v>-0.109552401833447</v>
      </c>
      <c r="E1091" s="93" t="n">
        <v>0.1</v>
      </c>
      <c r="F1091" s="93" t="n">
        <v>-0.155489477696854</v>
      </c>
      <c r="G1091" s="103" t="n">
        <v>0</v>
      </c>
      <c r="H1091" s="93"/>
      <c r="I1091" s="104"/>
      <c r="J1091" s="104"/>
    </row>
    <row r="1092" customFormat="false" ht="14.4" hidden="false" customHeight="false" outlineLevel="0" collapsed="false">
      <c r="A1092" s="15" t="s">
        <v>979</v>
      </c>
      <c r="B1092" s="100" t="s">
        <v>2664</v>
      </c>
      <c r="C1092" s="101" t="n">
        <v>0.78</v>
      </c>
      <c r="D1092" s="102" t="n">
        <v>-0.266102202755498</v>
      </c>
      <c r="E1092" s="93" t="n">
        <v>0.58</v>
      </c>
      <c r="F1092" s="93" t="n">
        <v>-0.271667979526636</v>
      </c>
      <c r="G1092" s="103" t="n">
        <v>0</v>
      </c>
      <c r="H1092" s="93" t="s">
        <v>2409</v>
      </c>
      <c r="I1092" s="104"/>
      <c r="J1092" s="104"/>
    </row>
    <row r="1093" customFormat="false" ht="14.4" hidden="false" customHeight="false" outlineLevel="0" collapsed="false">
      <c r="A1093" s="15" t="s">
        <v>979</v>
      </c>
      <c r="B1093" s="100" t="s">
        <v>2665</v>
      </c>
      <c r="C1093" s="101" t="n">
        <v>0.35</v>
      </c>
      <c r="D1093" s="102" t="n">
        <v>-0.230549045072266</v>
      </c>
      <c r="E1093" s="93" t="n">
        <v>0.37</v>
      </c>
      <c r="F1093" s="93" t="n">
        <v>-0.143527172282624</v>
      </c>
      <c r="G1093" s="103" t="n">
        <v>0</v>
      </c>
      <c r="H1093" s="93"/>
      <c r="I1093" s="104"/>
      <c r="J1093" s="104"/>
    </row>
    <row r="1094" customFormat="false" ht="14.4" hidden="false" customHeight="false" outlineLevel="0" collapsed="false">
      <c r="A1094" s="15" t="s">
        <v>979</v>
      </c>
      <c r="B1094" s="100" t="s">
        <v>2666</v>
      </c>
      <c r="C1094" s="101" t="n">
        <v>0.31</v>
      </c>
      <c r="D1094" s="102" t="n">
        <v>0.0906799264800323</v>
      </c>
      <c r="E1094" s="93" t="n">
        <v>0.31</v>
      </c>
      <c r="F1094" s="93" t="n">
        <v>0.0773165686200767</v>
      </c>
      <c r="G1094" s="103" t="n">
        <v>0</v>
      </c>
      <c r="H1094" s="93"/>
      <c r="I1094" s="104"/>
      <c r="J1094" s="104"/>
    </row>
    <row r="1095" customFormat="false" ht="14.4" hidden="false" customHeight="false" outlineLevel="0" collapsed="false">
      <c r="A1095" s="15" t="s">
        <v>979</v>
      </c>
      <c r="B1095" s="100" t="s">
        <v>2667</v>
      </c>
      <c r="C1095" s="101" t="n">
        <v>0.34</v>
      </c>
      <c r="D1095" s="102" t="n">
        <v>-0.248634897633506</v>
      </c>
      <c r="E1095" s="93" t="n">
        <v>0.33</v>
      </c>
      <c r="F1095" s="93" t="n">
        <v>-0.293854083671597</v>
      </c>
      <c r="G1095" s="103" t="n">
        <v>0</v>
      </c>
      <c r="H1095" s="93"/>
      <c r="I1095" s="104"/>
      <c r="J1095" s="104"/>
    </row>
    <row r="1096" customFormat="false" ht="14.4" hidden="false" customHeight="false" outlineLevel="0" collapsed="false">
      <c r="A1096" s="15" t="s">
        <v>979</v>
      </c>
      <c r="B1096" s="100" t="s">
        <v>2668</v>
      </c>
      <c r="C1096" s="101" t="n">
        <v>0.28</v>
      </c>
      <c r="D1096" s="102" t="n">
        <v>-0.286327695797632</v>
      </c>
      <c r="E1096" s="93" t="n">
        <v>0.25</v>
      </c>
      <c r="F1096" s="93" t="n">
        <v>-0.162470536259079</v>
      </c>
      <c r="G1096" s="103" t="n">
        <v>0</v>
      </c>
      <c r="H1096" s="93" t="s">
        <v>2669</v>
      </c>
      <c r="I1096" s="104"/>
      <c r="J1096" s="104"/>
    </row>
    <row r="1097" customFormat="false" ht="14.4" hidden="false" customHeight="false" outlineLevel="0" collapsed="false">
      <c r="A1097" s="15" t="s">
        <v>979</v>
      </c>
      <c r="B1097" s="100" t="s">
        <v>2670</v>
      </c>
      <c r="C1097" s="101" t="n">
        <v>0.92</v>
      </c>
      <c r="D1097" s="102" t="n">
        <v>-0.0287693088738567</v>
      </c>
      <c r="E1097" s="93" t="n">
        <v>1.07</v>
      </c>
      <c r="F1097" s="93" t="n">
        <v>-0.0546931962461015</v>
      </c>
      <c r="G1097" s="103" t="n">
        <v>1</v>
      </c>
      <c r="H1097" s="93" t="s">
        <v>2671</v>
      </c>
      <c r="I1097" s="104"/>
      <c r="J1097" s="104"/>
    </row>
    <row r="1098" customFormat="false" ht="14.4" hidden="false" customHeight="false" outlineLevel="0" collapsed="false">
      <c r="A1098" s="15" t="s">
        <v>979</v>
      </c>
      <c r="B1098" s="100" t="s">
        <v>2672</v>
      </c>
      <c r="C1098" s="101" t="n">
        <v>0.08</v>
      </c>
      <c r="D1098" s="102" t="n">
        <v>-0.152892549043715</v>
      </c>
      <c r="E1098" s="93" t="n">
        <v>0.09</v>
      </c>
      <c r="F1098" s="93" t="n">
        <v>-0.203893222914232</v>
      </c>
      <c r="G1098" s="103" t="n">
        <v>0</v>
      </c>
      <c r="H1098" s="93" t="s">
        <v>2673</v>
      </c>
      <c r="I1098" s="104"/>
      <c r="J1098" s="104"/>
    </row>
    <row r="1099" customFormat="false" ht="14.4" hidden="false" customHeight="false" outlineLevel="0" collapsed="false">
      <c r="A1099" s="15" t="s">
        <v>979</v>
      </c>
      <c r="B1099" s="100" t="s">
        <v>2674</v>
      </c>
      <c r="C1099" s="101" t="n">
        <v>0.15</v>
      </c>
      <c r="D1099" s="102" t="n">
        <v>-0.147724318288174</v>
      </c>
      <c r="E1099" s="93" t="n">
        <v>0.25</v>
      </c>
      <c r="F1099" s="93" t="n">
        <v>-0.1165896322815</v>
      </c>
      <c r="G1099" s="103" t="n">
        <v>0</v>
      </c>
      <c r="H1099" s="93"/>
      <c r="I1099" s="104"/>
      <c r="J1099" s="104"/>
    </row>
    <row r="1100" customFormat="false" ht="14.4" hidden="false" customHeight="false" outlineLevel="0" collapsed="false">
      <c r="A1100" s="15" t="s">
        <v>979</v>
      </c>
      <c r="B1100" s="100" t="s">
        <v>2675</v>
      </c>
      <c r="C1100" s="101" t="n">
        <v>0.2</v>
      </c>
      <c r="D1100" s="102" t="n">
        <v>0.0512416348630787</v>
      </c>
      <c r="E1100" s="93" t="n">
        <v>0.24</v>
      </c>
      <c r="F1100" s="93" t="n">
        <v>0.0718133409450861</v>
      </c>
      <c r="G1100" s="103" t="n">
        <v>0</v>
      </c>
      <c r="H1100" s="93"/>
      <c r="I1100" s="104"/>
      <c r="J1100" s="104"/>
    </row>
    <row r="1101" customFormat="false" ht="14.4" hidden="false" customHeight="false" outlineLevel="0" collapsed="false">
      <c r="A1101" s="15" t="s">
        <v>979</v>
      </c>
      <c r="B1101" s="100" t="s">
        <v>2676</v>
      </c>
      <c r="C1101" s="101" t="n">
        <v>0.17</v>
      </c>
      <c r="D1101" s="102" t="n">
        <v>-0.13261855992304</v>
      </c>
      <c r="E1101" s="93" t="n">
        <v>0.1</v>
      </c>
      <c r="F1101" s="93" t="n">
        <v>-0.103971357097574</v>
      </c>
      <c r="G1101" s="103" t="n">
        <v>0</v>
      </c>
      <c r="H1101" s="93"/>
      <c r="I1101" s="104"/>
      <c r="J1101" s="104"/>
    </row>
    <row r="1102" customFormat="false" ht="14.4" hidden="false" customHeight="false" outlineLevel="0" collapsed="false">
      <c r="A1102" s="15" t="s">
        <v>979</v>
      </c>
      <c r="B1102" s="100" t="s">
        <v>2677</v>
      </c>
      <c r="C1102" s="101" t="n">
        <v>0.14</v>
      </c>
      <c r="D1102" s="102" t="n">
        <v>-0.205216053616882</v>
      </c>
      <c r="E1102" s="93" t="n">
        <v>0.19</v>
      </c>
      <c r="F1102" s="93" t="n">
        <v>-0.220371704602157</v>
      </c>
      <c r="G1102" s="103" t="n">
        <v>0</v>
      </c>
      <c r="H1102" s="93"/>
      <c r="I1102" s="104"/>
      <c r="J1102" s="104"/>
    </row>
    <row r="1103" customFormat="false" ht="14.4" hidden="false" customHeight="false" outlineLevel="0" collapsed="false">
      <c r="A1103" s="15" t="s">
        <v>979</v>
      </c>
      <c r="B1103" s="100" t="s">
        <v>2678</v>
      </c>
      <c r="C1103" s="101" t="n">
        <v>0.63</v>
      </c>
      <c r="D1103" s="102" t="n">
        <v>-0.143056823831725</v>
      </c>
      <c r="E1103" s="93" t="n">
        <v>1.3</v>
      </c>
      <c r="F1103" s="93" t="n">
        <v>0.189676869782423</v>
      </c>
      <c r="G1103" s="103" t="n">
        <v>0</v>
      </c>
      <c r="H1103" s="93"/>
      <c r="I1103" s="104"/>
      <c r="J1103" s="104"/>
    </row>
    <row r="1104" customFormat="false" ht="14.4" hidden="false" customHeight="false" outlineLevel="0" collapsed="false">
      <c r="A1104" s="15" t="s">
        <v>979</v>
      </c>
      <c r="B1104" s="100" t="s">
        <v>2679</v>
      </c>
      <c r="C1104" s="101" t="n">
        <v>0.35</v>
      </c>
      <c r="D1104" s="102" t="n">
        <v>-0.311418606651837</v>
      </c>
      <c r="E1104" s="93" t="n">
        <v>0.27</v>
      </c>
      <c r="F1104" s="93" t="n">
        <v>-0.23168157927947</v>
      </c>
      <c r="G1104" s="103" t="n">
        <v>0</v>
      </c>
      <c r="H1104" s="93"/>
      <c r="I1104" s="104"/>
      <c r="J1104" s="104"/>
    </row>
    <row r="1105" customFormat="false" ht="14.4" hidden="false" customHeight="false" outlineLevel="0" collapsed="false">
      <c r="A1105" s="15" t="s">
        <v>979</v>
      </c>
      <c r="B1105" s="100" t="s">
        <v>2680</v>
      </c>
      <c r="C1105" s="101" t="n">
        <v>0.17</v>
      </c>
      <c r="D1105" s="102" t="n">
        <v>-0.153070325936083</v>
      </c>
      <c r="E1105" s="93" t="n">
        <v>0.37</v>
      </c>
      <c r="F1105" s="93" t="n">
        <v>-0.340749867221287</v>
      </c>
      <c r="G1105" s="103" t="n">
        <v>0</v>
      </c>
      <c r="H1105" s="93"/>
      <c r="I1105" s="104"/>
      <c r="J1105" s="104"/>
    </row>
    <row r="1106" customFormat="false" ht="14.4" hidden="false" customHeight="false" outlineLevel="0" collapsed="false">
      <c r="A1106" s="15" t="s">
        <v>979</v>
      </c>
      <c r="B1106" s="100" t="s">
        <v>2681</v>
      </c>
      <c r="C1106" s="101" t="n">
        <v>0.91</v>
      </c>
      <c r="D1106" s="102" t="n">
        <v>-0.580263862644508</v>
      </c>
      <c r="E1106" s="93" t="n">
        <v>0.53</v>
      </c>
      <c r="F1106" s="93" t="n">
        <v>-0.383550647108666</v>
      </c>
      <c r="G1106" s="103" t="n">
        <v>0</v>
      </c>
      <c r="H1106" s="93" t="s">
        <v>2682</v>
      </c>
      <c r="I1106" s="104"/>
      <c r="J1106" s="104"/>
    </row>
    <row r="1107" customFormat="false" ht="14.4" hidden="false" customHeight="false" outlineLevel="0" collapsed="false">
      <c r="A1107" s="15" t="s">
        <v>979</v>
      </c>
      <c r="B1107" s="100" t="s">
        <v>2683</v>
      </c>
      <c r="C1107" s="101" t="n">
        <v>0.06</v>
      </c>
      <c r="D1107" s="102" t="n">
        <v>0.00624445310434766</v>
      </c>
      <c r="E1107" s="93" t="n">
        <v>0.06</v>
      </c>
      <c r="F1107" s="93" t="n">
        <v>-0.0867425701707254</v>
      </c>
      <c r="G1107" s="103" t="n">
        <v>0</v>
      </c>
      <c r="H1107" s="93"/>
      <c r="I1107" s="104"/>
      <c r="J1107" s="104"/>
    </row>
    <row r="1108" customFormat="false" ht="14.4" hidden="false" customHeight="false" outlineLevel="0" collapsed="false">
      <c r="A1108" s="15" t="s">
        <v>979</v>
      </c>
      <c r="B1108" s="100" t="s">
        <v>2684</v>
      </c>
      <c r="C1108" s="101" t="n">
        <v>0.1</v>
      </c>
      <c r="D1108" s="102" t="n">
        <v>-0.110086306678757</v>
      </c>
      <c r="E1108" s="93" t="n">
        <v>0.08</v>
      </c>
      <c r="F1108" s="93" t="n">
        <v>-0.153545017555329</v>
      </c>
      <c r="G1108" s="103" t="n">
        <v>0</v>
      </c>
      <c r="H1108" s="93"/>
      <c r="I1108" s="104"/>
      <c r="J1108" s="104"/>
    </row>
    <row r="1109" customFormat="false" ht="14.4" hidden="false" customHeight="false" outlineLevel="0" collapsed="false">
      <c r="A1109" s="15" t="s">
        <v>979</v>
      </c>
      <c r="B1109" s="100" t="s">
        <v>2685</v>
      </c>
      <c r="C1109" s="101" t="n">
        <v>0.13</v>
      </c>
      <c r="D1109" s="102" t="n">
        <v>-0.193708773606317</v>
      </c>
      <c r="E1109" s="93" t="n">
        <v>0.13</v>
      </c>
      <c r="F1109" s="93" t="n">
        <v>-0.188795478864201</v>
      </c>
      <c r="G1109" s="103" t="n">
        <v>0</v>
      </c>
      <c r="H1109" s="93"/>
      <c r="I1109" s="104"/>
      <c r="J1109" s="104"/>
    </row>
    <row r="1110" customFormat="false" ht="14.4" hidden="false" customHeight="false" outlineLevel="0" collapsed="false">
      <c r="A1110" s="15" t="s">
        <v>979</v>
      </c>
      <c r="B1110" s="100" t="s">
        <v>2686</v>
      </c>
      <c r="C1110" s="101" t="n">
        <v>0.5</v>
      </c>
      <c r="D1110" s="102" t="n">
        <v>-0.174647600951482</v>
      </c>
      <c r="E1110" s="93" t="n">
        <v>0.53</v>
      </c>
      <c r="F1110" s="93" t="n">
        <v>-0.150279556071881</v>
      </c>
      <c r="G1110" s="103" t="n">
        <v>0</v>
      </c>
      <c r="H1110" s="93"/>
      <c r="I1110" s="104"/>
      <c r="J1110" s="104"/>
    </row>
    <row r="1111" customFormat="false" ht="14.4" hidden="false" customHeight="false" outlineLevel="0" collapsed="false">
      <c r="A1111" s="15" t="s">
        <v>979</v>
      </c>
      <c r="B1111" s="100" t="s">
        <v>2687</v>
      </c>
      <c r="C1111" s="101" t="n">
        <v>0.12</v>
      </c>
      <c r="D1111" s="102" t="n">
        <v>-0.109771930011292</v>
      </c>
      <c r="E1111" s="93" t="n">
        <v>0.07</v>
      </c>
      <c r="F1111" s="93" t="n">
        <v>-0.0121901912942064</v>
      </c>
      <c r="G1111" s="103" t="n">
        <v>0</v>
      </c>
      <c r="H1111" s="93"/>
      <c r="I1111" s="104"/>
      <c r="J1111" s="104"/>
    </row>
    <row r="1112" customFormat="false" ht="14.4" hidden="false" customHeight="false" outlineLevel="0" collapsed="false">
      <c r="A1112" s="15" t="s">
        <v>979</v>
      </c>
      <c r="B1112" s="100" t="s">
        <v>2688</v>
      </c>
      <c r="C1112" s="101" t="n">
        <v>0.79</v>
      </c>
      <c r="D1112" s="102" t="n">
        <v>-0.441452608014734</v>
      </c>
      <c r="E1112" s="93" t="n">
        <v>0.93</v>
      </c>
      <c r="F1112" s="93" t="n">
        <v>-0.525001344411856</v>
      </c>
      <c r="G1112" s="103" t="n">
        <v>0</v>
      </c>
      <c r="H1112" s="93"/>
      <c r="I1112" s="104"/>
      <c r="J1112" s="104"/>
    </row>
    <row r="1113" customFormat="false" ht="14.4" hidden="false" customHeight="false" outlineLevel="0" collapsed="false">
      <c r="A1113" s="15" t="s">
        <v>979</v>
      </c>
      <c r="B1113" s="100" t="s">
        <v>2689</v>
      </c>
      <c r="C1113" s="101" t="n">
        <v>0.24</v>
      </c>
      <c r="D1113" s="102" t="n">
        <v>-0.079775730008407</v>
      </c>
      <c r="E1113" s="93" t="n">
        <v>0.14</v>
      </c>
      <c r="F1113" s="93" t="n">
        <v>-0.200626258040947</v>
      </c>
      <c r="G1113" s="103" t="n">
        <v>0</v>
      </c>
      <c r="H1113" s="93"/>
      <c r="I1113" s="104"/>
      <c r="J1113" s="104"/>
    </row>
    <row r="1114" customFormat="false" ht="14.4" hidden="false" customHeight="false" outlineLevel="0" collapsed="false">
      <c r="A1114" s="15" t="s">
        <v>979</v>
      </c>
      <c r="B1114" s="100" t="s">
        <v>2690</v>
      </c>
      <c r="C1114" s="101" t="n">
        <v>0.21</v>
      </c>
      <c r="D1114" s="102" t="n">
        <v>-0.170786712347576</v>
      </c>
      <c r="E1114" s="93" t="n">
        <v>0.22</v>
      </c>
      <c r="F1114" s="93" t="n">
        <v>-0.263917734027038</v>
      </c>
      <c r="G1114" s="103" t="n">
        <v>0</v>
      </c>
      <c r="H1114" s="93"/>
      <c r="I1114" s="104"/>
      <c r="J1114" s="104"/>
    </row>
    <row r="1115" customFormat="false" ht="14.4" hidden="false" customHeight="false" outlineLevel="0" collapsed="false">
      <c r="A1115" s="15" t="s">
        <v>979</v>
      </c>
      <c r="B1115" s="100" t="s">
        <v>2691</v>
      </c>
      <c r="C1115" s="101" t="n">
        <v>0.95</v>
      </c>
      <c r="D1115" s="102" t="n">
        <v>-0.305657564548023</v>
      </c>
      <c r="E1115" s="93" t="n">
        <v>0.93</v>
      </c>
      <c r="F1115" s="93" t="n">
        <v>-0.39503205672393</v>
      </c>
      <c r="G1115" s="103" t="n">
        <v>0</v>
      </c>
      <c r="H1115" s="93"/>
      <c r="I1115" s="104"/>
      <c r="J1115" s="104"/>
    </row>
    <row r="1116" customFormat="false" ht="14.4" hidden="false" customHeight="false" outlineLevel="0" collapsed="false">
      <c r="A1116" s="15" t="s">
        <v>979</v>
      </c>
      <c r="B1116" s="100" t="s">
        <v>2692</v>
      </c>
      <c r="C1116" s="101" t="n">
        <v>0.24</v>
      </c>
      <c r="D1116" s="102" t="n">
        <v>-0.230170069886017</v>
      </c>
      <c r="E1116" s="93" t="n">
        <v>0.23</v>
      </c>
      <c r="F1116" s="93" t="n">
        <v>-0.242307542898219</v>
      </c>
      <c r="G1116" s="103" t="n">
        <v>0</v>
      </c>
      <c r="H1116" s="93"/>
      <c r="I1116" s="104"/>
      <c r="J1116" s="104"/>
    </row>
    <row r="1117" customFormat="false" ht="14.4" hidden="false" customHeight="false" outlineLevel="0" collapsed="false">
      <c r="A1117" s="15" t="s">
        <v>979</v>
      </c>
      <c r="B1117" s="100" t="s">
        <v>2693</v>
      </c>
      <c r="C1117" s="101" t="n">
        <v>1.13</v>
      </c>
      <c r="D1117" s="102" t="n">
        <v>-0.50692235316804</v>
      </c>
      <c r="E1117" s="93" t="n">
        <v>1.43</v>
      </c>
      <c r="F1117" s="93" t="n">
        <v>-0.529909058978353</v>
      </c>
      <c r="G1117" s="103" t="n">
        <v>1</v>
      </c>
      <c r="H1117" s="93"/>
      <c r="I1117" s="104"/>
      <c r="J1117" s="104"/>
    </row>
    <row r="1118" customFormat="false" ht="14.4" hidden="false" customHeight="false" outlineLevel="0" collapsed="false">
      <c r="A1118" s="15" t="s">
        <v>979</v>
      </c>
      <c r="B1118" s="100" t="s">
        <v>2694</v>
      </c>
      <c r="C1118" s="101" t="n">
        <v>0.43</v>
      </c>
      <c r="D1118" s="102" t="n">
        <v>0.136234063928985</v>
      </c>
      <c r="E1118" s="93" t="n">
        <v>0.16</v>
      </c>
      <c r="F1118" s="93" t="n">
        <v>-0.154092179597072</v>
      </c>
      <c r="G1118" s="103" t="n">
        <v>0</v>
      </c>
      <c r="H1118" s="93"/>
      <c r="I1118" s="104"/>
      <c r="J1118" s="104"/>
    </row>
    <row r="1119" customFormat="false" ht="14.4" hidden="false" customHeight="false" outlineLevel="0" collapsed="false">
      <c r="A1119" s="15" t="s">
        <v>979</v>
      </c>
      <c r="B1119" s="100" t="s">
        <v>2695</v>
      </c>
      <c r="C1119" s="101" t="n">
        <v>0.36</v>
      </c>
      <c r="D1119" s="102" t="n">
        <v>-0.0833888460878808</v>
      </c>
      <c r="E1119" s="93" t="n">
        <v>0.2</v>
      </c>
      <c r="F1119" s="93" t="n">
        <v>-0.204162286908049</v>
      </c>
      <c r="G1119" s="103" t="n">
        <v>0</v>
      </c>
      <c r="H1119" s="93"/>
      <c r="I1119" s="104"/>
      <c r="J1119" s="104"/>
    </row>
    <row r="1120" customFormat="false" ht="14.4" hidden="false" customHeight="false" outlineLevel="0" collapsed="false">
      <c r="A1120" s="15" t="s">
        <v>979</v>
      </c>
      <c r="B1120" s="100" t="s">
        <v>2696</v>
      </c>
      <c r="C1120" s="101" t="n">
        <v>0.51</v>
      </c>
      <c r="D1120" s="102" t="n">
        <v>-0.427621582998663</v>
      </c>
      <c r="E1120" s="93" t="n">
        <v>0.48</v>
      </c>
      <c r="F1120" s="93" t="n">
        <v>-0.316859231002318</v>
      </c>
      <c r="G1120" s="103" t="n">
        <v>0</v>
      </c>
      <c r="H1120" s="93" t="s">
        <v>2697</v>
      </c>
      <c r="I1120" s="104"/>
      <c r="J1120" s="104"/>
    </row>
    <row r="1121" customFormat="false" ht="14.4" hidden="false" customHeight="false" outlineLevel="0" collapsed="false">
      <c r="A1121" s="15" t="s">
        <v>979</v>
      </c>
      <c r="B1121" s="100" t="s">
        <v>2698</v>
      </c>
      <c r="C1121" s="101" t="n">
        <v>0.53</v>
      </c>
      <c r="D1121" s="102" t="n">
        <v>-0.117859407884334</v>
      </c>
      <c r="E1121" s="93" t="n">
        <v>0.57</v>
      </c>
      <c r="F1121" s="93" t="n">
        <v>-0.115542086030976</v>
      </c>
      <c r="G1121" s="103" t="n">
        <v>0</v>
      </c>
      <c r="H1121" s="93"/>
      <c r="I1121" s="104"/>
      <c r="J1121" s="104"/>
    </row>
    <row r="1122" customFormat="false" ht="14.4" hidden="false" customHeight="false" outlineLevel="0" collapsed="false">
      <c r="A1122" s="15" t="s">
        <v>979</v>
      </c>
      <c r="B1122" s="100" t="s">
        <v>2699</v>
      </c>
      <c r="C1122" s="101" t="n">
        <v>0.23</v>
      </c>
      <c r="D1122" s="102" t="n">
        <v>-0.283392991450434</v>
      </c>
      <c r="E1122" s="93" t="n">
        <v>0.18</v>
      </c>
      <c r="F1122" s="93" t="n">
        <v>-0.181556141335802</v>
      </c>
      <c r="G1122" s="103" t="n">
        <v>0</v>
      </c>
      <c r="H1122" s="93"/>
      <c r="I1122" s="104"/>
      <c r="J1122" s="104"/>
    </row>
    <row r="1123" customFormat="false" ht="14.4" hidden="false" customHeight="false" outlineLevel="0" collapsed="false">
      <c r="A1123" s="15" t="s">
        <v>979</v>
      </c>
      <c r="B1123" s="100" t="s">
        <v>2700</v>
      </c>
      <c r="C1123" s="101" t="n">
        <v>3.21</v>
      </c>
      <c r="D1123" s="102" t="n">
        <v>-0.200730823429883</v>
      </c>
      <c r="E1123" s="93" t="n">
        <v>4.45</v>
      </c>
      <c r="F1123" s="93" t="n">
        <v>-0.10454471038988</v>
      </c>
      <c r="G1123" s="103" t="n">
        <v>1</v>
      </c>
      <c r="H1123" s="93"/>
      <c r="I1123" s="104"/>
      <c r="J1123" s="104"/>
    </row>
    <row r="1124" customFormat="false" ht="14.4" hidden="false" customHeight="false" outlineLevel="0" collapsed="false">
      <c r="A1124" s="15" t="s">
        <v>979</v>
      </c>
      <c r="B1124" s="100" t="s">
        <v>2701</v>
      </c>
      <c r="C1124" s="106" t="n">
        <v>1</v>
      </c>
      <c r="D1124" s="102" t="n">
        <v>-0.387113749118744</v>
      </c>
      <c r="E1124" s="93" t="n">
        <v>0.5</v>
      </c>
      <c r="F1124" s="93" t="n">
        <v>-0.259511277971627</v>
      </c>
      <c r="G1124" s="103" t="n">
        <v>0</v>
      </c>
      <c r="H1124" s="93"/>
      <c r="I1124" s="104"/>
      <c r="J1124" s="104"/>
    </row>
    <row r="1125" customFormat="false" ht="14.4" hidden="false" customHeight="false" outlineLevel="0" collapsed="false">
      <c r="A1125" s="15" t="s">
        <v>979</v>
      </c>
      <c r="B1125" s="100" t="s">
        <v>2702</v>
      </c>
      <c r="C1125" s="101" t="n">
        <v>0.56</v>
      </c>
      <c r="D1125" s="102" t="n">
        <v>-0.126546164442016</v>
      </c>
      <c r="E1125" s="93" t="n">
        <v>0.56</v>
      </c>
      <c r="F1125" s="93" t="n">
        <v>-0.129822294685151</v>
      </c>
      <c r="G1125" s="103" t="n">
        <v>0</v>
      </c>
      <c r="H1125" s="93"/>
      <c r="I1125" s="104"/>
      <c r="J1125" s="104"/>
    </row>
    <row r="1126" customFormat="false" ht="14.4" hidden="false" customHeight="false" outlineLevel="0" collapsed="false">
      <c r="A1126" s="15" t="s">
        <v>979</v>
      </c>
      <c r="B1126" s="100" t="s">
        <v>2703</v>
      </c>
      <c r="C1126" s="101" t="n">
        <v>0.49</v>
      </c>
      <c r="D1126" s="102" t="n">
        <v>-0.257364161482139</v>
      </c>
      <c r="E1126" s="93" t="n">
        <v>0.4</v>
      </c>
      <c r="F1126" s="93" t="n">
        <v>-0.204121174970717</v>
      </c>
      <c r="G1126" s="103" t="n">
        <v>0</v>
      </c>
      <c r="H1126" s="93"/>
      <c r="I1126" s="104"/>
      <c r="J1126" s="104"/>
    </row>
    <row r="1127" customFormat="false" ht="14.4" hidden="false" customHeight="false" outlineLevel="0" collapsed="false">
      <c r="A1127" s="15" t="s">
        <v>979</v>
      </c>
      <c r="B1127" s="100" t="s">
        <v>2704</v>
      </c>
      <c r="C1127" s="101" t="n">
        <v>0.13</v>
      </c>
      <c r="D1127" s="102" t="n">
        <v>-0.317040308629334</v>
      </c>
      <c r="E1127" s="93" t="n">
        <v>0.08</v>
      </c>
      <c r="F1127" s="93" t="n">
        <v>-0.186406655335397</v>
      </c>
      <c r="G1127" s="103" t="n">
        <v>0</v>
      </c>
      <c r="H1127" s="93"/>
      <c r="I1127" s="104"/>
      <c r="J1127" s="104"/>
    </row>
    <row r="1128" customFormat="false" ht="14.4" hidden="false" customHeight="false" outlineLevel="0" collapsed="false">
      <c r="A1128" s="15" t="s">
        <v>979</v>
      </c>
      <c r="B1128" s="100" t="s">
        <v>2705</v>
      </c>
      <c r="C1128" s="101" t="n">
        <v>0.52</v>
      </c>
      <c r="D1128" s="102" t="n">
        <v>-0.0883263504611855</v>
      </c>
      <c r="E1128" s="93" t="n">
        <v>0.55</v>
      </c>
      <c r="F1128" s="93" t="n">
        <v>-0.0922430076584954</v>
      </c>
      <c r="G1128" s="103" t="n">
        <v>0</v>
      </c>
      <c r="H1128" s="93"/>
      <c r="I1128" s="104"/>
      <c r="J1128" s="104"/>
    </row>
    <row r="1129" customFormat="false" ht="14.4" hidden="false" customHeight="false" outlineLevel="0" collapsed="false">
      <c r="A1129" s="15" t="s">
        <v>979</v>
      </c>
      <c r="B1129" s="100" t="s">
        <v>2706</v>
      </c>
      <c r="C1129" s="101" t="n">
        <v>0.21</v>
      </c>
      <c r="D1129" s="102" t="n">
        <v>0.100789272116241</v>
      </c>
      <c r="E1129" s="93" t="n">
        <v>0.2</v>
      </c>
      <c r="F1129" s="93" t="n">
        <v>0.0978225747245981</v>
      </c>
      <c r="G1129" s="103" t="n">
        <v>0</v>
      </c>
      <c r="H1129" s="93"/>
      <c r="I1129" s="104"/>
      <c r="J1129" s="104"/>
    </row>
    <row r="1130" customFormat="false" ht="14.4" hidden="false" customHeight="false" outlineLevel="0" collapsed="false">
      <c r="A1130" s="15" t="s">
        <v>979</v>
      </c>
      <c r="B1130" s="100" t="s">
        <v>2707</v>
      </c>
      <c r="C1130" s="101" t="n">
        <v>0.34</v>
      </c>
      <c r="D1130" s="102" t="n">
        <v>-0.237734033035832</v>
      </c>
      <c r="E1130" s="93" t="n">
        <v>0.31</v>
      </c>
      <c r="F1130" s="93" t="n">
        <v>-0.253394068184035</v>
      </c>
      <c r="G1130" s="103" t="n">
        <v>0</v>
      </c>
      <c r="H1130" s="93"/>
      <c r="I1130" s="104"/>
      <c r="J1130" s="104"/>
    </row>
    <row r="1131" customFormat="false" ht="14.4" hidden="false" customHeight="false" outlineLevel="0" collapsed="false">
      <c r="A1131" s="15" t="s">
        <v>979</v>
      </c>
      <c r="B1131" s="100" t="s">
        <v>2708</v>
      </c>
      <c r="C1131" s="101" t="n">
        <v>0.29</v>
      </c>
      <c r="D1131" s="102" t="n">
        <v>-0.323468722978681</v>
      </c>
      <c r="E1131" s="93" t="n">
        <v>0.34</v>
      </c>
      <c r="F1131" s="93" t="n">
        <v>-0.279368878634563</v>
      </c>
      <c r="G1131" s="103" t="n">
        <v>0</v>
      </c>
      <c r="H1131" s="93"/>
      <c r="I1131" s="104"/>
      <c r="J1131" s="104"/>
    </row>
    <row r="1132" customFormat="false" ht="14.4" hidden="false" customHeight="false" outlineLevel="0" collapsed="false">
      <c r="A1132" s="15" t="s">
        <v>979</v>
      </c>
      <c r="B1132" s="100" t="s">
        <v>2709</v>
      </c>
      <c r="C1132" s="101" t="n">
        <v>0.38</v>
      </c>
      <c r="D1132" s="102" t="n">
        <v>-0.0697128363906279</v>
      </c>
      <c r="E1132" s="93" t="n">
        <v>0.48</v>
      </c>
      <c r="F1132" s="93" t="n">
        <v>-0.25510678035931</v>
      </c>
      <c r="G1132" s="103" t="n">
        <v>1</v>
      </c>
      <c r="H1132" s="93"/>
      <c r="I1132" s="104"/>
      <c r="J1132" s="104"/>
    </row>
    <row r="1133" customFormat="false" ht="14.4" hidden="false" customHeight="false" outlineLevel="0" collapsed="false">
      <c r="A1133" s="15" t="s">
        <v>979</v>
      </c>
      <c r="B1133" s="100" t="s">
        <v>2710</v>
      </c>
      <c r="C1133" s="101" t="n">
        <v>0.42</v>
      </c>
      <c r="D1133" s="102" t="n">
        <v>-0.399256736521223</v>
      </c>
      <c r="E1133" s="93" t="n">
        <v>0.32</v>
      </c>
      <c r="F1133" s="93" t="n">
        <v>-0.303759755250629</v>
      </c>
      <c r="G1133" s="103" t="n">
        <v>0</v>
      </c>
      <c r="H1133" s="93"/>
      <c r="I1133" s="104"/>
      <c r="J1133" s="104"/>
    </row>
    <row r="1134" customFormat="false" ht="14.4" hidden="false" customHeight="false" outlineLevel="0" collapsed="false">
      <c r="A1134" s="15" t="s">
        <v>979</v>
      </c>
      <c r="B1134" s="100" t="s">
        <v>2711</v>
      </c>
      <c r="C1134" s="101" t="n">
        <v>0.28</v>
      </c>
      <c r="D1134" s="102" t="n">
        <v>-0.227769365501029</v>
      </c>
      <c r="E1134" s="93" t="n">
        <v>0.28</v>
      </c>
      <c r="F1134" s="93" t="n">
        <v>-0.156785598561459</v>
      </c>
      <c r="G1134" s="103" t="n">
        <v>0</v>
      </c>
      <c r="H1134" s="93"/>
      <c r="I1134" s="104"/>
      <c r="J1134" s="104"/>
    </row>
    <row r="1135" customFormat="false" ht="14.4" hidden="false" customHeight="false" outlineLevel="0" collapsed="false">
      <c r="A1135" s="15" t="s">
        <v>979</v>
      </c>
      <c r="B1135" s="100" t="s">
        <v>2712</v>
      </c>
      <c r="C1135" s="101" t="n">
        <v>0.25</v>
      </c>
      <c r="D1135" s="102" t="n">
        <v>-0.343119820517841</v>
      </c>
      <c r="E1135" s="93" t="n">
        <v>0.29</v>
      </c>
      <c r="F1135" s="93" t="n">
        <v>-0.261959328553845</v>
      </c>
      <c r="G1135" s="103" t="n">
        <v>0</v>
      </c>
      <c r="H1135" s="93"/>
      <c r="I1135" s="104"/>
      <c r="J1135" s="104"/>
    </row>
    <row r="1136" customFormat="false" ht="14.4" hidden="false" customHeight="false" outlineLevel="0" collapsed="false">
      <c r="A1136" s="15" t="s">
        <v>979</v>
      </c>
      <c r="B1136" s="100" t="s">
        <v>2713</v>
      </c>
      <c r="C1136" s="101" t="n">
        <v>0.15</v>
      </c>
      <c r="D1136" s="102" t="n">
        <v>-0.0828489115300761</v>
      </c>
      <c r="E1136" s="93" t="n">
        <v>0.18</v>
      </c>
      <c r="F1136" s="93" t="n">
        <v>-0.167251534955237</v>
      </c>
      <c r="G1136" s="103" t="n">
        <v>0</v>
      </c>
      <c r="H1136" s="93"/>
      <c r="I1136" s="104"/>
      <c r="J1136" s="104"/>
    </row>
    <row r="1137" customFormat="false" ht="14.4" hidden="false" customHeight="false" outlineLevel="0" collapsed="false">
      <c r="A1137" s="15" t="s">
        <v>979</v>
      </c>
      <c r="B1137" s="100" t="s">
        <v>2714</v>
      </c>
      <c r="C1137" s="101" t="n">
        <v>0.93</v>
      </c>
      <c r="D1137" s="102" t="n">
        <v>-0.350101661953734</v>
      </c>
      <c r="E1137" s="93" t="n">
        <v>0.66</v>
      </c>
      <c r="F1137" s="93" t="n">
        <v>-0.374141839254918</v>
      </c>
      <c r="G1137" s="103" t="n">
        <v>0</v>
      </c>
      <c r="H1137" s="93"/>
      <c r="I1137" s="104"/>
      <c r="J1137" s="104"/>
    </row>
    <row r="1138" customFormat="false" ht="14.4" hidden="false" customHeight="false" outlineLevel="0" collapsed="false">
      <c r="A1138" s="15" t="s">
        <v>979</v>
      </c>
      <c r="B1138" s="100" t="s">
        <v>2715</v>
      </c>
      <c r="C1138" s="101" t="n">
        <v>0.17</v>
      </c>
      <c r="D1138" s="102" t="n">
        <v>0.0654679595647381</v>
      </c>
      <c r="E1138" s="93" t="n">
        <v>0.18</v>
      </c>
      <c r="F1138" s="93" t="n">
        <v>0.0735588675830154</v>
      </c>
      <c r="G1138" s="103" t="n">
        <v>0</v>
      </c>
      <c r="H1138" s="93"/>
      <c r="I1138" s="104"/>
      <c r="J1138" s="104"/>
    </row>
    <row r="1139" customFormat="false" ht="14.4" hidden="false" customHeight="false" outlineLevel="0" collapsed="false">
      <c r="A1139" s="15" t="s">
        <v>979</v>
      </c>
      <c r="B1139" s="100" t="s">
        <v>2716</v>
      </c>
      <c r="C1139" s="101" t="n">
        <v>0.6</v>
      </c>
      <c r="D1139" s="102" t="n">
        <v>-0.504085259513187</v>
      </c>
      <c r="E1139" s="93" t="n">
        <v>0.42</v>
      </c>
      <c r="F1139" s="93" t="n">
        <v>-0.418558706244513</v>
      </c>
      <c r="G1139" s="103" t="n">
        <v>0</v>
      </c>
      <c r="H1139" s="93"/>
      <c r="I1139" s="104"/>
      <c r="J1139" s="104"/>
    </row>
    <row r="1140" customFormat="false" ht="14.4" hidden="false" customHeight="false" outlineLevel="0" collapsed="false">
      <c r="A1140" s="15" t="s">
        <v>979</v>
      </c>
      <c r="B1140" s="100" t="s">
        <v>2717</v>
      </c>
      <c r="C1140" s="101" t="n">
        <v>0.63</v>
      </c>
      <c r="D1140" s="102" t="n">
        <v>-0.529034403591959</v>
      </c>
      <c r="E1140" s="93" t="n">
        <v>0.46</v>
      </c>
      <c r="F1140" s="93" t="n">
        <v>-0.348720186250654</v>
      </c>
      <c r="G1140" s="103" t="n">
        <v>0</v>
      </c>
      <c r="H1140" s="93"/>
      <c r="I1140" s="104"/>
      <c r="J1140" s="104"/>
    </row>
    <row r="1141" customFormat="false" ht="14.4" hidden="false" customHeight="false" outlineLevel="0" collapsed="false">
      <c r="A1141" s="15" t="s">
        <v>979</v>
      </c>
      <c r="B1141" s="100" t="s">
        <v>2718</v>
      </c>
      <c r="C1141" s="101" t="n">
        <v>1.23</v>
      </c>
      <c r="D1141" s="102" t="n">
        <v>-0.244631769944767</v>
      </c>
      <c r="E1141" s="93" t="n">
        <v>1.54</v>
      </c>
      <c r="F1141" s="93" t="n">
        <v>-0.295413078454359</v>
      </c>
      <c r="G1141" s="103" t="n">
        <v>1</v>
      </c>
      <c r="H1141" s="93" t="s">
        <v>2719</v>
      </c>
      <c r="I1141" s="104"/>
      <c r="J1141" s="104"/>
    </row>
    <row r="1142" customFormat="false" ht="14.4" hidden="false" customHeight="false" outlineLevel="0" collapsed="false">
      <c r="A1142" s="15" t="s">
        <v>979</v>
      </c>
      <c r="B1142" s="100" t="s">
        <v>2720</v>
      </c>
      <c r="C1142" s="101" t="n">
        <v>0.56</v>
      </c>
      <c r="D1142" s="102" t="n">
        <v>-0.108080906035286</v>
      </c>
      <c r="E1142" s="93" t="n">
        <v>0.59</v>
      </c>
      <c r="F1142" s="93" t="n">
        <v>-0.0995634211719894</v>
      </c>
      <c r="G1142" s="103" t="n">
        <v>0</v>
      </c>
      <c r="H1142" s="93"/>
      <c r="I1142" s="104"/>
      <c r="J1142" s="104"/>
    </row>
    <row r="1143" customFormat="false" ht="14.4" hidden="false" customHeight="false" outlineLevel="0" collapsed="false">
      <c r="A1143" s="15" t="s">
        <v>979</v>
      </c>
      <c r="B1143" s="100" t="s">
        <v>2721</v>
      </c>
      <c r="C1143" s="101" t="n">
        <v>0.84</v>
      </c>
      <c r="D1143" s="102" t="n">
        <v>-0.403539593763638</v>
      </c>
      <c r="E1143" s="93" t="n">
        <v>0.89</v>
      </c>
      <c r="F1143" s="93" t="n">
        <v>-0.429571150148278</v>
      </c>
      <c r="G1143" s="103" t="n">
        <v>0</v>
      </c>
      <c r="H1143" s="93" t="s">
        <v>1762</v>
      </c>
      <c r="I1143" s="104"/>
      <c r="J1143" s="104"/>
    </row>
    <row r="1144" customFormat="false" ht="14.4" hidden="false" customHeight="false" outlineLevel="0" collapsed="false">
      <c r="A1144" s="15" t="s">
        <v>979</v>
      </c>
      <c r="B1144" s="100" t="s">
        <v>2722</v>
      </c>
      <c r="C1144" s="101" t="n">
        <v>0.4</v>
      </c>
      <c r="D1144" s="102" t="n">
        <v>-0.203725767579455</v>
      </c>
      <c r="E1144" s="93" t="n">
        <v>0.39</v>
      </c>
      <c r="F1144" s="93" t="n">
        <v>-0.266565988974248</v>
      </c>
      <c r="G1144" s="103" t="n">
        <v>0</v>
      </c>
      <c r="H1144" s="93" t="s">
        <v>2723</v>
      </c>
      <c r="I1144" s="104"/>
      <c r="J1144" s="104"/>
    </row>
    <row r="1145" customFormat="false" ht="14.4" hidden="false" customHeight="false" outlineLevel="0" collapsed="false">
      <c r="A1145" s="15" t="s">
        <v>979</v>
      </c>
      <c r="B1145" s="100" t="s">
        <v>2724</v>
      </c>
      <c r="C1145" s="101" t="n">
        <v>0.66</v>
      </c>
      <c r="D1145" s="102" t="n">
        <v>-0.113508555966732</v>
      </c>
      <c r="E1145" s="93" t="n">
        <v>0.45</v>
      </c>
      <c r="F1145" s="93" t="n">
        <v>-0.103312256017015</v>
      </c>
      <c r="G1145" s="103" t="n">
        <v>0</v>
      </c>
      <c r="H1145" s="93"/>
      <c r="I1145" s="104"/>
      <c r="J1145" s="104"/>
    </row>
    <row r="1146" customFormat="false" ht="14.4" hidden="false" customHeight="false" outlineLevel="0" collapsed="false">
      <c r="A1146" s="15" t="s">
        <v>979</v>
      </c>
      <c r="B1146" s="100" t="s">
        <v>2725</v>
      </c>
      <c r="C1146" s="101" t="n">
        <v>0.2</v>
      </c>
      <c r="D1146" s="102" t="n">
        <v>-0.221726846536716</v>
      </c>
      <c r="E1146" s="93" t="n">
        <v>0.16</v>
      </c>
      <c r="F1146" s="93" t="n">
        <v>-0.120415231963404</v>
      </c>
      <c r="G1146" s="103" t="n">
        <v>0</v>
      </c>
      <c r="H1146" s="93"/>
      <c r="I1146" s="104"/>
      <c r="J1146" s="104"/>
    </row>
    <row r="1147" customFormat="false" ht="14.4" hidden="false" customHeight="false" outlineLevel="0" collapsed="false">
      <c r="A1147" s="15" t="s">
        <v>979</v>
      </c>
      <c r="B1147" s="100" t="s">
        <v>2726</v>
      </c>
      <c r="C1147" s="101" t="n">
        <v>0.12</v>
      </c>
      <c r="D1147" s="102" t="n">
        <v>-0.210322813439385</v>
      </c>
      <c r="E1147" s="93" t="n">
        <v>0.03</v>
      </c>
      <c r="F1147" s="93" t="n">
        <v>-0.128259383528161</v>
      </c>
      <c r="G1147" s="103" t="n">
        <v>0</v>
      </c>
      <c r="H1147" s="93"/>
      <c r="I1147" s="104"/>
      <c r="J1147" s="104"/>
    </row>
    <row r="1148" customFormat="false" ht="14.4" hidden="false" customHeight="false" outlineLevel="0" collapsed="false">
      <c r="A1148" s="15" t="s">
        <v>979</v>
      </c>
      <c r="B1148" s="100" t="s">
        <v>2727</v>
      </c>
      <c r="C1148" s="101" t="n">
        <v>0.53</v>
      </c>
      <c r="D1148" s="102" t="n">
        <v>-0.12539923304881</v>
      </c>
      <c r="E1148" s="93" t="n">
        <v>0.46</v>
      </c>
      <c r="F1148" s="93" t="n">
        <v>-0.0689030472662296</v>
      </c>
      <c r="G1148" s="103" t="n">
        <v>0</v>
      </c>
      <c r="H1148" s="93"/>
      <c r="I1148" s="104"/>
      <c r="J1148" s="104"/>
    </row>
    <row r="1149" customFormat="false" ht="14.4" hidden="false" customHeight="false" outlineLevel="0" collapsed="false">
      <c r="A1149" s="15" t="s">
        <v>979</v>
      </c>
      <c r="B1149" s="100" t="s">
        <v>2728</v>
      </c>
      <c r="C1149" s="101" t="n">
        <v>0.5</v>
      </c>
      <c r="D1149" s="102" t="n">
        <v>-0.222341237635264</v>
      </c>
      <c r="E1149" s="93" t="n">
        <v>0.74</v>
      </c>
      <c r="F1149" s="93" t="n">
        <v>-0.387730598084238</v>
      </c>
      <c r="G1149" s="103" t="n">
        <v>1</v>
      </c>
      <c r="H1149" s="93" t="s">
        <v>2729</v>
      </c>
      <c r="I1149" s="104"/>
      <c r="J1149" s="104"/>
    </row>
    <row r="1150" customFormat="false" ht="14.4" hidden="false" customHeight="false" outlineLevel="0" collapsed="false">
      <c r="A1150" s="15" t="s">
        <v>979</v>
      </c>
      <c r="B1150" s="100" t="s">
        <v>2730</v>
      </c>
      <c r="C1150" s="101" t="n">
        <v>0.11</v>
      </c>
      <c r="D1150" s="102" t="n">
        <v>-0.0611990933922477</v>
      </c>
      <c r="E1150" s="93" t="n">
        <v>0.06</v>
      </c>
      <c r="F1150" s="93" t="n">
        <v>-0.007203266824697</v>
      </c>
      <c r="G1150" s="103" t="n">
        <v>0</v>
      </c>
      <c r="H1150" s="93"/>
      <c r="I1150" s="104"/>
      <c r="J1150" s="104"/>
    </row>
    <row r="1151" customFormat="false" ht="14.4" hidden="false" customHeight="false" outlineLevel="0" collapsed="false">
      <c r="A1151" s="15" t="s">
        <v>979</v>
      </c>
      <c r="B1151" s="100" t="s">
        <v>2731</v>
      </c>
      <c r="C1151" s="101" t="n">
        <v>0.24</v>
      </c>
      <c r="D1151" s="102" t="n">
        <v>-0.149469337619452</v>
      </c>
      <c r="E1151" s="93" t="n">
        <v>0.28</v>
      </c>
      <c r="F1151" s="93" t="n">
        <v>-0.273151602733393</v>
      </c>
      <c r="G1151" s="103" t="n">
        <v>0</v>
      </c>
      <c r="H1151" s="93" t="s">
        <v>2732</v>
      </c>
      <c r="I1151" s="104"/>
      <c r="J1151" s="104"/>
    </row>
    <row r="1152" customFormat="false" ht="14.4" hidden="false" customHeight="false" outlineLevel="0" collapsed="false">
      <c r="A1152" s="15" t="s">
        <v>979</v>
      </c>
      <c r="B1152" s="100" t="s">
        <v>2733</v>
      </c>
      <c r="C1152" s="101" t="n">
        <v>0.28</v>
      </c>
      <c r="D1152" s="102" t="n">
        <v>-0.174335714617578</v>
      </c>
      <c r="E1152" s="93" t="n">
        <v>0.31</v>
      </c>
      <c r="F1152" s="93" t="n">
        <v>-0.36310634420951</v>
      </c>
      <c r="G1152" s="103" t="n">
        <v>0</v>
      </c>
      <c r="H1152" s="93"/>
      <c r="I1152" s="104"/>
      <c r="J1152" s="104"/>
    </row>
    <row r="1153" customFormat="false" ht="14.4" hidden="false" customHeight="false" outlineLevel="0" collapsed="false">
      <c r="A1153" s="15" t="s">
        <v>979</v>
      </c>
      <c r="B1153" s="100" t="s">
        <v>2734</v>
      </c>
      <c r="C1153" s="101" t="n">
        <v>0.27</v>
      </c>
      <c r="D1153" s="102" t="n">
        <v>-0.332196555433387</v>
      </c>
      <c r="E1153" s="93" t="n">
        <v>0.24</v>
      </c>
      <c r="F1153" s="93" t="n">
        <v>-0.225818799151257</v>
      </c>
      <c r="G1153" s="103" t="n">
        <v>0</v>
      </c>
      <c r="H1153" s="93" t="s">
        <v>2735</v>
      </c>
      <c r="I1153" s="104"/>
      <c r="J1153" s="104"/>
    </row>
    <row r="1154" customFormat="false" ht="14.4" hidden="false" customHeight="false" outlineLevel="0" collapsed="false">
      <c r="A1154" s="15" t="s">
        <v>979</v>
      </c>
      <c r="B1154" s="100" t="s">
        <v>2736</v>
      </c>
      <c r="C1154" s="101" t="n">
        <v>0.28</v>
      </c>
      <c r="D1154" s="102" t="n">
        <v>-0.333900426032619</v>
      </c>
      <c r="E1154" s="93" t="n">
        <v>0.18</v>
      </c>
      <c r="F1154" s="93" t="n">
        <v>-0.231864715417986</v>
      </c>
      <c r="G1154" s="103" t="n">
        <v>0</v>
      </c>
      <c r="H1154" s="93"/>
      <c r="I1154" s="104"/>
      <c r="J1154" s="104"/>
    </row>
    <row r="1155" customFormat="false" ht="14.4" hidden="false" customHeight="false" outlineLevel="0" collapsed="false">
      <c r="A1155" s="15" t="s">
        <v>979</v>
      </c>
      <c r="B1155" s="100" t="s">
        <v>2737</v>
      </c>
      <c r="C1155" s="101" t="n">
        <v>0.12</v>
      </c>
      <c r="D1155" s="102" t="n">
        <v>-0.0726919061256937</v>
      </c>
      <c r="E1155" s="93" t="n">
        <v>0.28</v>
      </c>
      <c r="F1155" s="93" t="n">
        <v>-0.09910743307117</v>
      </c>
      <c r="G1155" s="103" t="n">
        <v>0</v>
      </c>
      <c r="H1155" s="93"/>
      <c r="I1155" s="104"/>
      <c r="J1155" s="104"/>
    </row>
    <row r="1156" customFormat="false" ht="14.4" hidden="false" customHeight="false" outlineLevel="0" collapsed="false">
      <c r="A1156" s="15" t="s">
        <v>979</v>
      </c>
      <c r="B1156" s="100" t="s">
        <v>2738</v>
      </c>
      <c r="C1156" s="101" t="n">
        <v>0.52</v>
      </c>
      <c r="D1156" s="102" t="n">
        <v>-0.101354368843613</v>
      </c>
      <c r="E1156" s="93" t="n">
        <v>0.52</v>
      </c>
      <c r="F1156" s="93" t="n">
        <v>-0.11492881469842</v>
      </c>
      <c r="G1156" s="103" t="n">
        <v>0</v>
      </c>
      <c r="H1156" s="93"/>
      <c r="I1156" s="104"/>
      <c r="J1156" s="104"/>
    </row>
    <row r="1157" customFormat="false" ht="14.4" hidden="false" customHeight="false" outlineLevel="0" collapsed="false">
      <c r="A1157" s="15" t="s">
        <v>979</v>
      </c>
      <c r="B1157" s="100" t="s">
        <v>2739</v>
      </c>
      <c r="C1157" s="101" t="n">
        <v>0.22</v>
      </c>
      <c r="D1157" s="102" t="n">
        <v>-0.208390585047686</v>
      </c>
      <c r="E1157" s="93" t="n">
        <v>0.26</v>
      </c>
      <c r="F1157" s="93" t="n">
        <v>-0.159941723088636</v>
      </c>
      <c r="G1157" s="103" t="n">
        <v>0</v>
      </c>
      <c r="H1157" s="93" t="s">
        <v>2740</v>
      </c>
      <c r="I1157" s="104"/>
      <c r="J1157" s="104"/>
    </row>
    <row r="1158" customFormat="false" ht="14.4" hidden="false" customHeight="false" outlineLevel="0" collapsed="false">
      <c r="A1158" s="15" t="s">
        <v>979</v>
      </c>
      <c r="B1158" s="100" t="s">
        <v>2741</v>
      </c>
      <c r="C1158" s="101" t="n">
        <v>1.55</v>
      </c>
      <c r="D1158" s="102" t="n">
        <v>-0.491443142711237</v>
      </c>
      <c r="E1158" s="93" t="n">
        <v>2.09</v>
      </c>
      <c r="F1158" s="93" t="n">
        <v>-0.577491465920799</v>
      </c>
      <c r="G1158" s="103" t="n">
        <v>1</v>
      </c>
      <c r="H1158" s="93"/>
      <c r="I1158" s="104"/>
      <c r="J1158" s="104"/>
    </row>
    <row r="1159" customFormat="false" ht="14.4" hidden="false" customHeight="false" outlineLevel="0" collapsed="false">
      <c r="A1159" s="15" t="s">
        <v>979</v>
      </c>
      <c r="B1159" s="100" t="s">
        <v>2742</v>
      </c>
      <c r="C1159" s="101" t="n">
        <v>0.68</v>
      </c>
      <c r="D1159" s="102" t="n">
        <v>-0.440771636631271</v>
      </c>
      <c r="E1159" s="93" t="n">
        <v>0.44</v>
      </c>
      <c r="F1159" s="93" t="n">
        <v>-0.356566633307598</v>
      </c>
      <c r="G1159" s="103" t="n">
        <v>0</v>
      </c>
      <c r="H1159" s="93"/>
      <c r="I1159" s="104"/>
      <c r="J1159" s="104"/>
    </row>
    <row r="1160" customFormat="false" ht="14.4" hidden="false" customHeight="false" outlineLevel="0" collapsed="false">
      <c r="A1160" s="15" t="s">
        <v>979</v>
      </c>
      <c r="B1160" s="100" t="s">
        <v>2743</v>
      </c>
      <c r="C1160" s="101" t="n">
        <v>0.49</v>
      </c>
      <c r="D1160" s="102" t="n">
        <v>-0.100328053532257</v>
      </c>
      <c r="E1160" s="93" t="n">
        <v>0.48</v>
      </c>
      <c r="F1160" s="93" t="n">
        <v>-0.120033622298734</v>
      </c>
      <c r="G1160" s="103" t="n">
        <v>0</v>
      </c>
      <c r="H1160" s="93"/>
      <c r="I1160" s="104"/>
      <c r="J1160" s="104"/>
    </row>
    <row r="1161" customFormat="false" ht="14.4" hidden="false" customHeight="false" outlineLevel="0" collapsed="false">
      <c r="A1161" s="15" t="s">
        <v>979</v>
      </c>
      <c r="B1161" s="100" t="s">
        <v>2744</v>
      </c>
      <c r="C1161" s="101" t="n">
        <v>0.22</v>
      </c>
      <c r="D1161" s="102" t="n">
        <v>0.208513042369005</v>
      </c>
      <c r="E1161" s="93" t="n">
        <v>0.15</v>
      </c>
      <c r="F1161" s="93" t="n">
        <v>0.116592947667707</v>
      </c>
      <c r="G1161" s="103" t="n">
        <v>0</v>
      </c>
      <c r="H1161" s="93"/>
      <c r="I1161" s="104"/>
      <c r="J1161" s="104"/>
    </row>
    <row r="1162" customFormat="false" ht="14.4" hidden="false" customHeight="false" outlineLevel="0" collapsed="false">
      <c r="A1162" s="15" t="s">
        <v>979</v>
      </c>
      <c r="B1162" s="100" t="s">
        <v>2745</v>
      </c>
      <c r="C1162" s="101" t="n">
        <v>0.2</v>
      </c>
      <c r="D1162" s="102" t="n">
        <v>-0.104318859244095</v>
      </c>
      <c r="E1162" s="93" t="n">
        <v>0.18</v>
      </c>
      <c r="F1162" s="93" t="n">
        <v>-0.143183545800464</v>
      </c>
      <c r="G1162" s="103" t="n">
        <v>0</v>
      </c>
      <c r="H1162" s="93"/>
      <c r="I1162" s="104"/>
      <c r="J1162" s="104"/>
    </row>
    <row r="1163" customFormat="false" ht="14.4" hidden="false" customHeight="false" outlineLevel="0" collapsed="false">
      <c r="A1163" s="15" t="s">
        <v>979</v>
      </c>
      <c r="B1163" s="100" t="s">
        <v>2746</v>
      </c>
      <c r="C1163" s="101" t="n">
        <v>0.59</v>
      </c>
      <c r="D1163" s="102" t="n">
        <v>-0.285851039354764</v>
      </c>
      <c r="E1163" s="93" t="n">
        <v>0.53</v>
      </c>
      <c r="F1163" s="93" t="n">
        <v>-0.265403709274785</v>
      </c>
      <c r="G1163" s="103" t="n">
        <v>0</v>
      </c>
      <c r="H1163" s="93"/>
      <c r="I1163" s="104"/>
      <c r="J1163" s="104"/>
    </row>
    <row r="1164" customFormat="false" ht="14.4" hidden="false" customHeight="false" outlineLevel="0" collapsed="false">
      <c r="A1164" s="15" t="s">
        <v>979</v>
      </c>
      <c r="B1164" s="100" t="s">
        <v>2747</v>
      </c>
      <c r="C1164" s="101" t="n">
        <v>0.29</v>
      </c>
      <c r="D1164" s="102" t="n">
        <v>-0.336875236632842</v>
      </c>
      <c r="E1164" s="93" t="n">
        <v>0.2</v>
      </c>
      <c r="F1164" s="93" t="n">
        <v>-0.241779965430155</v>
      </c>
      <c r="G1164" s="103" t="n">
        <v>0</v>
      </c>
      <c r="H1164" s="93"/>
      <c r="I1164" s="104"/>
      <c r="J1164" s="104"/>
    </row>
    <row r="1165" customFormat="false" ht="14.4" hidden="false" customHeight="false" outlineLevel="0" collapsed="false">
      <c r="A1165" s="15" t="s">
        <v>979</v>
      </c>
      <c r="B1165" s="100" t="s">
        <v>2748</v>
      </c>
      <c r="C1165" s="101" t="n">
        <v>0.86</v>
      </c>
      <c r="D1165" s="102" t="n">
        <v>-0.484922671542112</v>
      </c>
      <c r="E1165" s="93" t="n">
        <v>0.68</v>
      </c>
      <c r="F1165" s="93" t="n">
        <v>-0.314448434310569</v>
      </c>
      <c r="G1165" s="103" t="n">
        <v>0</v>
      </c>
      <c r="H1165" s="93"/>
      <c r="I1165" s="104"/>
      <c r="J1165" s="104"/>
    </row>
    <row r="1166" customFormat="false" ht="14.4" hidden="false" customHeight="false" outlineLevel="0" collapsed="false">
      <c r="A1166" s="15" t="s">
        <v>979</v>
      </c>
      <c r="B1166" s="100" t="s">
        <v>2749</v>
      </c>
      <c r="C1166" s="101" t="n">
        <v>0.18</v>
      </c>
      <c r="D1166" s="102" t="n">
        <v>-0.362944250697927</v>
      </c>
      <c r="E1166" s="93" t="n">
        <v>0.21</v>
      </c>
      <c r="F1166" s="93" t="n">
        <v>-0.368672609896181</v>
      </c>
      <c r="G1166" s="103" t="n">
        <v>0</v>
      </c>
      <c r="H1166" s="93"/>
      <c r="I1166" s="104"/>
      <c r="J1166" s="104"/>
    </row>
    <row r="1167" customFormat="false" ht="14.4" hidden="false" customHeight="false" outlineLevel="0" collapsed="false">
      <c r="A1167" s="15" t="s">
        <v>979</v>
      </c>
      <c r="B1167" s="100" t="s">
        <v>2750</v>
      </c>
      <c r="C1167" s="101" t="n">
        <v>0.7</v>
      </c>
      <c r="D1167" s="102" t="n">
        <v>-0.358818416844551</v>
      </c>
      <c r="E1167" s="93" t="n">
        <v>1.08</v>
      </c>
      <c r="F1167" s="93" t="n">
        <v>-0.46584730947159</v>
      </c>
      <c r="G1167" s="103" t="n">
        <v>0</v>
      </c>
      <c r="H1167" s="93"/>
      <c r="I1167" s="104"/>
      <c r="J1167" s="104"/>
    </row>
    <row r="1168" customFormat="false" ht="14.4" hidden="false" customHeight="false" outlineLevel="0" collapsed="false">
      <c r="A1168" s="15" t="s">
        <v>979</v>
      </c>
      <c r="B1168" s="100" t="s">
        <v>2751</v>
      </c>
      <c r="C1168" s="101" t="n">
        <v>1.2</v>
      </c>
      <c r="D1168" s="102" t="n">
        <v>0.154661673304747</v>
      </c>
      <c r="E1168" s="93" t="n">
        <v>0.73</v>
      </c>
      <c r="F1168" s="93" t="n">
        <v>0.00992643654605468</v>
      </c>
      <c r="G1168" s="103" t="n">
        <v>0</v>
      </c>
      <c r="H1168" s="93" t="s">
        <v>2752</v>
      </c>
      <c r="I1168" s="104"/>
      <c r="J1168" s="104"/>
    </row>
    <row r="1169" customFormat="false" ht="14.4" hidden="false" customHeight="false" outlineLevel="0" collapsed="false">
      <c r="A1169" s="15" t="s">
        <v>979</v>
      </c>
      <c r="B1169" s="100" t="s">
        <v>2753</v>
      </c>
      <c r="C1169" s="101" t="n">
        <v>0.36</v>
      </c>
      <c r="D1169" s="102" t="n">
        <v>-0.0603234023438497</v>
      </c>
      <c r="E1169" s="93" t="n">
        <v>0.42</v>
      </c>
      <c r="F1169" s="93" t="n">
        <v>-0.0287259514089005</v>
      </c>
      <c r="G1169" s="103" t="n">
        <v>0</v>
      </c>
      <c r="H1169" s="93"/>
      <c r="I1169" s="104"/>
      <c r="J1169" s="104"/>
    </row>
    <row r="1170" customFormat="false" ht="14.4" hidden="false" customHeight="false" outlineLevel="0" collapsed="false">
      <c r="A1170" s="15" t="s">
        <v>979</v>
      </c>
      <c r="B1170" s="100" t="s">
        <v>2754</v>
      </c>
      <c r="C1170" s="101" t="n">
        <v>0.22</v>
      </c>
      <c r="D1170" s="102" t="n">
        <v>-0.274099003764113</v>
      </c>
      <c r="E1170" s="93" t="n">
        <v>0.2</v>
      </c>
      <c r="F1170" s="93" t="n">
        <v>-0.13865638132784</v>
      </c>
      <c r="G1170" s="103" t="n">
        <v>0</v>
      </c>
      <c r="H1170" s="93" t="s">
        <v>2755</v>
      </c>
      <c r="I1170" s="104"/>
      <c r="J1170" s="104"/>
    </row>
    <row r="1171" customFormat="false" ht="14.4" hidden="false" customHeight="false" outlineLevel="0" collapsed="false">
      <c r="A1171" s="15" t="s">
        <v>979</v>
      </c>
      <c r="B1171" s="100" t="s">
        <v>2756</v>
      </c>
      <c r="C1171" s="101" t="n">
        <v>0.54</v>
      </c>
      <c r="D1171" s="102" t="n">
        <v>-0.13494489370635</v>
      </c>
      <c r="E1171" s="93" t="n">
        <v>0.6</v>
      </c>
      <c r="F1171" s="93" t="n">
        <v>-0.104931158707266</v>
      </c>
      <c r="G1171" s="103" t="n">
        <v>0</v>
      </c>
      <c r="H1171" s="93"/>
      <c r="I1171" s="104"/>
      <c r="J1171" s="104"/>
    </row>
    <row r="1172" customFormat="false" ht="14.4" hidden="false" customHeight="false" outlineLevel="0" collapsed="false">
      <c r="A1172" s="15" t="s">
        <v>979</v>
      </c>
      <c r="B1172" s="100" t="s">
        <v>2757</v>
      </c>
      <c r="C1172" s="101" t="n">
        <v>0.6</v>
      </c>
      <c r="D1172" s="102" t="n">
        <v>-0.0972309099494376</v>
      </c>
      <c r="E1172" s="93" t="n">
        <v>0.44</v>
      </c>
      <c r="F1172" s="93" t="n">
        <v>-0.177577738876067</v>
      </c>
      <c r="G1172" s="103" t="n">
        <v>0</v>
      </c>
      <c r="H1172" s="93"/>
      <c r="I1172" s="104"/>
      <c r="J1172" s="104"/>
    </row>
    <row r="1173" customFormat="false" ht="14.4" hidden="false" customHeight="false" outlineLevel="0" collapsed="false">
      <c r="A1173" s="15" t="s">
        <v>979</v>
      </c>
      <c r="B1173" s="100" t="s">
        <v>2758</v>
      </c>
      <c r="C1173" s="101" t="n">
        <v>0.34</v>
      </c>
      <c r="D1173" s="102" t="n">
        <v>-0.341099256604588</v>
      </c>
      <c r="E1173" s="93" t="n">
        <v>0.29</v>
      </c>
      <c r="F1173" s="93" t="n">
        <v>-0.299764010551173</v>
      </c>
      <c r="G1173" s="103" t="n">
        <v>0</v>
      </c>
      <c r="H1173" s="93"/>
      <c r="I1173" s="104"/>
      <c r="J1173" s="104"/>
    </row>
    <row r="1174" customFormat="false" ht="14.4" hidden="false" customHeight="false" outlineLevel="0" collapsed="false">
      <c r="A1174" s="15" t="s">
        <v>979</v>
      </c>
      <c r="B1174" s="100" t="s">
        <v>2759</v>
      </c>
      <c r="C1174" s="101" t="n">
        <v>0.42</v>
      </c>
      <c r="D1174" s="102" t="n">
        <v>-0.137739877432577</v>
      </c>
      <c r="E1174" s="93" t="n">
        <v>0.28</v>
      </c>
      <c r="F1174" s="93" t="n">
        <v>-0.14722383115067</v>
      </c>
      <c r="G1174" s="103" t="n">
        <v>0</v>
      </c>
      <c r="H1174" s="93"/>
      <c r="I1174" s="104"/>
      <c r="J1174" s="104"/>
    </row>
    <row r="1175" customFormat="false" ht="14.4" hidden="false" customHeight="false" outlineLevel="0" collapsed="false">
      <c r="A1175" s="15" t="s">
        <v>979</v>
      </c>
      <c r="B1175" s="100" t="s">
        <v>2760</v>
      </c>
      <c r="C1175" s="101" t="n">
        <v>0.31</v>
      </c>
      <c r="D1175" s="102" t="n">
        <v>-0.0643199967678302</v>
      </c>
      <c r="E1175" s="93" t="n">
        <v>0.2</v>
      </c>
      <c r="F1175" s="93" t="n">
        <v>-0.249278351955566</v>
      </c>
      <c r="G1175" s="103" t="n">
        <v>0</v>
      </c>
      <c r="H1175" s="93"/>
      <c r="I1175" s="104"/>
      <c r="J1175" s="104"/>
    </row>
    <row r="1176" customFormat="false" ht="14.4" hidden="false" customHeight="false" outlineLevel="0" collapsed="false">
      <c r="A1176" s="15" t="s">
        <v>979</v>
      </c>
      <c r="B1176" s="100" t="s">
        <v>2761</v>
      </c>
      <c r="C1176" s="101" t="n">
        <v>0.74</v>
      </c>
      <c r="D1176" s="102" t="n">
        <v>-0.461628400704481</v>
      </c>
      <c r="E1176" s="93" t="n">
        <v>0.62</v>
      </c>
      <c r="F1176" s="93" t="n">
        <v>-0.325031117227682</v>
      </c>
      <c r="G1176" s="103" t="n">
        <v>0</v>
      </c>
      <c r="H1176" s="93"/>
      <c r="I1176" s="104"/>
      <c r="J1176" s="104"/>
    </row>
    <row r="1177" customFormat="false" ht="14.4" hidden="false" customHeight="false" outlineLevel="0" collapsed="false">
      <c r="A1177" s="15" t="s">
        <v>979</v>
      </c>
      <c r="B1177" s="100" t="s">
        <v>2762</v>
      </c>
      <c r="C1177" s="101" t="n">
        <v>0.49</v>
      </c>
      <c r="D1177" s="102" t="n">
        <v>-0.15193539906128</v>
      </c>
      <c r="E1177" s="93" t="n">
        <v>0.76</v>
      </c>
      <c r="F1177" s="93" t="n">
        <v>0.0999950395265881</v>
      </c>
      <c r="G1177" s="103" t="n">
        <v>0</v>
      </c>
      <c r="H1177" s="93"/>
      <c r="I1177" s="104"/>
      <c r="J1177" s="104"/>
    </row>
    <row r="1178" customFormat="false" ht="14.4" hidden="false" customHeight="false" outlineLevel="0" collapsed="false">
      <c r="A1178" s="15" t="s">
        <v>979</v>
      </c>
      <c r="B1178" s="100" t="s">
        <v>2763</v>
      </c>
      <c r="C1178" s="101" t="n">
        <v>1.14</v>
      </c>
      <c r="D1178" s="102" t="n">
        <v>0.234573994803468</v>
      </c>
      <c r="E1178" s="93" t="n">
        <v>1.99</v>
      </c>
      <c r="F1178" s="93" t="n">
        <v>0.337092493118261</v>
      </c>
      <c r="G1178" s="103" t="n">
        <v>0</v>
      </c>
      <c r="H1178" s="93"/>
      <c r="I1178" s="104"/>
      <c r="J1178" s="104"/>
    </row>
    <row r="1179" customFormat="false" ht="14.4" hidden="false" customHeight="false" outlineLevel="0" collapsed="false">
      <c r="A1179" s="15" t="s">
        <v>979</v>
      </c>
      <c r="B1179" s="100" t="s">
        <v>2764</v>
      </c>
      <c r="C1179" s="101" t="n">
        <v>0.27</v>
      </c>
      <c r="D1179" s="102" t="n">
        <v>-0.351255018856595</v>
      </c>
      <c r="E1179" s="93" t="n">
        <v>0.18</v>
      </c>
      <c r="F1179" s="93" t="n">
        <v>-0.218943070636425</v>
      </c>
      <c r="G1179" s="103" t="n">
        <v>0</v>
      </c>
      <c r="H1179" s="93" t="s">
        <v>1342</v>
      </c>
      <c r="I1179" s="104"/>
      <c r="J1179" s="104"/>
    </row>
    <row r="1180" customFormat="false" ht="14.4" hidden="false" customHeight="false" outlineLevel="0" collapsed="false">
      <c r="A1180" s="15" t="s">
        <v>979</v>
      </c>
      <c r="B1180" s="100" t="s">
        <v>2765</v>
      </c>
      <c r="C1180" s="101" t="n">
        <v>0.43</v>
      </c>
      <c r="D1180" s="102" t="n">
        <v>-0.130283994605315</v>
      </c>
      <c r="E1180" s="93" t="n">
        <v>0.39</v>
      </c>
      <c r="F1180" s="93" t="n">
        <v>-0.0966167038392778</v>
      </c>
      <c r="G1180" s="103" t="n">
        <v>0</v>
      </c>
      <c r="H1180" s="93"/>
      <c r="I1180" s="104"/>
      <c r="J1180" s="104"/>
    </row>
    <row r="1181" customFormat="false" ht="14.4" hidden="false" customHeight="false" outlineLevel="0" collapsed="false">
      <c r="A1181" s="15" t="s">
        <v>979</v>
      </c>
      <c r="B1181" s="100" t="s">
        <v>2766</v>
      </c>
      <c r="C1181" s="101" t="n">
        <v>0.16</v>
      </c>
      <c r="D1181" s="102" t="n">
        <v>-0.18577478821588</v>
      </c>
      <c r="E1181" s="93" t="n">
        <v>0.11</v>
      </c>
      <c r="F1181" s="93" t="n">
        <v>-0.146274062190056</v>
      </c>
      <c r="G1181" s="103" t="n">
        <v>0</v>
      </c>
      <c r="H1181" s="93" t="s">
        <v>2767</v>
      </c>
      <c r="I1181" s="104"/>
      <c r="J1181" s="104"/>
    </row>
    <row r="1182" customFormat="false" ht="14.4" hidden="false" customHeight="false" outlineLevel="0" collapsed="false">
      <c r="A1182" s="15" t="s">
        <v>979</v>
      </c>
      <c r="B1182" s="100" t="s">
        <v>2768</v>
      </c>
      <c r="C1182" s="101" t="n">
        <v>0.26</v>
      </c>
      <c r="D1182" s="102" t="n">
        <v>-0.376100589436751</v>
      </c>
      <c r="E1182" s="93" t="n">
        <v>0.27</v>
      </c>
      <c r="F1182" s="93" t="n">
        <v>-0.324890700756577</v>
      </c>
      <c r="G1182" s="103" t="n">
        <v>0</v>
      </c>
      <c r="H1182" s="93"/>
      <c r="I1182" s="104"/>
      <c r="J1182" s="104"/>
    </row>
    <row r="1183" customFormat="false" ht="14.4" hidden="false" customHeight="false" outlineLevel="0" collapsed="false">
      <c r="A1183" s="15" t="s">
        <v>979</v>
      </c>
      <c r="B1183" s="100" t="s">
        <v>2769</v>
      </c>
      <c r="C1183" s="101" t="n">
        <v>0.59</v>
      </c>
      <c r="D1183" s="102" t="n">
        <v>-0.143263777657164</v>
      </c>
      <c r="E1183" s="93" t="n">
        <v>0.69</v>
      </c>
      <c r="F1183" s="93" t="n">
        <v>-0.271035944665356</v>
      </c>
      <c r="G1183" s="103" t="n">
        <v>0</v>
      </c>
      <c r="H1183" s="93"/>
      <c r="I1183" s="104"/>
      <c r="J1183" s="104"/>
    </row>
    <row r="1184" customFormat="false" ht="14.4" hidden="false" customHeight="false" outlineLevel="0" collapsed="false">
      <c r="A1184" s="15" t="s">
        <v>979</v>
      </c>
      <c r="B1184" s="100" t="s">
        <v>2770</v>
      </c>
      <c r="C1184" s="101" t="n">
        <v>0.53</v>
      </c>
      <c r="D1184" s="102" t="n">
        <v>-0.276864736998697</v>
      </c>
      <c r="E1184" s="93" t="n">
        <v>0.51</v>
      </c>
      <c r="F1184" s="93" t="n">
        <v>-0.296301490467682</v>
      </c>
      <c r="G1184" s="103" t="n">
        <v>0</v>
      </c>
      <c r="H1184" s="93"/>
      <c r="I1184" s="104"/>
      <c r="J1184" s="104"/>
    </row>
    <row r="1185" customFormat="false" ht="14.4" hidden="false" customHeight="false" outlineLevel="0" collapsed="false">
      <c r="A1185" s="15" t="s">
        <v>979</v>
      </c>
      <c r="B1185" s="100" t="s">
        <v>2771</v>
      </c>
      <c r="C1185" s="101" t="n">
        <v>0.49</v>
      </c>
      <c r="D1185" s="102" t="n">
        <v>-0.10230924379329</v>
      </c>
      <c r="E1185" s="93" t="n">
        <v>0.5</v>
      </c>
      <c r="F1185" s="93" t="n">
        <v>-0.132942362558127</v>
      </c>
      <c r="G1185" s="103" t="n">
        <v>0</v>
      </c>
      <c r="H1185" s="93"/>
      <c r="I1185" s="104"/>
      <c r="J1185" s="104"/>
    </row>
    <row r="1186" customFormat="false" ht="14.4" hidden="false" customHeight="false" outlineLevel="0" collapsed="false">
      <c r="A1186" s="15" t="s">
        <v>979</v>
      </c>
      <c r="B1186" s="100" t="s">
        <v>2772</v>
      </c>
      <c r="C1186" s="101" t="n">
        <v>0.5</v>
      </c>
      <c r="D1186" s="102" t="n">
        <v>0.115795059087624</v>
      </c>
      <c r="E1186" s="93" t="n">
        <v>0.39</v>
      </c>
      <c r="F1186" s="93" t="n">
        <v>-0.0237579263689538</v>
      </c>
      <c r="G1186" s="103" t="n">
        <v>0</v>
      </c>
      <c r="H1186" s="93"/>
      <c r="I1186" s="104"/>
      <c r="J1186" s="104"/>
    </row>
    <row r="1187" customFormat="false" ht="14.4" hidden="false" customHeight="false" outlineLevel="0" collapsed="false">
      <c r="A1187" s="15" t="s">
        <v>979</v>
      </c>
      <c r="B1187" s="100" t="s">
        <v>2773</v>
      </c>
      <c r="C1187" s="101" t="n">
        <v>0.19</v>
      </c>
      <c r="D1187" s="102" t="n">
        <v>-0.0846786024545705</v>
      </c>
      <c r="E1187" s="93" t="n">
        <v>0.21</v>
      </c>
      <c r="F1187" s="93" t="n">
        <v>-0.238564217383241</v>
      </c>
      <c r="G1187" s="103" t="n">
        <v>0</v>
      </c>
      <c r="H1187" s="93"/>
      <c r="I1187" s="104"/>
      <c r="J1187" s="104"/>
    </row>
    <row r="1188" customFormat="false" ht="14.4" hidden="false" customHeight="false" outlineLevel="0" collapsed="false">
      <c r="A1188" s="15" t="s">
        <v>979</v>
      </c>
      <c r="B1188" s="100" t="s">
        <v>2774</v>
      </c>
      <c r="C1188" s="101" t="n">
        <v>0.52</v>
      </c>
      <c r="D1188" s="102" t="n">
        <v>-0.0519189293943885</v>
      </c>
      <c r="E1188" s="93" t="n">
        <v>0.26</v>
      </c>
      <c r="F1188" s="93" t="n">
        <v>-0.149176239085575</v>
      </c>
      <c r="G1188" s="103" t="n">
        <v>0</v>
      </c>
      <c r="H1188" s="93" t="s">
        <v>2775</v>
      </c>
      <c r="I1188" s="104"/>
      <c r="J1188" s="104"/>
    </row>
    <row r="1189" customFormat="false" ht="14.4" hidden="false" customHeight="false" outlineLevel="0" collapsed="false">
      <c r="A1189" s="15" t="s">
        <v>979</v>
      </c>
      <c r="B1189" s="100" t="s">
        <v>2776</v>
      </c>
      <c r="C1189" s="101" t="n">
        <v>0.18</v>
      </c>
      <c r="D1189" s="102" t="n">
        <v>-0.0708048047556632</v>
      </c>
      <c r="E1189" s="93" t="n">
        <v>0.17</v>
      </c>
      <c r="F1189" s="93" t="n">
        <v>-0.197889085890943</v>
      </c>
      <c r="G1189" s="103" t="n">
        <v>0</v>
      </c>
      <c r="H1189" s="93"/>
      <c r="I1189" s="104"/>
      <c r="J1189" s="104"/>
    </row>
    <row r="1190" customFormat="false" ht="14.4" hidden="false" customHeight="false" outlineLevel="0" collapsed="false">
      <c r="A1190" s="15" t="s">
        <v>979</v>
      </c>
      <c r="B1190" s="100" t="s">
        <v>2777</v>
      </c>
      <c r="C1190" s="101" t="n">
        <v>0.47</v>
      </c>
      <c r="D1190" s="102" t="n">
        <v>-0.257129028200343</v>
      </c>
      <c r="E1190" s="93" t="n">
        <v>0.51</v>
      </c>
      <c r="F1190" s="93" t="n">
        <v>-0.353079347136603</v>
      </c>
      <c r="G1190" s="103" t="n">
        <v>0</v>
      </c>
      <c r="H1190" s="93"/>
      <c r="I1190" s="104"/>
      <c r="J1190" s="104"/>
    </row>
    <row r="1191" customFormat="false" ht="14.4" hidden="false" customHeight="false" outlineLevel="0" collapsed="false">
      <c r="A1191" s="15" t="s">
        <v>979</v>
      </c>
      <c r="B1191" s="100" t="s">
        <v>2778</v>
      </c>
      <c r="C1191" s="101" t="n">
        <v>0.17</v>
      </c>
      <c r="D1191" s="102" t="n">
        <v>-0.267704130247742</v>
      </c>
      <c r="E1191" s="93" t="n">
        <v>0.16</v>
      </c>
      <c r="F1191" s="93" t="n">
        <v>-0.249099756564823</v>
      </c>
      <c r="G1191" s="103" t="n">
        <v>0</v>
      </c>
      <c r="H1191" s="93" t="s">
        <v>2779</v>
      </c>
      <c r="I1191" s="104"/>
      <c r="J1191" s="104"/>
    </row>
    <row r="1192" customFormat="false" ht="14.4" hidden="false" customHeight="false" outlineLevel="0" collapsed="false">
      <c r="A1192" s="15" t="s">
        <v>979</v>
      </c>
      <c r="B1192" s="100" t="s">
        <v>2780</v>
      </c>
      <c r="C1192" s="101" t="n">
        <v>0.26</v>
      </c>
      <c r="D1192" s="102" t="n">
        <v>-0.131287155540982</v>
      </c>
      <c r="E1192" s="93" t="n">
        <v>0.25</v>
      </c>
      <c r="F1192" s="93" t="n">
        <v>-0.116135843696477</v>
      </c>
      <c r="G1192" s="103" t="n">
        <v>0</v>
      </c>
      <c r="H1192" s="93"/>
      <c r="I1192" s="104"/>
      <c r="J1192" s="104"/>
    </row>
    <row r="1193" customFormat="false" ht="14.4" hidden="false" customHeight="false" outlineLevel="0" collapsed="false">
      <c r="A1193" s="15" t="s">
        <v>979</v>
      </c>
      <c r="B1193" s="100" t="s">
        <v>2781</v>
      </c>
      <c r="C1193" s="101" t="n">
        <v>0.17</v>
      </c>
      <c r="D1193" s="102" t="n">
        <v>0.00892067788993532</v>
      </c>
      <c r="E1193" s="93" t="n">
        <v>0.2</v>
      </c>
      <c r="F1193" s="93" t="n">
        <v>-0.0307193030170283</v>
      </c>
      <c r="G1193" s="103" t="n">
        <v>0</v>
      </c>
      <c r="H1193" s="93"/>
      <c r="I1193" s="104"/>
      <c r="J1193" s="104"/>
    </row>
    <row r="1194" customFormat="false" ht="14.4" hidden="false" customHeight="false" outlineLevel="0" collapsed="false">
      <c r="A1194" s="15" t="s">
        <v>979</v>
      </c>
      <c r="B1194" s="100" t="s">
        <v>2782</v>
      </c>
      <c r="C1194" s="101" t="n">
        <v>0.72</v>
      </c>
      <c r="D1194" s="102" t="n">
        <v>-0.354016379852682</v>
      </c>
      <c r="E1194" s="93" t="n">
        <v>0.55</v>
      </c>
      <c r="F1194" s="93" t="n">
        <v>-0.319649444235329</v>
      </c>
      <c r="G1194" s="103" t="n">
        <v>0</v>
      </c>
      <c r="H1194" s="93"/>
      <c r="I1194" s="104"/>
      <c r="J1194" s="104"/>
    </row>
    <row r="1195" customFormat="false" ht="14.4" hidden="false" customHeight="false" outlineLevel="0" collapsed="false">
      <c r="A1195" s="15" t="s">
        <v>979</v>
      </c>
      <c r="B1195" s="100" t="s">
        <v>2783</v>
      </c>
      <c r="C1195" s="101" t="n">
        <v>0.36</v>
      </c>
      <c r="D1195" s="102" t="n">
        <v>-0.319250400624868</v>
      </c>
      <c r="E1195" s="93" t="n">
        <v>0.34</v>
      </c>
      <c r="F1195" s="93" t="n">
        <v>-0.224717213579344</v>
      </c>
      <c r="G1195" s="103" t="n">
        <v>0</v>
      </c>
      <c r="H1195" s="93"/>
      <c r="I1195" s="104"/>
      <c r="J1195" s="104"/>
    </row>
    <row r="1196" customFormat="false" ht="14.4" hidden="false" customHeight="false" outlineLevel="0" collapsed="false">
      <c r="A1196" s="15" t="s">
        <v>979</v>
      </c>
      <c r="B1196" s="100" t="s">
        <v>2784</v>
      </c>
      <c r="C1196" s="101" t="n">
        <v>0.29</v>
      </c>
      <c r="D1196" s="102" t="n">
        <v>-0.179645797870952</v>
      </c>
      <c r="E1196" s="93" t="n">
        <v>0.23</v>
      </c>
      <c r="F1196" s="93" t="n">
        <v>-0.0897655075294924</v>
      </c>
      <c r="G1196" s="103" t="n">
        <v>0</v>
      </c>
      <c r="H1196" s="93"/>
      <c r="I1196" s="104"/>
      <c r="J1196" s="104"/>
    </row>
    <row r="1197" customFormat="false" ht="14.4" hidden="false" customHeight="false" outlineLevel="0" collapsed="false">
      <c r="A1197" s="15" t="s">
        <v>979</v>
      </c>
      <c r="B1197" s="100" t="s">
        <v>2785</v>
      </c>
      <c r="C1197" s="101" t="n">
        <v>0.15</v>
      </c>
      <c r="D1197" s="102" t="n">
        <v>-0.181741894187749</v>
      </c>
      <c r="E1197" s="93" t="n">
        <v>0.12</v>
      </c>
      <c r="F1197" s="93" t="n">
        <v>-0.112423883972013</v>
      </c>
      <c r="G1197" s="103" t="n">
        <v>0</v>
      </c>
      <c r="H1197" s="93"/>
      <c r="I1197" s="104"/>
      <c r="J1197" s="104"/>
    </row>
    <row r="1198" customFormat="false" ht="14.4" hidden="false" customHeight="false" outlineLevel="0" collapsed="false">
      <c r="A1198" s="15" t="s">
        <v>979</v>
      </c>
      <c r="B1198" s="100" t="s">
        <v>2786</v>
      </c>
      <c r="C1198" s="101" t="n">
        <v>0.79</v>
      </c>
      <c r="D1198" s="102" t="n">
        <v>-0.38415028149232</v>
      </c>
      <c r="E1198" s="93" t="n">
        <v>0.71</v>
      </c>
      <c r="F1198" s="93" t="n">
        <v>-0.282613171376319</v>
      </c>
      <c r="G1198" s="103" t="n">
        <v>0</v>
      </c>
      <c r="H1198" s="93"/>
      <c r="I1198" s="104"/>
      <c r="J1198" s="104"/>
    </row>
    <row r="1199" customFormat="false" ht="14.4" hidden="false" customHeight="false" outlineLevel="0" collapsed="false">
      <c r="A1199" s="15" t="s">
        <v>979</v>
      </c>
      <c r="B1199" s="100" t="s">
        <v>2787</v>
      </c>
      <c r="C1199" s="101" t="n">
        <v>0.7</v>
      </c>
      <c r="D1199" s="102" t="n">
        <v>-0.196097565905494</v>
      </c>
      <c r="E1199" s="93" t="n">
        <v>1.23</v>
      </c>
      <c r="F1199" s="93" t="n">
        <v>-0.41892564902109</v>
      </c>
      <c r="G1199" s="103" t="n">
        <v>0</v>
      </c>
      <c r="H1199" s="93"/>
      <c r="I1199" s="104"/>
      <c r="J1199" s="104"/>
    </row>
    <row r="1200" customFormat="false" ht="14.4" hidden="false" customHeight="false" outlineLevel="0" collapsed="false">
      <c r="A1200" s="15" t="s">
        <v>979</v>
      </c>
      <c r="B1200" s="100" t="s">
        <v>2788</v>
      </c>
      <c r="C1200" s="101" t="n">
        <v>0.49</v>
      </c>
      <c r="D1200" s="102" t="n">
        <v>-0.17502372723754</v>
      </c>
      <c r="E1200" s="93" t="n">
        <v>0.36</v>
      </c>
      <c r="F1200" s="93" t="n">
        <v>-0.189595791763798</v>
      </c>
      <c r="G1200" s="103" t="n">
        <v>0</v>
      </c>
      <c r="H1200" s="93"/>
      <c r="I1200" s="104"/>
      <c r="J1200" s="104"/>
    </row>
    <row r="1201" customFormat="false" ht="14.4" hidden="false" customHeight="false" outlineLevel="0" collapsed="false">
      <c r="A1201" s="15" t="s">
        <v>979</v>
      </c>
      <c r="B1201" s="100" t="s">
        <v>2789</v>
      </c>
      <c r="C1201" s="101" t="n">
        <v>0.46</v>
      </c>
      <c r="D1201" s="102" t="n">
        <v>-0.15792868733704</v>
      </c>
      <c r="E1201" s="93" t="n">
        <v>0.45</v>
      </c>
      <c r="F1201" s="93" t="n">
        <v>-0.164000127073985</v>
      </c>
      <c r="G1201" s="103" t="n">
        <v>0</v>
      </c>
      <c r="H1201" s="93"/>
      <c r="I1201" s="104"/>
      <c r="J1201" s="104"/>
    </row>
    <row r="1202" customFormat="false" ht="14.4" hidden="false" customHeight="false" outlineLevel="0" collapsed="false">
      <c r="A1202" s="15" t="s">
        <v>979</v>
      </c>
      <c r="B1202" s="100" t="s">
        <v>2790</v>
      </c>
      <c r="C1202" s="101" t="n">
        <v>0.69</v>
      </c>
      <c r="D1202" s="102" t="n">
        <v>-0.586794753272621</v>
      </c>
      <c r="E1202" s="93" t="n">
        <v>0.49</v>
      </c>
      <c r="F1202" s="93" t="n">
        <v>-0.428063485076593</v>
      </c>
      <c r="G1202" s="103" t="n">
        <v>0</v>
      </c>
      <c r="H1202" s="93"/>
      <c r="I1202" s="104"/>
      <c r="J1202" s="104"/>
    </row>
    <row r="1203" customFormat="false" ht="14.4" hidden="false" customHeight="false" outlineLevel="0" collapsed="false">
      <c r="A1203" s="15" t="s">
        <v>979</v>
      </c>
      <c r="B1203" s="100" t="s">
        <v>2791</v>
      </c>
      <c r="C1203" s="101" t="n">
        <v>1.51</v>
      </c>
      <c r="D1203" s="102" t="n">
        <v>-0.340212127145504</v>
      </c>
      <c r="E1203" s="93" t="n">
        <v>1.33</v>
      </c>
      <c r="F1203" s="93" t="n">
        <v>-0.410532609598984</v>
      </c>
      <c r="G1203" s="103" t="n">
        <v>0</v>
      </c>
      <c r="H1203" s="93" t="s">
        <v>1670</v>
      </c>
      <c r="I1203" s="104"/>
      <c r="J1203" s="104"/>
    </row>
    <row r="1204" customFormat="false" ht="14.4" hidden="false" customHeight="false" outlineLevel="0" collapsed="false">
      <c r="A1204" s="15" t="s">
        <v>979</v>
      </c>
      <c r="B1204" s="100" t="s">
        <v>2792</v>
      </c>
      <c r="C1204" s="101" t="n">
        <v>0.24</v>
      </c>
      <c r="D1204" s="102" t="n">
        <v>-0.20952666994806</v>
      </c>
      <c r="E1204" s="93" t="n">
        <v>0.33</v>
      </c>
      <c r="F1204" s="93" t="n">
        <v>0.124539888206604</v>
      </c>
      <c r="G1204" s="103" t="n">
        <v>0</v>
      </c>
      <c r="H1204" s="93"/>
      <c r="I1204" s="104"/>
      <c r="J1204" s="104"/>
    </row>
    <row r="1205" customFormat="false" ht="14.4" hidden="false" customHeight="false" outlineLevel="0" collapsed="false">
      <c r="A1205" s="15" t="s">
        <v>979</v>
      </c>
      <c r="B1205" s="100" t="s">
        <v>2793</v>
      </c>
      <c r="C1205" s="101" t="n">
        <v>0.13</v>
      </c>
      <c r="D1205" s="102" t="n">
        <v>-0.151864637187294</v>
      </c>
      <c r="E1205" s="93" t="n">
        <v>0.14</v>
      </c>
      <c r="F1205" s="93" t="n">
        <v>0.01362347274666</v>
      </c>
      <c r="G1205" s="103" t="n">
        <v>0</v>
      </c>
      <c r="H1205" s="93"/>
      <c r="I1205" s="104"/>
      <c r="J1205" s="104"/>
    </row>
    <row r="1206" customFormat="false" ht="14.4" hidden="false" customHeight="false" outlineLevel="0" collapsed="false">
      <c r="A1206" s="15" t="s">
        <v>979</v>
      </c>
      <c r="B1206" s="100" t="s">
        <v>2794</v>
      </c>
      <c r="C1206" s="101" t="n">
        <v>0.24</v>
      </c>
      <c r="D1206" s="102" t="n">
        <v>-0.299270668748956</v>
      </c>
      <c r="E1206" s="93" t="n">
        <v>0.19</v>
      </c>
      <c r="F1206" s="93" t="n">
        <v>-0.237860070807152</v>
      </c>
      <c r="G1206" s="103" t="n">
        <v>0</v>
      </c>
      <c r="H1206" s="93"/>
      <c r="I1206" s="104"/>
      <c r="J1206" s="104"/>
    </row>
    <row r="1207" customFormat="false" ht="14.4" hidden="false" customHeight="false" outlineLevel="0" collapsed="false">
      <c r="A1207" s="15" t="s">
        <v>979</v>
      </c>
      <c r="B1207" s="100" t="s">
        <v>2795</v>
      </c>
      <c r="C1207" s="101" t="n">
        <v>0.18</v>
      </c>
      <c r="D1207" s="102" t="n">
        <v>-0.204382567397174</v>
      </c>
      <c r="E1207" s="93" t="n">
        <v>0.13</v>
      </c>
      <c r="F1207" s="93" t="n">
        <v>-0.128216140265334</v>
      </c>
      <c r="G1207" s="103" t="n">
        <v>0</v>
      </c>
      <c r="H1207" s="93"/>
      <c r="I1207" s="104"/>
      <c r="J1207" s="104"/>
    </row>
    <row r="1208" customFormat="false" ht="14.4" hidden="false" customHeight="false" outlineLevel="0" collapsed="false">
      <c r="A1208" s="15" t="s">
        <v>979</v>
      </c>
      <c r="B1208" s="100" t="s">
        <v>2796</v>
      </c>
      <c r="C1208" s="101" t="n">
        <v>0.12</v>
      </c>
      <c r="D1208" s="102" t="n">
        <v>-0.171958298027078</v>
      </c>
      <c r="E1208" s="93" t="n">
        <v>0.37</v>
      </c>
      <c r="F1208" s="93" t="n">
        <v>-0.282078559151151</v>
      </c>
      <c r="G1208" s="103" t="n">
        <v>0</v>
      </c>
      <c r="H1208" s="93"/>
      <c r="I1208" s="104"/>
      <c r="J1208" s="104"/>
    </row>
    <row r="1209" customFormat="false" ht="14.4" hidden="false" customHeight="false" outlineLevel="0" collapsed="false">
      <c r="A1209" s="15" t="s">
        <v>979</v>
      </c>
      <c r="B1209" s="100" t="s">
        <v>2797</v>
      </c>
      <c r="C1209" s="101" t="n">
        <v>0.35</v>
      </c>
      <c r="D1209" s="102" t="n">
        <v>-0.335893364462656</v>
      </c>
      <c r="E1209" s="93" t="n">
        <v>0.33</v>
      </c>
      <c r="F1209" s="93" t="n">
        <v>-0.246045552296264</v>
      </c>
      <c r="G1209" s="103" t="n">
        <v>0</v>
      </c>
      <c r="H1209" s="93"/>
      <c r="I1209" s="104"/>
      <c r="J1209" s="104"/>
    </row>
    <row r="1210" customFormat="false" ht="14.4" hidden="false" customHeight="false" outlineLevel="0" collapsed="false">
      <c r="A1210" s="15" t="s">
        <v>979</v>
      </c>
      <c r="B1210" s="100" t="s">
        <v>2798</v>
      </c>
      <c r="C1210" s="101" t="n">
        <v>0.56</v>
      </c>
      <c r="D1210" s="102" t="n">
        <v>-0.195634856421402</v>
      </c>
      <c r="E1210" s="93" t="n">
        <v>0.43</v>
      </c>
      <c r="F1210" s="93" t="n">
        <v>-0.0469745670393301</v>
      </c>
      <c r="G1210" s="103" t="n">
        <v>0</v>
      </c>
      <c r="H1210" s="93"/>
      <c r="I1210" s="104"/>
      <c r="J1210" s="104"/>
    </row>
    <row r="1211" customFormat="false" ht="14.4" hidden="false" customHeight="false" outlineLevel="0" collapsed="false">
      <c r="A1211" s="15" t="s">
        <v>979</v>
      </c>
      <c r="B1211" s="100" t="s">
        <v>2799</v>
      </c>
      <c r="C1211" s="101" t="n">
        <v>0.76</v>
      </c>
      <c r="D1211" s="102" t="n">
        <v>0.0422677483590395</v>
      </c>
      <c r="E1211" s="93" t="n">
        <v>0.51</v>
      </c>
      <c r="F1211" s="93" t="n">
        <v>-0.0430086165169672</v>
      </c>
      <c r="G1211" s="103" t="n">
        <v>0</v>
      </c>
      <c r="H1211" s="93"/>
      <c r="I1211" s="104"/>
      <c r="J1211" s="104"/>
    </row>
    <row r="1212" customFormat="false" ht="14.4" hidden="false" customHeight="false" outlineLevel="0" collapsed="false">
      <c r="A1212" s="15" t="s">
        <v>979</v>
      </c>
      <c r="B1212" s="100" t="s">
        <v>2800</v>
      </c>
      <c r="C1212" s="101" t="n">
        <v>0.36</v>
      </c>
      <c r="D1212" s="102" t="n">
        <v>-0.22488300461579</v>
      </c>
      <c r="E1212" s="93" t="n">
        <v>1.05</v>
      </c>
      <c r="F1212" s="93" t="n">
        <v>0.101428653427969</v>
      </c>
      <c r="G1212" s="103" t="n">
        <v>0</v>
      </c>
      <c r="H1212" s="93"/>
      <c r="I1212" s="104"/>
      <c r="J1212" s="104"/>
    </row>
    <row r="1213" customFormat="false" ht="14.4" hidden="false" customHeight="false" outlineLevel="0" collapsed="false">
      <c r="A1213" s="15" t="s">
        <v>979</v>
      </c>
      <c r="B1213" s="100" t="s">
        <v>2801</v>
      </c>
      <c r="C1213" s="101" t="n">
        <v>0.51</v>
      </c>
      <c r="D1213" s="102" t="n">
        <v>-0.106992703161384</v>
      </c>
      <c r="E1213" s="93" t="n">
        <v>0.54</v>
      </c>
      <c r="F1213" s="93" t="n">
        <v>-0.10005836662742</v>
      </c>
      <c r="G1213" s="103" t="n">
        <v>0</v>
      </c>
      <c r="H1213" s="93" t="s">
        <v>2802</v>
      </c>
      <c r="I1213" s="104"/>
      <c r="J1213" s="104"/>
    </row>
    <row r="1214" customFormat="false" ht="14.4" hidden="false" customHeight="false" outlineLevel="0" collapsed="false">
      <c r="A1214" s="15" t="s">
        <v>979</v>
      </c>
      <c r="B1214" s="100" t="s">
        <v>2803</v>
      </c>
      <c r="C1214" s="101" t="n">
        <v>0.15</v>
      </c>
      <c r="D1214" s="102" t="n">
        <v>-0.120945841686088</v>
      </c>
      <c r="E1214" s="93" t="n">
        <v>0.14</v>
      </c>
      <c r="F1214" s="93" t="n">
        <v>-0.159567931212769</v>
      </c>
      <c r="G1214" s="103" t="n">
        <v>0</v>
      </c>
      <c r="H1214" s="93"/>
      <c r="I1214" s="104"/>
      <c r="J1214" s="104"/>
    </row>
    <row r="1215" customFormat="false" ht="14.4" hidden="false" customHeight="false" outlineLevel="0" collapsed="false">
      <c r="A1215" s="15" t="s">
        <v>979</v>
      </c>
      <c r="B1215" s="100" t="s">
        <v>2804</v>
      </c>
      <c r="C1215" s="101" t="n">
        <v>0.74</v>
      </c>
      <c r="D1215" s="102" t="n">
        <v>-0.0476446447607757</v>
      </c>
      <c r="E1215" s="93" t="n">
        <v>0.39</v>
      </c>
      <c r="F1215" s="93" t="n">
        <v>-0.3104341451925</v>
      </c>
      <c r="G1215" s="103" t="n">
        <v>0</v>
      </c>
      <c r="H1215" s="93"/>
      <c r="I1215" s="104"/>
      <c r="J1215" s="104"/>
    </row>
    <row r="1216" customFormat="false" ht="14.4" hidden="false" customHeight="false" outlineLevel="0" collapsed="false">
      <c r="A1216" s="15" t="s">
        <v>979</v>
      </c>
      <c r="B1216" s="100" t="s">
        <v>2805</v>
      </c>
      <c r="C1216" s="101" t="n">
        <v>0.36</v>
      </c>
      <c r="D1216" s="102" t="n">
        <v>-0.00262080900358593</v>
      </c>
      <c r="E1216" s="93" t="n">
        <v>0.29</v>
      </c>
      <c r="F1216" s="93" t="n">
        <v>-0.0847405511547856</v>
      </c>
      <c r="G1216" s="103" t="n">
        <v>0</v>
      </c>
      <c r="H1216" s="93"/>
      <c r="I1216" s="104"/>
      <c r="J1216" s="104"/>
    </row>
    <row r="1217" customFormat="false" ht="14.4" hidden="false" customHeight="false" outlineLevel="0" collapsed="false">
      <c r="A1217" s="15" t="s">
        <v>979</v>
      </c>
      <c r="B1217" s="100" t="s">
        <v>2806</v>
      </c>
      <c r="C1217" s="101" t="n">
        <v>0.06</v>
      </c>
      <c r="D1217" s="102" t="n">
        <v>-0.0815480558187665</v>
      </c>
      <c r="E1217" s="93" t="n">
        <v>0.28</v>
      </c>
      <c r="F1217" s="93" t="n">
        <v>0.177028637719966</v>
      </c>
      <c r="G1217" s="103" t="n">
        <v>0</v>
      </c>
      <c r="H1217" s="93"/>
      <c r="I1217" s="104"/>
      <c r="J1217" s="104"/>
    </row>
    <row r="1218" customFormat="false" ht="14.4" hidden="false" customHeight="false" outlineLevel="0" collapsed="false">
      <c r="A1218" s="15" t="s">
        <v>979</v>
      </c>
      <c r="B1218" s="100" t="s">
        <v>2807</v>
      </c>
      <c r="C1218" s="101" t="n">
        <v>0.34</v>
      </c>
      <c r="D1218" s="102" t="n">
        <v>-0.295896315480613</v>
      </c>
      <c r="E1218" s="93" t="n">
        <v>0.31</v>
      </c>
      <c r="F1218" s="93" t="n">
        <v>-0.234963179135531</v>
      </c>
      <c r="G1218" s="103" t="n">
        <v>0</v>
      </c>
      <c r="H1218" s="93"/>
      <c r="I1218" s="104"/>
      <c r="J1218" s="104"/>
    </row>
    <row r="1219" customFormat="false" ht="14.4" hidden="false" customHeight="false" outlineLevel="0" collapsed="false">
      <c r="A1219" s="15" t="s">
        <v>979</v>
      </c>
      <c r="B1219" s="100" t="s">
        <v>2808</v>
      </c>
      <c r="C1219" s="101" t="n">
        <v>0.35</v>
      </c>
      <c r="D1219" s="102" t="n">
        <v>-0.112122057233203</v>
      </c>
      <c r="E1219" s="93" t="n">
        <v>0.13</v>
      </c>
      <c r="F1219" s="93" t="n">
        <v>-0.225878312140281</v>
      </c>
      <c r="G1219" s="103" t="n">
        <v>0</v>
      </c>
      <c r="H1219" s="93"/>
      <c r="I1219" s="104"/>
      <c r="J1219" s="104"/>
    </row>
    <row r="1220" customFormat="false" ht="14.4" hidden="false" customHeight="false" outlineLevel="0" collapsed="false">
      <c r="A1220" s="15" t="s">
        <v>979</v>
      </c>
      <c r="B1220" s="100" t="s">
        <v>2809</v>
      </c>
      <c r="C1220" s="101" t="n">
        <v>0.46</v>
      </c>
      <c r="D1220" s="102" t="n">
        <v>-0.38880048787665</v>
      </c>
      <c r="E1220" s="93" t="n">
        <v>0.4</v>
      </c>
      <c r="F1220" s="93" t="n">
        <v>-0.271937311409517</v>
      </c>
      <c r="G1220" s="103" t="n">
        <v>0</v>
      </c>
      <c r="H1220" s="93" t="s">
        <v>2810</v>
      </c>
      <c r="I1220" s="104"/>
      <c r="J1220" s="104"/>
    </row>
    <row r="1221" customFormat="false" ht="14.4" hidden="false" customHeight="false" outlineLevel="0" collapsed="false">
      <c r="A1221" s="15" t="s">
        <v>979</v>
      </c>
      <c r="B1221" s="100" t="s">
        <v>2811</v>
      </c>
      <c r="C1221" s="101" t="n">
        <v>0.19</v>
      </c>
      <c r="D1221" s="102" t="n">
        <v>0.060384420362046</v>
      </c>
      <c r="E1221" s="93" t="n">
        <v>0.22</v>
      </c>
      <c r="F1221" s="93" t="n">
        <v>0.0659366150454631</v>
      </c>
      <c r="G1221" s="103" t="n">
        <v>0</v>
      </c>
      <c r="H1221" s="93"/>
      <c r="I1221" s="104"/>
      <c r="J1221" s="104"/>
    </row>
    <row r="1222" customFormat="false" ht="14.4" hidden="false" customHeight="false" outlineLevel="0" collapsed="false">
      <c r="A1222" s="15" t="s">
        <v>979</v>
      </c>
      <c r="B1222" s="100" t="s">
        <v>2812</v>
      </c>
      <c r="C1222" s="101" t="n">
        <v>0.48</v>
      </c>
      <c r="D1222" s="102" t="n">
        <v>-0.0869089162586543</v>
      </c>
      <c r="E1222" s="93" t="n">
        <v>0.47</v>
      </c>
      <c r="F1222" s="93" t="n">
        <v>-0.107021992067841</v>
      </c>
      <c r="G1222" s="103" t="n">
        <v>0</v>
      </c>
      <c r="H1222" s="93"/>
      <c r="I1222" s="104"/>
      <c r="J1222" s="104"/>
    </row>
    <row r="1223" customFormat="false" ht="14.4" hidden="false" customHeight="false" outlineLevel="0" collapsed="false">
      <c r="A1223" s="15" t="s">
        <v>979</v>
      </c>
      <c r="B1223" s="100" t="s">
        <v>2813</v>
      </c>
      <c r="C1223" s="101" t="n">
        <v>0.15</v>
      </c>
      <c r="D1223" s="102" t="n">
        <v>-0.438111826065652</v>
      </c>
      <c r="E1223" s="93" t="n">
        <v>0.15</v>
      </c>
      <c r="F1223" s="93" t="n">
        <v>-0.29259271567587</v>
      </c>
      <c r="G1223" s="103" t="n">
        <v>0</v>
      </c>
      <c r="H1223" s="93"/>
      <c r="I1223" s="104"/>
      <c r="J1223" s="104"/>
    </row>
    <row r="1224" customFormat="false" ht="14.4" hidden="false" customHeight="false" outlineLevel="0" collapsed="false">
      <c r="A1224" s="15" t="s">
        <v>979</v>
      </c>
      <c r="B1224" s="100" t="s">
        <v>2814</v>
      </c>
      <c r="C1224" s="101" t="n">
        <v>0.58</v>
      </c>
      <c r="D1224" s="102" t="n">
        <v>-0.365019166462694</v>
      </c>
      <c r="E1224" s="93" t="n">
        <v>0.56</v>
      </c>
      <c r="F1224" s="93" t="n">
        <v>-0.415575320736626</v>
      </c>
      <c r="G1224" s="103" t="n">
        <v>0</v>
      </c>
      <c r="H1224" s="93"/>
      <c r="I1224" s="104"/>
      <c r="J1224" s="104"/>
    </row>
    <row r="1225" customFormat="false" ht="14.4" hidden="false" customHeight="false" outlineLevel="0" collapsed="false">
      <c r="A1225" s="15" t="s">
        <v>979</v>
      </c>
      <c r="B1225" s="100" t="s">
        <v>2815</v>
      </c>
      <c r="C1225" s="101" t="n">
        <v>0.52</v>
      </c>
      <c r="D1225" s="102" t="n">
        <v>-0.0930194040442181</v>
      </c>
      <c r="E1225" s="93" t="n">
        <v>0.52</v>
      </c>
      <c r="F1225" s="93" t="n">
        <v>-0.0986576652945678</v>
      </c>
      <c r="G1225" s="103" t="n">
        <v>0</v>
      </c>
      <c r="H1225" s="93" t="s">
        <v>2816</v>
      </c>
      <c r="I1225" s="104"/>
      <c r="J1225" s="104"/>
    </row>
    <row r="1226" customFormat="false" ht="14.4" hidden="false" customHeight="false" outlineLevel="0" collapsed="false">
      <c r="A1226" s="15" t="s">
        <v>979</v>
      </c>
      <c r="B1226" s="100" t="s">
        <v>2817</v>
      </c>
      <c r="C1226" s="101" t="n">
        <v>0.02</v>
      </c>
      <c r="D1226" s="102" t="n">
        <v>0.0521618987297081</v>
      </c>
      <c r="E1226" s="93" t="n">
        <v>0.05</v>
      </c>
      <c r="F1226" s="93" t="n">
        <v>-0.0448602701440266</v>
      </c>
      <c r="G1226" s="103" t="n">
        <v>0</v>
      </c>
      <c r="H1226" s="93" t="s">
        <v>2818</v>
      </c>
      <c r="I1226" s="104"/>
      <c r="J1226" s="104"/>
    </row>
    <row r="1227" customFormat="false" ht="14.4" hidden="false" customHeight="false" outlineLevel="0" collapsed="false">
      <c r="A1227" s="15" t="s">
        <v>979</v>
      </c>
      <c r="B1227" s="100" t="s">
        <v>2819</v>
      </c>
      <c r="C1227" s="101" t="n">
        <v>0.84</v>
      </c>
      <c r="D1227" s="102" t="n">
        <v>-0.0844075448450387</v>
      </c>
      <c r="E1227" s="93" t="n">
        <v>0.73</v>
      </c>
      <c r="F1227" s="93" t="n">
        <v>-0.163654026442088</v>
      </c>
      <c r="G1227" s="103" t="n">
        <v>0</v>
      </c>
      <c r="H1227" s="93"/>
      <c r="I1227" s="104"/>
      <c r="J1227" s="104"/>
    </row>
    <row r="1228" customFormat="false" ht="14.4" hidden="false" customHeight="false" outlineLevel="0" collapsed="false">
      <c r="A1228" s="15" t="s">
        <v>979</v>
      </c>
      <c r="B1228" s="100" t="s">
        <v>2820</v>
      </c>
      <c r="C1228" s="101" t="n">
        <v>0.39</v>
      </c>
      <c r="D1228" s="102" t="n">
        <v>-0.33156433647501</v>
      </c>
      <c r="E1228" s="93" t="n">
        <v>0.34</v>
      </c>
      <c r="F1228" s="93" t="n">
        <v>-0.286947256031903</v>
      </c>
      <c r="G1228" s="103" t="n">
        <v>0</v>
      </c>
      <c r="H1228" s="93"/>
      <c r="I1228" s="104"/>
      <c r="J1228" s="104"/>
    </row>
    <row r="1229" customFormat="false" ht="14.4" hidden="false" customHeight="false" outlineLevel="0" collapsed="false">
      <c r="A1229" s="15" t="s">
        <v>979</v>
      </c>
      <c r="B1229" s="100" t="s">
        <v>2821</v>
      </c>
      <c r="C1229" s="101" t="n">
        <v>0.05</v>
      </c>
      <c r="D1229" s="102" t="n">
        <v>-0.147486399405578</v>
      </c>
      <c r="E1229" s="93" t="n">
        <v>0.04</v>
      </c>
      <c r="F1229" s="93" t="n">
        <v>-0.130673330708068</v>
      </c>
      <c r="G1229" s="103" t="n">
        <v>0</v>
      </c>
      <c r="H1229" s="93" t="s">
        <v>2822</v>
      </c>
      <c r="I1229" s="104"/>
      <c r="J1229" s="104"/>
    </row>
    <row r="1230" customFormat="false" ht="14.4" hidden="false" customHeight="false" outlineLevel="0" collapsed="false">
      <c r="A1230" s="15" t="s">
        <v>979</v>
      </c>
      <c r="B1230" s="100" t="s">
        <v>2823</v>
      </c>
      <c r="C1230" s="101" t="n">
        <v>0.21</v>
      </c>
      <c r="D1230" s="102" t="n">
        <v>-0.238405789624242</v>
      </c>
      <c r="E1230" s="93" t="n">
        <v>0.13</v>
      </c>
      <c r="F1230" s="93" t="n">
        <v>-0.192670056980241</v>
      </c>
      <c r="G1230" s="103" t="n">
        <v>0</v>
      </c>
      <c r="H1230" s="93"/>
      <c r="I1230" s="104"/>
      <c r="J1230" s="104"/>
    </row>
    <row r="1231" customFormat="false" ht="14.4" hidden="false" customHeight="false" outlineLevel="0" collapsed="false">
      <c r="A1231" s="15" t="s">
        <v>979</v>
      </c>
      <c r="B1231" s="100" t="s">
        <v>2824</v>
      </c>
      <c r="C1231" s="101" t="n">
        <v>0.39</v>
      </c>
      <c r="D1231" s="102" t="n">
        <v>-0.256881551422329</v>
      </c>
      <c r="E1231" s="93" t="n">
        <v>0.25</v>
      </c>
      <c r="F1231" s="93" t="n">
        <v>-0.192796948769871</v>
      </c>
      <c r="G1231" s="103" t="n">
        <v>0</v>
      </c>
      <c r="H1231" s="93"/>
      <c r="I1231" s="104"/>
      <c r="J1231" s="104"/>
    </row>
    <row r="1232" customFormat="false" ht="14.4" hidden="false" customHeight="false" outlineLevel="0" collapsed="false">
      <c r="A1232" s="15" t="s">
        <v>979</v>
      </c>
      <c r="B1232" s="100" t="s">
        <v>2825</v>
      </c>
      <c r="C1232" s="101" t="n">
        <v>0.38</v>
      </c>
      <c r="D1232" s="102" t="n">
        <v>-0.29198736441936</v>
      </c>
      <c r="E1232" s="93" t="n">
        <v>0.27</v>
      </c>
      <c r="F1232" s="93" t="n">
        <v>-0.284890977625649</v>
      </c>
      <c r="G1232" s="103" t="n">
        <v>0</v>
      </c>
      <c r="H1232" s="93"/>
      <c r="I1232" s="104"/>
      <c r="J1232" s="104"/>
    </row>
    <row r="1233" customFormat="false" ht="14.4" hidden="false" customHeight="false" outlineLevel="0" collapsed="false">
      <c r="A1233" s="15" t="s">
        <v>979</v>
      </c>
      <c r="B1233" s="100" t="s">
        <v>2826</v>
      </c>
      <c r="C1233" s="101" t="n">
        <v>0.15</v>
      </c>
      <c r="D1233" s="102" t="n">
        <v>-0.0957081255071836</v>
      </c>
      <c r="E1233" s="93" t="n">
        <v>0.1</v>
      </c>
      <c r="F1233" s="93" t="n">
        <v>-0.153788742888865</v>
      </c>
      <c r="G1233" s="103" t="n">
        <v>0</v>
      </c>
      <c r="H1233" s="93" t="s">
        <v>2827</v>
      </c>
      <c r="I1233" s="104"/>
      <c r="J1233" s="104"/>
    </row>
    <row r="1234" customFormat="false" ht="14.4" hidden="false" customHeight="false" outlineLevel="0" collapsed="false">
      <c r="A1234" s="15" t="s">
        <v>979</v>
      </c>
      <c r="B1234" s="100" t="s">
        <v>2828</v>
      </c>
      <c r="C1234" s="101" t="n">
        <v>0.48</v>
      </c>
      <c r="D1234" s="102" t="n">
        <v>-0.14469076306743</v>
      </c>
      <c r="E1234" s="93" t="n">
        <v>0.54</v>
      </c>
      <c r="F1234" s="93" t="n">
        <v>-0.109116605437123</v>
      </c>
      <c r="G1234" s="103" t="n">
        <v>0</v>
      </c>
      <c r="H1234" s="93"/>
      <c r="I1234" s="104"/>
      <c r="J1234" s="104"/>
    </row>
    <row r="1235" customFormat="false" ht="14.4" hidden="false" customHeight="false" outlineLevel="0" collapsed="false">
      <c r="A1235" s="15" t="s">
        <v>979</v>
      </c>
      <c r="B1235" s="100" t="s">
        <v>2829</v>
      </c>
      <c r="C1235" s="101" t="n">
        <v>1.07</v>
      </c>
      <c r="D1235" s="102" t="n">
        <v>-0.515190487064158</v>
      </c>
      <c r="E1235" s="93" t="n">
        <v>0.57</v>
      </c>
      <c r="F1235" s="93" t="n">
        <v>-0.302970584008688</v>
      </c>
      <c r="G1235" s="103" t="n">
        <v>0</v>
      </c>
      <c r="H1235" s="93"/>
      <c r="I1235" s="104"/>
      <c r="J1235" s="104"/>
    </row>
    <row r="1236" customFormat="false" ht="14.4" hidden="false" customHeight="false" outlineLevel="0" collapsed="false">
      <c r="A1236" s="15" t="s">
        <v>979</v>
      </c>
      <c r="B1236" s="100" t="s">
        <v>2830</v>
      </c>
      <c r="C1236" s="101" t="n">
        <v>0.48</v>
      </c>
      <c r="D1236" s="102" t="n">
        <v>-0.116021078872555</v>
      </c>
      <c r="E1236" s="93" t="n">
        <v>0.33</v>
      </c>
      <c r="F1236" s="93" t="n">
        <v>-0.202180609054479</v>
      </c>
      <c r="G1236" s="103" t="n">
        <v>0</v>
      </c>
      <c r="H1236" s="93"/>
      <c r="I1236" s="104"/>
      <c r="J1236" s="104"/>
    </row>
    <row r="1237" customFormat="false" ht="14.4" hidden="false" customHeight="false" outlineLevel="0" collapsed="false">
      <c r="A1237" s="15" t="s">
        <v>979</v>
      </c>
      <c r="B1237" s="100" t="s">
        <v>2831</v>
      </c>
      <c r="C1237" s="101" t="n">
        <v>0.38</v>
      </c>
      <c r="D1237" s="102" t="n">
        <v>-0.0298214402151121</v>
      </c>
      <c r="E1237" s="93" t="n">
        <v>0.82</v>
      </c>
      <c r="F1237" s="93" t="n">
        <v>-0.356778240378511</v>
      </c>
      <c r="G1237" s="103" t="n">
        <v>0</v>
      </c>
      <c r="H1237" s="93"/>
      <c r="I1237" s="104"/>
      <c r="J1237" s="104"/>
    </row>
    <row r="1238" customFormat="false" ht="14.4" hidden="false" customHeight="false" outlineLevel="0" collapsed="false">
      <c r="A1238" s="15" t="s">
        <v>979</v>
      </c>
      <c r="B1238" s="100" t="s">
        <v>2832</v>
      </c>
      <c r="C1238" s="101" t="n">
        <v>0.14</v>
      </c>
      <c r="D1238" s="102" t="n">
        <v>-0.24978502502524</v>
      </c>
      <c r="E1238" s="93" t="n">
        <v>0.09</v>
      </c>
      <c r="F1238" s="93" t="n">
        <v>-0.183570562501218</v>
      </c>
      <c r="G1238" s="103" t="n">
        <v>0</v>
      </c>
      <c r="H1238" s="93"/>
      <c r="I1238" s="104"/>
      <c r="J1238" s="104"/>
    </row>
    <row r="1239" customFormat="false" ht="14.4" hidden="false" customHeight="false" outlineLevel="0" collapsed="false">
      <c r="A1239" s="15" t="s">
        <v>979</v>
      </c>
      <c r="B1239" s="100" t="s">
        <v>2833</v>
      </c>
      <c r="C1239" s="101" t="n">
        <v>1.14</v>
      </c>
      <c r="D1239" s="102" t="n">
        <v>-0.511752324440671</v>
      </c>
      <c r="E1239" s="93" t="n">
        <v>1.07</v>
      </c>
      <c r="F1239" s="93" t="n">
        <v>-0.539005866994908</v>
      </c>
      <c r="G1239" s="103" t="n">
        <v>0</v>
      </c>
      <c r="H1239" s="93"/>
      <c r="I1239" s="104"/>
      <c r="J1239" s="104"/>
    </row>
    <row r="1240" customFormat="false" ht="14.4" hidden="false" customHeight="false" outlineLevel="0" collapsed="false">
      <c r="A1240" s="15" t="s">
        <v>979</v>
      </c>
      <c r="B1240" s="100" t="s">
        <v>2834</v>
      </c>
      <c r="C1240" s="101" t="n">
        <v>0.13</v>
      </c>
      <c r="D1240" s="102" t="n">
        <v>-0.161771454067909</v>
      </c>
      <c r="E1240" s="93" t="n">
        <v>0.07</v>
      </c>
      <c r="F1240" s="93" t="n">
        <v>-0.151873526242352</v>
      </c>
      <c r="G1240" s="103" t="n">
        <v>0</v>
      </c>
      <c r="H1240" s="93"/>
      <c r="I1240" s="104"/>
      <c r="J1240" s="104"/>
    </row>
    <row r="1241" customFormat="false" ht="14.4" hidden="false" customHeight="false" outlineLevel="0" collapsed="false">
      <c r="A1241" s="15" t="s">
        <v>979</v>
      </c>
      <c r="B1241" s="100" t="s">
        <v>2835</v>
      </c>
      <c r="C1241" s="101" t="n">
        <v>0.52</v>
      </c>
      <c r="D1241" s="102" t="n">
        <v>-0.28868116552647</v>
      </c>
      <c r="E1241" s="93" t="n">
        <v>0.49</v>
      </c>
      <c r="F1241" s="93" t="n">
        <v>-0.162589564402691</v>
      </c>
      <c r="G1241" s="103" t="n">
        <v>0</v>
      </c>
      <c r="H1241" s="93"/>
      <c r="I1241" s="104"/>
      <c r="J1241" s="104"/>
    </row>
    <row r="1242" customFormat="false" ht="14.4" hidden="false" customHeight="false" outlineLevel="0" collapsed="false">
      <c r="A1242" s="15" t="s">
        <v>979</v>
      </c>
      <c r="B1242" s="100" t="s">
        <v>2836</v>
      </c>
      <c r="C1242" s="101" t="n">
        <v>1.22</v>
      </c>
      <c r="D1242" s="102" t="n">
        <v>-0.575781623851717</v>
      </c>
      <c r="E1242" s="93" t="n">
        <v>0.94</v>
      </c>
      <c r="F1242" s="93" t="n">
        <v>-0.53640638282913</v>
      </c>
      <c r="G1242" s="103" t="n">
        <v>0</v>
      </c>
      <c r="H1242" s="93"/>
      <c r="I1242" s="104"/>
      <c r="J1242" s="104"/>
    </row>
    <row r="1243" customFormat="false" ht="14.4" hidden="false" customHeight="false" outlineLevel="0" collapsed="false">
      <c r="A1243" s="15" t="s">
        <v>979</v>
      </c>
      <c r="B1243" s="100" t="s">
        <v>2837</v>
      </c>
      <c r="C1243" s="101" t="n">
        <v>0.26</v>
      </c>
      <c r="D1243" s="102" t="n">
        <v>-0.273616230398999</v>
      </c>
      <c r="E1243" s="93" t="n">
        <v>0.14</v>
      </c>
      <c r="F1243" s="93" t="n">
        <v>-0.21011599803707</v>
      </c>
      <c r="G1243" s="103" t="n">
        <v>0</v>
      </c>
      <c r="H1243" s="93"/>
      <c r="I1243" s="104"/>
      <c r="J1243" s="104"/>
    </row>
    <row r="1244" customFormat="false" ht="14.4" hidden="false" customHeight="false" outlineLevel="0" collapsed="false">
      <c r="A1244" s="15" t="s">
        <v>979</v>
      </c>
      <c r="B1244" s="100" t="s">
        <v>2838</v>
      </c>
      <c r="C1244" s="101" t="n">
        <v>0.13</v>
      </c>
      <c r="D1244" s="102" t="n">
        <v>0.0690547568806801</v>
      </c>
      <c r="E1244" s="93" t="n">
        <v>0.1</v>
      </c>
      <c r="F1244" s="93" t="n">
        <v>0.0453652205780866</v>
      </c>
      <c r="G1244" s="103" t="n">
        <v>0</v>
      </c>
      <c r="H1244" s="93"/>
      <c r="I1244" s="104"/>
      <c r="J1244" s="104"/>
    </row>
    <row r="1245" customFormat="false" ht="14.4" hidden="false" customHeight="false" outlineLevel="0" collapsed="false">
      <c r="A1245" s="15" t="s">
        <v>979</v>
      </c>
      <c r="B1245" s="100" t="s">
        <v>2839</v>
      </c>
      <c r="C1245" s="101" t="n">
        <v>0.19</v>
      </c>
      <c r="D1245" s="102" t="n">
        <v>-0.169221232179095</v>
      </c>
      <c r="E1245" s="93" t="n">
        <v>0.13</v>
      </c>
      <c r="F1245" s="93" t="n">
        <v>-0.139434399998902</v>
      </c>
      <c r="G1245" s="103" t="n">
        <v>0</v>
      </c>
      <c r="H1245" s="93" t="s">
        <v>2840</v>
      </c>
      <c r="I1245" s="104"/>
      <c r="J1245" s="104"/>
    </row>
    <row r="1246" customFormat="false" ht="14.4" hidden="false" customHeight="false" outlineLevel="0" collapsed="false">
      <c r="A1246" s="15" t="s">
        <v>979</v>
      </c>
      <c r="B1246" s="100" t="s">
        <v>2841</v>
      </c>
      <c r="C1246" s="101" t="n">
        <v>1.06</v>
      </c>
      <c r="D1246" s="102" t="n">
        <v>-0.0336487865481101</v>
      </c>
      <c r="E1246" s="93" t="n">
        <v>0.57</v>
      </c>
      <c r="F1246" s="93" t="n">
        <v>-0.168793643170087</v>
      </c>
      <c r="G1246" s="103" t="n">
        <v>0</v>
      </c>
      <c r="H1246" s="93"/>
      <c r="I1246" s="104"/>
      <c r="J1246" s="104"/>
    </row>
    <row r="1247" customFormat="false" ht="14.4" hidden="false" customHeight="false" outlineLevel="0" collapsed="false">
      <c r="A1247" s="15" t="s">
        <v>979</v>
      </c>
      <c r="B1247" s="100" t="s">
        <v>2842</v>
      </c>
      <c r="C1247" s="101" t="n">
        <v>0.22</v>
      </c>
      <c r="D1247" s="102" t="n">
        <v>-0.0448456339002457</v>
      </c>
      <c r="E1247" s="93" t="n">
        <v>0.25</v>
      </c>
      <c r="F1247" s="93" t="n">
        <v>-0.165775590646346</v>
      </c>
      <c r="G1247" s="103" t="n">
        <v>0</v>
      </c>
      <c r="H1247" s="93"/>
      <c r="I1247" s="104"/>
      <c r="J1247" s="104"/>
    </row>
    <row r="1248" customFormat="false" ht="14.4" hidden="false" customHeight="false" outlineLevel="0" collapsed="false">
      <c r="A1248" s="15" t="s">
        <v>979</v>
      </c>
      <c r="B1248" s="100" t="s">
        <v>2843</v>
      </c>
      <c r="C1248" s="101" t="n">
        <v>0.19</v>
      </c>
      <c r="D1248" s="102" t="n">
        <v>-0.231678613891304</v>
      </c>
      <c r="E1248" s="93" t="n">
        <v>0.17</v>
      </c>
      <c r="F1248" s="93" t="n">
        <v>-0.177461708663721</v>
      </c>
      <c r="G1248" s="103" t="n">
        <v>0</v>
      </c>
      <c r="H1248" s="93"/>
      <c r="I1248" s="104"/>
      <c r="J1248" s="104"/>
    </row>
    <row r="1249" customFormat="false" ht="14.4" hidden="false" customHeight="false" outlineLevel="0" collapsed="false">
      <c r="A1249" s="15" t="s">
        <v>979</v>
      </c>
      <c r="B1249" s="100" t="s">
        <v>2844</v>
      </c>
      <c r="C1249" s="101" t="n">
        <v>0.46</v>
      </c>
      <c r="D1249" s="102" t="n">
        <v>-0.143121283177228</v>
      </c>
      <c r="E1249" s="93" t="n">
        <v>0.45</v>
      </c>
      <c r="F1249" s="93" t="n">
        <v>-0.153198191311772</v>
      </c>
      <c r="G1249" s="103" t="n">
        <v>0</v>
      </c>
      <c r="H1249" s="93"/>
      <c r="I1249" s="104"/>
      <c r="J1249" s="104"/>
    </row>
    <row r="1250" customFormat="false" ht="14.4" hidden="false" customHeight="false" outlineLevel="0" collapsed="false">
      <c r="A1250" s="15" t="s">
        <v>979</v>
      </c>
      <c r="B1250" s="100" t="s">
        <v>2845</v>
      </c>
      <c r="C1250" s="101" t="n">
        <v>0.55</v>
      </c>
      <c r="D1250" s="102" t="n">
        <v>-0.132076499412467</v>
      </c>
      <c r="E1250" s="93" t="n">
        <v>0.54</v>
      </c>
      <c r="F1250" s="93" t="n">
        <v>-0.13690308774498</v>
      </c>
      <c r="G1250" s="103" t="n">
        <v>0</v>
      </c>
      <c r="H1250" s="93"/>
      <c r="I1250" s="104"/>
      <c r="J1250" s="104"/>
    </row>
    <row r="1251" customFormat="false" ht="14.4" hidden="false" customHeight="false" outlineLevel="0" collapsed="false">
      <c r="A1251" s="15" t="s">
        <v>979</v>
      </c>
      <c r="B1251" s="100" t="s">
        <v>2846</v>
      </c>
      <c r="C1251" s="101" t="n">
        <v>0.33</v>
      </c>
      <c r="D1251" s="102" t="n">
        <v>-0.182177929672011</v>
      </c>
      <c r="E1251" s="93" t="n">
        <v>0.3</v>
      </c>
      <c r="F1251" s="93" t="n">
        <v>-0.141454393272977</v>
      </c>
      <c r="G1251" s="103" t="n">
        <v>0</v>
      </c>
      <c r="H1251" s="93"/>
      <c r="I1251" s="104"/>
      <c r="J1251" s="104"/>
    </row>
    <row r="1252" customFormat="false" ht="14.4" hidden="false" customHeight="false" outlineLevel="0" collapsed="false">
      <c r="A1252" s="15" t="s">
        <v>979</v>
      </c>
      <c r="B1252" s="100" t="s">
        <v>2847</v>
      </c>
      <c r="C1252" s="101" t="n">
        <v>0.35</v>
      </c>
      <c r="D1252" s="102" t="n">
        <v>-0.00801388762264904</v>
      </c>
      <c r="E1252" s="93" t="n">
        <v>0.68</v>
      </c>
      <c r="F1252" s="93" t="n">
        <v>-0.176519184601509</v>
      </c>
      <c r="G1252" s="103" t="n">
        <v>0</v>
      </c>
      <c r="H1252" s="93"/>
      <c r="I1252" s="104"/>
      <c r="J1252" s="104"/>
    </row>
    <row r="1253" customFormat="false" ht="14.4" hidden="false" customHeight="false" outlineLevel="0" collapsed="false">
      <c r="A1253" s="15" t="s">
        <v>979</v>
      </c>
      <c r="B1253" s="100" t="s">
        <v>2848</v>
      </c>
      <c r="C1253" s="101" t="n">
        <v>0.13</v>
      </c>
      <c r="D1253" s="102" t="n">
        <v>-0.284000175869193</v>
      </c>
      <c r="E1253" s="93" t="n">
        <v>0.12</v>
      </c>
      <c r="F1253" s="93" t="n">
        <v>-0.281090673953464</v>
      </c>
      <c r="G1253" s="103" t="n">
        <v>0</v>
      </c>
      <c r="H1253" s="93"/>
      <c r="I1253" s="104"/>
      <c r="J1253" s="104"/>
    </row>
    <row r="1254" customFormat="false" ht="14.4" hidden="false" customHeight="false" outlineLevel="0" collapsed="false">
      <c r="A1254" s="15" t="s">
        <v>979</v>
      </c>
      <c r="B1254" s="100" t="s">
        <v>2849</v>
      </c>
      <c r="C1254" s="101" t="n">
        <v>0.35</v>
      </c>
      <c r="D1254" s="102" t="n">
        <v>-0.259616710752769</v>
      </c>
      <c r="E1254" s="93" t="n">
        <v>0.32</v>
      </c>
      <c r="F1254" s="93" t="n">
        <v>-0.22927565796734</v>
      </c>
      <c r="G1254" s="103" t="n">
        <v>0</v>
      </c>
      <c r="H1254" s="93"/>
      <c r="I1254" s="104"/>
      <c r="J1254" s="104"/>
    </row>
    <row r="1255" customFormat="false" ht="14.4" hidden="false" customHeight="false" outlineLevel="0" collapsed="false">
      <c r="A1255" s="15" t="s">
        <v>979</v>
      </c>
      <c r="B1255" s="100" t="s">
        <v>2850</v>
      </c>
      <c r="C1255" s="101" t="n">
        <v>0.1</v>
      </c>
      <c r="D1255" s="102" t="n">
        <v>-0.0736126292585104</v>
      </c>
      <c r="E1255" s="93" t="n">
        <v>0.39</v>
      </c>
      <c r="F1255" s="93" t="n">
        <v>-0.220634999607971</v>
      </c>
      <c r="G1255" s="103" t="n">
        <v>0</v>
      </c>
      <c r="H1255" s="93" t="s">
        <v>2851</v>
      </c>
      <c r="I1255" s="104"/>
      <c r="J1255" s="104"/>
    </row>
    <row r="1256" customFormat="false" ht="14.4" hidden="false" customHeight="false" outlineLevel="0" collapsed="false">
      <c r="A1256" s="15" t="s">
        <v>979</v>
      </c>
      <c r="B1256" s="100" t="s">
        <v>2852</v>
      </c>
      <c r="C1256" s="101" t="n">
        <v>0.11</v>
      </c>
      <c r="D1256" s="102" t="n">
        <v>-0.21020996932465</v>
      </c>
      <c r="E1256" s="93" t="n">
        <v>0.29</v>
      </c>
      <c r="F1256" s="93" t="n">
        <v>0.0588862514388506</v>
      </c>
      <c r="G1256" s="103" t="n">
        <v>0</v>
      </c>
      <c r="H1256" s="93" t="s">
        <v>2853</v>
      </c>
      <c r="I1256" s="104"/>
      <c r="J1256" s="104"/>
    </row>
    <row r="1257" customFormat="false" ht="14.4" hidden="false" customHeight="false" outlineLevel="0" collapsed="false">
      <c r="A1257" s="15" t="s">
        <v>979</v>
      </c>
      <c r="B1257" s="100" t="s">
        <v>2854</v>
      </c>
      <c r="C1257" s="101" t="n">
        <v>0.47</v>
      </c>
      <c r="D1257" s="102" t="n">
        <v>-0.331609937947495</v>
      </c>
      <c r="E1257" s="93" t="n">
        <v>0.74</v>
      </c>
      <c r="F1257" s="93" t="n">
        <v>-0.473076539257549</v>
      </c>
      <c r="G1257" s="103" t="n">
        <v>0</v>
      </c>
      <c r="H1257" s="93"/>
      <c r="I1257" s="104"/>
      <c r="J1257" s="104"/>
    </row>
    <row r="1258" customFormat="false" ht="14.4" hidden="false" customHeight="false" outlineLevel="0" collapsed="false">
      <c r="A1258" s="15" t="s">
        <v>979</v>
      </c>
      <c r="B1258" s="100" t="s">
        <v>2855</v>
      </c>
      <c r="C1258" s="101" t="n">
        <v>0.13</v>
      </c>
      <c r="D1258" s="102" t="n">
        <v>-0.171127279835667</v>
      </c>
      <c r="E1258" s="93" t="n">
        <v>0.12</v>
      </c>
      <c r="F1258" s="93" t="n">
        <v>-0.139158912959511</v>
      </c>
      <c r="G1258" s="103" t="n">
        <v>0</v>
      </c>
      <c r="H1258" s="93"/>
      <c r="I1258" s="104"/>
      <c r="J1258" s="104"/>
    </row>
    <row r="1259" customFormat="false" ht="14.4" hidden="false" customHeight="false" outlineLevel="0" collapsed="false">
      <c r="A1259" s="15" t="s">
        <v>979</v>
      </c>
      <c r="B1259" s="100" t="s">
        <v>2856</v>
      </c>
      <c r="C1259" s="101" t="n">
        <v>0.5</v>
      </c>
      <c r="D1259" s="102" t="n">
        <v>-0.102409739740867</v>
      </c>
      <c r="E1259" s="93" t="n">
        <v>0.47</v>
      </c>
      <c r="F1259" s="93" t="n">
        <v>-0.265587819072896</v>
      </c>
      <c r="G1259" s="103" t="n">
        <v>0</v>
      </c>
      <c r="H1259" s="93"/>
      <c r="I1259" s="104"/>
      <c r="J1259" s="104"/>
    </row>
    <row r="1260" customFormat="false" ht="14.4" hidden="false" customHeight="false" outlineLevel="0" collapsed="false">
      <c r="A1260" s="15" t="s">
        <v>979</v>
      </c>
      <c r="B1260" s="100" t="s">
        <v>2857</v>
      </c>
      <c r="C1260" s="101" t="n">
        <v>0.26</v>
      </c>
      <c r="D1260" s="102" t="n">
        <v>-0.381933312782947</v>
      </c>
      <c r="E1260" s="93" t="n">
        <v>0.16</v>
      </c>
      <c r="F1260" s="93" t="n">
        <v>-0.296574655682099</v>
      </c>
      <c r="G1260" s="103" t="n">
        <v>0</v>
      </c>
      <c r="H1260" s="93"/>
      <c r="I1260" s="104"/>
      <c r="J1260" s="104"/>
    </row>
    <row r="1261" customFormat="false" ht="14.4" hidden="false" customHeight="false" outlineLevel="0" collapsed="false">
      <c r="A1261" s="15" t="s">
        <v>979</v>
      </c>
      <c r="B1261" s="100" t="s">
        <v>2858</v>
      </c>
      <c r="C1261" s="101" t="n">
        <v>0.28</v>
      </c>
      <c r="D1261" s="102" t="n">
        <v>-0.317268002504954</v>
      </c>
      <c r="E1261" s="93" t="n">
        <v>0.38</v>
      </c>
      <c r="F1261" s="93" t="n">
        <v>-0.154809985504468</v>
      </c>
      <c r="G1261" s="103" t="n">
        <v>0</v>
      </c>
      <c r="H1261" s="93" t="s">
        <v>2859</v>
      </c>
      <c r="I1261" s="104"/>
      <c r="J1261" s="104"/>
    </row>
    <row r="1262" customFormat="false" ht="14.4" hidden="false" customHeight="false" outlineLevel="0" collapsed="false">
      <c r="A1262" s="15" t="s">
        <v>979</v>
      </c>
      <c r="B1262" s="100" t="s">
        <v>2860</v>
      </c>
      <c r="C1262" s="101" t="n">
        <v>0.58</v>
      </c>
      <c r="D1262" s="102" t="n">
        <v>-0.251812644697801</v>
      </c>
      <c r="E1262" s="93" t="n">
        <v>0.64</v>
      </c>
      <c r="F1262" s="93" t="n">
        <v>-0.366334093550519</v>
      </c>
      <c r="G1262" s="103" t="n">
        <v>0</v>
      </c>
      <c r="H1262" s="93"/>
      <c r="I1262" s="104"/>
      <c r="J1262" s="104"/>
    </row>
    <row r="1263" customFormat="false" ht="14.4" hidden="false" customHeight="false" outlineLevel="0" collapsed="false">
      <c r="A1263" s="15" t="s">
        <v>979</v>
      </c>
      <c r="B1263" s="100" t="s">
        <v>2861</v>
      </c>
      <c r="C1263" s="101" t="n">
        <v>0.75</v>
      </c>
      <c r="D1263" s="102" t="n">
        <v>-0.358980478565529</v>
      </c>
      <c r="E1263" s="93" t="n">
        <v>0.68</v>
      </c>
      <c r="F1263" s="93" t="n">
        <v>-0.422758306263419</v>
      </c>
      <c r="G1263" s="103" t="n">
        <v>0</v>
      </c>
      <c r="H1263" s="93"/>
      <c r="I1263" s="104"/>
      <c r="J1263" s="104"/>
    </row>
    <row r="1264" customFormat="false" ht="14.4" hidden="false" customHeight="false" outlineLevel="0" collapsed="false">
      <c r="A1264" s="15" t="s">
        <v>979</v>
      </c>
      <c r="B1264" s="100" t="s">
        <v>2862</v>
      </c>
      <c r="C1264" s="101" t="n">
        <v>0.29</v>
      </c>
      <c r="D1264" s="102" t="n">
        <v>-0.360052927434752</v>
      </c>
      <c r="E1264" s="93" t="n">
        <v>0.2</v>
      </c>
      <c r="F1264" s="93" t="n">
        <v>-0.291942981890356</v>
      </c>
      <c r="G1264" s="103" t="n">
        <v>0</v>
      </c>
      <c r="H1264" s="93"/>
      <c r="I1264" s="104"/>
      <c r="J1264" s="104"/>
    </row>
    <row r="1265" customFormat="false" ht="14.4" hidden="false" customHeight="false" outlineLevel="0" collapsed="false">
      <c r="A1265" s="15" t="s">
        <v>979</v>
      </c>
      <c r="B1265" s="100" t="s">
        <v>2863</v>
      </c>
      <c r="C1265" s="101" t="n">
        <v>1.24</v>
      </c>
      <c r="D1265" s="102" t="n">
        <v>-0.435177635388342</v>
      </c>
      <c r="E1265" s="93" t="n">
        <v>0.59</v>
      </c>
      <c r="F1265" s="93" t="n">
        <v>-0.29846004532071</v>
      </c>
      <c r="G1265" s="103" t="n">
        <v>0</v>
      </c>
      <c r="H1265" s="93"/>
      <c r="I1265" s="104"/>
      <c r="J1265" s="104"/>
    </row>
    <row r="1266" customFormat="false" ht="14.4" hidden="false" customHeight="false" outlineLevel="0" collapsed="false">
      <c r="A1266" s="15" t="s">
        <v>979</v>
      </c>
      <c r="B1266" s="100" t="s">
        <v>2864</v>
      </c>
      <c r="C1266" s="101" t="n">
        <v>0.37</v>
      </c>
      <c r="D1266" s="102" t="n">
        <v>-0.434807236640708</v>
      </c>
      <c r="E1266" s="93" t="n">
        <v>0.27</v>
      </c>
      <c r="F1266" s="93" t="n">
        <v>-0.356725911275504</v>
      </c>
      <c r="G1266" s="103" t="n">
        <v>0</v>
      </c>
      <c r="H1266" s="93"/>
      <c r="I1266" s="104"/>
      <c r="J1266" s="104"/>
    </row>
    <row r="1267" customFormat="false" ht="14.4" hidden="false" customHeight="false" outlineLevel="0" collapsed="false">
      <c r="A1267" s="15" t="s">
        <v>979</v>
      </c>
      <c r="B1267" s="100" t="s">
        <v>2865</v>
      </c>
      <c r="C1267" s="101" t="n">
        <v>0.47</v>
      </c>
      <c r="D1267" s="102" t="n">
        <v>-0.142217246285095</v>
      </c>
      <c r="E1267" s="93" t="n">
        <v>0.49</v>
      </c>
      <c r="F1267" s="93" t="n">
        <v>-0.112396450216565</v>
      </c>
      <c r="G1267" s="103" t="n">
        <v>0</v>
      </c>
      <c r="H1267" s="93" t="s">
        <v>2866</v>
      </c>
      <c r="I1267" s="104"/>
      <c r="J1267" s="104"/>
    </row>
    <row r="1268" customFormat="false" ht="14.4" hidden="false" customHeight="false" outlineLevel="0" collapsed="false">
      <c r="A1268" s="15" t="s">
        <v>979</v>
      </c>
      <c r="B1268" s="100" t="s">
        <v>2867</v>
      </c>
      <c r="C1268" s="101" t="n">
        <v>0.24</v>
      </c>
      <c r="D1268" s="102" t="n">
        <v>-0.265748070347459</v>
      </c>
      <c r="E1268" s="93" t="n">
        <v>0.17</v>
      </c>
      <c r="F1268" s="93" t="n">
        <v>-0.267134712126577</v>
      </c>
      <c r="G1268" s="103" t="n">
        <v>0</v>
      </c>
      <c r="H1268" s="93"/>
      <c r="I1268" s="104"/>
      <c r="J1268" s="104"/>
    </row>
    <row r="1269" customFormat="false" ht="14.4" hidden="false" customHeight="false" outlineLevel="0" collapsed="false">
      <c r="A1269" s="15" t="s">
        <v>979</v>
      </c>
      <c r="B1269" s="100" t="s">
        <v>2868</v>
      </c>
      <c r="C1269" s="101" t="n">
        <v>0.67</v>
      </c>
      <c r="D1269" s="102" t="n">
        <v>-0.48169035494752</v>
      </c>
      <c r="E1269" s="93" t="n">
        <v>0.45</v>
      </c>
      <c r="F1269" s="93" t="n">
        <v>-0.37909795436979</v>
      </c>
      <c r="G1269" s="103" t="n">
        <v>0</v>
      </c>
      <c r="H1269" s="93"/>
      <c r="I1269" s="104"/>
      <c r="J1269" s="104"/>
    </row>
    <row r="1270" customFormat="false" ht="14.4" hidden="false" customHeight="false" outlineLevel="0" collapsed="false">
      <c r="A1270" s="15" t="s">
        <v>979</v>
      </c>
      <c r="B1270" s="100" t="s">
        <v>2869</v>
      </c>
      <c r="C1270" s="101" t="n">
        <v>0.05</v>
      </c>
      <c r="D1270" s="102" t="n">
        <v>-0.147724318288174</v>
      </c>
      <c r="E1270" s="93" t="n">
        <v>0.03</v>
      </c>
      <c r="F1270" s="93" t="n">
        <v>-0.0930243953734042</v>
      </c>
      <c r="G1270" s="103" t="n">
        <v>0</v>
      </c>
      <c r="H1270" s="93"/>
      <c r="I1270" s="104"/>
      <c r="J1270" s="104"/>
    </row>
    <row r="1271" customFormat="false" ht="14.4" hidden="false" customHeight="false" outlineLevel="0" collapsed="false">
      <c r="A1271" s="15" t="s">
        <v>979</v>
      </c>
      <c r="B1271" s="100" t="s">
        <v>2870</v>
      </c>
      <c r="C1271" s="101" t="n">
        <v>0.64</v>
      </c>
      <c r="D1271" s="102" t="n">
        <v>-0.285709438705509</v>
      </c>
      <c r="E1271" s="93" t="n">
        <v>0.7</v>
      </c>
      <c r="F1271" s="93" t="n">
        <v>-0.288956515698451</v>
      </c>
      <c r="G1271" s="103" t="n">
        <v>0</v>
      </c>
      <c r="H1271" s="93"/>
      <c r="I1271" s="104"/>
      <c r="J1271" s="104"/>
    </row>
    <row r="1272" customFormat="false" ht="14.4" hidden="false" customHeight="false" outlineLevel="0" collapsed="false">
      <c r="A1272" s="15" t="s">
        <v>979</v>
      </c>
      <c r="B1272" s="100" t="s">
        <v>2871</v>
      </c>
      <c r="C1272" s="101" t="n">
        <v>1.38</v>
      </c>
      <c r="D1272" s="102" t="n">
        <v>-0.410141192567604</v>
      </c>
      <c r="E1272" s="93" t="n">
        <v>1.36</v>
      </c>
      <c r="F1272" s="93" t="n">
        <v>-0.456460871888991</v>
      </c>
      <c r="G1272" s="103" t="n">
        <v>0</v>
      </c>
      <c r="H1272" s="93"/>
      <c r="I1272" s="104"/>
      <c r="J1272" s="104"/>
    </row>
    <row r="1273" customFormat="false" ht="14.4" hidden="false" customHeight="false" outlineLevel="0" collapsed="false">
      <c r="A1273" s="15" t="s">
        <v>979</v>
      </c>
      <c r="B1273" s="100" t="s">
        <v>2872</v>
      </c>
      <c r="C1273" s="101" t="n">
        <v>0.41</v>
      </c>
      <c r="D1273" s="102" t="n">
        <v>-0.229762845893927</v>
      </c>
      <c r="E1273" s="93" t="n">
        <v>0.38</v>
      </c>
      <c r="F1273" s="93" t="n">
        <v>-0.245980082175744</v>
      </c>
      <c r="G1273" s="103" t="n">
        <v>0</v>
      </c>
      <c r="H1273" s="93"/>
      <c r="I1273" s="104"/>
      <c r="J1273" s="104"/>
    </row>
    <row r="1274" customFormat="false" ht="14.4" hidden="false" customHeight="false" outlineLevel="0" collapsed="false">
      <c r="A1274" s="15" t="s">
        <v>979</v>
      </c>
      <c r="B1274" s="100" t="s">
        <v>2873</v>
      </c>
      <c r="C1274" s="101" t="n">
        <v>0.11</v>
      </c>
      <c r="D1274" s="102" t="n">
        <v>-0.229687231634809</v>
      </c>
      <c r="E1274" s="93" t="n">
        <v>0.08</v>
      </c>
      <c r="F1274" s="93" t="n">
        <v>-0.141066554186489</v>
      </c>
      <c r="G1274" s="103" t="n">
        <v>0</v>
      </c>
      <c r="H1274" s="93" t="s">
        <v>2874</v>
      </c>
      <c r="I1274" s="104"/>
      <c r="J1274" s="104"/>
    </row>
    <row r="1275" customFormat="false" ht="14.4" hidden="false" customHeight="false" outlineLevel="0" collapsed="false">
      <c r="A1275" s="15" t="s">
        <v>979</v>
      </c>
      <c r="B1275" s="100" t="s">
        <v>2875</v>
      </c>
      <c r="C1275" s="101" t="n">
        <v>0.25</v>
      </c>
      <c r="D1275" s="102" t="n">
        <v>-0.241855178727918</v>
      </c>
      <c r="E1275" s="93" t="n">
        <v>0.13</v>
      </c>
      <c r="F1275" s="93" t="n">
        <v>-0.185921098227819</v>
      </c>
      <c r="G1275" s="103" t="n">
        <v>0</v>
      </c>
      <c r="H1275" s="93"/>
      <c r="I1275" s="104"/>
      <c r="J1275" s="104"/>
    </row>
    <row r="1276" customFormat="false" ht="14.4" hidden="false" customHeight="false" outlineLevel="0" collapsed="false">
      <c r="A1276" s="15" t="s">
        <v>979</v>
      </c>
      <c r="B1276" s="100" t="s">
        <v>2876</v>
      </c>
      <c r="C1276" s="106" t="n">
        <v>1</v>
      </c>
      <c r="D1276" s="102" t="n">
        <v>0.0603363512456512</v>
      </c>
      <c r="E1276" s="93" t="n">
        <v>0.57</v>
      </c>
      <c r="F1276" s="93" t="n">
        <v>-0.28398627194251</v>
      </c>
      <c r="G1276" s="103" t="n">
        <v>0</v>
      </c>
      <c r="H1276" s="93" t="s">
        <v>2877</v>
      </c>
      <c r="I1276" s="104"/>
      <c r="J1276" s="104"/>
    </row>
    <row r="1277" customFormat="false" ht="14.4" hidden="false" customHeight="false" outlineLevel="0" collapsed="false">
      <c r="A1277" s="15" t="s">
        <v>979</v>
      </c>
      <c r="B1277" s="100" t="s">
        <v>2878</v>
      </c>
      <c r="C1277" s="101" t="n">
        <v>0.15</v>
      </c>
      <c r="D1277" s="102" t="n">
        <v>-0.286194691616271</v>
      </c>
      <c r="E1277" s="93" t="n">
        <v>0.09</v>
      </c>
      <c r="F1277" s="93" t="n">
        <v>-0.231455767623282</v>
      </c>
      <c r="G1277" s="103" t="n">
        <v>0</v>
      </c>
      <c r="H1277" s="93"/>
      <c r="I1277" s="104"/>
      <c r="J1277" s="104"/>
    </row>
    <row r="1278" customFormat="false" ht="14.4" hidden="false" customHeight="false" outlineLevel="0" collapsed="false">
      <c r="A1278" s="15" t="s">
        <v>979</v>
      </c>
      <c r="B1278" s="100" t="s">
        <v>2879</v>
      </c>
      <c r="C1278" s="101" t="n">
        <v>0.54</v>
      </c>
      <c r="D1278" s="102" t="n">
        <v>-0.303306677804881</v>
      </c>
      <c r="E1278" s="93" t="n">
        <v>0.63</v>
      </c>
      <c r="F1278" s="93" t="n">
        <v>-0.386329481270571</v>
      </c>
      <c r="G1278" s="103" t="n">
        <v>0</v>
      </c>
      <c r="H1278" s="93"/>
      <c r="I1278" s="104"/>
      <c r="J1278" s="104"/>
    </row>
    <row r="1279" customFormat="false" ht="14.4" hidden="false" customHeight="false" outlineLevel="0" collapsed="false">
      <c r="A1279" s="15" t="s">
        <v>979</v>
      </c>
      <c r="B1279" s="100" t="s">
        <v>2880</v>
      </c>
      <c r="C1279" s="101" t="n">
        <v>0.58</v>
      </c>
      <c r="D1279" s="102" t="n">
        <v>-0.382703879887538</v>
      </c>
      <c r="E1279" s="93" t="n">
        <v>0.25</v>
      </c>
      <c r="F1279" s="93" t="n">
        <v>-0.230433211171954</v>
      </c>
      <c r="G1279" s="103" t="n">
        <v>0</v>
      </c>
      <c r="H1279" s="93"/>
      <c r="I1279" s="104"/>
      <c r="J1279" s="104"/>
    </row>
    <row r="1280" customFormat="false" ht="14.4" hidden="false" customHeight="false" outlineLevel="0" collapsed="false">
      <c r="A1280" s="15" t="s">
        <v>979</v>
      </c>
      <c r="B1280" s="100" t="s">
        <v>2881</v>
      </c>
      <c r="C1280" s="101" t="n">
        <v>0.18</v>
      </c>
      <c r="D1280" s="102" t="n">
        <v>-0.29297787864757</v>
      </c>
      <c r="E1280" s="93" t="n">
        <v>0.1</v>
      </c>
      <c r="F1280" s="93" t="n">
        <v>-0.189015389179671</v>
      </c>
      <c r="G1280" s="103" t="n">
        <v>0</v>
      </c>
      <c r="H1280" s="93"/>
      <c r="I1280" s="104"/>
      <c r="J1280" s="104"/>
    </row>
    <row r="1281" customFormat="false" ht="14.4" hidden="false" customHeight="false" outlineLevel="0" collapsed="false">
      <c r="A1281" s="15" t="s">
        <v>979</v>
      </c>
      <c r="B1281" s="100" t="s">
        <v>2882</v>
      </c>
      <c r="C1281" s="101" t="n">
        <v>0.27</v>
      </c>
      <c r="D1281" s="102" t="n">
        <v>-0.328734332585772</v>
      </c>
      <c r="E1281" s="93" t="n">
        <v>0.17</v>
      </c>
      <c r="F1281" s="93" t="n">
        <v>-0.280388726441813</v>
      </c>
      <c r="G1281" s="103" t="n">
        <v>0</v>
      </c>
      <c r="H1281" s="93"/>
      <c r="I1281" s="104"/>
      <c r="J1281" s="104"/>
    </row>
    <row r="1282" customFormat="false" ht="14.4" hidden="false" customHeight="false" outlineLevel="0" collapsed="false">
      <c r="A1282" s="15" t="s">
        <v>979</v>
      </c>
      <c r="B1282" s="100" t="s">
        <v>2883</v>
      </c>
      <c r="C1282" s="101" t="n">
        <v>0.73</v>
      </c>
      <c r="D1282" s="102" t="n">
        <v>-0.132368657496085</v>
      </c>
      <c r="E1282" s="93" t="n">
        <v>0.41</v>
      </c>
      <c r="F1282" s="93" t="n">
        <v>-0.236458321548003</v>
      </c>
      <c r="G1282" s="103" t="n">
        <v>0</v>
      </c>
      <c r="H1282" s="93"/>
      <c r="I1282" s="104"/>
      <c r="J1282" s="104"/>
    </row>
    <row r="1283" customFormat="false" ht="14.4" hidden="false" customHeight="false" outlineLevel="0" collapsed="false">
      <c r="A1283" s="15" t="s">
        <v>979</v>
      </c>
      <c r="B1283" s="100" t="s">
        <v>2884</v>
      </c>
      <c r="C1283" s="101" t="n">
        <v>0.5</v>
      </c>
      <c r="D1283" s="102" t="n">
        <v>-0.207115413304182</v>
      </c>
      <c r="E1283" s="93" t="n">
        <v>0.58</v>
      </c>
      <c r="F1283" s="93" t="n">
        <v>-0.109002661238309</v>
      </c>
      <c r="G1283" s="103" t="n">
        <v>0</v>
      </c>
      <c r="H1283" s="93"/>
      <c r="I1283" s="104"/>
      <c r="J1283" s="104"/>
    </row>
    <row r="1284" customFormat="false" ht="14.4" hidden="false" customHeight="false" outlineLevel="0" collapsed="false">
      <c r="A1284" s="15" t="s">
        <v>979</v>
      </c>
      <c r="B1284" s="100" t="s">
        <v>2885</v>
      </c>
      <c r="C1284" s="101" t="n">
        <v>0.49</v>
      </c>
      <c r="D1284" s="102" t="n">
        <v>-0.319647525293665</v>
      </c>
      <c r="E1284" s="93" t="n">
        <v>0.85</v>
      </c>
      <c r="F1284" s="93" t="n">
        <v>0.0143527129668926</v>
      </c>
      <c r="G1284" s="103" t="n">
        <v>0</v>
      </c>
      <c r="H1284" s="93"/>
      <c r="I1284" s="104"/>
      <c r="J1284" s="104"/>
    </row>
    <row r="1285" customFormat="false" ht="14.4" hidden="false" customHeight="false" outlineLevel="0" collapsed="false">
      <c r="A1285" s="15" t="s">
        <v>979</v>
      </c>
      <c r="B1285" s="100" t="s">
        <v>2886</v>
      </c>
      <c r="C1285" s="101" t="n">
        <v>0.16</v>
      </c>
      <c r="D1285" s="102" t="n">
        <v>-0.22437525091144</v>
      </c>
      <c r="E1285" s="93" t="n">
        <v>0.2</v>
      </c>
      <c r="F1285" s="93" t="n">
        <v>-0.183708170980621</v>
      </c>
      <c r="G1285" s="103" t="n">
        <v>0</v>
      </c>
      <c r="H1285" s="93" t="s">
        <v>2542</v>
      </c>
      <c r="I1285" s="104"/>
      <c r="J1285" s="104"/>
    </row>
    <row r="1286" customFormat="false" ht="14.4" hidden="false" customHeight="false" outlineLevel="0" collapsed="false">
      <c r="A1286" s="15" t="s">
        <v>979</v>
      </c>
      <c r="B1286" s="100" t="s">
        <v>2887</v>
      </c>
      <c r="C1286" s="101" t="n">
        <v>0.6</v>
      </c>
      <c r="D1286" s="102" t="n">
        <v>-0.0264747317979498</v>
      </c>
      <c r="E1286" s="93" t="n">
        <v>0.48</v>
      </c>
      <c r="F1286" s="93" t="n">
        <v>-0.0680050345208563</v>
      </c>
      <c r="G1286" s="103" t="n">
        <v>0</v>
      </c>
      <c r="H1286" s="93"/>
      <c r="I1286" s="104"/>
      <c r="J1286" s="104"/>
    </row>
    <row r="1287" customFormat="false" ht="14.4" hidden="false" customHeight="false" outlineLevel="0" collapsed="false">
      <c r="A1287" s="15" t="s">
        <v>979</v>
      </c>
      <c r="B1287" s="100" t="s">
        <v>2888</v>
      </c>
      <c r="C1287" s="101" t="n">
        <v>0.07</v>
      </c>
      <c r="D1287" s="102" t="n">
        <v>-0.11540908002201</v>
      </c>
      <c r="E1287" s="93" t="n">
        <v>0.13</v>
      </c>
      <c r="F1287" s="93" t="n">
        <v>-0.213284685732408</v>
      </c>
      <c r="G1287" s="103" t="n">
        <v>0</v>
      </c>
      <c r="H1287" s="93" t="s">
        <v>2889</v>
      </c>
      <c r="I1287" s="104"/>
      <c r="J1287" s="104"/>
    </row>
    <row r="1288" customFormat="false" ht="14.4" hidden="false" customHeight="false" outlineLevel="0" collapsed="false">
      <c r="A1288" s="15" t="s">
        <v>979</v>
      </c>
      <c r="B1288" s="100" t="s">
        <v>2890</v>
      </c>
      <c r="C1288" s="101" t="n">
        <v>0.74</v>
      </c>
      <c r="D1288" s="102" t="n">
        <v>-0.116264343790061</v>
      </c>
      <c r="E1288" s="93" t="n">
        <v>0.78</v>
      </c>
      <c r="F1288" s="93" t="n">
        <v>-0.120038060176387</v>
      </c>
      <c r="G1288" s="103" t="n">
        <v>0</v>
      </c>
      <c r="H1288" s="93"/>
      <c r="I1288" s="104"/>
      <c r="J1288" s="104"/>
    </row>
    <row r="1289" customFormat="false" ht="14.4" hidden="false" customHeight="false" outlineLevel="0" collapsed="false">
      <c r="A1289" s="15" t="s">
        <v>979</v>
      </c>
      <c r="B1289" s="100" t="s">
        <v>2891</v>
      </c>
      <c r="C1289" s="101" t="n">
        <v>0.43</v>
      </c>
      <c r="D1289" s="102" t="n">
        <v>-0.107508585885862</v>
      </c>
      <c r="E1289" s="93" t="n">
        <v>0.36</v>
      </c>
      <c r="F1289" s="93" t="n">
        <v>-0.190905887712586</v>
      </c>
      <c r="G1289" s="103" t="n">
        <v>0</v>
      </c>
      <c r="H1289" s="93"/>
      <c r="I1289" s="104"/>
      <c r="J1289" s="104"/>
    </row>
    <row r="1290" customFormat="false" ht="14.4" hidden="false" customHeight="false" outlineLevel="0" collapsed="false">
      <c r="A1290" s="15" t="s">
        <v>979</v>
      </c>
      <c r="B1290" s="100" t="s">
        <v>2892</v>
      </c>
      <c r="C1290" s="101" t="n">
        <v>0.08</v>
      </c>
      <c r="D1290" s="102" t="n">
        <v>-0.224331357212863</v>
      </c>
      <c r="E1290" s="93" t="n">
        <v>0.13</v>
      </c>
      <c r="F1290" s="93" t="n">
        <v>-0.148334341562261</v>
      </c>
      <c r="G1290" s="103" t="n">
        <v>0</v>
      </c>
      <c r="H1290" s="93"/>
      <c r="I1290" s="104"/>
      <c r="J1290" s="104"/>
    </row>
    <row r="1291" customFormat="false" ht="14.4" hidden="false" customHeight="false" outlineLevel="0" collapsed="false">
      <c r="A1291" s="15" t="s">
        <v>979</v>
      </c>
      <c r="B1291" s="100" t="s">
        <v>2893</v>
      </c>
      <c r="C1291" s="101" t="n">
        <v>0.37</v>
      </c>
      <c r="D1291" s="102" t="n">
        <v>-0.197376923254077</v>
      </c>
      <c r="E1291" s="93" t="n">
        <v>0.24</v>
      </c>
      <c r="F1291" s="93" t="n">
        <v>-0.16042277085733</v>
      </c>
      <c r="G1291" s="103" t="n">
        <v>0</v>
      </c>
      <c r="H1291" s="93"/>
      <c r="I1291" s="104"/>
      <c r="J1291" s="104"/>
    </row>
    <row r="1292" customFormat="false" ht="14.4" hidden="false" customHeight="false" outlineLevel="0" collapsed="false">
      <c r="A1292" s="15" t="s">
        <v>979</v>
      </c>
      <c r="B1292" s="100" t="s">
        <v>2894</v>
      </c>
      <c r="C1292" s="101" t="n">
        <v>1.16</v>
      </c>
      <c r="D1292" s="102" t="n">
        <v>-0.241753819389738</v>
      </c>
      <c r="E1292" s="93" t="n">
        <v>1.5</v>
      </c>
      <c r="F1292" s="93" t="n">
        <v>-0.417211558206512</v>
      </c>
      <c r="G1292" s="103" t="n">
        <v>0</v>
      </c>
      <c r="H1292" s="93"/>
      <c r="I1292" s="104"/>
      <c r="J1292" s="104"/>
    </row>
    <row r="1293" customFormat="false" ht="14.4" hidden="false" customHeight="false" outlineLevel="0" collapsed="false">
      <c r="A1293" s="15" t="s">
        <v>979</v>
      </c>
      <c r="B1293" s="100" t="s">
        <v>2895</v>
      </c>
      <c r="C1293" s="101" t="n">
        <v>0.13</v>
      </c>
      <c r="D1293" s="102" t="n">
        <v>-0.147724318288174</v>
      </c>
      <c r="E1293" s="93" t="n">
        <v>0.14</v>
      </c>
      <c r="F1293" s="93" t="n">
        <v>-0.0498673419860808</v>
      </c>
      <c r="G1293" s="103" t="n">
        <v>0</v>
      </c>
      <c r="H1293" s="93"/>
      <c r="I1293" s="104"/>
      <c r="J1293" s="104"/>
    </row>
    <row r="1294" customFormat="false" ht="14.4" hidden="false" customHeight="false" outlineLevel="0" collapsed="false">
      <c r="A1294" s="15" t="s">
        <v>979</v>
      </c>
      <c r="B1294" s="100" t="s">
        <v>2896</v>
      </c>
      <c r="C1294" s="101" t="n">
        <v>0.43</v>
      </c>
      <c r="D1294" s="102" t="n">
        <v>0.25079691252269</v>
      </c>
      <c r="E1294" s="93" t="n">
        <v>0.43</v>
      </c>
      <c r="F1294" s="93" t="n">
        <v>0.180033406229129</v>
      </c>
      <c r="G1294" s="103" t="n">
        <v>0</v>
      </c>
      <c r="H1294" s="93" t="s">
        <v>2897</v>
      </c>
      <c r="I1294" s="104"/>
      <c r="J1294" s="104"/>
    </row>
    <row r="1295" customFormat="false" ht="14.4" hidden="false" customHeight="false" outlineLevel="0" collapsed="false">
      <c r="A1295" s="15" t="s">
        <v>979</v>
      </c>
      <c r="B1295" s="100" t="s">
        <v>2898</v>
      </c>
      <c r="C1295" s="101" t="n">
        <v>0.41</v>
      </c>
      <c r="D1295" s="102" t="n">
        <v>-0.307700289463061</v>
      </c>
      <c r="E1295" s="93" t="n">
        <v>0.29</v>
      </c>
      <c r="F1295" s="93" t="n">
        <v>-0.268345014073557</v>
      </c>
      <c r="G1295" s="103" t="n">
        <v>0</v>
      </c>
      <c r="H1295" s="93"/>
      <c r="I1295" s="104"/>
      <c r="J1295" s="104"/>
    </row>
    <row r="1296" customFormat="false" ht="14.4" hidden="false" customHeight="false" outlineLevel="0" collapsed="false">
      <c r="A1296" s="15" t="s">
        <v>979</v>
      </c>
      <c r="B1296" s="100" t="s">
        <v>2899</v>
      </c>
      <c r="C1296" s="101" t="n">
        <v>0.61</v>
      </c>
      <c r="D1296" s="102" t="n">
        <v>-0.444312273379822</v>
      </c>
      <c r="E1296" s="93" t="n">
        <v>0.32</v>
      </c>
      <c r="F1296" s="93" t="n">
        <v>-0.221096342913606</v>
      </c>
      <c r="G1296" s="103" t="n">
        <v>0</v>
      </c>
      <c r="H1296" s="93"/>
      <c r="I1296" s="104"/>
      <c r="J1296" s="104"/>
    </row>
    <row r="1297" customFormat="false" ht="14.4" hidden="false" customHeight="false" outlineLevel="0" collapsed="false">
      <c r="A1297" s="15" t="s">
        <v>979</v>
      </c>
      <c r="B1297" s="100" t="s">
        <v>2900</v>
      </c>
      <c r="C1297" s="101" t="n">
        <v>0.58</v>
      </c>
      <c r="D1297" s="102" t="n">
        <v>-0.401861437302011</v>
      </c>
      <c r="E1297" s="93" t="n">
        <v>0.65</v>
      </c>
      <c r="F1297" s="93" t="n">
        <v>-0.42380009562428</v>
      </c>
      <c r="G1297" s="103" t="n">
        <v>0</v>
      </c>
      <c r="H1297" s="93"/>
      <c r="I1297" s="104"/>
      <c r="J1297" s="104"/>
    </row>
    <row r="1298" customFormat="false" ht="14.4" hidden="false" customHeight="false" outlineLevel="0" collapsed="false">
      <c r="A1298" s="15" t="s">
        <v>979</v>
      </c>
      <c r="B1298" s="100" t="s">
        <v>2901</v>
      </c>
      <c r="C1298" s="101" t="n">
        <v>0.57</v>
      </c>
      <c r="D1298" s="102" t="n">
        <v>-0.142711881843638</v>
      </c>
      <c r="E1298" s="93" t="n">
        <v>0.56</v>
      </c>
      <c r="F1298" s="93" t="n">
        <v>-0.142628442881383</v>
      </c>
      <c r="G1298" s="103" t="n">
        <v>0</v>
      </c>
      <c r="H1298" s="93"/>
      <c r="I1298" s="104"/>
      <c r="J1298" s="104"/>
    </row>
    <row r="1299" customFormat="false" ht="14.4" hidden="false" customHeight="false" outlineLevel="0" collapsed="false">
      <c r="A1299" s="15" t="s">
        <v>979</v>
      </c>
      <c r="B1299" s="100" t="s">
        <v>2902</v>
      </c>
      <c r="C1299" s="101" t="n">
        <v>0.29</v>
      </c>
      <c r="D1299" s="102" t="n">
        <v>-0.3340159023638</v>
      </c>
      <c r="E1299" s="93" t="n">
        <v>0.2</v>
      </c>
      <c r="F1299" s="93" t="n">
        <v>-0.179358268543615</v>
      </c>
      <c r="G1299" s="103" t="n">
        <v>0</v>
      </c>
      <c r="H1299" s="93"/>
      <c r="I1299" s="104"/>
      <c r="J1299" s="104"/>
    </row>
    <row r="1300" customFormat="false" ht="14.4" hidden="false" customHeight="false" outlineLevel="0" collapsed="false">
      <c r="A1300" s="15" t="s">
        <v>979</v>
      </c>
      <c r="B1300" s="100" t="s">
        <v>2903</v>
      </c>
      <c r="C1300" s="101" t="n">
        <v>0.18</v>
      </c>
      <c r="D1300" s="102" t="n">
        <v>-0.227648828754396</v>
      </c>
      <c r="E1300" s="93" t="n">
        <v>0.14</v>
      </c>
      <c r="F1300" s="93" t="n">
        <v>-0.143573263387893</v>
      </c>
      <c r="G1300" s="103" t="n">
        <v>0</v>
      </c>
      <c r="H1300" s="93"/>
      <c r="I1300" s="104"/>
      <c r="J1300" s="104"/>
    </row>
    <row r="1301" customFormat="false" ht="14.4" hidden="false" customHeight="false" outlineLevel="0" collapsed="false">
      <c r="A1301" s="15" t="s">
        <v>979</v>
      </c>
      <c r="B1301" s="100" t="s">
        <v>2904</v>
      </c>
      <c r="C1301" s="101" t="n">
        <v>0.19</v>
      </c>
      <c r="D1301" s="102" t="n">
        <v>-0.232267585880492</v>
      </c>
      <c r="E1301" s="93" t="n">
        <v>0.21</v>
      </c>
      <c r="F1301" s="93" t="n">
        <v>-0.303318754881788</v>
      </c>
      <c r="G1301" s="103" t="n">
        <v>0</v>
      </c>
      <c r="H1301" s="93" t="s">
        <v>2905</v>
      </c>
      <c r="I1301" s="104"/>
      <c r="J1301" s="104"/>
    </row>
    <row r="1302" customFormat="false" ht="14.4" hidden="false" customHeight="false" outlineLevel="0" collapsed="false">
      <c r="A1302" s="15" t="s">
        <v>979</v>
      </c>
      <c r="B1302" s="100" t="s">
        <v>2906</v>
      </c>
      <c r="C1302" s="101" t="n">
        <v>0.52</v>
      </c>
      <c r="D1302" s="102" t="n">
        <v>-0.0430395920585391</v>
      </c>
      <c r="E1302" s="93" t="n">
        <v>0.32</v>
      </c>
      <c r="F1302" s="93" t="n">
        <v>-0.236326719365004</v>
      </c>
      <c r="G1302" s="103" t="n">
        <v>0</v>
      </c>
      <c r="H1302" s="93"/>
      <c r="I1302" s="104"/>
      <c r="J1302" s="104"/>
    </row>
    <row r="1303" customFormat="false" ht="14.4" hidden="false" customHeight="false" outlineLevel="0" collapsed="false">
      <c r="A1303" s="15" t="s">
        <v>979</v>
      </c>
      <c r="B1303" s="100" t="s">
        <v>2907</v>
      </c>
      <c r="C1303" s="101" t="n">
        <v>0.31</v>
      </c>
      <c r="D1303" s="102" t="n">
        <v>-0.263720069847072</v>
      </c>
      <c r="E1303" s="93" t="n">
        <v>0.32</v>
      </c>
      <c r="F1303" s="93" t="n">
        <v>-0.329093307537188</v>
      </c>
      <c r="G1303" s="103" t="n">
        <v>0</v>
      </c>
      <c r="H1303" s="93"/>
      <c r="I1303" s="104"/>
      <c r="J1303" s="104"/>
    </row>
    <row r="1304" customFormat="false" ht="14.4" hidden="false" customHeight="false" outlineLevel="0" collapsed="false">
      <c r="A1304" s="15" t="s">
        <v>979</v>
      </c>
      <c r="B1304" s="100" t="s">
        <v>2908</v>
      </c>
      <c r="C1304" s="101" t="n">
        <v>0.93</v>
      </c>
      <c r="D1304" s="102" t="n">
        <v>-0.508178124011246</v>
      </c>
      <c r="E1304" s="93" t="n">
        <v>0.47</v>
      </c>
      <c r="F1304" s="93" t="n">
        <v>-0.33091840800549</v>
      </c>
      <c r="G1304" s="103" t="n">
        <v>0</v>
      </c>
      <c r="H1304" s="93"/>
      <c r="I1304" s="104"/>
      <c r="J1304" s="104"/>
    </row>
    <row r="1305" customFormat="false" ht="14.4" hidden="false" customHeight="false" outlineLevel="0" collapsed="false">
      <c r="A1305" s="15" t="s">
        <v>979</v>
      </c>
      <c r="B1305" s="100" t="s">
        <v>2909</v>
      </c>
      <c r="C1305" s="101" t="n">
        <v>0.42</v>
      </c>
      <c r="D1305" s="102" t="n">
        <v>-0.164559370135961</v>
      </c>
      <c r="E1305" s="93" t="n">
        <v>0.44</v>
      </c>
      <c r="F1305" s="93" t="n">
        <v>-0.171908362355731</v>
      </c>
      <c r="G1305" s="103" t="n">
        <v>0</v>
      </c>
      <c r="H1305" s="93" t="s">
        <v>2526</v>
      </c>
      <c r="I1305" s="104"/>
      <c r="J1305" s="104"/>
    </row>
    <row r="1306" customFormat="false" ht="14.4" hidden="false" customHeight="false" outlineLevel="0" collapsed="false">
      <c r="A1306" s="15" t="s">
        <v>979</v>
      </c>
      <c r="B1306" s="100" t="s">
        <v>2910</v>
      </c>
      <c r="C1306" s="101" t="n">
        <v>0.46</v>
      </c>
      <c r="D1306" s="102" t="n">
        <v>-0.224147728864425</v>
      </c>
      <c r="E1306" s="93" t="n">
        <v>0.37</v>
      </c>
      <c r="F1306" s="93" t="n">
        <v>-0.208734568045611</v>
      </c>
      <c r="G1306" s="103" t="n">
        <v>0</v>
      </c>
      <c r="H1306" s="93" t="s">
        <v>1607</v>
      </c>
      <c r="I1306" s="104"/>
      <c r="J1306" s="104"/>
    </row>
    <row r="1307" customFormat="false" ht="14.4" hidden="false" customHeight="false" outlineLevel="0" collapsed="false">
      <c r="A1307" s="15" t="s">
        <v>979</v>
      </c>
      <c r="B1307" s="100" t="s">
        <v>2911</v>
      </c>
      <c r="C1307" s="101" t="n">
        <v>1.1</v>
      </c>
      <c r="D1307" s="102" t="n">
        <v>-0.240838674549417</v>
      </c>
      <c r="E1307" s="93" t="n">
        <v>1.14</v>
      </c>
      <c r="F1307" s="93" t="n">
        <v>-0.310223616397221</v>
      </c>
      <c r="G1307" s="103" t="n">
        <v>1</v>
      </c>
      <c r="H1307" s="93"/>
      <c r="I1307" s="104"/>
      <c r="J1307" s="104"/>
    </row>
    <row r="1308" customFormat="false" ht="14.4" hidden="false" customHeight="false" outlineLevel="0" collapsed="false">
      <c r="A1308" s="15" t="s">
        <v>979</v>
      </c>
      <c r="B1308" s="100" t="s">
        <v>2912</v>
      </c>
      <c r="C1308" s="101" t="n">
        <v>0.07</v>
      </c>
      <c r="D1308" s="102" t="n">
        <v>-0.176125336528519</v>
      </c>
      <c r="E1308" s="93" t="n">
        <v>0.04</v>
      </c>
      <c r="F1308" s="93" t="n">
        <v>-0.171677887760894</v>
      </c>
      <c r="G1308" s="103" t="n">
        <v>0</v>
      </c>
      <c r="H1308" s="93" t="s">
        <v>2913</v>
      </c>
      <c r="I1308" s="104"/>
      <c r="J1308" s="104"/>
    </row>
    <row r="1309" customFormat="false" ht="14.4" hidden="false" customHeight="false" outlineLevel="0" collapsed="false">
      <c r="A1309" s="15" t="s">
        <v>979</v>
      </c>
      <c r="B1309" s="100" t="s">
        <v>2914</v>
      </c>
      <c r="C1309" s="101" t="n">
        <v>0.19</v>
      </c>
      <c r="D1309" s="102" t="n">
        <v>-0.100359520003574</v>
      </c>
      <c r="E1309" s="93" t="n">
        <v>0.15</v>
      </c>
      <c r="F1309" s="93" t="n">
        <v>-0.0546807734648891</v>
      </c>
      <c r="G1309" s="103" t="n">
        <v>0</v>
      </c>
      <c r="H1309" s="93"/>
      <c r="I1309" s="104"/>
      <c r="J1309" s="104"/>
    </row>
    <row r="1310" customFormat="false" ht="14.4" hidden="false" customHeight="false" outlineLevel="0" collapsed="false">
      <c r="A1310" s="15" t="s">
        <v>979</v>
      </c>
      <c r="B1310" s="100" t="s">
        <v>2915</v>
      </c>
      <c r="C1310" s="101" t="n">
        <v>0.07</v>
      </c>
      <c r="D1310" s="102" t="n">
        <v>-0.0212576307084823</v>
      </c>
      <c r="E1310" s="93" t="n">
        <v>0.08</v>
      </c>
      <c r="F1310" s="93" t="n">
        <v>0.00325550296544789</v>
      </c>
      <c r="G1310" s="103" t="n">
        <v>0</v>
      </c>
      <c r="H1310" s="93"/>
      <c r="I1310" s="104"/>
      <c r="J1310" s="104"/>
    </row>
    <row r="1311" customFormat="false" ht="14.4" hidden="false" customHeight="false" outlineLevel="0" collapsed="false">
      <c r="A1311" s="15" t="s">
        <v>979</v>
      </c>
      <c r="B1311" s="100" t="s">
        <v>2916</v>
      </c>
      <c r="C1311" s="101" t="n">
        <v>0.16</v>
      </c>
      <c r="D1311" s="102" t="n">
        <v>-0.212781261788291</v>
      </c>
      <c r="E1311" s="93" t="n">
        <v>0.19</v>
      </c>
      <c r="F1311" s="93" t="n">
        <v>-0.163405218244831</v>
      </c>
      <c r="G1311" s="103" t="n">
        <v>0</v>
      </c>
      <c r="H1311" s="93" t="s">
        <v>2917</v>
      </c>
      <c r="I1311" s="104"/>
      <c r="J1311" s="104"/>
    </row>
    <row r="1312" customFormat="false" ht="14.4" hidden="false" customHeight="false" outlineLevel="0" collapsed="false">
      <c r="A1312" s="15" t="s">
        <v>979</v>
      </c>
      <c r="B1312" s="100" t="s">
        <v>2918</v>
      </c>
      <c r="C1312" s="101" t="n">
        <v>0.16</v>
      </c>
      <c r="D1312" s="102" t="n">
        <v>-0.232112705978656</v>
      </c>
      <c r="E1312" s="93" t="n">
        <v>0.18</v>
      </c>
      <c r="F1312" s="93" t="n">
        <v>-0.257111857703207</v>
      </c>
      <c r="G1312" s="103" t="n">
        <v>0</v>
      </c>
      <c r="H1312" s="93"/>
      <c r="I1312" s="104"/>
      <c r="J1312" s="104"/>
    </row>
    <row r="1313" customFormat="false" ht="14.4" hidden="false" customHeight="false" outlineLevel="0" collapsed="false">
      <c r="A1313" s="15" t="s">
        <v>979</v>
      </c>
      <c r="B1313" s="100" t="s">
        <v>2919</v>
      </c>
      <c r="C1313" s="101" t="n">
        <v>1.07</v>
      </c>
      <c r="D1313" s="102" t="n">
        <v>-0.272285208123017</v>
      </c>
      <c r="E1313" s="93" t="n">
        <v>1.17</v>
      </c>
      <c r="F1313" s="93" t="n">
        <v>-0.3054638043309</v>
      </c>
      <c r="G1313" s="103" t="n">
        <v>1</v>
      </c>
      <c r="H1313" s="93" t="s">
        <v>2920</v>
      </c>
      <c r="I1313" s="104"/>
      <c r="J1313" s="104"/>
    </row>
    <row r="1314" customFormat="false" ht="14.4" hidden="false" customHeight="false" outlineLevel="0" collapsed="false">
      <c r="A1314" s="15" t="s">
        <v>979</v>
      </c>
      <c r="B1314" s="100" t="s">
        <v>2921</v>
      </c>
      <c r="C1314" s="101" t="n">
        <v>0.24</v>
      </c>
      <c r="D1314" s="102" t="n">
        <v>0.0776374907882494</v>
      </c>
      <c r="E1314" s="93" t="n">
        <v>0.26</v>
      </c>
      <c r="F1314" s="93" t="n">
        <v>0.0544038719597301</v>
      </c>
      <c r="G1314" s="103" t="n">
        <v>0</v>
      </c>
      <c r="H1314" s="93"/>
      <c r="I1314" s="104"/>
      <c r="J1314" s="104"/>
    </row>
    <row r="1315" customFormat="false" ht="14.4" hidden="false" customHeight="false" outlineLevel="0" collapsed="false">
      <c r="A1315" s="15" t="s">
        <v>979</v>
      </c>
      <c r="B1315" s="100" t="s">
        <v>2922</v>
      </c>
      <c r="C1315" s="101" t="n">
        <v>0.48</v>
      </c>
      <c r="D1315" s="102" t="n">
        <v>-0.246239494804976</v>
      </c>
      <c r="E1315" s="93" t="n">
        <v>0.31</v>
      </c>
      <c r="F1315" s="93" t="n">
        <v>-0.252510490794119</v>
      </c>
      <c r="G1315" s="103" t="n">
        <v>0</v>
      </c>
      <c r="H1315" s="93"/>
      <c r="I1315" s="104"/>
      <c r="J1315" s="104"/>
    </row>
    <row r="1316" customFormat="false" ht="14.4" hidden="false" customHeight="false" outlineLevel="0" collapsed="false">
      <c r="A1316" s="15" t="s">
        <v>979</v>
      </c>
      <c r="B1316" s="100" t="s">
        <v>2923</v>
      </c>
      <c r="C1316" s="101" t="n">
        <v>0.2</v>
      </c>
      <c r="D1316" s="102" t="n">
        <v>-0.26342744017776</v>
      </c>
      <c r="E1316" s="93" t="n">
        <v>0.13</v>
      </c>
      <c r="F1316" s="93" t="n">
        <v>-0.219827212651521</v>
      </c>
      <c r="G1316" s="103" t="n">
        <v>0</v>
      </c>
      <c r="H1316" s="93"/>
      <c r="I1316" s="104"/>
      <c r="J1316" s="104"/>
    </row>
    <row r="1317" customFormat="false" ht="14.4" hidden="false" customHeight="false" outlineLevel="0" collapsed="false">
      <c r="A1317" s="15" t="s">
        <v>979</v>
      </c>
      <c r="B1317" s="100" t="s">
        <v>2924</v>
      </c>
      <c r="C1317" s="101" t="n">
        <v>0.75</v>
      </c>
      <c r="D1317" s="102" t="n">
        <v>-0.258183186577036</v>
      </c>
      <c r="E1317" s="93" t="n">
        <v>0.75</v>
      </c>
      <c r="F1317" s="93" t="n">
        <v>-0.356130994963339</v>
      </c>
      <c r="G1317" s="103" t="n">
        <v>0</v>
      </c>
      <c r="H1317" s="93" t="s">
        <v>2925</v>
      </c>
      <c r="I1317" s="104"/>
      <c r="J1317" s="104"/>
    </row>
    <row r="1318" customFormat="false" ht="14.4" hidden="false" customHeight="false" outlineLevel="0" collapsed="false">
      <c r="A1318" s="15" t="s">
        <v>979</v>
      </c>
      <c r="B1318" s="100" t="s">
        <v>2926</v>
      </c>
      <c r="C1318" s="101" t="n">
        <v>0.84</v>
      </c>
      <c r="D1318" s="102" t="n">
        <v>-0.429032402737225</v>
      </c>
      <c r="E1318" s="93" t="n">
        <v>0.63</v>
      </c>
      <c r="F1318" s="93" t="n">
        <v>-0.444994950351686</v>
      </c>
      <c r="G1318" s="103" t="n">
        <v>0</v>
      </c>
      <c r="H1318" s="93"/>
      <c r="I1318" s="104"/>
      <c r="J1318" s="104"/>
    </row>
    <row r="1319" customFormat="false" ht="14.4" hidden="false" customHeight="false" outlineLevel="0" collapsed="false">
      <c r="A1319" s="15" t="s">
        <v>979</v>
      </c>
      <c r="B1319" s="100" t="s">
        <v>2927</v>
      </c>
      <c r="C1319" s="101" t="n">
        <v>0.44</v>
      </c>
      <c r="D1319" s="102" t="n">
        <v>-0.131675183898882</v>
      </c>
      <c r="E1319" s="93" t="n">
        <v>0.46</v>
      </c>
      <c r="F1319" s="93" t="n">
        <v>-0.126951094399796</v>
      </c>
      <c r="G1319" s="103" t="n">
        <v>0</v>
      </c>
      <c r="H1319" s="93"/>
      <c r="I1319" s="104"/>
      <c r="J1319" s="104"/>
    </row>
    <row r="1320" customFormat="false" ht="14.4" hidden="false" customHeight="false" outlineLevel="0" collapsed="false">
      <c r="A1320" s="15" t="s">
        <v>979</v>
      </c>
      <c r="B1320" s="100" t="s">
        <v>2928</v>
      </c>
      <c r="C1320" s="101" t="n">
        <v>0.22</v>
      </c>
      <c r="D1320" s="102" t="n">
        <v>-0.365777671008846</v>
      </c>
      <c r="E1320" s="93" t="n">
        <v>0.16</v>
      </c>
      <c r="F1320" s="93" t="n">
        <v>-0.172533221782529</v>
      </c>
      <c r="G1320" s="103" t="n">
        <v>0</v>
      </c>
      <c r="H1320" s="93"/>
      <c r="I1320" s="104"/>
      <c r="J1320" s="104"/>
    </row>
    <row r="1321" customFormat="false" ht="14.4" hidden="false" customHeight="false" outlineLevel="0" collapsed="false">
      <c r="A1321" s="15" t="s">
        <v>979</v>
      </c>
      <c r="B1321" s="100" t="s">
        <v>2929</v>
      </c>
      <c r="C1321" s="101" t="n">
        <v>0.07</v>
      </c>
      <c r="D1321" s="102" t="n">
        <v>-0.210365737948021</v>
      </c>
      <c r="E1321" s="93" t="n">
        <v>0.03</v>
      </c>
      <c r="F1321" s="93" t="n">
        <v>-0.135396519893735</v>
      </c>
      <c r="G1321" s="103" t="n">
        <v>0</v>
      </c>
      <c r="H1321" s="93" t="s">
        <v>2930</v>
      </c>
      <c r="I1321" s="104"/>
      <c r="J1321" s="104"/>
    </row>
    <row r="1322" customFormat="false" ht="14.4" hidden="false" customHeight="false" outlineLevel="0" collapsed="false">
      <c r="A1322" s="15" t="s">
        <v>979</v>
      </c>
      <c r="B1322" s="100" t="s">
        <v>2931</v>
      </c>
      <c r="C1322" s="101" t="n">
        <v>0.38</v>
      </c>
      <c r="D1322" s="102" t="n">
        <v>-0.184154914014523</v>
      </c>
      <c r="E1322" s="93" t="n">
        <v>0.54</v>
      </c>
      <c r="F1322" s="93" t="n">
        <v>-0.241526407846007</v>
      </c>
      <c r="G1322" s="103" t="n">
        <v>0</v>
      </c>
      <c r="H1322" s="93"/>
      <c r="I1322" s="104"/>
      <c r="J1322" s="104"/>
    </row>
    <row r="1323" customFormat="false" ht="14.4" hidden="false" customHeight="false" outlineLevel="0" collapsed="false">
      <c r="A1323" s="15" t="s">
        <v>979</v>
      </c>
      <c r="B1323" s="100" t="s">
        <v>2932</v>
      </c>
      <c r="C1323" s="101" t="n">
        <v>0.51</v>
      </c>
      <c r="D1323" s="102" t="n">
        <v>-0.2833473108557</v>
      </c>
      <c r="E1323" s="93" t="n">
        <v>0.45</v>
      </c>
      <c r="F1323" s="93" t="n">
        <v>-0.278186252335703</v>
      </c>
      <c r="G1323" s="103" t="n">
        <v>0</v>
      </c>
      <c r="H1323" s="93"/>
      <c r="I1323" s="104"/>
      <c r="J1323" s="104"/>
    </row>
    <row r="1324" customFormat="false" ht="14.4" hidden="false" customHeight="false" outlineLevel="0" collapsed="false">
      <c r="A1324" s="15" t="s">
        <v>979</v>
      </c>
      <c r="B1324" s="100" t="s">
        <v>2933</v>
      </c>
      <c r="C1324" s="101" t="n">
        <v>0.99</v>
      </c>
      <c r="D1324" s="102" t="n">
        <v>-0.243089882099989</v>
      </c>
      <c r="E1324" s="93" t="n">
        <v>0.69</v>
      </c>
      <c r="F1324" s="93" t="n">
        <v>-0.119109844289625</v>
      </c>
      <c r="G1324" s="103" t="n">
        <v>1</v>
      </c>
      <c r="H1324" s="93"/>
      <c r="I1324" s="104"/>
      <c r="J1324" s="104"/>
    </row>
    <row r="1325" customFormat="false" ht="14.4" hidden="false" customHeight="false" outlineLevel="0" collapsed="false">
      <c r="A1325" s="15" t="s">
        <v>979</v>
      </c>
      <c r="B1325" s="100" t="s">
        <v>2934</v>
      </c>
      <c r="C1325" s="101" t="n">
        <v>0.39</v>
      </c>
      <c r="D1325" s="102" t="n">
        <v>-0.172594196898435</v>
      </c>
      <c r="E1325" s="93" t="n">
        <v>0.37</v>
      </c>
      <c r="F1325" s="93" t="n">
        <v>-0.111697437388804</v>
      </c>
      <c r="G1325" s="103" t="n">
        <v>0</v>
      </c>
      <c r="H1325" s="93"/>
      <c r="I1325" s="104"/>
      <c r="J1325" s="104"/>
    </row>
    <row r="1326" customFormat="false" ht="14.4" hidden="false" customHeight="false" outlineLevel="0" collapsed="false">
      <c r="A1326" s="15" t="s">
        <v>979</v>
      </c>
      <c r="B1326" s="100" t="s">
        <v>2935</v>
      </c>
      <c r="C1326" s="101" t="n">
        <v>0.82</v>
      </c>
      <c r="D1326" s="102" t="n">
        <v>-0.363470219206277</v>
      </c>
      <c r="E1326" s="93" t="n">
        <v>0.77</v>
      </c>
      <c r="F1326" s="93" t="n">
        <v>-0.120322122714309</v>
      </c>
      <c r="G1326" s="103" t="n">
        <v>0</v>
      </c>
      <c r="H1326" s="93"/>
      <c r="I1326" s="104"/>
      <c r="J1326" s="104"/>
    </row>
    <row r="1327" customFormat="false" ht="14.4" hidden="false" customHeight="false" outlineLevel="0" collapsed="false">
      <c r="A1327" s="15" t="s">
        <v>979</v>
      </c>
      <c r="B1327" s="100" t="s">
        <v>2936</v>
      </c>
      <c r="C1327" s="101" t="n">
        <v>0.15</v>
      </c>
      <c r="D1327" s="102" t="n">
        <v>-0.147724318288174</v>
      </c>
      <c r="E1327" s="93" t="n">
        <v>0.12</v>
      </c>
      <c r="F1327" s="93" t="n">
        <v>-0.0927021994902877</v>
      </c>
      <c r="G1327" s="103" t="n">
        <v>0</v>
      </c>
      <c r="H1327" s="93" t="s">
        <v>2937</v>
      </c>
      <c r="I1327" s="104"/>
      <c r="J1327" s="104"/>
    </row>
    <row r="1328" customFormat="false" ht="14.4" hidden="false" customHeight="false" outlineLevel="0" collapsed="false">
      <c r="A1328" s="15" t="s">
        <v>979</v>
      </c>
      <c r="B1328" s="100" t="s">
        <v>2938</v>
      </c>
      <c r="C1328" s="101" t="n">
        <v>0.36</v>
      </c>
      <c r="D1328" s="102" t="n">
        <v>-0.155264468960421</v>
      </c>
      <c r="E1328" s="93" t="n">
        <v>0.52</v>
      </c>
      <c r="F1328" s="93" t="n">
        <v>0.0822497306809684</v>
      </c>
      <c r="G1328" s="103" t="n">
        <v>0</v>
      </c>
      <c r="H1328" s="93"/>
      <c r="I1328" s="104"/>
      <c r="J1328" s="104"/>
    </row>
    <row r="1329" customFormat="false" ht="14.4" hidden="false" customHeight="false" outlineLevel="0" collapsed="false">
      <c r="A1329" s="15" t="s">
        <v>979</v>
      </c>
      <c r="B1329" s="100" t="s">
        <v>2939</v>
      </c>
      <c r="C1329" s="101" t="n">
        <v>0.54</v>
      </c>
      <c r="D1329" s="102" t="n">
        <v>-0.0135076045383794</v>
      </c>
      <c r="E1329" s="93" t="n">
        <v>0.47</v>
      </c>
      <c r="F1329" s="93" t="n">
        <v>0.0333237737830537</v>
      </c>
      <c r="G1329" s="103" t="n">
        <v>0</v>
      </c>
      <c r="H1329" s="93"/>
      <c r="I1329" s="104"/>
      <c r="J1329" s="104"/>
    </row>
    <row r="1330" customFormat="false" ht="14.4" hidden="false" customHeight="false" outlineLevel="0" collapsed="false">
      <c r="A1330" s="15" t="s">
        <v>979</v>
      </c>
      <c r="B1330" s="100" t="s">
        <v>2940</v>
      </c>
      <c r="C1330" s="101" t="n">
        <v>0.28</v>
      </c>
      <c r="D1330" s="102" t="n">
        <v>-0.31639783002183</v>
      </c>
      <c r="E1330" s="93" t="n">
        <v>0.3</v>
      </c>
      <c r="F1330" s="93" t="n">
        <v>-0.305270760058276</v>
      </c>
      <c r="G1330" s="103" t="n">
        <v>0</v>
      </c>
      <c r="H1330" s="93"/>
      <c r="I1330" s="104"/>
      <c r="J1330" s="104"/>
    </row>
    <row r="1331" customFormat="false" ht="14.4" hidden="false" customHeight="false" outlineLevel="0" collapsed="false">
      <c r="A1331" s="15" t="s">
        <v>979</v>
      </c>
      <c r="B1331" s="100" t="s">
        <v>2941</v>
      </c>
      <c r="C1331" s="101" t="n">
        <v>0.51</v>
      </c>
      <c r="D1331" s="102" t="n">
        <v>-0.127708927004795</v>
      </c>
      <c r="E1331" s="93" t="n">
        <v>0.54</v>
      </c>
      <c r="F1331" s="93" t="n">
        <v>-0.120372154302176</v>
      </c>
      <c r="G1331" s="103" t="n">
        <v>0</v>
      </c>
      <c r="H1331" s="93"/>
      <c r="I1331" s="104"/>
      <c r="J1331" s="104"/>
    </row>
    <row r="1332" customFormat="false" ht="14.4" hidden="false" customHeight="false" outlineLevel="0" collapsed="false">
      <c r="A1332" s="15" t="s">
        <v>979</v>
      </c>
      <c r="B1332" s="100" t="s">
        <v>2942</v>
      </c>
      <c r="C1332" s="101" t="n">
        <v>0.2</v>
      </c>
      <c r="D1332" s="102" t="n">
        <v>-0.186006601553601</v>
      </c>
      <c r="E1332" s="93" t="n">
        <v>0.15</v>
      </c>
      <c r="F1332" s="93" t="n">
        <v>-0.1166370154994</v>
      </c>
      <c r="G1332" s="103" t="n">
        <v>0</v>
      </c>
      <c r="H1332" s="93"/>
      <c r="I1332" s="104"/>
      <c r="J1332" s="104"/>
    </row>
    <row r="1333" customFormat="false" ht="14.4" hidden="false" customHeight="false" outlineLevel="0" collapsed="false">
      <c r="A1333" s="15" t="s">
        <v>979</v>
      </c>
      <c r="B1333" s="100" t="s">
        <v>2943</v>
      </c>
      <c r="C1333" s="101" t="n">
        <v>0.37</v>
      </c>
      <c r="D1333" s="102" t="n">
        <v>0.0190456291983733</v>
      </c>
      <c r="E1333" s="93" t="n">
        <v>0.43</v>
      </c>
      <c r="F1333" s="93" t="n">
        <v>0.00288428106868138</v>
      </c>
      <c r="G1333" s="103" t="n">
        <v>1</v>
      </c>
      <c r="H1333" s="93"/>
      <c r="I1333" s="104"/>
      <c r="J1333" s="104"/>
    </row>
    <row r="1334" customFormat="false" ht="14.4" hidden="false" customHeight="false" outlineLevel="0" collapsed="false">
      <c r="A1334" s="15" t="s">
        <v>979</v>
      </c>
      <c r="B1334" s="100" t="s">
        <v>2944</v>
      </c>
      <c r="C1334" s="101" t="n">
        <v>1.05</v>
      </c>
      <c r="D1334" s="102" t="n">
        <v>-0.53581336859374</v>
      </c>
      <c r="E1334" s="93" t="n">
        <v>0.6</v>
      </c>
      <c r="F1334" s="93" t="n">
        <v>-0.235068833559565</v>
      </c>
      <c r="G1334" s="103" t="n">
        <v>0</v>
      </c>
      <c r="H1334" s="93"/>
      <c r="I1334" s="104"/>
      <c r="J1334" s="104"/>
    </row>
    <row r="1335" customFormat="false" ht="14.4" hidden="false" customHeight="false" outlineLevel="0" collapsed="false">
      <c r="A1335" s="15" t="s">
        <v>979</v>
      </c>
      <c r="B1335" s="100" t="s">
        <v>2945</v>
      </c>
      <c r="C1335" s="101" t="n">
        <v>0.4</v>
      </c>
      <c r="D1335" s="102" t="n">
        <v>-0.232625941591049</v>
      </c>
      <c r="E1335" s="93" t="n">
        <v>0.25</v>
      </c>
      <c r="F1335" s="93" t="n">
        <v>-0.219963514903883</v>
      </c>
      <c r="G1335" s="103" t="n">
        <v>0</v>
      </c>
      <c r="H1335" s="93" t="s">
        <v>2946</v>
      </c>
      <c r="I1335" s="104"/>
      <c r="J1335" s="104"/>
    </row>
    <row r="1336" customFormat="false" ht="14.4" hidden="false" customHeight="false" outlineLevel="0" collapsed="false">
      <c r="A1336" s="15" t="s">
        <v>979</v>
      </c>
      <c r="B1336" s="100" t="s">
        <v>2947</v>
      </c>
      <c r="C1336" s="101" t="n">
        <v>0.74</v>
      </c>
      <c r="D1336" s="102" t="n">
        <v>-0.242899879681512</v>
      </c>
      <c r="E1336" s="93" t="n">
        <v>0.97</v>
      </c>
      <c r="F1336" s="93" t="n">
        <v>-0.35137963217592</v>
      </c>
      <c r="G1336" s="103" t="n">
        <v>0</v>
      </c>
      <c r="H1336" s="93"/>
      <c r="I1336" s="104"/>
      <c r="J1336" s="104"/>
    </row>
    <row r="1337" customFormat="false" ht="14.4" hidden="false" customHeight="false" outlineLevel="0" collapsed="false">
      <c r="A1337" s="15" t="s">
        <v>979</v>
      </c>
      <c r="B1337" s="100" t="s">
        <v>2948</v>
      </c>
      <c r="C1337" s="101" t="n">
        <v>0.25</v>
      </c>
      <c r="D1337" s="102" t="n">
        <v>-0.299110438018781</v>
      </c>
      <c r="E1337" s="93" t="n">
        <v>0.21</v>
      </c>
      <c r="F1337" s="93" t="n">
        <v>-0.270634598928356</v>
      </c>
      <c r="G1337" s="103" t="n">
        <v>0</v>
      </c>
      <c r="H1337" s="93"/>
      <c r="I1337" s="104"/>
      <c r="J1337" s="104"/>
    </row>
    <row r="1338" customFormat="false" ht="14.4" hidden="false" customHeight="false" outlineLevel="0" collapsed="false">
      <c r="A1338" s="15" t="s">
        <v>979</v>
      </c>
      <c r="B1338" s="100" t="s">
        <v>2949</v>
      </c>
      <c r="C1338" s="101" t="n">
        <v>0.24</v>
      </c>
      <c r="D1338" s="102" t="n">
        <v>-0.128773192244675</v>
      </c>
      <c r="E1338" s="93" t="n">
        <v>0.51</v>
      </c>
      <c r="F1338" s="93" t="n">
        <v>0.105484619667243</v>
      </c>
      <c r="G1338" s="103" t="n">
        <v>0</v>
      </c>
      <c r="H1338" s="93"/>
      <c r="I1338" s="104"/>
      <c r="J1338" s="104"/>
    </row>
    <row r="1339" customFormat="false" ht="14.4" hidden="false" customHeight="false" outlineLevel="0" collapsed="false">
      <c r="A1339" s="15" t="s">
        <v>979</v>
      </c>
      <c r="B1339" s="100" t="s">
        <v>2950</v>
      </c>
      <c r="C1339" s="101" t="n">
        <v>0.53</v>
      </c>
      <c r="D1339" s="102" t="n">
        <v>-0.177438147833615</v>
      </c>
      <c r="E1339" s="93" t="n">
        <v>0.58</v>
      </c>
      <c r="F1339" s="93" t="n">
        <v>-0.125293111701643</v>
      </c>
      <c r="G1339" s="103" t="n">
        <v>0</v>
      </c>
      <c r="H1339" s="93"/>
      <c r="I1339" s="104"/>
      <c r="J1339" s="104"/>
    </row>
    <row r="1340" customFormat="false" ht="14.4" hidden="false" customHeight="false" outlineLevel="0" collapsed="false">
      <c r="A1340" s="15" t="s">
        <v>979</v>
      </c>
      <c r="B1340" s="100" t="s">
        <v>2951</v>
      </c>
      <c r="C1340" s="101" t="n">
        <v>0.16</v>
      </c>
      <c r="D1340" s="102" t="n">
        <v>-0.218953721369071</v>
      </c>
      <c r="E1340" s="93" t="n">
        <v>0.15</v>
      </c>
      <c r="F1340" s="93" t="n">
        <v>-0.0919912112710917</v>
      </c>
      <c r="G1340" s="103" t="n">
        <v>0</v>
      </c>
      <c r="H1340" s="93" t="s">
        <v>2952</v>
      </c>
      <c r="I1340" s="104"/>
      <c r="J1340" s="104"/>
    </row>
    <row r="1341" customFormat="false" ht="14.4" hidden="false" customHeight="false" outlineLevel="0" collapsed="false">
      <c r="A1341" s="15" t="s">
        <v>979</v>
      </c>
      <c r="B1341" s="100" t="s">
        <v>2953</v>
      </c>
      <c r="C1341" s="101" t="n">
        <v>0.72</v>
      </c>
      <c r="D1341" s="102" t="n">
        <v>-0.494954110940492</v>
      </c>
      <c r="E1341" s="93" t="n">
        <v>0.5</v>
      </c>
      <c r="F1341" s="93" t="n">
        <v>-0.374877697782993</v>
      </c>
      <c r="G1341" s="103" t="n">
        <v>0</v>
      </c>
      <c r="H1341" s="93" t="s">
        <v>2954</v>
      </c>
      <c r="I1341" s="104"/>
      <c r="J1341" s="104"/>
    </row>
    <row r="1342" customFormat="false" ht="14.4" hidden="false" customHeight="false" outlineLevel="0" collapsed="false">
      <c r="A1342" s="15" t="s">
        <v>979</v>
      </c>
      <c r="B1342" s="100" t="s">
        <v>2955</v>
      </c>
      <c r="C1342" s="101" t="n">
        <v>0.28</v>
      </c>
      <c r="D1342" s="102" t="n">
        <v>-0.202586064512307</v>
      </c>
      <c r="E1342" s="93" t="n">
        <v>0.19</v>
      </c>
      <c r="F1342" s="93" t="n">
        <v>-0.257020771862397</v>
      </c>
      <c r="G1342" s="103" t="n">
        <v>0</v>
      </c>
      <c r="H1342" s="93"/>
      <c r="I1342" s="104"/>
      <c r="J1342" s="104"/>
    </row>
    <row r="1343" customFormat="false" ht="14.4" hidden="false" customHeight="false" outlineLevel="0" collapsed="false">
      <c r="A1343" s="15" t="s">
        <v>979</v>
      </c>
      <c r="B1343" s="100" t="s">
        <v>2956</v>
      </c>
      <c r="C1343" s="101" t="n">
        <v>0.71</v>
      </c>
      <c r="D1343" s="102" t="n">
        <v>-0.193063683837789</v>
      </c>
      <c r="E1343" s="93" t="n">
        <v>1.37</v>
      </c>
      <c r="F1343" s="93" t="n">
        <v>0.104224783989806</v>
      </c>
      <c r="G1343" s="103" t="n">
        <v>0</v>
      </c>
      <c r="H1343" s="93"/>
      <c r="I1343" s="104"/>
      <c r="J1343" s="104"/>
    </row>
    <row r="1344" customFormat="false" ht="14.4" hidden="false" customHeight="false" outlineLevel="0" collapsed="false">
      <c r="A1344" s="15" t="s">
        <v>979</v>
      </c>
      <c r="B1344" s="100" t="s">
        <v>2957</v>
      </c>
      <c r="C1344" s="101" t="n">
        <v>0.53</v>
      </c>
      <c r="D1344" s="102" t="n">
        <v>-0.0291931169111943</v>
      </c>
      <c r="E1344" s="93" t="n">
        <v>0.66</v>
      </c>
      <c r="F1344" s="93" t="n">
        <v>0.0394755465610488</v>
      </c>
      <c r="G1344" s="103" t="n">
        <v>0</v>
      </c>
      <c r="H1344" s="93"/>
      <c r="I1344" s="104"/>
      <c r="J1344" s="104"/>
    </row>
    <row r="1345" customFormat="false" ht="14.4" hidden="false" customHeight="false" outlineLevel="0" collapsed="false">
      <c r="A1345" s="15" t="s">
        <v>979</v>
      </c>
      <c r="B1345" s="100" t="s">
        <v>2958</v>
      </c>
      <c r="C1345" s="101" t="n">
        <v>0.4</v>
      </c>
      <c r="D1345" s="102" t="n">
        <v>-0.326643508055109</v>
      </c>
      <c r="E1345" s="93" t="n">
        <v>0.4</v>
      </c>
      <c r="F1345" s="93" t="n">
        <v>-0.269245412421371</v>
      </c>
      <c r="G1345" s="103" t="n">
        <v>0</v>
      </c>
      <c r="H1345" s="93"/>
      <c r="I1345" s="104"/>
      <c r="J1345" s="104"/>
    </row>
    <row r="1346" customFormat="false" ht="14.4" hidden="false" customHeight="false" outlineLevel="0" collapsed="false">
      <c r="A1346" s="15" t="s">
        <v>979</v>
      </c>
      <c r="B1346" s="100" t="s">
        <v>2959</v>
      </c>
      <c r="C1346" s="101" t="n">
        <v>0.23</v>
      </c>
      <c r="D1346" s="102" t="n">
        <v>-0.242335229916238</v>
      </c>
      <c r="E1346" s="93" t="n">
        <v>0.18</v>
      </c>
      <c r="F1346" s="93" t="n">
        <v>-0.205967340802857</v>
      </c>
      <c r="G1346" s="103" t="n">
        <v>0</v>
      </c>
      <c r="H1346" s="93"/>
      <c r="I1346" s="104"/>
      <c r="J1346" s="104"/>
    </row>
    <row r="1347" customFormat="false" ht="14.4" hidden="false" customHeight="false" outlineLevel="0" collapsed="false">
      <c r="A1347" s="15" t="s">
        <v>979</v>
      </c>
      <c r="B1347" s="100" t="s">
        <v>2960</v>
      </c>
      <c r="C1347" s="101" t="n">
        <v>0.13</v>
      </c>
      <c r="D1347" s="102" t="n">
        <v>-0.0162630377393523</v>
      </c>
      <c r="E1347" s="93" t="n">
        <v>0.09</v>
      </c>
      <c r="F1347" s="93" t="n">
        <v>-0.157731468851299</v>
      </c>
      <c r="G1347" s="103" t="n">
        <v>0</v>
      </c>
      <c r="H1347" s="93"/>
      <c r="I1347" s="104"/>
      <c r="J1347" s="104"/>
    </row>
    <row r="1348" customFormat="false" ht="14.4" hidden="false" customHeight="false" outlineLevel="0" collapsed="false">
      <c r="A1348" s="15" t="s">
        <v>979</v>
      </c>
      <c r="B1348" s="100" t="s">
        <v>2961</v>
      </c>
      <c r="C1348" s="101" t="n">
        <v>0.58</v>
      </c>
      <c r="D1348" s="102" t="n">
        <v>-0.0366996457966741</v>
      </c>
      <c r="E1348" s="93" t="n">
        <v>0.38</v>
      </c>
      <c r="F1348" s="93" t="n">
        <v>-0.223218780930154</v>
      </c>
      <c r="G1348" s="103" t="n">
        <v>0</v>
      </c>
      <c r="H1348" s="93"/>
      <c r="I1348" s="104"/>
      <c r="J1348" s="104"/>
    </row>
    <row r="1349" customFormat="false" ht="14.4" hidden="false" customHeight="false" outlineLevel="0" collapsed="false">
      <c r="A1349" s="15" t="s">
        <v>979</v>
      </c>
      <c r="B1349" s="100" t="s">
        <v>2962</v>
      </c>
      <c r="C1349" s="101" t="n">
        <v>0.41</v>
      </c>
      <c r="D1349" s="102" t="n">
        <v>-0.236167568651278</v>
      </c>
      <c r="E1349" s="93" t="n">
        <v>0.3</v>
      </c>
      <c r="F1349" s="93" t="n">
        <v>-0.23594178675908</v>
      </c>
      <c r="G1349" s="103" t="n">
        <v>0</v>
      </c>
      <c r="H1349" s="93" t="s">
        <v>2963</v>
      </c>
      <c r="I1349" s="104"/>
      <c r="J1349" s="104"/>
    </row>
    <row r="1350" customFormat="false" ht="14.4" hidden="false" customHeight="false" outlineLevel="0" collapsed="false">
      <c r="A1350" s="15" t="s">
        <v>979</v>
      </c>
      <c r="B1350" s="100" t="s">
        <v>2964</v>
      </c>
      <c r="C1350" s="101" t="n">
        <v>1.24</v>
      </c>
      <c r="D1350" s="102" t="n">
        <v>-0.291855631339339</v>
      </c>
      <c r="E1350" s="93" t="n">
        <v>1.24</v>
      </c>
      <c r="F1350" s="93" t="n">
        <v>-0.365084681212058</v>
      </c>
      <c r="G1350" s="103" t="n">
        <v>0</v>
      </c>
      <c r="H1350" s="93" t="s">
        <v>2965</v>
      </c>
      <c r="I1350" s="104"/>
      <c r="J1350" s="104"/>
    </row>
    <row r="1351" customFormat="false" ht="14.4" hidden="false" customHeight="false" outlineLevel="0" collapsed="false">
      <c r="A1351" s="15" t="s">
        <v>979</v>
      </c>
      <c r="B1351" s="100" t="s">
        <v>2966</v>
      </c>
      <c r="C1351" s="101" t="n">
        <v>0.39</v>
      </c>
      <c r="D1351" s="102" t="n">
        <v>0.0353671077818839</v>
      </c>
      <c r="E1351" s="93" t="n">
        <v>0.12</v>
      </c>
      <c r="F1351" s="93" t="n">
        <v>-0.109287792867404</v>
      </c>
      <c r="G1351" s="103" t="n">
        <v>0</v>
      </c>
      <c r="H1351" s="93" t="s">
        <v>2967</v>
      </c>
      <c r="I1351" s="104"/>
      <c r="J1351" s="104"/>
    </row>
    <row r="1352" customFormat="false" ht="14.4" hidden="false" customHeight="false" outlineLevel="0" collapsed="false">
      <c r="A1352" s="15" t="s">
        <v>979</v>
      </c>
      <c r="B1352" s="100" t="s">
        <v>2968</v>
      </c>
      <c r="C1352" s="101" t="n">
        <v>0.44</v>
      </c>
      <c r="D1352" s="102" t="n">
        <v>-0.39319595382912</v>
      </c>
      <c r="E1352" s="93" t="n">
        <v>0.37</v>
      </c>
      <c r="F1352" s="93" t="n">
        <v>-0.36651221611833</v>
      </c>
      <c r="G1352" s="103" t="n">
        <v>0</v>
      </c>
      <c r="H1352" s="93"/>
      <c r="I1352" s="104"/>
      <c r="J1352" s="104"/>
    </row>
    <row r="1353" customFormat="false" ht="14.4" hidden="false" customHeight="false" outlineLevel="0" collapsed="false">
      <c r="A1353" s="15" t="s">
        <v>979</v>
      </c>
      <c r="B1353" s="100" t="s">
        <v>2969</v>
      </c>
      <c r="C1353" s="101" t="n">
        <v>0.02</v>
      </c>
      <c r="D1353" s="102" t="n">
        <v>-0.147948641806051</v>
      </c>
      <c r="E1353" s="93" t="n">
        <v>0.03</v>
      </c>
      <c r="F1353" s="93" t="n">
        <v>-0.138364496913816</v>
      </c>
      <c r="G1353" s="103" t="n">
        <v>0</v>
      </c>
      <c r="H1353" s="93"/>
      <c r="I1353" s="104"/>
      <c r="J1353" s="104"/>
    </row>
    <row r="1354" customFormat="false" ht="14.4" hidden="false" customHeight="false" outlineLevel="0" collapsed="false">
      <c r="A1354" s="15" t="s">
        <v>979</v>
      </c>
      <c r="B1354" s="100" t="s">
        <v>2970</v>
      </c>
      <c r="C1354" s="101" t="n">
        <v>0.21</v>
      </c>
      <c r="D1354" s="102" t="n">
        <v>-0.341913104294845</v>
      </c>
      <c r="E1354" s="93" t="n">
        <v>0.08</v>
      </c>
      <c r="F1354" s="93" t="n">
        <v>-0.229322810035077</v>
      </c>
      <c r="G1354" s="103" t="n">
        <v>0</v>
      </c>
      <c r="H1354" s="93" t="s">
        <v>2971</v>
      </c>
      <c r="I1354" s="104"/>
      <c r="J1354" s="104"/>
    </row>
    <row r="1355" customFormat="false" ht="14.4" hidden="false" customHeight="false" outlineLevel="0" collapsed="false">
      <c r="A1355" s="15" t="s">
        <v>979</v>
      </c>
      <c r="B1355" s="100" t="s">
        <v>2972</v>
      </c>
      <c r="C1355" s="101" t="n">
        <v>0.5</v>
      </c>
      <c r="D1355" s="102" t="n">
        <v>-0.142513008861071</v>
      </c>
      <c r="E1355" s="93" t="n">
        <v>1.06</v>
      </c>
      <c r="F1355" s="93" t="n">
        <v>0.123561963082088</v>
      </c>
      <c r="G1355" s="103" t="n">
        <v>0</v>
      </c>
      <c r="H1355" s="93" t="s">
        <v>2973</v>
      </c>
      <c r="I1355" s="104"/>
      <c r="J1355" s="104"/>
    </row>
    <row r="1356" customFormat="false" ht="14.4" hidden="false" customHeight="false" outlineLevel="0" collapsed="false">
      <c r="A1356" s="15" t="s">
        <v>979</v>
      </c>
      <c r="B1356" s="100" t="s">
        <v>2974</v>
      </c>
      <c r="C1356" s="101" t="n">
        <v>0.44</v>
      </c>
      <c r="D1356" s="102" t="n">
        <v>-0.373699764964927</v>
      </c>
      <c r="E1356" s="93" t="n">
        <v>0.37</v>
      </c>
      <c r="F1356" s="93" t="n">
        <v>-0.282164652654332</v>
      </c>
      <c r="G1356" s="103" t="n">
        <v>0</v>
      </c>
      <c r="H1356" s="93"/>
      <c r="I1356" s="104"/>
      <c r="J1356" s="104"/>
    </row>
    <row r="1357" customFormat="false" ht="14.4" hidden="false" customHeight="false" outlineLevel="0" collapsed="false">
      <c r="A1357" s="15" t="s">
        <v>979</v>
      </c>
      <c r="B1357" s="100" t="s">
        <v>2975</v>
      </c>
      <c r="C1357" s="101" t="n">
        <v>0.26</v>
      </c>
      <c r="D1357" s="102" t="n">
        <v>0.0644223837891403</v>
      </c>
      <c r="E1357" s="93" t="n">
        <v>0.24</v>
      </c>
      <c r="F1357" s="93" t="n">
        <v>0.0452785572532069</v>
      </c>
      <c r="G1357" s="103" t="n">
        <v>0</v>
      </c>
      <c r="H1357" s="93"/>
      <c r="I1357" s="104"/>
      <c r="J1357" s="104"/>
    </row>
    <row r="1358" customFormat="false" ht="14.4" hidden="false" customHeight="false" outlineLevel="0" collapsed="false">
      <c r="A1358" s="15" t="s">
        <v>979</v>
      </c>
      <c r="B1358" s="100" t="s">
        <v>2976</v>
      </c>
      <c r="C1358" s="101" t="n">
        <v>0.65</v>
      </c>
      <c r="D1358" s="102" t="n">
        <v>-0.131791869205855</v>
      </c>
      <c r="E1358" s="93" t="n">
        <v>0.74</v>
      </c>
      <c r="F1358" s="93" t="n">
        <v>0.0607648877054431</v>
      </c>
      <c r="G1358" s="103" t="n">
        <v>0</v>
      </c>
      <c r="H1358" s="93"/>
      <c r="I1358" s="104"/>
      <c r="J1358" s="104"/>
    </row>
    <row r="1359" customFormat="false" ht="14.4" hidden="false" customHeight="false" outlineLevel="0" collapsed="false">
      <c r="A1359" s="15" t="s">
        <v>979</v>
      </c>
      <c r="B1359" s="100" t="s">
        <v>2977</v>
      </c>
      <c r="C1359" s="101" t="n">
        <v>0.48</v>
      </c>
      <c r="D1359" s="102" t="n">
        <v>-0.318599196452162</v>
      </c>
      <c r="E1359" s="93" t="n">
        <v>0.4</v>
      </c>
      <c r="F1359" s="93" t="n">
        <v>-0.313726054519211</v>
      </c>
      <c r="G1359" s="103" t="n">
        <v>0</v>
      </c>
      <c r="H1359" s="93"/>
      <c r="I1359" s="104"/>
      <c r="J1359" s="104"/>
    </row>
    <row r="1360" customFormat="false" ht="14.4" hidden="false" customHeight="false" outlineLevel="0" collapsed="false">
      <c r="A1360" s="15" t="s">
        <v>979</v>
      </c>
      <c r="B1360" s="100" t="s">
        <v>2978</v>
      </c>
      <c r="C1360" s="101" t="n">
        <v>0.63</v>
      </c>
      <c r="D1360" s="102" t="n">
        <v>-0.187867415107047</v>
      </c>
      <c r="E1360" s="93" t="n">
        <v>0.45</v>
      </c>
      <c r="F1360" s="93" t="n">
        <v>-0.295936668534005</v>
      </c>
      <c r="G1360" s="103" t="n">
        <v>0</v>
      </c>
      <c r="H1360" s="93"/>
      <c r="I1360" s="104"/>
      <c r="J1360" s="104"/>
    </row>
    <row r="1361" customFormat="false" ht="14.4" hidden="false" customHeight="false" outlineLevel="0" collapsed="false">
      <c r="A1361" s="15" t="s">
        <v>979</v>
      </c>
      <c r="B1361" s="100" t="s">
        <v>2979</v>
      </c>
      <c r="C1361" s="101" t="n">
        <v>0.73</v>
      </c>
      <c r="D1361" s="102" t="n">
        <v>-0.390035592437464</v>
      </c>
      <c r="E1361" s="93" t="n">
        <v>0.79</v>
      </c>
      <c r="F1361" s="93" t="n">
        <v>-0.446025371871172</v>
      </c>
      <c r="G1361" s="103" t="n">
        <v>0</v>
      </c>
      <c r="H1361" s="93"/>
      <c r="I1361" s="104"/>
      <c r="J1361" s="104"/>
    </row>
    <row r="1362" customFormat="false" ht="14.4" hidden="false" customHeight="false" outlineLevel="0" collapsed="false">
      <c r="A1362" s="15" t="s">
        <v>979</v>
      </c>
      <c r="B1362" s="100" t="s">
        <v>2980</v>
      </c>
      <c r="C1362" s="101" t="n">
        <v>0.26</v>
      </c>
      <c r="D1362" s="102" t="n">
        <v>0.0946783433207056</v>
      </c>
      <c r="E1362" s="93" t="n">
        <v>0.22</v>
      </c>
      <c r="F1362" s="93" t="n">
        <v>0.0743351615363645</v>
      </c>
      <c r="G1362" s="103" t="n">
        <v>0</v>
      </c>
      <c r="H1362" s="93" t="s">
        <v>2981</v>
      </c>
      <c r="I1362" s="104"/>
      <c r="J1362" s="104"/>
    </row>
    <row r="1363" customFormat="false" ht="14.4" hidden="false" customHeight="false" outlineLevel="0" collapsed="false">
      <c r="A1363" s="15" t="s">
        <v>979</v>
      </c>
      <c r="B1363" s="100" t="s">
        <v>2982</v>
      </c>
      <c r="C1363" s="101" t="n">
        <v>0.69</v>
      </c>
      <c r="D1363" s="102" t="n">
        <v>-0.0842804292210307</v>
      </c>
      <c r="E1363" s="93" t="n">
        <v>0.82</v>
      </c>
      <c r="F1363" s="93" t="n">
        <v>-0.295450823489598</v>
      </c>
      <c r="G1363" s="103" t="n">
        <v>0</v>
      </c>
      <c r="H1363" s="93"/>
      <c r="I1363" s="104"/>
      <c r="J1363" s="104"/>
    </row>
    <row r="1364" customFormat="false" ht="14.4" hidden="false" customHeight="false" outlineLevel="0" collapsed="false">
      <c r="A1364" s="15" t="s">
        <v>979</v>
      </c>
      <c r="B1364" s="100" t="s">
        <v>2983</v>
      </c>
      <c r="C1364" s="101" t="n">
        <v>0.45</v>
      </c>
      <c r="D1364" s="102" t="n">
        <v>-0.320500298948036</v>
      </c>
      <c r="E1364" s="93" t="n">
        <v>0.48</v>
      </c>
      <c r="F1364" s="93" t="n">
        <v>-0.315933940378206</v>
      </c>
      <c r="G1364" s="103" t="n">
        <v>0</v>
      </c>
      <c r="H1364" s="93"/>
      <c r="I1364" s="104"/>
      <c r="J1364" s="104"/>
    </row>
    <row r="1365" customFormat="false" ht="14.4" hidden="false" customHeight="false" outlineLevel="0" collapsed="false">
      <c r="A1365" s="15" t="s">
        <v>979</v>
      </c>
      <c r="B1365" s="100" t="s">
        <v>2984</v>
      </c>
      <c r="C1365" s="101" t="n">
        <v>0.21</v>
      </c>
      <c r="D1365" s="102" t="n">
        <v>-0.104399354821502</v>
      </c>
      <c r="E1365" s="93" t="n">
        <v>0.35</v>
      </c>
      <c r="F1365" s="93" t="n">
        <v>-0.297822234114854</v>
      </c>
      <c r="G1365" s="103" t="n">
        <v>0</v>
      </c>
      <c r="H1365" s="93" t="s">
        <v>2985</v>
      </c>
      <c r="I1365" s="104"/>
      <c r="J1365" s="104"/>
    </row>
    <row r="1366" customFormat="false" ht="14.4" hidden="false" customHeight="false" outlineLevel="0" collapsed="false">
      <c r="A1366" s="15" t="s">
        <v>979</v>
      </c>
      <c r="B1366" s="100" t="s">
        <v>2986</v>
      </c>
      <c r="C1366" s="101" t="n">
        <v>0.87</v>
      </c>
      <c r="D1366" s="102" t="n">
        <v>-0.251575411371303</v>
      </c>
      <c r="E1366" s="93" t="n">
        <v>0.96</v>
      </c>
      <c r="F1366" s="93" t="n">
        <v>-0.361445958960882</v>
      </c>
      <c r="G1366" s="103" t="n">
        <v>0</v>
      </c>
      <c r="H1366" s="93" t="s">
        <v>2987</v>
      </c>
      <c r="I1366" s="104"/>
      <c r="J1366" s="104"/>
    </row>
    <row r="1367" customFormat="false" ht="14.4" hidden="false" customHeight="false" outlineLevel="0" collapsed="false">
      <c r="A1367" s="15" t="s">
        <v>979</v>
      </c>
      <c r="B1367" s="100" t="s">
        <v>2988</v>
      </c>
      <c r="C1367" s="101" t="n">
        <v>0.67</v>
      </c>
      <c r="D1367" s="102" t="n">
        <v>-0.147162477330569</v>
      </c>
      <c r="E1367" s="93" t="n">
        <v>0.66</v>
      </c>
      <c r="F1367" s="93" t="n">
        <v>-0.169289409359517</v>
      </c>
      <c r="G1367" s="103" t="n">
        <v>0</v>
      </c>
      <c r="H1367" s="93"/>
      <c r="I1367" s="104"/>
      <c r="J1367" s="104"/>
    </row>
    <row r="1368" customFormat="false" ht="14.4" hidden="false" customHeight="false" outlineLevel="0" collapsed="false">
      <c r="A1368" s="15" t="s">
        <v>979</v>
      </c>
      <c r="B1368" s="100" t="s">
        <v>2989</v>
      </c>
      <c r="C1368" s="101" t="n">
        <v>0.37</v>
      </c>
      <c r="D1368" s="102" t="n">
        <v>-0.324453053181059</v>
      </c>
      <c r="E1368" s="93" t="n">
        <v>0.23</v>
      </c>
      <c r="F1368" s="93" t="n">
        <v>-0.339460460249336</v>
      </c>
      <c r="G1368" s="103" t="n">
        <v>0</v>
      </c>
      <c r="H1368" s="93"/>
      <c r="I1368" s="104"/>
      <c r="J1368" s="104"/>
    </row>
    <row r="1369" customFormat="false" ht="14.4" hidden="false" customHeight="false" outlineLevel="0" collapsed="false">
      <c r="A1369" s="15" t="s">
        <v>979</v>
      </c>
      <c r="B1369" s="100" t="s">
        <v>2990</v>
      </c>
      <c r="C1369" s="101" t="n">
        <v>0.69</v>
      </c>
      <c r="D1369" s="102" t="n">
        <v>-0.445877540177943</v>
      </c>
      <c r="E1369" s="93" t="n">
        <v>0.65</v>
      </c>
      <c r="F1369" s="93" t="n">
        <v>-0.464313313344285</v>
      </c>
      <c r="G1369" s="103" t="n">
        <v>0</v>
      </c>
      <c r="H1369" s="93" t="s">
        <v>2991</v>
      </c>
      <c r="I1369" s="104"/>
      <c r="J1369" s="104"/>
    </row>
    <row r="1370" customFormat="false" ht="14.4" hidden="false" customHeight="false" outlineLevel="0" collapsed="false">
      <c r="A1370" s="15" t="s">
        <v>979</v>
      </c>
      <c r="B1370" s="100" t="s">
        <v>2992</v>
      </c>
      <c r="C1370" s="101" t="n">
        <v>0.32</v>
      </c>
      <c r="D1370" s="102" t="n">
        <v>-0.262539400143614</v>
      </c>
      <c r="E1370" s="93" t="n">
        <v>0.3</v>
      </c>
      <c r="F1370" s="93" t="n">
        <v>-0.300670656289938</v>
      </c>
      <c r="G1370" s="103" t="n">
        <v>0</v>
      </c>
      <c r="H1370" s="93"/>
      <c r="I1370" s="104"/>
      <c r="J1370" s="104"/>
    </row>
    <row r="1371" customFormat="false" ht="14.4" hidden="false" customHeight="false" outlineLevel="0" collapsed="false">
      <c r="A1371" s="15" t="s">
        <v>979</v>
      </c>
      <c r="B1371" s="100" t="s">
        <v>2993</v>
      </c>
      <c r="C1371" s="101" t="n">
        <v>0.57</v>
      </c>
      <c r="D1371" s="102" t="n">
        <v>-0.385861461974744</v>
      </c>
      <c r="E1371" s="93" t="n">
        <v>0.5</v>
      </c>
      <c r="F1371" s="93" t="n">
        <v>-0.408884850784155</v>
      </c>
      <c r="G1371" s="103" t="n">
        <v>0</v>
      </c>
      <c r="H1371" s="93"/>
      <c r="I1371" s="104"/>
      <c r="J1371" s="104"/>
    </row>
    <row r="1372" customFormat="false" ht="14.4" hidden="false" customHeight="false" outlineLevel="0" collapsed="false">
      <c r="A1372" s="15" t="s">
        <v>979</v>
      </c>
      <c r="B1372" s="100" t="s">
        <v>2994</v>
      </c>
      <c r="C1372" s="101" t="n">
        <v>0.56</v>
      </c>
      <c r="D1372" s="102" t="n">
        <v>-0.103245419623797</v>
      </c>
      <c r="E1372" s="93" t="n">
        <v>0.58</v>
      </c>
      <c r="F1372" s="93" t="n">
        <v>-0.0961624281366321</v>
      </c>
      <c r="G1372" s="103" t="n">
        <v>0</v>
      </c>
      <c r="H1372" s="93"/>
      <c r="I1372" s="104"/>
      <c r="J1372" s="104"/>
    </row>
    <row r="1373" customFormat="false" ht="14.4" hidden="false" customHeight="false" outlineLevel="0" collapsed="false">
      <c r="A1373" s="15" t="s">
        <v>979</v>
      </c>
      <c r="B1373" s="100" t="s">
        <v>2995</v>
      </c>
      <c r="C1373" s="101" t="n">
        <v>0.43</v>
      </c>
      <c r="D1373" s="102" t="n">
        <v>-0.327402519573731</v>
      </c>
      <c r="E1373" s="93" t="n">
        <v>0.47</v>
      </c>
      <c r="F1373" s="93" t="n">
        <v>-0.346839505436516</v>
      </c>
      <c r="G1373" s="103" t="n">
        <v>0</v>
      </c>
      <c r="H1373" s="93"/>
      <c r="I1373" s="104"/>
      <c r="J1373" s="104"/>
    </row>
    <row r="1374" customFormat="false" ht="14.4" hidden="false" customHeight="false" outlineLevel="0" collapsed="false">
      <c r="A1374" s="15" t="s">
        <v>979</v>
      </c>
      <c r="B1374" s="100" t="s">
        <v>2996</v>
      </c>
      <c r="C1374" s="101" t="n">
        <v>0.5</v>
      </c>
      <c r="D1374" s="102" t="n">
        <v>-0.199338579315921</v>
      </c>
      <c r="E1374" s="93" t="n">
        <v>0.5</v>
      </c>
      <c r="F1374" s="93" t="n">
        <v>-0.177298548604856</v>
      </c>
      <c r="G1374" s="103" t="n">
        <v>0</v>
      </c>
      <c r="H1374" s="93"/>
      <c r="I1374" s="104"/>
      <c r="J1374" s="104"/>
    </row>
    <row r="1375" customFormat="false" ht="14.4" hidden="false" customHeight="false" outlineLevel="0" collapsed="false">
      <c r="A1375" s="15" t="s">
        <v>979</v>
      </c>
      <c r="B1375" s="100" t="s">
        <v>2997</v>
      </c>
      <c r="C1375" s="101" t="n">
        <v>0.26</v>
      </c>
      <c r="D1375" s="102" t="n">
        <v>-0.234286548612806</v>
      </c>
      <c r="E1375" s="93" t="n">
        <v>0.22</v>
      </c>
      <c r="F1375" s="93" t="n">
        <v>-0.21891739039575</v>
      </c>
      <c r="G1375" s="103" t="n">
        <v>0</v>
      </c>
      <c r="H1375" s="93"/>
      <c r="I1375" s="104"/>
      <c r="J1375" s="104"/>
    </row>
    <row r="1376" customFormat="false" ht="14.4" hidden="false" customHeight="false" outlineLevel="0" collapsed="false">
      <c r="A1376" s="15" t="s">
        <v>979</v>
      </c>
      <c r="B1376" s="100" t="s">
        <v>2998</v>
      </c>
      <c r="C1376" s="101" t="n">
        <v>0.52</v>
      </c>
      <c r="D1376" s="102" t="n">
        <v>-0.271754086686878</v>
      </c>
      <c r="E1376" s="93" t="n">
        <v>0.12</v>
      </c>
      <c r="F1376" s="93" t="n">
        <v>-0.166030989595658</v>
      </c>
      <c r="G1376" s="103" t="n">
        <v>0</v>
      </c>
      <c r="H1376" s="93"/>
      <c r="I1376" s="104"/>
      <c r="J1376" s="104"/>
    </row>
    <row r="1377" customFormat="false" ht="14.4" hidden="false" customHeight="false" outlineLevel="0" collapsed="false">
      <c r="A1377" s="15" t="s">
        <v>979</v>
      </c>
      <c r="B1377" s="100" t="s">
        <v>2999</v>
      </c>
      <c r="C1377" s="101" t="n">
        <v>0.44</v>
      </c>
      <c r="D1377" s="102" t="n">
        <v>-0.14497497392872</v>
      </c>
      <c r="E1377" s="93" t="n">
        <v>0.45</v>
      </c>
      <c r="F1377" s="93" t="n">
        <v>-0.130060806414114</v>
      </c>
      <c r="G1377" s="103" t="n">
        <v>0</v>
      </c>
      <c r="H1377" s="93"/>
      <c r="I1377" s="104"/>
      <c r="J1377" s="104"/>
    </row>
    <row r="1378" customFormat="false" ht="14.4" hidden="false" customHeight="false" outlineLevel="0" collapsed="false">
      <c r="A1378" s="15" t="s">
        <v>979</v>
      </c>
      <c r="B1378" s="100" t="s">
        <v>3000</v>
      </c>
      <c r="C1378" s="101" t="n">
        <v>0.48</v>
      </c>
      <c r="D1378" s="102" t="n">
        <v>-0.287135659331825</v>
      </c>
      <c r="E1378" s="93" t="n">
        <v>0.5</v>
      </c>
      <c r="F1378" s="93" t="n">
        <v>-0.390208131429022</v>
      </c>
      <c r="G1378" s="103" t="n">
        <v>0</v>
      </c>
      <c r="H1378" s="93"/>
      <c r="I1378" s="104"/>
      <c r="J1378" s="104"/>
    </row>
    <row r="1379" customFormat="false" ht="14.4" hidden="false" customHeight="false" outlineLevel="0" collapsed="false">
      <c r="A1379" s="15" t="s">
        <v>979</v>
      </c>
      <c r="B1379" s="100" t="s">
        <v>3001</v>
      </c>
      <c r="C1379" s="101" t="n">
        <v>0.69</v>
      </c>
      <c r="D1379" s="102" t="n">
        <v>-0.487605215239453</v>
      </c>
      <c r="E1379" s="93" t="n">
        <v>0.51</v>
      </c>
      <c r="F1379" s="93" t="n">
        <v>-0.298441399155725</v>
      </c>
      <c r="G1379" s="103" t="n">
        <v>0</v>
      </c>
      <c r="H1379" s="93"/>
      <c r="I1379" s="104"/>
      <c r="J1379" s="104"/>
    </row>
    <row r="1380" customFormat="false" ht="14.4" hidden="false" customHeight="false" outlineLevel="0" collapsed="false">
      <c r="A1380" s="15" t="s">
        <v>979</v>
      </c>
      <c r="B1380" s="100" t="s">
        <v>3002</v>
      </c>
      <c r="C1380" s="101" t="n">
        <v>0.48</v>
      </c>
      <c r="D1380" s="102" t="n">
        <v>-0.125693229788807</v>
      </c>
      <c r="E1380" s="93" t="n">
        <v>0.5</v>
      </c>
      <c r="F1380" s="93" t="n">
        <v>-0.129658613669703</v>
      </c>
      <c r="G1380" s="103" t="n">
        <v>0</v>
      </c>
      <c r="H1380" s="93"/>
      <c r="I1380" s="104"/>
      <c r="J1380" s="104"/>
    </row>
    <row r="1381" customFormat="false" ht="14.4" hidden="false" customHeight="false" outlineLevel="0" collapsed="false">
      <c r="A1381" s="15" t="s">
        <v>979</v>
      </c>
      <c r="B1381" s="100" t="s">
        <v>3003</v>
      </c>
      <c r="C1381" s="101" t="n">
        <v>0.46</v>
      </c>
      <c r="D1381" s="102" t="n">
        <v>-0.214892284365701</v>
      </c>
      <c r="E1381" s="93" t="n">
        <v>0.64</v>
      </c>
      <c r="F1381" s="93" t="n">
        <v>-0.355429708803106</v>
      </c>
      <c r="G1381" s="103" t="n">
        <v>0</v>
      </c>
      <c r="H1381" s="93"/>
      <c r="I1381" s="104"/>
      <c r="J1381" s="104"/>
    </row>
    <row r="1382" customFormat="false" ht="14.4" hidden="false" customHeight="false" outlineLevel="0" collapsed="false">
      <c r="A1382" s="15" t="s">
        <v>979</v>
      </c>
      <c r="B1382" s="100" t="s">
        <v>3004</v>
      </c>
      <c r="C1382" s="101" t="n">
        <v>0.66</v>
      </c>
      <c r="D1382" s="102" t="n">
        <v>-0.263478616286178</v>
      </c>
      <c r="E1382" s="93" t="n">
        <v>0.83</v>
      </c>
      <c r="F1382" s="93" t="n">
        <v>-0.217953153781635</v>
      </c>
      <c r="G1382" s="103" t="n">
        <v>0</v>
      </c>
      <c r="H1382" s="93"/>
      <c r="I1382" s="104"/>
      <c r="J1382" s="104"/>
    </row>
    <row r="1383" customFormat="false" ht="14.4" hidden="false" customHeight="false" outlineLevel="0" collapsed="false">
      <c r="A1383" s="15" t="s">
        <v>979</v>
      </c>
      <c r="B1383" s="100" t="s">
        <v>3005</v>
      </c>
      <c r="C1383" s="101" t="n">
        <v>0.47</v>
      </c>
      <c r="D1383" s="102" t="n">
        <v>-0.132329834076217</v>
      </c>
      <c r="E1383" s="93" t="n">
        <v>0.43</v>
      </c>
      <c r="F1383" s="93" t="n">
        <v>-0.152006238793097</v>
      </c>
      <c r="G1383" s="103" t="n">
        <v>0</v>
      </c>
      <c r="H1383" s="93"/>
      <c r="I1383" s="104"/>
      <c r="J1383" s="104"/>
    </row>
    <row r="1384" customFormat="false" ht="14.4" hidden="false" customHeight="false" outlineLevel="0" collapsed="false">
      <c r="A1384" s="15" t="s">
        <v>979</v>
      </c>
      <c r="B1384" s="100" t="s">
        <v>3006</v>
      </c>
      <c r="C1384" s="101" t="n">
        <v>0.08</v>
      </c>
      <c r="D1384" s="102" t="n">
        <v>-0.272348151507456</v>
      </c>
      <c r="E1384" s="93" t="n">
        <v>0.07</v>
      </c>
      <c r="F1384" s="93" t="n">
        <v>-0.155427224531734</v>
      </c>
      <c r="G1384" s="103" t="n">
        <v>0</v>
      </c>
      <c r="H1384" s="93"/>
      <c r="I1384" s="104"/>
      <c r="J1384" s="104"/>
    </row>
    <row r="1385" customFormat="false" ht="14.4" hidden="false" customHeight="false" outlineLevel="0" collapsed="false">
      <c r="A1385" s="15" t="s">
        <v>979</v>
      </c>
      <c r="B1385" s="100" t="s">
        <v>3007</v>
      </c>
      <c r="C1385" s="101" t="n">
        <v>0.73</v>
      </c>
      <c r="D1385" s="102" t="n">
        <v>-0.194093558993173</v>
      </c>
      <c r="E1385" s="93" t="n">
        <v>0.64</v>
      </c>
      <c r="F1385" s="93" t="n">
        <v>-0.319625262179571</v>
      </c>
      <c r="G1385" s="103" t="n">
        <v>0</v>
      </c>
      <c r="H1385" s="93"/>
      <c r="I1385" s="104"/>
      <c r="J1385" s="104"/>
    </row>
    <row r="1386" customFormat="false" ht="14.4" hidden="false" customHeight="false" outlineLevel="0" collapsed="false">
      <c r="A1386" s="15" t="s">
        <v>979</v>
      </c>
      <c r="B1386" s="100" t="s">
        <v>3008</v>
      </c>
      <c r="C1386" s="101" t="n">
        <v>0.2</v>
      </c>
      <c r="D1386" s="102" t="n">
        <v>-0.311975862105418</v>
      </c>
      <c r="E1386" s="93" t="n">
        <v>0.14</v>
      </c>
      <c r="F1386" s="93" t="n">
        <v>-0.225667236399422</v>
      </c>
      <c r="G1386" s="103" t="n">
        <v>0</v>
      </c>
      <c r="H1386" s="93" t="s">
        <v>3009</v>
      </c>
      <c r="I1386" s="104"/>
      <c r="J1386" s="104"/>
    </row>
    <row r="1387" customFormat="false" ht="14.4" hidden="false" customHeight="false" outlineLevel="0" collapsed="false">
      <c r="A1387" s="15" t="s">
        <v>979</v>
      </c>
      <c r="B1387" s="100" t="s">
        <v>3010</v>
      </c>
      <c r="C1387" s="101" t="n">
        <v>0.48</v>
      </c>
      <c r="D1387" s="102" t="n">
        <v>-0.113069839780999</v>
      </c>
      <c r="E1387" s="93" t="n">
        <v>0.55</v>
      </c>
      <c r="F1387" s="93" t="n">
        <v>-0.0916592232217311</v>
      </c>
      <c r="G1387" s="103" t="n">
        <v>0</v>
      </c>
      <c r="H1387" s="93"/>
      <c r="I1387" s="104"/>
      <c r="J1387" s="104"/>
    </row>
    <row r="1388" customFormat="false" ht="14.4" hidden="false" customHeight="false" outlineLevel="0" collapsed="false">
      <c r="A1388" s="15" t="s">
        <v>979</v>
      </c>
      <c r="B1388" s="100" t="s">
        <v>3011</v>
      </c>
      <c r="C1388" s="101" t="n">
        <v>0.64</v>
      </c>
      <c r="D1388" s="102" t="n">
        <v>-0.253675469581303</v>
      </c>
      <c r="E1388" s="93" t="n">
        <v>0.52</v>
      </c>
      <c r="F1388" s="93" t="n">
        <v>-0.316902229186532</v>
      </c>
      <c r="G1388" s="103" t="n">
        <v>0</v>
      </c>
      <c r="H1388" s="93"/>
      <c r="I1388" s="104"/>
      <c r="J1388" s="104"/>
    </row>
    <row r="1389" customFormat="false" ht="14.4" hidden="false" customHeight="false" outlineLevel="0" collapsed="false">
      <c r="A1389" s="15" t="s">
        <v>979</v>
      </c>
      <c r="B1389" s="100" t="s">
        <v>3012</v>
      </c>
      <c r="C1389" s="101" t="n">
        <v>0.59</v>
      </c>
      <c r="D1389" s="102" t="n">
        <v>-0.425018864215853</v>
      </c>
      <c r="E1389" s="93" t="n">
        <v>0.52</v>
      </c>
      <c r="F1389" s="93" t="n">
        <v>-0.423975280422293</v>
      </c>
      <c r="G1389" s="103" t="n">
        <v>0</v>
      </c>
      <c r="H1389" s="93"/>
      <c r="I1389" s="104"/>
      <c r="J1389" s="104"/>
    </row>
    <row r="1390" customFormat="false" ht="14.4" hidden="false" customHeight="false" outlineLevel="0" collapsed="false">
      <c r="A1390" s="15" t="s">
        <v>979</v>
      </c>
      <c r="B1390" s="100" t="s">
        <v>3013</v>
      </c>
      <c r="C1390" s="101" t="n">
        <v>0.61</v>
      </c>
      <c r="D1390" s="102" t="n">
        <v>-0.0978467405644048</v>
      </c>
      <c r="E1390" s="93" t="n">
        <v>0.5</v>
      </c>
      <c r="F1390" s="93" t="n">
        <v>-0.291751110946927</v>
      </c>
      <c r="G1390" s="103" t="n">
        <v>0</v>
      </c>
      <c r="H1390" s="93"/>
      <c r="I1390" s="104"/>
      <c r="J1390" s="104"/>
    </row>
    <row r="1391" customFormat="false" ht="14.4" hidden="false" customHeight="false" outlineLevel="0" collapsed="false">
      <c r="A1391" s="15" t="s">
        <v>979</v>
      </c>
      <c r="B1391" s="100" t="s">
        <v>3014</v>
      </c>
      <c r="C1391" s="101" t="n">
        <v>0.45</v>
      </c>
      <c r="D1391" s="102" t="n">
        <v>-0.242080091213657</v>
      </c>
      <c r="E1391" s="93" t="n">
        <v>0.48</v>
      </c>
      <c r="F1391" s="93" t="n">
        <v>-0.175124217936818</v>
      </c>
      <c r="G1391" s="103" t="n">
        <v>0</v>
      </c>
      <c r="H1391" s="93" t="s">
        <v>3015</v>
      </c>
      <c r="I1391" s="104"/>
      <c r="J1391" s="104"/>
    </row>
    <row r="1392" customFormat="false" ht="14.4" hidden="false" customHeight="false" outlineLevel="0" collapsed="false">
      <c r="A1392" s="15" t="s">
        <v>979</v>
      </c>
      <c r="B1392" s="100" t="s">
        <v>3016</v>
      </c>
      <c r="C1392" s="101" t="n">
        <v>0.23</v>
      </c>
      <c r="D1392" s="102" t="n">
        <v>-0.160551323202813</v>
      </c>
      <c r="E1392" s="93" t="n">
        <v>0.19</v>
      </c>
      <c r="F1392" s="93" t="n">
        <v>-0.19534601187877</v>
      </c>
      <c r="G1392" s="103" t="n">
        <v>0</v>
      </c>
      <c r="H1392" s="93"/>
      <c r="I1392" s="104"/>
      <c r="J1392" s="104"/>
    </row>
    <row r="1393" customFormat="false" ht="14.4" hidden="false" customHeight="false" outlineLevel="0" collapsed="false">
      <c r="A1393" s="15" t="s">
        <v>979</v>
      </c>
      <c r="B1393" s="100" t="s">
        <v>3017</v>
      </c>
      <c r="C1393" s="101" t="n">
        <v>0.07</v>
      </c>
      <c r="D1393" s="102" t="n">
        <v>-0.239432772086453</v>
      </c>
      <c r="E1393" s="93" t="n">
        <v>0.04</v>
      </c>
      <c r="F1393" s="93" t="n">
        <v>-0.055577276376092</v>
      </c>
      <c r="G1393" s="103" t="n">
        <v>0</v>
      </c>
      <c r="H1393" s="93"/>
      <c r="I1393" s="104"/>
      <c r="J1393" s="104"/>
    </row>
    <row r="1394" customFormat="false" ht="14.4" hidden="false" customHeight="false" outlineLevel="0" collapsed="false">
      <c r="A1394" s="15" t="s">
        <v>979</v>
      </c>
      <c r="B1394" s="100" t="s">
        <v>3018</v>
      </c>
      <c r="C1394" s="101" t="n">
        <v>0.51</v>
      </c>
      <c r="D1394" s="102" t="n">
        <v>-0.128904077604435</v>
      </c>
      <c r="E1394" s="93" t="n">
        <v>0.61</v>
      </c>
      <c r="F1394" s="93" t="n">
        <v>-0.0891565546078358</v>
      </c>
      <c r="G1394" s="103" t="n">
        <v>0</v>
      </c>
      <c r="H1394" s="93"/>
      <c r="I1394" s="104"/>
      <c r="J1394" s="104"/>
    </row>
    <row r="1395" customFormat="false" ht="14.4" hidden="false" customHeight="false" outlineLevel="0" collapsed="false">
      <c r="A1395" s="15" t="s">
        <v>979</v>
      </c>
      <c r="B1395" s="100" t="s">
        <v>3019</v>
      </c>
      <c r="C1395" s="101" t="n">
        <v>0.53</v>
      </c>
      <c r="D1395" s="102" t="n">
        <v>-0.0532541074155094</v>
      </c>
      <c r="E1395" s="93" t="n">
        <v>0.53</v>
      </c>
      <c r="F1395" s="93" t="n">
        <v>-0.148414545059787</v>
      </c>
      <c r="G1395" s="103" t="n">
        <v>0</v>
      </c>
      <c r="H1395" s="93"/>
      <c r="I1395" s="104"/>
      <c r="J1395" s="104"/>
    </row>
    <row r="1396" customFormat="false" ht="14.4" hidden="false" customHeight="false" outlineLevel="0" collapsed="false">
      <c r="A1396" s="15" t="s">
        <v>979</v>
      </c>
      <c r="B1396" s="100" t="s">
        <v>3020</v>
      </c>
      <c r="C1396" s="101" t="n">
        <v>0.52</v>
      </c>
      <c r="D1396" s="102" t="n">
        <v>-0.123266110881269</v>
      </c>
      <c r="E1396" s="93" t="n">
        <v>0.24</v>
      </c>
      <c r="F1396" s="93" t="n">
        <v>-0.145952627153906</v>
      </c>
      <c r="G1396" s="103" t="n">
        <v>0</v>
      </c>
      <c r="H1396" s="93"/>
      <c r="I1396" s="104"/>
      <c r="J1396" s="104"/>
    </row>
    <row r="1397" customFormat="false" ht="14.4" hidden="false" customHeight="false" outlineLevel="0" collapsed="false">
      <c r="A1397" s="15" t="s">
        <v>979</v>
      </c>
      <c r="B1397" s="100" t="s">
        <v>3021</v>
      </c>
      <c r="C1397" s="101" t="n">
        <v>0.52</v>
      </c>
      <c r="D1397" s="102" t="n">
        <v>-0.394541631631158</v>
      </c>
      <c r="E1397" s="93" t="n">
        <v>0.59</v>
      </c>
      <c r="F1397" s="93" t="n">
        <v>-0.474479971526768</v>
      </c>
      <c r="G1397" s="103" t="n">
        <v>0</v>
      </c>
      <c r="H1397" s="93" t="s">
        <v>3022</v>
      </c>
      <c r="I1397" s="104"/>
      <c r="J1397" s="104"/>
    </row>
    <row r="1398" customFormat="false" ht="14.4" hidden="false" customHeight="false" outlineLevel="0" collapsed="false">
      <c r="A1398" s="15" t="s">
        <v>979</v>
      </c>
      <c r="B1398" s="100" t="s">
        <v>3023</v>
      </c>
      <c r="C1398" s="101" t="n">
        <v>0.42</v>
      </c>
      <c r="D1398" s="102" t="n">
        <v>0.0934351838795012</v>
      </c>
      <c r="E1398" s="93" t="n">
        <v>0.26</v>
      </c>
      <c r="F1398" s="93" t="n">
        <v>-0.0407788420835078</v>
      </c>
      <c r="G1398" s="103" t="n">
        <v>0</v>
      </c>
      <c r="H1398" s="93"/>
      <c r="I1398" s="104"/>
      <c r="J1398" s="104"/>
    </row>
    <row r="1399" customFormat="false" ht="14.4" hidden="false" customHeight="false" outlineLevel="0" collapsed="false">
      <c r="A1399" s="15" t="s">
        <v>979</v>
      </c>
      <c r="B1399" s="100" t="s">
        <v>3024</v>
      </c>
      <c r="C1399" s="101" t="n">
        <v>0.21</v>
      </c>
      <c r="D1399" s="102" t="n">
        <v>-0.0660101310610329</v>
      </c>
      <c r="E1399" s="93" t="n">
        <v>0.15</v>
      </c>
      <c r="F1399" s="93" t="n">
        <v>-0.0757551662924488</v>
      </c>
      <c r="G1399" s="103" t="n">
        <v>0</v>
      </c>
      <c r="H1399" s="93"/>
      <c r="I1399" s="104"/>
      <c r="J1399" s="104"/>
    </row>
    <row r="1400" customFormat="false" ht="14.4" hidden="false" customHeight="false" outlineLevel="0" collapsed="false">
      <c r="A1400" s="15" t="s">
        <v>979</v>
      </c>
      <c r="B1400" s="100" t="s">
        <v>3025</v>
      </c>
      <c r="C1400" s="101" t="n">
        <v>0.2</v>
      </c>
      <c r="D1400" s="102" t="n">
        <v>-0.278445767429033</v>
      </c>
      <c r="E1400" s="93" t="n">
        <v>0.12</v>
      </c>
      <c r="F1400" s="93" t="n">
        <v>-0.180587980761893</v>
      </c>
      <c r="G1400" s="103" t="n">
        <v>0</v>
      </c>
      <c r="H1400" s="93" t="s">
        <v>3026</v>
      </c>
      <c r="I1400" s="104"/>
      <c r="J1400" s="104"/>
    </row>
    <row r="1401" customFormat="false" ht="14.4" hidden="false" customHeight="false" outlineLevel="0" collapsed="false">
      <c r="A1401" s="15" t="s">
        <v>979</v>
      </c>
      <c r="B1401" s="100" t="s">
        <v>3027</v>
      </c>
      <c r="C1401" s="101" t="n">
        <v>0.86</v>
      </c>
      <c r="D1401" s="102" t="n">
        <v>-0.379038933963448</v>
      </c>
      <c r="E1401" s="93" t="n">
        <v>1.27</v>
      </c>
      <c r="F1401" s="93" t="n">
        <v>-0.474203461081756</v>
      </c>
      <c r="G1401" s="103" t="n">
        <v>0</v>
      </c>
      <c r="H1401" s="93"/>
      <c r="I1401" s="104"/>
      <c r="J1401" s="104"/>
    </row>
    <row r="1402" customFormat="false" ht="14.4" hidden="false" customHeight="false" outlineLevel="0" collapsed="false">
      <c r="A1402" s="15" t="s">
        <v>979</v>
      </c>
      <c r="B1402" s="100" t="s">
        <v>3028</v>
      </c>
      <c r="C1402" s="101" t="n">
        <v>0.35</v>
      </c>
      <c r="D1402" s="102" t="n">
        <v>-0.29960964392908</v>
      </c>
      <c r="E1402" s="93" t="n">
        <v>0.59</v>
      </c>
      <c r="F1402" s="93" t="n">
        <v>-0.457145401820272</v>
      </c>
      <c r="G1402" s="103" t="n">
        <v>0</v>
      </c>
      <c r="H1402" s="93" t="s">
        <v>2526</v>
      </c>
      <c r="I1402" s="104"/>
      <c r="J1402" s="104"/>
    </row>
    <row r="1403" customFormat="false" ht="14.4" hidden="false" customHeight="false" outlineLevel="0" collapsed="false">
      <c r="A1403" s="15" t="s">
        <v>979</v>
      </c>
      <c r="B1403" s="100" t="s">
        <v>3029</v>
      </c>
      <c r="C1403" s="101" t="n">
        <v>0.28</v>
      </c>
      <c r="D1403" s="102" t="n">
        <v>-0.347076038711715</v>
      </c>
      <c r="E1403" s="93" t="n">
        <v>0.22</v>
      </c>
      <c r="F1403" s="93" t="n">
        <v>-0.220673392801066</v>
      </c>
      <c r="G1403" s="103" t="n">
        <v>0</v>
      </c>
      <c r="H1403" s="93"/>
      <c r="I1403" s="104"/>
      <c r="J1403" s="104"/>
    </row>
    <row r="1404" customFormat="false" ht="14.4" hidden="false" customHeight="false" outlineLevel="0" collapsed="false">
      <c r="A1404" s="15" t="s">
        <v>979</v>
      </c>
      <c r="B1404" s="100" t="s">
        <v>3030</v>
      </c>
      <c r="C1404" s="101" t="n">
        <v>0.28</v>
      </c>
      <c r="D1404" s="102" t="n">
        <v>-0.541672822813972</v>
      </c>
      <c r="E1404" s="93" t="n">
        <v>0.23</v>
      </c>
      <c r="F1404" s="93" t="n">
        <v>-0.317775700684975</v>
      </c>
      <c r="G1404" s="103" t="n">
        <v>0</v>
      </c>
      <c r="H1404" s="93"/>
      <c r="I1404" s="104"/>
      <c r="J1404" s="104"/>
    </row>
    <row r="1405" customFormat="false" ht="14.4" hidden="false" customHeight="false" outlineLevel="0" collapsed="false">
      <c r="A1405" s="15" t="s">
        <v>979</v>
      </c>
      <c r="B1405" s="100" t="s">
        <v>3031</v>
      </c>
      <c r="C1405" s="101" t="n">
        <v>0.49</v>
      </c>
      <c r="D1405" s="102" t="n">
        <v>-0.118123106669397</v>
      </c>
      <c r="E1405" s="93" t="n">
        <v>0.5</v>
      </c>
      <c r="F1405" s="93" t="n">
        <v>-0.114672014477875</v>
      </c>
      <c r="G1405" s="103" t="n">
        <v>0</v>
      </c>
      <c r="H1405" s="93"/>
      <c r="I1405" s="104"/>
      <c r="J1405" s="104"/>
    </row>
    <row r="1406" customFormat="false" ht="14.4" hidden="false" customHeight="false" outlineLevel="0" collapsed="false">
      <c r="A1406" s="15" t="s">
        <v>979</v>
      </c>
      <c r="B1406" s="100" t="s">
        <v>3032</v>
      </c>
      <c r="C1406" s="101" t="n">
        <v>0.09</v>
      </c>
      <c r="D1406" s="102" t="n">
        <v>-0.0775316058946012</v>
      </c>
      <c r="E1406" s="93" t="n">
        <v>0.1</v>
      </c>
      <c r="F1406" s="93" t="n">
        <v>-0.167188380766479</v>
      </c>
      <c r="G1406" s="103" t="n">
        <v>0</v>
      </c>
      <c r="H1406" s="93"/>
      <c r="I1406" s="104"/>
      <c r="J1406" s="104"/>
    </row>
    <row r="1407" customFormat="false" ht="14.4" hidden="false" customHeight="false" outlineLevel="0" collapsed="false">
      <c r="A1407" s="15" t="s">
        <v>979</v>
      </c>
      <c r="B1407" s="100" t="s">
        <v>3033</v>
      </c>
      <c r="C1407" s="101" t="n">
        <v>0.39</v>
      </c>
      <c r="D1407" s="102" t="n">
        <v>-0.0926727185041538</v>
      </c>
      <c r="E1407" s="93" t="n">
        <v>0.3</v>
      </c>
      <c r="F1407" s="93" t="n">
        <v>-0.147452852508543</v>
      </c>
      <c r="G1407" s="103" t="n">
        <v>0</v>
      </c>
      <c r="H1407" s="93"/>
      <c r="I1407" s="104"/>
      <c r="J1407" s="104"/>
    </row>
    <row r="1408" customFormat="false" ht="14.4" hidden="false" customHeight="false" outlineLevel="0" collapsed="false">
      <c r="A1408" s="15" t="s">
        <v>979</v>
      </c>
      <c r="B1408" s="100" t="s">
        <v>3034</v>
      </c>
      <c r="C1408" s="101" t="n">
        <v>0.28</v>
      </c>
      <c r="D1408" s="102" t="n">
        <v>-0.166543569805095</v>
      </c>
      <c r="E1408" s="93" t="n">
        <v>0.24</v>
      </c>
      <c r="F1408" s="93" t="n">
        <v>-0.162869627253222</v>
      </c>
      <c r="G1408" s="103" t="n">
        <v>0</v>
      </c>
      <c r="H1408" s="93"/>
      <c r="I1408" s="104"/>
      <c r="J1408" s="104"/>
    </row>
    <row r="1409" customFormat="false" ht="14.4" hidden="false" customHeight="false" outlineLevel="0" collapsed="false">
      <c r="A1409" s="15" t="s">
        <v>979</v>
      </c>
      <c r="B1409" s="100" t="s">
        <v>3035</v>
      </c>
      <c r="C1409" s="101" t="n">
        <v>0.34</v>
      </c>
      <c r="D1409" s="102" t="n">
        <v>-0.247926442495289</v>
      </c>
      <c r="E1409" s="93" t="n">
        <v>0.31</v>
      </c>
      <c r="F1409" s="93" t="n">
        <v>-0.248990610429866</v>
      </c>
      <c r="G1409" s="103" t="n">
        <v>0</v>
      </c>
      <c r="H1409" s="93" t="s">
        <v>3036</v>
      </c>
      <c r="I1409" s="104"/>
      <c r="J1409" s="104"/>
    </row>
    <row r="1410" customFormat="false" ht="14.4" hidden="false" customHeight="false" outlineLevel="0" collapsed="false">
      <c r="A1410" s="15" t="s">
        <v>979</v>
      </c>
      <c r="B1410" s="100" t="s">
        <v>3037</v>
      </c>
      <c r="C1410" s="101" t="n">
        <v>0.43</v>
      </c>
      <c r="D1410" s="102" t="n">
        <v>-0.217752786942954</v>
      </c>
      <c r="E1410" s="93" t="n">
        <v>0.78</v>
      </c>
      <c r="F1410" s="93" t="n">
        <v>-0.406574644097232</v>
      </c>
      <c r="G1410" s="103" t="n">
        <v>0</v>
      </c>
      <c r="H1410" s="93" t="s">
        <v>2136</v>
      </c>
      <c r="I1410" s="104"/>
      <c r="J1410" s="104"/>
    </row>
    <row r="1411" customFormat="false" ht="14.4" hidden="false" customHeight="false" outlineLevel="0" collapsed="false">
      <c r="A1411" s="15" t="s">
        <v>979</v>
      </c>
      <c r="B1411" s="100" t="s">
        <v>3038</v>
      </c>
      <c r="C1411" s="101" t="n">
        <v>0.33</v>
      </c>
      <c r="D1411" s="102" t="n">
        <v>-0.204808813289099</v>
      </c>
      <c r="E1411" s="93" t="n">
        <v>0.27</v>
      </c>
      <c r="F1411" s="93" t="n">
        <v>-0.101898846674361</v>
      </c>
      <c r="G1411" s="103" t="n">
        <v>0</v>
      </c>
      <c r="H1411" s="93"/>
      <c r="I1411" s="104"/>
      <c r="J1411" s="104"/>
    </row>
    <row r="1412" customFormat="false" ht="14.4" hidden="false" customHeight="false" outlineLevel="0" collapsed="false">
      <c r="A1412" s="15" t="s">
        <v>979</v>
      </c>
      <c r="B1412" s="100" t="s">
        <v>3039</v>
      </c>
      <c r="C1412" s="101" t="n">
        <v>0.33</v>
      </c>
      <c r="D1412" s="102" t="n">
        <v>-0.308279012752416</v>
      </c>
      <c r="E1412" s="93" t="n">
        <v>0.3</v>
      </c>
      <c r="F1412" s="93" t="n">
        <v>-0.308583254098682</v>
      </c>
      <c r="G1412" s="103" t="n">
        <v>0</v>
      </c>
      <c r="H1412" s="93"/>
      <c r="I1412" s="104"/>
      <c r="J1412" s="104"/>
    </row>
    <row r="1413" customFormat="false" ht="14.4" hidden="false" customHeight="false" outlineLevel="0" collapsed="false">
      <c r="A1413" s="15" t="s">
        <v>979</v>
      </c>
      <c r="B1413" s="100" t="s">
        <v>3040</v>
      </c>
      <c r="C1413" s="101" t="n">
        <v>0.38</v>
      </c>
      <c r="D1413" s="102" t="n">
        <v>0.0206753991257322</v>
      </c>
      <c r="E1413" s="93" t="n">
        <v>0.34</v>
      </c>
      <c r="F1413" s="93" t="n">
        <v>-0.188730322844905</v>
      </c>
      <c r="G1413" s="103" t="n">
        <v>0</v>
      </c>
      <c r="H1413" s="93"/>
      <c r="I1413" s="104"/>
      <c r="J1413" s="104"/>
    </row>
    <row r="1414" customFormat="false" ht="14.4" hidden="false" customHeight="false" outlineLevel="0" collapsed="false">
      <c r="A1414" s="15" t="s">
        <v>979</v>
      </c>
      <c r="B1414" s="100" t="s">
        <v>3041</v>
      </c>
      <c r="C1414" s="101" t="n">
        <v>0.5</v>
      </c>
      <c r="D1414" s="102" t="n">
        <v>-0.115707677714457</v>
      </c>
      <c r="E1414" s="93" t="n">
        <v>0.48</v>
      </c>
      <c r="F1414" s="93" t="n">
        <v>-0.118373862728369</v>
      </c>
      <c r="G1414" s="103" t="n">
        <v>0</v>
      </c>
      <c r="H1414" s="93"/>
      <c r="I1414" s="104"/>
      <c r="J1414" s="104"/>
    </row>
    <row r="1415" customFormat="false" ht="14.4" hidden="false" customHeight="false" outlineLevel="0" collapsed="false">
      <c r="A1415" s="15" t="s">
        <v>979</v>
      </c>
      <c r="B1415" s="100" t="s">
        <v>3042</v>
      </c>
      <c r="C1415" s="101" t="n">
        <v>0.44</v>
      </c>
      <c r="D1415" s="102" t="n">
        <v>-0.198318894143967</v>
      </c>
      <c r="E1415" s="93" t="n">
        <v>0.36</v>
      </c>
      <c r="F1415" s="93" t="n">
        <v>-0.176842639365209</v>
      </c>
      <c r="G1415" s="103" t="n">
        <v>0</v>
      </c>
      <c r="H1415" s="93" t="s">
        <v>3043</v>
      </c>
      <c r="I1415" s="104"/>
      <c r="J1415" s="104"/>
    </row>
    <row r="1416" customFormat="false" ht="14.4" hidden="false" customHeight="false" outlineLevel="0" collapsed="false">
      <c r="A1416" s="15" t="s">
        <v>979</v>
      </c>
      <c r="B1416" s="100" t="s">
        <v>3044</v>
      </c>
      <c r="C1416" s="101" t="n">
        <v>0.52</v>
      </c>
      <c r="D1416" s="102" t="n">
        <v>-0.113222169160006</v>
      </c>
      <c r="E1416" s="93" t="n">
        <v>0.52</v>
      </c>
      <c r="F1416" s="93" t="n">
        <v>-0.125304396663517</v>
      </c>
      <c r="G1416" s="103" t="n">
        <v>0</v>
      </c>
      <c r="H1416" s="93"/>
      <c r="I1416" s="104"/>
      <c r="J1416" s="104"/>
    </row>
    <row r="1417" customFormat="false" ht="14.4" hidden="false" customHeight="false" outlineLevel="0" collapsed="false">
      <c r="A1417" s="15" t="s">
        <v>979</v>
      </c>
      <c r="B1417" s="100" t="s">
        <v>3045</v>
      </c>
      <c r="C1417" s="101" t="n">
        <v>0.55</v>
      </c>
      <c r="D1417" s="102" t="n">
        <v>-0.382823825674621</v>
      </c>
      <c r="E1417" s="93" t="n">
        <v>0.4</v>
      </c>
      <c r="F1417" s="93" t="n">
        <v>-0.357272171000731</v>
      </c>
      <c r="G1417" s="103" t="n">
        <v>0</v>
      </c>
      <c r="H1417" s="93" t="s">
        <v>3046</v>
      </c>
      <c r="I1417" s="104"/>
      <c r="J1417" s="104"/>
    </row>
    <row r="1418" customFormat="false" ht="14.4" hidden="false" customHeight="false" outlineLevel="0" collapsed="false">
      <c r="A1418" s="15" t="s">
        <v>979</v>
      </c>
      <c r="B1418" s="100" t="s">
        <v>3047</v>
      </c>
      <c r="C1418" s="101" t="n">
        <v>0.57</v>
      </c>
      <c r="D1418" s="102" t="n">
        <v>-0.392424965232855</v>
      </c>
      <c r="E1418" s="93" t="n">
        <v>0.5</v>
      </c>
      <c r="F1418" s="93" t="n">
        <v>-0.280358682483529</v>
      </c>
      <c r="G1418" s="103" t="n">
        <v>0</v>
      </c>
      <c r="H1418" s="93"/>
      <c r="I1418" s="104"/>
      <c r="J1418" s="104"/>
    </row>
    <row r="1419" customFormat="false" ht="14.4" hidden="false" customHeight="false" outlineLevel="0" collapsed="false">
      <c r="A1419" s="15" t="s">
        <v>979</v>
      </c>
      <c r="B1419" s="100" t="s">
        <v>3048</v>
      </c>
      <c r="C1419" s="101" t="n">
        <v>0.62</v>
      </c>
      <c r="D1419" s="102" t="n">
        <v>-0.507617082627267</v>
      </c>
      <c r="E1419" s="93" t="n">
        <v>0.46</v>
      </c>
      <c r="F1419" s="93" t="n">
        <v>-0.291295723999538</v>
      </c>
      <c r="G1419" s="103" t="n">
        <v>0</v>
      </c>
      <c r="H1419" s="93"/>
      <c r="I1419" s="104"/>
      <c r="J1419" s="104"/>
    </row>
    <row r="1420" customFormat="false" ht="14.4" hidden="false" customHeight="false" outlineLevel="0" collapsed="false">
      <c r="A1420" s="15" t="s">
        <v>979</v>
      </c>
      <c r="B1420" s="100" t="s">
        <v>3049</v>
      </c>
      <c r="C1420" s="101" t="n">
        <v>0.62</v>
      </c>
      <c r="D1420" s="102" t="n">
        <v>-0.482563727184997</v>
      </c>
      <c r="E1420" s="93" t="n">
        <v>0.48</v>
      </c>
      <c r="F1420" s="93" t="n">
        <v>-0.427743889901452</v>
      </c>
      <c r="G1420" s="103" t="n">
        <v>0</v>
      </c>
      <c r="H1420" s="93" t="s">
        <v>3050</v>
      </c>
      <c r="I1420" s="104"/>
      <c r="J1420" s="104"/>
    </row>
    <row r="1421" customFormat="false" ht="14.4" hidden="false" customHeight="false" outlineLevel="0" collapsed="false">
      <c r="A1421" s="15" t="s">
        <v>979</v>
      </c>
      <c r="B1421" s="100" t="s">
        <v>3051</v>
      </c>
      <c r="C1421" s="101" t="n">
        <v>0.6</v>
      </c>
      <c r="D1421" s="102" t="n">
        <v>-0.139065958507082</v>
      </c>
      <c r="E1421" s="93" t="n">
        <v>0.6</v>
      </c>
      <c r="F1421" s="93" t="n">
        <v>-0.185467947550281</v>
      </c>
      <c r="G1421" s="103" t="n">
        <v>0</v>
      </c>
      <c r="H1421" s="93"/>
      <c r="I1421" s="104"/>
      <c r="J1421" s="104"/>
    </row>
    <row r="1422" customFormat="false" ht="14.4" hidden="false" customHeight="false" outlineLevel="0" collapsed="false">
      <c r="A1422" s="15" t="s">
        <v>979</v>
      </c>
      <c r="B1422" s="100" t="s">
        <v>3052</v>
      </c>
      <c r="C1422" s="101" t="n">
        <v>0.13</v>
      </c>
      <c r="D1422" s="102" t="n">
        <v>-0.135060719247504</v>
      </c>
      <c r="E1422" s="93" t="n">
        <v>0.11</v>
      </c>
      <c r="F1422" s="93" t="n">
        <v>-0.134625806138983</v>
      </c>
      <c r="G1422" s="103" t="n">
        <v>0</v>
      </c>
      <c r="H1422" s="93"/>
      <c r="I1422" s="104"/>
      <c r="J1422" s="104"/>
    </row>
    <row r="1423" customFormat="false" ht="14.4" hidden="false" customHeight="false" outlineLevel="0" collapsed="false">
      <c r="A1423" s="15" t="s">
        <v>979</v>
      </c>
      <c r="B1423" s="100" t="s">
        <v>3053</v>
      </c>
      <c r="C1423" s="101" t="n">
        <v>1.01</v>
      </c>
      <c r="D1423" s="102" t="n">
        <v>-0.239252820453993</v>
      </c>
      <c r="E1423" s="93" t="n">
        <v>1.35</v>
      </c>
      <c r="F1423" s="93" t="n">
        <v>-0.424729943500913</v>
      </c>
      <c r="G1423" s="103" t="n">
        <v>0</v>
      </c>
      <c r="H1423" s="93"/>
      <c r="I1423" s="104"/>
      <c r="J1423" s="104"/>
    </row>
    <row r="1424" customFormat="false" ht="14.4" hidden="false" customHeight="false" outlineLevel="0" collapsed="false">
      <c r="A1424" s="15" t="s">
        <v>979</v>
      </c>
      <c r="B1424" s="100" t="s">
        <v>3054</v>
      </c>
      <c r="C1424" s="101" t="n">
        <v>0.46</v>
      </c>
      <c r="D1424" s="102" t="n">
        <v>-0.258014636659666</v>
      </c>
      <c r="E1424" s="93" t="n">
        <v>0.35</v>
      </c>
      <c r="F1424" s="93" t="n">
        <v>-0.176970454159203</v>
      </c>
      <c r="G1424" s="103" t="n">
        <v>0</v>
      </c>
      <c r="H1424" s="93" t="s">
        <v>3055</v>
      </c>
      <c r="I1424" s="104"/>
      <c r="J1424" s="104"/>
    </row>
    <row r="1425" customFormat="false" ht="14.4" hidden="false" customHeight="false" outlineLevel="0" collapsed="false">
      <c r="A1425" s="15" t="s">
        <v>979</v>
      </c>
      <c r="B1425" s="100" t="s">
        <v>3056</v>
      </c>
      <c r="C1425" s="101" t="n">
        <v>0.42</v>
      </c>
      <c r="D1425" s="102" t="n">
        <v>-0.289172671368494</v>
      </c>
      <c r="E1425" s="93" t="n">
        <v>0.65</v>
      </c>
      <c r="F1425" s="93" t="n">
        <v>-0.418239560019325</v>
      </c>
      <c r="G1425" s="103" t="n">
        <v>0</v>
      </c>
      <c r="H1425" s="93"/>
      <c r="I1425" s="104"/>
      <c r="J1425" s="104"/>
    </row>
    <row r="1426" customFormat="false" ht="14.4" hidden="false" customHeight="false" outlineLevel="0" collapsed="false">
      <c r="A1426" s="15" t="s">
        <v>979</v>
      </c>
      <c r="B1426" s="100" t="s">
        <v>3057</v>
      </c>
      <c r="C1426" s="101" t="n">
        <v>1.14</v>
      </c>
      <c r="D1426" s="102" t="n">
        <v>-0.0427697777469646</v>
      </c>
      <c r="E1426" s="93" t="n">
        <v>0.8</v>
      </c>
      <c r="F1426" s="93" t="n">
        <v>-0.117379257098874</v>
      </c>
      <c r="G1426" s="103" t="n">
        <v>1</v>
      </c>
      <c r="H1426" s="93" t="s">
        <v>3058</v>
      </c>
      <c r="I1426" s="104"/>
      <c r="J1426" s="104"/>
    </row>
    <row r="1427" customFormat="false" ht="14.4" hidden="false" customHeight="false" outlineLevel="0" collapsed="false">
      <c r="A1427" s="15" t="s">
        <v>979</v>
      </c>
      <c r="B1427" s="100" t="s">
        <v>3059</v>
      </c>
      <c r="C1427" s="101" t="n">
        <v>0.94</v>
      </c>
      <c r="D1427" s="102" t="n">
        <v>-0.496533651276545</v>
      </c>
      <c r="E1427" s="93" t="n">
        <v>0.66</v>
      </c>
      <c r="F1427" s="93" t="n">
        <v>-0.469963865244194</v>
      </c>
      <c r="G1427" s="103" t="n">
        <v>0</v>
      </c>
      <c r="H1427" s="93"/>
      <c r="I1427" s="104"/>
      <c r="J1427" s="104"/>
    </row>
    <row r="1428" customFormat="false" ht="14.4" hidden="false" customHeight="false" outlineLevel="0" collapsed="false">
      <c r="A1428" s="15" t="s">
        <v>979</v>
      </c>
      <c r="B1428" s="100" t="s">
        <v>3060</v>
      </c>
      <c r="C1428" s="101" t="n">
        <v>0.26</v>
      </c>
      <c r="D1428" s="102" t="n">
        <v>-0.180194080709891</v>
      </c>
      <c r="E1428" s="93" t="n">
        <v>0.19</v>
      </c>
      <c r="F1428" s="93" t="n">
        <v>-0.147583563933935</v>
      </c>
      <c r="G1428" s="103" t="n">
        <v>0</v>
      </c>
      <c r="H1428" s="93" t="s">
        <v>3061</v>
      </c>
      <c r="I1428" s="104"/>
      <c r="J1428" s="104"/>
    </row>
    <row r="1429" customFormat="false" ht="14.4" hidden="false" customHeight="false" outlineLevel="0" collapsed="false">
      <c r="A1429" s="15" t="s">
        <v>979</v>
      </c>
      <c r="B1429" s="100" t="s">
        <v>3062</v>
      </c>
      <c r="C1429" s="101" t="n">
        <v>0.69</v>
      </c>
      <c r="D1429" s="102" t="n">
        <v>-0.13190091336816</v>
      </c>
      <c r="E1429" s="93" t="n">
        <v>0.76</v>
      </c>
      <c r="F1429" s="93" t="n">
        <v>-0.153050155465983</v>
      </c>
      <c r="G1429" s="103" t="n">
        <v>0</v>
      </c>
      <c r="H1429" s="93" t="s">
        <v>2367</v>
      </c>
      <c r="I1429" s="104"/>
      <c r="J1429" s="104"/>
    </row>
    <row r="1430" customFormat="false" ht="14.4" hidden="false" customHeight="false" outlineLevel="0" collapsed="false">
      <c r="A1430" s="15" t="s">
        <v>979</v>
      </c>
      <c r="B1430" s="100" t="s">
        <v>3063</v>
      </c>
      <c r="C1430" s="101" t="n">
        <v>0.35</v>
      </c>
      <c r="D1430" s="102" t="n">
        <v>-0.0751721845453753</v>
      </c>
      <c r="E1430" s="93" t="n">
        <v>0.52</v>
      </c>
      <c r="F1430" s="93" t="n">
        <v>-0.241672159086799</v>
      </c>
      <c r="G1430" s="103" t="n">
        <v>0</v>
      </c>
      <c r="H1430" s="93"/>
      <c r="I1430" s="104"/>
      <c r="J1430" s="104"/>
    </row>
    <row r="1431" customFormat="false" ht="14.4" hidden="false" customHeight="false" outlineLevel="0" collapsed="false">
      <c r="A1431" s="15" t="s">
        <v>979</v>
      </c>
      <c r="B1431" s="100" t="s">
        <v>3064</v>
      </c>
      <c r="C1431" s="101" t="n">
        <v>0.61</v>
      </c>
      <c r="D1431" s="102" t="n">
        <v>-0.316344919020766</v>
      </c>
      <c r="E1431" s="93" t="n">
        <v>0.56</v>
      </c>
      <c r="F1431" s="93" t="n">
        <v>-0.212606215988546</v>
      </c>
      <c r="G1431" s="103" t="n">
        <v>1</v>
      </c>
      <c r="H1431" s="93" t="s">
        <v>3009</v>
      </c>
      <c r="I1431" s="104"/>
      <c r="J1431" s="104"/>
    </row>
    <row r="1432" customFormat="false" ht="14.4" hidden="false" customHeight="false" outlineLevel="0" collapsed="false">
      <c r="A1432" s="15" t="s">
        <v>979</v>
      </c>
      <c r="B1432" s="100" t="s">
        <v>3065</v>
      </c>
      <c r="C1432" s="101" t="n">
        <v>0.14</v>
      </c>
      <c r="D1432" s="102" t="n">
        <v>-0.288477386568904</v>
      </c>
      <c r="E1432" s="93" t="n">
        <v>0.08</v>
      </c>
      <c r="F1432" s="93" t="n">
        <v>-0.215559666583811</v>
      </c>
      <c r="G1432" s="103" t="n">
        <v>0</v>
      </c>
      <c r="H1432" s="93"/>
      <c r="I1432" s="104"/>
      <c r="J1432" s="104"/>
    </row>
    <row r="1433" customFormat="false" ht="14.4" hidden="false" customHeight="false" outlineLevel="0" collapsed="false">
      <c r="A1433" s="15" t="s">
        <v>979</v>
      </c>
      <c r="B1433" s="100" t="s">
        <v>3066</v>
      </c>
      <c r="C1433" s="101" t="n">
        <v>0.71</v>
      </c>
      <c r="D1433" s="102" t="n">
        <v>0.117939134081758</v>
      </c>
      <c r="E1433" s="93" t="n">
        <v>0.42</v>
      </c>
      <c r="F1433" s="93" t="n">
        <v>-0.00555317693989341</v>
      </c>
      <c r="G1433" s="103" t="n">
        <v>0</v>
      </c>
      <c r="H1433" s="93"/>
      <c r="I1433" s="104"/>
      <c r="J1433" s="104"/>
    </row>
    <row r="1434" customFormat="false" ht="14.4" hidden="false" customHeight="false" outlineLevel="0" collapsed="false">
      <c r="A1434" s="15" t="s">
        <v>979</v>
      </c>
      <c r="B1434" s="100" t="s">
        <v>3067</v>
      </c>
      <c r="C1434" s="101" t="n">
        <v>0.49</v>
      </c>
      <c r="D1434" s="102" t="n">
        <v>-0.15551352099582</v>
      </c>
      <c r="E1434" s="93" t="n">
        <v>0.49</v>
      </c>
      <c r="F1434" s="93" t="n">
        <v>-0.328829198003884</v>
      </c>
      <c r="G1434" s="103" t="n">
        <v>0</v>
      </c>
      <c r="H1434" s="93"/>
      <c r="I1434" s="104"/>
      <c r="J1434" s="104"/>
    </row>
    <row r="1435" customFormat="false" ht="14.4" hidden="false" customHeight="false" outlineLevel="0" collapsed="false">
      <c r="A1435" s="15" t="s">
        <v>979</v>
      </c>
      <c r="B1435" s="100" t="s">
        <v>3068</v>
      </c>
      <c r="C1435" s="101" t="n">
        <v>0.57</v>
      </c>
      <c r="D1435" s="102" t="n">
        <v>-0.3019226679798</v>
      </c>
      <c r="E1435" s="93" t="n">
        <v>0.48</v>
      </c>
      <c r="F1435" s="93" t="n">
        <v>-0.205992743012774</v>
      </c>
      <c r="G1435" s="103" t="n">
        <v>0</v>
      </c>
      <c r="H1435" s="93"/>
      <c r="I1435" s="104"/>
      <c r="J1435" s="104"/>
    </row>
    <row r="1436" customFormat="false" ht="14.4" hidden="false" customHeight="false" outlineLevel="0" collapsed="false">
      <c r="A1436" s="15" t="s">
        <v>979</v>
      </c>
      <c r="B1436" s="100" t="s">
        <v>3069</v>
      </c>
      <c r="C1436" s="101" t="n">
        <v>0.14</v>
      </c>
      <c r="D1436" s="102" t="n">
        <v>-0.0710643002494596</v>
      </c>
      <c r="E1436" s="93" t="n">
        <v>0.12</v>
      </c>
      <c r="F1436" s="93" t="n">
        <v>-0.124232544200661</v>
      </c>
      <c r="G1436" s="103" t="n">
        <v>0</v>
      </c>
      <c r="H1436" s="93"/>
      <c r="I1436" s="104"/>
      <c r="J1436" s="104"/>
    </row>
    <row r="1437" customFormat="false" ht="14.4" hidden="false" customHeight="false" outlineLevel="0" collapsed="false">
      <c r="A1437" s="15" t="s">
        <v>979</v>
      </c>
      <c r="B1437" s="100" t="s">
        <v>3070</v>
      </c>
      <c r="C1437" s="101" t="n">
        <v>0.48</v>
      </c>
      <c r="D1437" s="102" t="n">
        <v>-0.171121388756216</v>
      </c>
      <c r="E1437" s="93" t="n">
        <v>0.47</v>
      </c>
      <c r="F1437" s="93" t="n">
        <v>-0.169707240304992</v>
      </c>
      <c r="G1437" s="103" t="n">
        <v>0</v>
      </c>
      <c r="H1437" s="93"/>
      <c r="I1437" s="104"/>
      <c r="J1437" s="104"/>
    </row>
    <row r="1438" customFormat="false" ht="14.4" hidden="false" customHeight="false" outlineLevel="0" collapsed="false">
      <c r="A1438" s="15" t="s">
        <v>979</v>
      </c>
      <c r="B1438" s="100" t="s">
        <v>3071</v>
      </c>
      <c r="C1438" s="101" t="n">
        <v>0.62</v>
      </c>
      <c r="D1438" s="102" t="n">
        <v>-0.31436100439616</v>
      </c>
      <c r="E1438" s="93" t="n">
        <v>0.6</v>
      </c>
      <c r="F1438" s="93" t="n">
        <v>-0.191382888620877</v>
      </c>
      <c r="G1438" s="103" t="n">
        <v>0</v>
      </c>
      <c r="H1438" s="93"/>
      <c r="I1438" s="104"/>
      <c r="J1438" s="104"/>
    </row>
    <row r="1439" customFormat="false" ht="14.4" hidden="false" customHeight="false" outlineLevel="0" collapsed="false">
      <c r="A1439" s="15" t="s">
        <v>979</v>
      </c>
      <c r="B1439" s="100" t="s">
        <v>3072</v>
      </c>
      <c r="C1439" s="101" t="n">
        <v>0.02</v>
      </c>
      <c r="D1439" s="102" t="n">
        <v>-0.147948641806051</v>
      </c>
      <c r="E1439" s="93" t="n">
        <v>0.02</v>
      </c>
      <c r="F1439" s="93" t="n">
        <v>-0.138408612949113</v>
      </c>
      <c r="G1439" s="103" t="n">
        <v>0</v>
      </c>
      <c r="H1439" s="93"/>
      <c r="I1439" s="104"/>
      <c r="J1439" s="104"/>
    </row>
    <row r="1440" customFormat="false" ht="14.4" hidden="false" customHeight="false" outlineLevel="0" collapsed="false">
      <c r="A1440" s="15" t="s">
        <v>979</v>
      </c>
      <c r="B1440" s="100" t="s">
        <v>3073</v>
      </c>
      <c r="C1440" s="101" t="n">
        <v>0.54</v>
      </c>
      <c r="D1440" s="102" t="n">
        <v>-0.141170130513584</v>
      </c>
      <c r="E1440" s="93" t="n">
        <v>0.82</v>
      </c>
      <c r="F1440" s="93" t="n">
        <v>-0.425352737898294</v>
      </c>
      <c r="G1440" s="103" t="n">
        <v>0</v>
      </c>
      <c r="H1440" s="93"/>
      <c r="I1440" s="104"/>
      <c r="J1440" s="104"/>
    </row>
    <row r="1441" customFormat="false" ht="14.4" hidden="false" customHeight="false" outlineLevel="0" collapsed="false">
      <c r="A1441" s="15" t="s">
        <v>979</v>
      </c>
      <c r="B1441" s="100" t="s">
        <v>3074</v>
      </c>
      <c r="C1441" s="101" t="n">
        <v>0.2</v>
      </c>
      <c r="D1441" s="102" t="n">
        <v>-0.218322996715137</v>
      </c>
      <c r="E1441" s="93" t="n">
        <v>0.27</v>
      </c>
      <c r="F1441" s="93" t="n">
        <v>-0.287812386874202</v>
      </c>
      <c r="G1441" s="103" t="n">
        <v>0</v>
      </c>
      <c r="H1441" s="93"/>
      <c r="I1441" s="104"/>
      <c r="J1441" s="104"/>
    </row>
    <row r="1442" customFormat="false" ht="14.4" hidden="false" customHeight="false" outlineLevel="0" collapsed="false">
      <c r="A1442" s="15" t="s">
        <v>979</v>
      </c>
      <c r="B1442" s="100" t="s">
        <v>3075</v>
      </c>
      <c r="C1442" s="101" t="n">
        <v>0.74</v>
      </c>
      <c r="D1442" s="102" t="n">
        <v>-0.353463655728836</v>
      </c>
      <c r="E1442" s="93" t="n">
        <v>0.78</v>
      </c>
      <c r="F1442" s="93" t="n">
        <v>-0.401007088084555</v>
      </c>
      <c r="G1442" s="103" t="n">
        <v>0</v>
      </c>
      <c r="H1442" s="93"/>
      <c r="I1442" s="104"/>
      <c r="J1442" s="104"/>
    </row>
    <row r="1443" customFormat="false" ht="14.4" hidden="false" customHeight="false" outlineLevel="0" collapsed="false">
      <c r="A1443" s="15" t="s">
        <v>979</v>
      </c>
      <c r="B1443" s="100" t="s">
        <v>3076</v>
      </c>
      <c r="C1443" s="101" t="n">
        <v>0.25</v>
      </c>
      <c r="D1443" s="102" t="n">
        <v>-0.018818380517672</v>
      </c>
      <c r="E1443" s="93" t="n">
        <v>0.33</v>
      </c>
      <c r="F1443" s="93" t="n">
        <v>0.0643981536286806</v>
      </c>
      <c r="G1443" s="103" t="n">
        <v>0</v>
      </c>
      <c r="H1443" s="93"/>
      <c r="I1443" s="104"/>
      <c r="J1443" s="104"/>
    </row>
    <row r="1444" customFormat="false" ht="14.4" hidden="false" customHeight="false" outlineLevel="0" collapsed="false">
      <c r="A1444" s="15" t="s">
        <v>979</v>
      </c>
      <c r="B1444" s="100" t="s">
        <v>3077</v>
      </c>
      <c r="C1444" s="101" t="n">
        <v>0.72</v>
      </c>
      <c r="D1444" s="102" t="n">
        <v>-0.471929152341694</v>
      </c>
      <c r="E1444" s="93" t="n">
        <v>0.57</v>
      </c>
      <c r="F1444" s="93" t="n">
        <v>-0.361429477511301</v>
      </c>
      <c r="G1444" s="103" t="n">
        <v>0</v>
      </c>
      <c r="H1444" s="93"/>
      <c r="I1444" s="104"/>
      <c r="J1444" s="104"/>
    </row>
    <row r="1445" customFormat="false" ht="14.4" hidden="false" customHeight="false" outlineLevel="0" collapsed="false">
      <c r="A1445" s="15" t="s">
        <v>979</v>
      </c>
      <c r="B1445" s="100" t="s">
        <v>3078</v>
      </c>
      <c r="C1445" s="101" t="n">
        <v>0.34</v>
      </c>
      <c r="D1445" s="102" t="n">
        <v>-0.132152931680931</v>
      </c>
      <c r="E1445" s="93" t="n">
        <v>0.29</v>
      </c>
      <c r="F1445" s="93" t="n">
        <v>-0.18791745905798</v>
      </c>
      <c r="G1445" s="103" t="n">
        <v>0</v>
      </c>
      <c r="H1445" s="93"/>
      <c r="I1445" s="104"/>
      <c r="J1445" s="104"/>
    </row>
    <row r="1446" customFormat="false" ht="14.4" hidden="false" customHeight="false" outlineLevel="0" collapsed="false">
      <c r="A1446" s="15" t="s">
        <v>979</v>
      </c>
      <c r="B1446" s="100" t="s">
        <v>3079</v>
      </c>
      <c r="C1446" s="101" t="n">
        <v>0.28</v>
      </c>
      <c r="D1446" s="102" t="n">
        <v>-0.273119647840582</v>
      </c>
      <c r="E1446" s="93" t="n">
        <v>0.18</v>
      </c>
      <c r="F1446" s="93" t="n">
        <v>-0.272682601586286</v>
      </c>
      <c r="G1446" s="103" t="n">
        <v>0</v>
      </c>
      <c r="H1446" s="93"/>
      <c r="I1446" s="104"/>
      <c r="J1446" s="104"/>
    </row>
    <row r="1447" customFormat="false" ht="14.4" hidden="false" customHeight="false" outlineLevel="0" collapsed="false">
      <c r="A1447" s="15" t="s">
        <v>979</v>
      </c>
      <c r="B1447" s="100" t="s">
        <v>3080</v>
      </c>
      <c r="C1447" s="101" t="n">
        <v>1.09</v>
      </c>
      <c r="D1447" s="102" t="n">
        <v>-0.190996471090792</v>
      </c>
      <c r="E1447" s="93" t="n">
        <v>0.74</v>
      </c>
      <c r="F1447" s="93" t="n">
        <v>-0.330901779919153</v>
      </c>
      <c r="G1447" s="103" t="n">
        <v>0</v>
      </c>
      <c r="H1447" s="93"/>
      <c r="I1447" s="104"/>
      <c r="J1447" s="104"/>
    </row>
    <row r="1448" customFormat="false" ht="14.4" hidden="false" customHeight="false" outlineLevel="0" collapsed="false">
      <c r="A1448" s="15" t="s">
        <v>979</v>
      </c>
      <c r="B1448" s="100" t="s">
        <v>3081</v>
      </c>
      <c r="C1448" s="101" t="n">
        <v>0.33</v>
      </c>
      <c r="D1448" s="102" t="n">
        <v>-0.243755881624857</v>
      </c>
      <c r="E1448" s="93" t="n">
        <v>0.28</v>
      </c>
      <c r="F1448" s="93" t="n">
        <v>-0.15171013158437</v>
      </c>
      <c r="G1448" s="103" t="n">
        <v>0</v>
      </c>
      <c r="H1448" s="93" t="s">
        <v>3082</v>
      </c>
      <c r="I1448" s="104"/>
      <c r="J1448" s="104"/>
    </row>
    <row r="1449" customFormat="false" ht="14.4" hidden="false" customHeight="false" outlineLevel="0" collapsed="false">
      <c r="A1449" s="15" t="s">
        <v>979</v>
      </c>
      <c r="B1449" s="100" t="s">
        <v>3083</v>
      </c>
      <c r="C1449" s="101" t="n">
        <v>0.26</v>
      </c>
      <c r="D1449" s="102" t="n">
        <v>-0.265674886215727</v>
      </c>
      <c r="E1449" s="93" t="n">
        <v>0.19</v>
      </c>
      <c r="F1449" s="93" t="n">
        <v>-0.195659624350788</v>
      </c>
      <c r="G1449" s="103" t="n">
        <v>0</v>
      </c>
      <c r="H1449" s="93"/>
      <c r="I1449" s="104"/>
      <c r="J1449" s="104"/>
    </row>
    <row r="1450" customFormat="false" ht="14.4" hidden="false" customHeight="false" outlineLevel="0" collapsed="false">
      <c r="A1450" s="15" t="s">
        <v>979</v>
      </c>
      <c r="B1450" s="100" t="s">
        <v>3084</v>
      </c>
      <c r="C1450" s="101" t="n">
        <v>0.2</v>
      </c>
      <c r="D1450" s="102" t="n">
        <v>0.0389185989775477</v>
      </c>
      <c r="E1450" s="93" t="n">
        <v>0.17</v>
      </c>
      <c r="F1450" s="93" t="n">
        <v>-0.134679003289474</v>
      </c>
      <c r="G1450" s="103" t="n">
        <v>0</v>
      </c>
      <c r="H1450" s="93"/>
      <c r="I1450" s="104"/>
      <c r="J1450" s="104"/>
    </row>
    <row r="1451" customFormat="false" ht="14.4" hidden="false" customHeight="false" outlineLevel="0" collapsed="false">
      <c r="A1451" s="15" t="s">
        <v>979</v>
      </c>
      <c r="B1451" s="100" t="s">
        <v>3085</v>
      </c>
      <c r="C1451" s="101" t="n">
        <v>0.55</v>
      </c>
      <c r="D1451" s="102" t="n">
        <v>0.233395593869779</v>
      </c>
      <c r="E1451" s="93" t="n">
        <v>0.26</v>
      </c>
      <c r="F1451" s="93" t="n">
        <v>-0.0146195977268176</v>
      </c>
      <c r="G1451" s="103" t="n">
        <v>0</v>
      </c>
      <c r="H1451" s="93" t="s">
        <v>3086</v>
      </c>
      <c r="I1451" s="104"/>
      <c r="J1451" s="104"/>
    </row>
    <row r="1452" customFormat="false" ht="14.4" hidden="false" customHeight="false" outlineLevel="0" collapsed="false">
      <c r="A1452" s="15" t="s">
        <v>979</v>
      </c>
      <c r="B1452" s="100" t="s">
        <v>3087</v>
      </c>
      <c r="C1452" s="101" t="n">
        <v>0.24</v>
      </c>
      <c r="D1452" s="102" t="n">
        <v>-0.252192073752863</v>
      </c>
      <c r="E1452" s="93" t="n">
        <v>0.2</v>
      </c>
      <c r="F1452" s="93" t="n">
        <v>-0.175629750850643</v>
      </c>
      <c r="G1452" s="103" t="n">
        <v>0</v>
      </c>
      <c r="H1452" s="93"/>
      <c r="I1452" s="104"/>
      <c r="J1452" s="104"/>
    </row>
    <row r="1453" customFormat="false" ht="14.4" hidden="false" customHeight="false" outlineLevel="0" collapsed="false">
      <c r="A1453" s="15" t="s">
        <v>979</v>
      </c>
      <c r="B1453" s="100" t="s">
        <v>3088</v>
      </c>
      <c r="C1453" s="101" t="n">
        <v>1.08</v>
      </c>
      <c r="D1453" s="102" t="n">
        <v>-0.169533166341642</v>
      </c>
      <c r="E1453" s="93" t="n">
        <v>1.21</v>
      </c>
      <c r="F1453" s="93" t="n">
        <v>-0.303325726765694</v>
      </c>
      <c r="G1453" s="103" t="n">
        <v>1</v>
      </c>
      <c r="H1453" s="93"/>
      <c r="I1453" s="104"/>
      <c r="J1453" s="104"/>
    </row>
    <row r="1454" customFormat="false" ht="14.4" hidden="false" customHeight="false" outlineLevel="0" collapsed="false">
      <c r="A1454" s="15" t="s">
        <v>979</v>
      </c>
      <c r="B1454" s="100" t="s">
        <v>3089</v>
      </c>
      <c r="C1454" s="101" t="n">
        <v>1.31</v>
      </c>
      <c r="D1454" s="102" t="n">
        <v>-0.32408190153626</v>
      </c>
      <c r="E1454" s="93" t="n">
        <v>1.41</v>
      </c>
      <c r="F1454" s="93" t="n">
        <v>-0.412067398639539</v>
      </c>
      <c r="G1454" s="103" t="n">
        <v>0</v>
      </c>
      <c r="H1454" s="93" t="s">
        <v>1600</v>
      </c>
      <c r="I1454" s="104"/>
      <c r="J1454" s="104"/>
    </row>
    <row r="1455" customFormat="false" ht="14.4" hidden="false" customHeight="false" outlineLevel="0" collapsed="false">
      <c r="A1455" s="15" t="s">
        <v>979</v>
      </c>
      <c r="B1455" s="100" t="s">
        <v>3090</v>
      </c>
      <c r="C1455" s="101" t="n">
        <v>0.9</v>
      </c>
      <c r="D1455" s="102" t="n">
        <v>-0.379687531370025</v>
      </c>
      <c r="E1455" s="93" t="n">
        <v>0.71</v>
      </c>
      <c r="F1455" s="93" t="n">
        <v>-0.354357428079623</v>
      </c>
      <c r="G1455" s="103" t="n">
        <v>0</v>
      </c>
      <c r="H1455" s="93"/>
      <c r="I1455" s="104"/>
      <c r="J1455" s="104"/>
    </row>
    <row r="1456" customFormat="false" ht="14.4" hidden="false" customHeight="false" outlineLevel="0" collapsed="false">
      <c r="A1456" s="15" t="s">
        <v>979</v>
      </c>
      <c r="B1456" s="100" t="s">
        <v>3091</v>
      </c>
      <c r="C1456" s="101" t="n">
        <v>0.06</v>
      </c>
      <c r="D1456" s="102" t="n">
        <v>-0.22040575698645</v>
      </c>
      <c r="E1456" s="93" t="n">
        <v>0.05</v>
      </c>
      <c r="F1456" s="93" t="n">
        <v>-0.0622201245686386</v>
      </c>
      <c r="G1456" s="103" t="n">
        <v>0</v>
      </c>
      <c r="H1456" s="93" t="s">
        <v>2877</v>
      </c>
      <c r="I1456" s="104"/>
      <c r="J1456" s="104"/>
    </row>
    <row r="1457" customFormat="false" ht="14.4" hidden="false" customHeight="false" outlineLevel="0" collapsed="false">
      <c r="A1457" s="15" t="s">
        <v>979</v>
      </c>
      <c r="B1457" s="100" t="s">
        <v>3092</v>
      </c>
      <c r="C1457" s="101" t="n">
        <v>1.54</v>
      </c>
      <c r="D1457" s="102" t="n">
        <v>-0.518568894892075</v>
      </c>
      <c r="E1457" s="93" t="n">
        <v>1.08</v>
      </c>
      <c r="F1457" s="93" t="n">
        <v>-0.456911323656221</v>
      </c>
      <c r="G1457" s="103" t="n">
        <v>0</v>
      </c>
      <c r="H1457" s="93"/>
      <c r="I1457" s="104"/>
      <c r="J1457" s="104"/>
    </row>
    <row r="1458" customFormat="false" ht="14.4" hidden="false" customHeight="false" outlineLevel="0" collapsed="false">
      <c r="A1458" s="15" t="s">
        <v>979</v>
      </c>
      <c r="B1458" s="100" t="s">
        <v>3093</v>
      </c>
      <c r="C1458" s="101" t="n">
        <v>1.09</v>
      </c>
      <c r="D1458" s="102" t="n">
        <v>-0.416602056622845</v>
      </c>
      <c r="E1458" s="93" t="n">
        <v>1.14</v>
      </c>
      <c r="F1458" s="93" t="n">
        <v>-0.41780260321447</v>
      </c>
      <c r="G1458" s="103" t="n">
        <v>0</v>
      </c>
      <c r="H1458" s="93"/>
      <c r="I1458" s="104"/>
      <c r="J1458" s="104"/>
    </row>
    <row r="1459" customFormat="false" ht="14.4" hidden="false" customHeight="false" outlineLevel="0" collapsed="false">
      <c r="A1459" s="15" t="s">
        <v>979</v>
      </c>
      <c r="B1459" s="100" t="s">
        <v>3094</v>
      </c>
      <c r="C1459" s="101" t="n">
        <v>0.22</v>
      </c>
      <c r="D1459" s="102" t="n">
        <v>-0.273463985944243</v>
      </c>
      <c r="E1459" s="93" t="n">
        <v>0.18</v>
      </c>
      <c r="F1459" s="93" t="n">
        <v>-0.177191916218099</v>
      </c>
      <c r="G1459" s="103" t="n">
        <v>0</v>
      </c>
      <c r="H1459" s="93"/>
      <c r="I1459" s="104"/>
      <c r="J1459" s="104"/>
    </row>
    <row r="1460" customFormat="false" ht="14.4" hidden="false" customHeight="false" outlineLevel="0" collapsed="false">
      <c r="A1460" s="15" t="s">
        <v>979</v>
      </c>
      <c r="B1460" s="100" t="s">
        <v>3095</v>
      </c>
      <c r="C1460" s="101" t="n">
        <v>0.38</v>
      </c>
      <c r="D1460" s="102" t="n">
        <v>-0.305995456290557</v>
      </c>
      <c r="E1460" s="93" t="n">
        <v>0.42</v>
      </c>
      <c r="F1460" s="93" t="n">
        <v>-0.347215552314713</v>
      </c>
      <c r="G1460" s="103" t="n">
        <v>0</v>
      </c>
      <c r="H1460" s="93" t="s">
        <v>3096</v>
      </c>
      <c r="I1460" s="104"/>
      <c r="J1460" s="104"/>
    </row>
    <row r="1461" customFormat="false" ht="14.4" hidden="false" customHeight="false" outlineLevel="0" collapsed="false">
      <c r="A1461" s="15" t="s">
        <v>979</v>
      </c>
      <c r="B1461" s="100" t="s">
        <v>3097</v>
      </c>
      <c r="C1461" s="101" t="n">
        <v>0.54</v>
      </c>
      <c r="D1461" s="102" t="n">
        <v>-0.162032398440597</v>
      </c>
      <c r="E1461" s="93" t="n">
        <v>0.54</v>
      </c>
      <c r="F1461" s="93" t="n">
        <v>-0.164775177363884</v>
      </c>
      <c r="G1461" s="103" t="n">
        <v>0</v>
      </c>
      <c r="H1461" s="93"/>
      <c r="I1461" s="104"/>
      <c r="J1461" s="104"/>
    </row>
    <row r="1462" customFormat="false" ht="14.4" hidden="false" customHeight="false" outlineLevel="0" collapsed="false">
      <c r="A1462" s="15" t="s">
        <v>979</v>
      </c>
      <c r="B1462" s="100" t="s">
        <v>3098</v>
      </c>
      <c r="C1462" s="101" t="n">
        <v>0.92</v>
      </c>
      <c r="D1462" s="102" t="n">
        <v>-0.451148095541896</v>
      </c>
      <c r="E1462" s="93" t="n">
        <v>1.53</v>
      </c>
      <c r="F1462" s="93" t="n">
        <v>0.101043755954308</v>
      </c>
      <c r="G1462" s="103" t="n">
        <v>0</v>
      </c>
      <c r="H1462" s="93"/>
      <c r="I1462" s="104"/>
      <c r="J1462" s="104"/>
    </row>
    <row r="1463" customFormat="false" ht="14.4" hidden="false" customHeight="false" outlineLevel="0" collapsed="false">
      <c r="A1463" s="15" t="s">
        <v>979</v>
      </c>
      <c r="B1463" s="100" t="s">
        <v>3099</v>
      </c>
      <c r="C1463" s="101" t="n">
        <v>0.24</v>
      </c>
      <c r="D1463" s="102" t="n">
        <v>-0.275122896656533</v>
      </c>
      <c r="E1463" s="93" t="n">
        <v>0.19</v>
      </c>
      <c r="F1463" s="93" t="n">
        <v>-0.218051856177775</v>
      </c>
      <c r="G1463" s="103" t="n">
        <v>0</v>
      </c>
      <c r="H1463" s="93"/>
      <c r="I1463" s="104"/>
      <c r="J1463" s="104"/>
    </row>
    <row r="1464" customFormat="false" ht="14.4" hidden="false" customHeight="false" outlineLevel="0" collapsed="false">
      <c r="A1464" s="15" t="s">
        <v>979</v>
      </c>
      <c r="B1464" s="100" t="s">
        <v>3100</v>
      </c>
      <c r="C1464" s="101" t="n">
        <v>0.66</v>
      </c>
      <c r="D1464" s="102" t="n">
        <v>-0.285139945933393</v>
      </c>
      <c r="E1464" s="93" t="n">
        <v>0.97</v>
      </c>
      <c r="F1464" s="93" t="n">
        <v>-0.40031001908354</v>
      </c>
      <c r="G1464" s="103" t="n">
        <v>0</v>
      </c>
      <c r="H1464" s="93" t="s">
        <v>3101</v>
      </c>
      <c r="I1464" s="104"/>
      <c r="J1464" s="104"/>
    </row>
    <row r="1465" customFormat="false" ht="14.4" hidden="false" customHeight="false" outlineLevel="0" collapsed="false">
      <c r="A1465" s="15" t="s">
        <v>979</v>
      </c>
      <c r="B1465" s="100" t="s">
        <v>3102</v>
      </c>
      <c r="C1465" s="101" t="n">
        <v>0.15</v>
      </c>
      <c r="D1465" s="102" t="n">
        <v>-0.160110350822074</v>
      </c>
      <c r="E1465" s="93" t="n">
        <v>0.2</v>
      </c>
      <c r="F1465" s="93" t="n">
        <v>-0.240561406892851</v>
      </c>
      <c r="G1465" s="103" t="n">
        <v>0</v>
      </c>
      <c r="H1465" s="93"/>
      <c r="I1465" s="104"/>
      <c r="J1465" s="104"/>
    </row>
    <row r="1466" customFormat="false" ht="14.4" hidden="false" customHeight="false" outlineLevel="0" collapsed="false">
      <c r="A1466" s="15" t="s">
        <v>979</v>
      </c>
      <c r="B1466" s="100" t="s">
        <v>3103</v>
      </c>
      <c r="C1466" s="101" t="n">
        <v>0.15</v>
      </c>
      <c r="D1466" s="102" t="n">
        <v>-0.148852899128823</v>
      </c>
      <c r="E1466" s="93" t="n">
        <v>0.28</v>
      </c>
      <c r="F1466" s="93" t="n">
        <v>-0.238303319833048</v>
      </c>
      <c r="G1466" s="103" t="n">
        <v>0</v>
      </c>
      <c r="H1466" s="93"/>
      <c r="I1466" s="104"/>
      <c r="J1466" s="104"/>
    </row>
    <row r="1467" customFormat="false" ht="14.4" hidden="false" customHeight="false" outlineLevel="0" collapsed="false">
      <c r="A1467" s="15" t="s">
        <v>979</v>
      </c>
      <c r="B1467" s="100" t="s">
        <v>3104</v>
      </c>
      <c r="C1467" s="101" t="n">
        <v>0.38</v>
      </c>
      <c r="D1467" s="102" t="n">
        <v>-0.349700083738394</v>
      </c>
      <c r="E1467" s="93" t="n">
        <v>0.32</v>
      </c>
      <c r="F1467" s="93" t="n">
        <v>-0.236579261150745</v>
      </c>
      <c r="G1467" s="103" t="n">
        <v>0</v>
      </c>
      <c r="H1467" s="93"/>
      <c r="I1467" s="104"/>
      <c r="J1467" s="104"/>
    </row>
    <row r="1468" customFormat="false" ht="14.4" hidden="false" customHeight="false" outlineLevel="0" collapsed="false">
      <c r="A1468" s="15" t="s">
        <v>979</v>
      </c>
      <c r="B1468" s="100" t="s">
        <v>3105</v>
      </c>
      <c r="C1468" s="101" t="n">
        <v>0.65</v>
      </c>
      <c r="D1468" s="102" t="n">
        <v>-0.256648059932551</v>
      </c>
      <c r="E1468" s="93" t="n">
        <v>0.72</v>
      </c>
      <c r="F1468" s="93" t="n">
        <v>-0.352182236860723</v>
      </c>
      <c r="G1468" s="103" t="n">
        <v>0</v>
      </c>
      <c r="H1468" s="93" t="s">
        <v>3106</v>
      </c>
      <c r="I1468" s="104"/>
      <c r="J1468" s="104"/>
    </row>
    <row r="1469" customFormat="false" ht="14.4" hidden="false" customHeight="false" outlineLevel="0" collapsed="false">
      <c r="A1469" s="15" t="s">
        <v>979</v>
      </c>
      <c r="B1469" s="100" t="s">
        <v>3107</v>
      </c>
      <c r="C1469" s="101" t="n">
        <v>0.41</v>
      </c>
      <c r="D1469" s="102" t="n">
        <v>-0.394547889256807</v>
      </c>
      <c r="E1469" s="93" t="n">
        <v>0.4</v>
      </c>
      <c r="F1469" s="93" t="n">
        <v>-0.412115016026274</v>
      </c>
      <c r="G1469" s="103" t="n">
        <v>0</v>
      </c>
      <c r="H1469" s="93"/>
      <c r="I1469" s="104"/>
      <c r="J1469" s="104"/>
    </row>
    <row r="1470" customFormat="false" ht="14.4" hidden="false" customHeight="false" outlineLevel="0" collapsed="false">
      <c r="A1470" s="15" t="s">
        <v>979</v>
      </c>
      <c r="B1470" s="100" t="s">
        <v>3108</v>
      </c>
      <c r="C1470" s="101" t="n">
        <v>0.25</v>
      </c>
      <c r="D1470" s="102" t="n">
        <v>-0.281219526242868</v>
      </c>
      <c r="E1470" s="93" t="n">
        <v>0.3</v>
      </c>
      <c r="F1470" s="93" t="n">
        <v>-0.211921778935915</v>
      </c>
      <c r="G1470" s="103" t="n">
        <v>0</v>
      </c>
      <c r="H1470" s="93"/>
      <c r="I1470" s="104"/>
      <c r="J1470" s="104"/>
    </row>
    <row r="1471" customFormat="false" ht="14.4" hidden="false" customHeight="false" outlineLevel="0" collapsed="false">
      <c r="A1471" s="15" t="s">
        <v>979</v>
      </c>
      <c r="B1471" s="100" t="s">
        <v>3109</v>
      </c>
      <c r="C1471" s="101" t="n">
        <v>0.18</v>
      </c>
      <c r="D1471" s="102" t="n">
        <v>-0.199229705617085</v>
      </c>
      <c r="E1471" s="93" t="n">
        <v>0.14</v>
      </c>
      <c r="F1471" s="93" t="n">
        <v>-0.124889917401227</v>
      </c>
      <c r="G1471" s="103" t="n">
        <v>0</v>
      </c>
      <c r="H1471" s="93"/>
      <c r="I1471" s="104"/>
      <c r="J1471" s="104"/>
    </row>
    <row r="1472" customFormat="false" ht="14.4" hidden="false" customHeight="false" outlineLevel="0" collapsed="false">
      <c r="A1472" s="15" t="s">
        <v>979</v>
      </c>
      <c r="B1472" s="100" t="s">
        <v>3110</v>
      </c>
      <c r="C1472" s="101" t="n">
        <v>0.2</v>
      </c>
      <c r="D1472" s="102" t="n">
        <v>-0.0440575923181497</v>
      </c>
      <c r="E1472" s="93" t="n">
        <v>0.14</v>
      </c>
      <c r="F1472" s="93" t="n">
        <v>-0.18706736934005</v>
      </c>
      <c r="G1472" s="103" t="n">
        <v>0</v>
      </c>
      <c r="H1472" s="93"/>
      <c r="I1472" s="104"/>
      <c r="J1472" s="104"/>
    </row>
    <row r="1473" customFormat="false" ht="14.4" hidden="false" customHeight="false" outlineLevel="0" collapsed="false">
      <c r="A1473" s="15" t="s">
        <v>979</v>
      </c>
      <c r="B1473" s="100" t="s">
        <v>3111</v>
      </c>
      <c r="C1473" s="101" t="n">
        <v>0.19</v>
      </c>
      <c r="D1473" s="102" t="n">
        <v>-0.191174935562756</v>
      </c>
      <c r="E1473" s="93" t="n">
        <v>0.15</v>
      </c>
      <c r="F1473" s="93" t="n">
        <v>-0.119862957139667</v>
      </c>
      <c r="G1473" s="103" t="n">
        <v>0</v>
      </c>
      <c r="H1473" s="93"/>
      <c r="I1473" s="104"/>
      <c r="J1473" s="104"/>
    </row>
    <row r="1474" customFormat="false" ht="14.4" hidden="false" customHeight="false" outlineLevel="0" collapsed="false">
      <c r="A1474" s="15" t="s">
        <v>979</v>
      </c>
      <c r="B1474" s="100" t="s">
        <v>3112</v>
      </c>
      <c r="C1474" s="101" t="n">
        <v>0.31</v>
      </c>
      <c r="D1474" s="102" t="n">
        <v>-0.320104265669305</v>
      </c>
      <c r="E1474" s="93" t="n">
        <v>0.24</v>
      </c>
      <c r="F1474" s="93" t="n">
        <v>-0.180859137728565</v>
      </c>
      <c r="G1474" s="103" t="n">
        <v>0</v>
      </c>
      <c r="H1474" s="93" t="s">
        <v>3113</v>
      </c>
      <c r="I1474" s="104"/>
      <c r="J1474" s="104"/>
    </row>
    <row r="1475" customFormat="false" ht="14.4" hidden="false" customHeight="false" outlineLevel="0" collapsed="false">
      <c r="A1475" s="15" t="s">
        <v>979</v>
      </c>
      <c r="B1475" s="100" t="s">
        <v>3114</v>
      </c>
      <c r="C1475" s="101" t="n">
        <v>0.13</v>
      </c>
      <c r="D1475" s="102" t="n">
        <v>-0.0326952312696548</v>
      </c>
      <c r="E1475" s="93" t="n">
        <v>0.16</v>
      </c>
      <c r="F1475" s="93" t="n">
        <v>0.0234775898620069</v>
      </c>
      <c r="G1475" s="103" t="n">
        <v>0</v>
      </c>
      <c r="H1475" s="93"/>
      <c r="I1475" s="104"/>
      <c r="J1475" s="104"/>
    </row>
    <row r="1476" customFormat="false" ht="14.4" hidden="false" customHeight="false" outlineLevel="0" collapsed="false">
      <c r="A1476" s="15" t="s">
        <v>979</v>
      </c>
      <c r="B1476" s="100" t="s">
        <v>3115</v>
      </c>
      <c r="C1476" s="101" t="n">
        <v>0.83</v>
      </c>
      <c r="D1476" s="102" t="n">
        <v>-0.210282500178456</v>
      </c>
      <c r="E1476" s="93" t="n">
        <v>1.43</v>
      </c>
      <c r="F1476" s="93" t="n">
        <v>0.149986618309855</v>
      </c>
      <c r="G1476" s="103" t="n">
        <v>0</v>
      </c>
      <c r="H1476" s="93"/>
      <c r="I1476" s="104"/>
      <c r="J1476" s="104"/>
    </row>
    <row r="1477" customFormat="false" ht="14.4" hidden="false" customHeight="false" outlineLevel="0" collapsed="false">
      <c r="A1477" s="15" t="s">
        <v>979</v>
      </c>
      <c r="B1477" s="100" t="s">
        <v>3116</v>
      </c>
      <c r="C1477" s="101" t="n">
        <v>1.13</v>
      </c>
      <c r="D1477" s="102" t="n">
        <v>-0.445562656762051</v>
      </c>
      <c r="E1477" s="93" t="n">
        <v>0.92</v>
      </c>
      <c r="F1477" s="93" t="n">
        <v>-0.356675294216029</v>
      </c>
      <c r="G1477" s="103" t="n">
        <v>0</v>
      </c>
      <c r="H1477" s="93"/>
      <c r="I1477" s="104"/>
      <c r="J1477" s="104"/>
    </row>
    <row r="1478" customFormat="false" ht="14.4" hidden="false" customHeight="false" outlineLevel="0" collapsed="false">
      <c r="A1478" s="15" t="s">
        <v>979</v>
      </c>
      <c r="B1478" s="100" t="s">
        <v>3117</v>
      </c>
      <c r="C1478" s="101" t="n">
        <v>0.2</v>
      </c>
      <c r="D1478" s="102" t="n">
        <v>-0.162489970489552</v>
      </c>
      <c r="E1478" s="93" t="n">
        <v>0.17</v>
      </c>
      <c r="F1478" s="93" t="n">
        <v>-0.220442416375988</v>
      </c>
      <c r="G1478" s="103" t="n">
        <v>0</v>
      </c>
      <c r="H1478" s="93"/>
      <c r="I1478" s="104"/>
      <c r="J1478" s="104"/>
    </row>
    <row r="1479" customFormat="false" ht="14.4" hidden="false" customHeight="false" outlineLevel="0" collapsed="false">
      <c r="A1479" s="15" t="s">
        <v>979</v>
      </c>
      <c r="B1479" s="100" t="s">
        <v>3118</v>
      </c>
      <c r="C1479" s="101" t="n">
        <v>0.21</v>
      </c>
      <c r="D1479" s="102" t="n">
        <v>-0.304544522444544</v>
      </c>
      <c r="E1479" s="93" t="n">
        <v>0.19</v>
      </c>
      <c r="F1479" s="93" t="n">
        <v>-0.158470712315368</v>
      </c>
      <c r="G1479" s="103" t="n">
        <v>0</v>
      </c>
      <c r="H1479" s="93"/>
      <c r="I1479" s="104"/>
      <c r="J1479" s="104"/>
    </row>
    <row r="1480" customFormat="false" ht="14.4" hidden="false" customHeight="false" outlineLevel="0" collapsed="false">
      <c r="A1480" s="15" t="s">
        <v>979</v>
      </c>
      <c r="B1480" s="100" t="s">
        <v>3119</v>
      </c>
      <c r="C1480" s="101" t="n">
        <v>0.31</v>
      </c>
      <c r="D1480" s="102" t="n">
        <v>-0.335351583276598</v>
      </c>
      <c r="E1480" s="93" t="n">
        <v>0.22</v>
      </c>
      <c r="F1480" s="93" t="n">
        <v>-0.173316049185521</v>
      </c>
      <c r="G1480" s="103" t="n">
        <v>0</v>
      </c>
      <c r="H1480" s="93"/>
      <c r="I1480" s="104"/>
      <c r="J1480" s="104"/>
    </row>
    <row r="1481" customFormat="false" ht="14.4" hidden="false" customHeight="false" outlineLevel="0" collapsed="false">
      <c r="A1481" s="15" t="s">
        <v>979</v>
      </c>
      <c r="B1481" s="100" t="s">
        <v>3120</v>
      </c>
      <c r="C1481" s="101" t="n">
        <v>0.27</v>
      </c>
      <c r="D1481" s="102" t="n">
        <v>-0.347794874209217</v>
      </c>
      <c r="E1481" s="93" t="n">
        <v>0.33</v>
      </c>
      <c r="F1481" s="93" t="n">
        <v>-0.306342214689865</v>
      </c>
      <c r="G1481" s="103" t="n">
        <v>0</v>
      </c>
      <c r="H1481" s="93" t="s">
        <v>3121</v>
      </c>
      <c r="I1481" s="104"/>
      <c r="J1481" s="104"/>
    </row>
    <row r="1482" customFormat="false" ht="14.4" hidden="false" customHeight="false" outlineLevel="0" collapsed="false">
      <c r="A1482" s="15" t="s">
        <v>979</v>
      </c>
      <c r="B1482" s="100" t="s">
        <v>3122</v>
      </c>
      <c r="C1482" s="101" t="n">
        <v>0.09</v>
      </c>
      <c r="D1482" s="102" t="n">
        <v>-0.0799673335622468</v>
      </c>
      <c r="E1482" s="93" t="n">
        <v>0.08</v>
      </c>
      <c r="F1482" s="93" t="n">
        <v>-0.200914898408786</v>
      </c>
      <c r="G1482" s="103" t="n">
        <v>0</v>
      </c>
      <c r="H1482" s="93"/>
      <c r="I1482" s="104"/>
      <c r="J1482" s="104"/>
    </row>
    <row r="1483" customFormat="false" ht="14.4" hidden="false" customHeight="false" outlineLevel="0" collapsed="false">
      <c r="A1483" s="15" t="s">
        <v>979</v>
      </c>
      <c r="B1483" s="100" t="s">
        <v>3123</v>
      </c>
      <c r="C1483" s="101" t="n">
        <v>0.85</v>
      </c>
      <c r="D1483" s="102" t="n">
        <v>-0.404907620640281</v>
      </c>
      <c r="E1483" s="93" t="n">
        <v>0.43</v>
      </c>
      <c r="F1483" s="93" t="n">
        <v>-0.29825682142312</v>
      </c>
      <c r="G1483" s="103" t="n">
        <v>0</v>
      </c>
      <c r="H1483" s="93"/>
      <c r="I1483" s="104"/>
      <c r="J1483" s="104"/>
    </row>
    <row r="1484" customFormat="false" ht="14.4" hidden="false" customHeight="false" outlineLevel="0" collapsed="false">
      <c r="A1484" s="15" t="s">
        <v>979</v>
      </c>
      <c r="B1484" s="100" t="s">
        <v>3124</v>
      </c>
      <c r="C1484" s="101" t="n">
        <v>0.58</v>
      </c>
      <c r="D1484" s="102" t="n">
        <v>-0.445830868443095</v>
      </c>
      <c r="E1484" s="93" t="n">
        <v>0.45</v>
      </c>
      <c r="F1484" s="93" t="n">
        <v>-0.390519468475382</v>
      </c>
      <c r="G1484" s="103" t="n">
        <v>0</v>
      </c>
      <c r="H1484" s="93" t="s">
        <v>3125</v>
      </c>
      <c r="I1484" s="104"/>
      <c r="J1484" s="104"/>
    </row>
    <row r="1485" customFormat="false" ht="14.4" hidden="false" customHeight="false" outlineLevel="0" collapsed="false">
      <c r="A1485" s="15" t="s">
        <v>979</v>
      </c>
      <c r="B1485" s="100" t="s">
        <v>3126</v>
      </c>
      <c r="C1485" s="101" t="n">
        <v>0.31</v>
      </c>
      <c r="D1485" s="102" t="n">
        <v>-0.21898977048674</v>
      </c>
      <c r="E1485" s="93" t="n">
        <v>0.25</v>
      </c>
      <c r="F1485" s="93" t="n">
        <v>-0.216726898460121</v>
      </c>
      <c r="G1485" s="103" t="n">
        <v>0</v>
      </c>
      <c r="H1485" s="93" t="s">
        <v>3127</v>
      </c>
      <c r="I1485" s="104"/>
      <c r="J1485" s="104"/>
    </row>
    <row r="1486" customFormat="false" ht="14.4" hidden="false" customHeight="false" outlineLevel="0" collapsed="false">
      <c r="A1486" s="15" t="s">
        <v>979</v>
      </c>
      <c r="B1486" s="100" t="s">
        <v>3128</v>
      </c>
      <c r="C1486" s="101" t="n">
        <v>1.05</v>
      </c>
      <c r="D1486" s="102" t="n">
        <v>-0.185872554124488</v>
      </c>
      <c r="E1486" s="93" t="n">
        <v>1.12</v>
      </c>
      <c r="F1486" s="93" t="n">
        <v>-0.188218487512071</v>
      </c>
      <c r="G1486" s="103" t="n">
        <v>0</v>
      </c>
      <c r="H1486" s="93" t="s">
        <v>3129</v>
      </c>
      <c r="I1486" s="104"/>
      <c r="J1486" s="104"/>
    </row>
    <row r="1487" customFormat="false" ht="14.4" hidden="false" customHeight="false" outlineLevel="0" collapsed="false">
      <c r="A1487" s="15" t="s">
        <v>979</v>
      </c>
      <c r="B1487" s="100" t="s">
        <v>3130</v>
      </c>
      <c r="C1487" s="101" t="n">
        <v>0.53</v>
      </c>
      <c r="D1487" s="102" t="n">
        <v>-0.304763100880672</v>
      </c>
      <c r="E1487" s="93" t="n">
        <v>0.68</v>
      </c>
      <c r="F1487" s="93" t="n">
        <v>-0.4384050413207</v>
      </c>
      <c r="G1487" s="103" t="n">
        <v>0</v>
      </c>
      <c r="H1487" s="93" t="s">
        <v>3131</v>
      </c>
      <c r="I1487" s="104"/>
      <c r="J1487" s="104"/>
    </row>
    <row r="1488" customFormat="false" ht="14.4" hidden="false" customHeight="false" outlineLevel="0" collapsed="false">
      <c r="A1488" s="15" t="s">
        <v>979</v>
      </c>
      <c r="B1488" s="100" t="s">
        <v>3132</v>
      </c>
      <c r="C1488" s="101" t="n">
        <v>0.2</v>
      </c>
      <c r="D1488" s="102" t="n">
        <v>-0.358406053953173</v>
      </c>
      <c r="E1488" s="93" t="n">
        <v>0.23</v>
      </c>
      <c r="F1488" s="93" t="n">
        <v>-0.283630179624011</v>
      </c>
      <c r="G1488" s="103" t="n">
        <v>0</v>
      </c>
      <c r="H1488" s="93"/>
      <c r="I1488" s="104"/>
      <c r="J1488" s="104"/>
    </row>
    <row r="1489" customFormat="false" ht="14.4" hidden="false" customHeight="false" outlineLevel="0" collapsed="false">
      <c r="A1489" s="15" t="s">
        <v>979</v>
      </c>
      <c r="B1489" s="100" t="s">
        <v>3133</v>
      </c>
      <c r="C1489" s="101" t="n">
        <v>0.88</v>
      </c>
      <c r="D1489" s="102" t="n">
        <v>-0.446378382539167</v>
      </c>
      <c r="E1489" s="93" t="n">
        <v>0.65</v>
      </c>
      <c r="F1489" s="93" t="n">
        <v>-0.439572055813926</v>
      </c>
      <c r="G1489" s="103" t="n">
        <v>0</v>
      </c>
      <c r="H1489" s="93" t="s">
        <v>3134</v>
      </c>
      <c r="I1489" s="104"/>
      <c r="J1489" s="104"/>
    </row>
    <row r="1490" customFormat="false" ht="14.4" hidden="false" customHeight="false" outlineLevel="0" collapsed="false">
      <c r="A1490" s="15" t="s">
        <v>979</v>
      </c>
      <c r="B1490" s="100" t="s">
        <v>3135</v>
      </c>
      <c r="C1490" s="101" t="n">
        <v>0.02</v>
      </c>
      <c r="D1490" s="102" t="n">
        <v>-0.147724318288174</v>
      </c>
      <c r="E1490" s="93" t="n">
        <v>0.02</v>
      </c>
      <c r="F1490" s="93" t="n">
        <v>-0.0927021994902877</v>
      </c>
      <c r="G1490" s="103" t="n">
        <v>0</v>
      </c>
      <c r="H1490" s="93"/>
      <c r="I1490" s="104"/>
      <c r="J1490" s="104"/>
    </row>
    <row r="1491" customFormat="false" ht="14.4" hidden="false" customHeight="false" outlineLevel="0" collapsed="false">
      <c r="A1491" s="15" t="s">
        <v>979</v>
      </c>
      <c r="B1491" s="100" t="s">
        <v>3136</v>
      </c>
      <c r="C1491" s="101" t="n">
        <v>0.46</v>
      </c>
      <c r="D1491" s="102" t="n">
        <v>-0.281335314764969</v>
      </c>
      <c r="E1491" s="93" t="n">
        <v>0.33</v>
      </c>
      <c r="F1491" s="93" t="n">
        <v>-0.251398101478698</v>
      </c>
      <c r="G1491" s="103" t="n">
        <v>0</v>
      </c>
      <c r="H1491" s="93"/>
      <c r="I1491" s="104"/>
      <c r="J1491" s="104"/>
    </row>
    <row r="1492" customFormat="false" ht="14.4" hidden="false" customHeight="false" outlineLevel="0" collapsed="false">
      <c r="A1492" s="15" t="s">
        <v>979</v>
      </c>
      <c r="B1492" s="100" t="s">
        <v>3137</v>
      </c>
      <c r="C1492" s="101" t="n">
        <v>0.73</v>
      </c>
      <c r="D1492" s="102" t="n">
        <v>-0.35966147964042</v>
      </c>
      <c r="E1492" s="93" t="n">
        <v>0.74</v>
      </c>
      <c r="F1492" s="93" t="n">
        <v>-0.450550489588617</v>
      </c>
      <c r="G1492" s="103" t="n">
        <v>0</v>
      </c>
      <c r="H1492" s="93"/>
      <c r="I1492" s="104"/>
      <c r="J1492" s="104"/>
    </row>
    <row r="1493" customFormat="false" ht="14.4" hidden="false" customHeight="false" outlineLevel="0" collapsed="false">
      <c r="A1493" s="15" t="s">
        <v>979</v>
      </c>
      <c r="B1493" s="100" t="s">
        <v>3138</v>
      </c>
      <c r="C1493" s="101" t="n">
        <v>0.69</v>
      </c>
      <c r="D1493" s="102" t="n">
        <v>-0.251522840859807</v>
      </c>
      <c r="E1493" s="93" t="n">
        <v>0.71</v>
      </c>
      <c r="F1493" s="93" t="n">
        <v>-0.234551345185956</v>
      </c>
      <c r="G1493" s="103" t="n">
        <v>0</v>
      </c>
      <c r="H1493" s="93" t="s">
        <v>3139</v>
      </c>
      <c r="I1493" s="104"/>
      <c r="J1493" s="104"/>
    </row>
    <row r="1494" customFormat="false" ht="14.4" hidden="false" customHeight="false" outlineLevel="0" collapsed="false">
      <c r="A1494" s="15" t="s">
        <v>979</v>
      </c>
      <c r="B1494" s="100" t="s">
        <v>3140</v>
      </c>
      <c r="C1494" s="101" t="n">
        <v>0.47</v>
      </c>
      <c r="D1494" s="102" t="n">
        <v>-0.246857186440593</v>
      </c>
      <c r="E1494" s="93" t="n">
        <v>0.7</v>
      </c>
      <c r="F1494" s="93" t="n">
        <v>-0.378632189494265</v>
      </c>
      <c r="G1494" s="103" t="n">
        <v>0</v>
      </c>
      <c r="H1494" s="93" t="s">
        <v>3141</v>
      </c>
      <c r="I1494" s="104"/>
      <c r="J1494" s="104"/>
    </row>
    <row r="1495" customFormat="false" ht="14.4" hidden="false" customHeight="false" outlineLevel="0" collapsed="false">
      <c r="A1495" s="15" t="s">
        <v>979</v>
      </c>
      <c r="B1495" s="100" t="s">
        <v>3142</v>
      </c>
      <c r="C1495" s="101" t="n">
        <v>0.34</v>
      </c>
      <c r="D1495" s="102" t="n">
        <v>-0.275728833559579</v>
      </c>
      <c r="E1495" s="93" t="n">
        <v>0.19</v>
      </c>
      <c r="F1495" s="93" t="n">
        <v>-0.268662592187402</v>
      </c>
      <c r="G1495" s="103" t="n">
        <v>0</v>
      </c>
      <c r="H1495" s="93"/>
      <c r="I1495" s="104"/>
      <c r="J1495" s="104"/>
    </row>
    <row r="1496" customFormat="false" ht="14.4" hidden="false" customHeight="false" outlineLevel="0" collapsed="false">
      <c r="A1496" s="15" t="s">
        <v>979</v>
      </c>
      <c r="B1496" s="100" t="s">
        <v>3143</v>
      </c>
      <c r="C1496" s="101" t="n">
        <v>0.54</v>
      </c>
      <c r="D1496" s="102" t="n">
        <v>-0.423780900221582</v>
      </c>
      <c r="E1496" s="93" t="n">
        <v>0.4</v>
      </c>
      <c r="F1496" s="93" t="n">
        <v>-0.358966838407491</v>
      </c>
      <c r="G1496" s="103" t="n">
        <v>0</v>
      </c>
      <c r="H1496" s="93" t="s">
        <v>1342</v>
      </c>
      <c r="I1496" s="104"/>
      <c r="J1496" s="104"/>
    </row>
    <row r="1497" customFormat="false" ht="14.4" hidden="false" customHeight="false" outlineLevel="0" collapsed="false">
      <c r="A1497" s="15" t="s">
        <v>979</v>
      </c>
      <c r="B1497" s="100" t="s">
        <v>3144</v>
      </c>
      <c r="C1497" s="101" t="n">
        <v>0.53</v>
      </c>
      <c r="D1497" s="102" t="n">
        <v>-0.145523422719785</v>
      </c>
      <c r="E1497" s="93" t="n">
        <v>0.31</v>
      </c>
      <c r="F1497" s="93" t="n">
        <v>-0.296486820862585</v>
      </c>
      <c r="G1497" s="103" t="n">
        <v>0</v>
      </c>
      <c r="H1497" s="93" t="s">
        <v>3145</v>
      </c>
      <c r="I1497" s="104"/>
      <c r="J1497" s="104"/>
    </row>
    <row r="1498" customFormat="false" ht="14.4" hidden="false" customHeight="false" outlineLevel="0" collapsed="false">
      <c r="A1498" s="15" t="s">
        <v>979</v>
      </c>
      <c r="B1498" s="100" t="s">
        <v>3146</v>
      </c>
      <c r="C1498" s="101" t="n">
        <v>0.06</v>
      </c>
      <c r="D1498" s="102" t="n">
        <v>-0.147724318288174</v>
      </c>
      <c r="E1498" s="93" t="n">
        <v>0.04</v>
      </c>
      <c r="F1498" s="93" t="n">
        <v>-0.0927021994902877</v>
      </c>
      <c r="G1498" s="103" t="n">
        <v>0</v>
      </c>
      <c r="H1498" s="93" t="s">
        <v>3147</v>
      </c>
      <c r="I1498" s="104"/>
      <c r="J1498" s="104"/>
    </row>
    <row r="1499" customFormat="false" ht="14.4" hidden="false" customHeight="false" outlineLevel="0" collapsed="false">
      <c r="A1499" s="15" t="s">
        <v>979</v>
      </c>
      <c r="B1499" s="100" t="s">
        <v>3148</v>
      </c>
      <c r="C1499" s="101" t="n">
        <v>0.35</v>
      </c>
      <c r="D1499" s="102" t="n">
        <v>-0.19798293127375</v>
      </c>
      <c r="E1499" s="93" t="n">
        <v>0.52</v>
      </c>
      <c r="F1499" s="93" t="n">
        <v>-0.347950186740475</v>
      </c>
      <c r="G1499" s="103" t="n">
        <v>0</v>
      </c>
      <c r="H1499" s="93"/>
      <c r="I1499" s="104"/>
      <c r="J1499" s="104"/>
    </row>
    <row r="1500" customFormat="false" ht="14.4" hidden="false" customHeight="false" outlineLevel="0" collapsed="false">
      <c r="A1500" s="15" t="s">
        <v>979</v>
      </c>
      <c r="B1500" s="100" t="s">
        <v>3149</v>
      </c>
      <c r="C1500" s="101" t="n">
        <v>0.1</v>
      </c>
      <c r="D1500" s="102" t="n">
        <v>0.0480985462719931</v>
      </c>
      <c r="E1500" s="93" t="n">
        <v>0.08</v>
      </c>
      <c r="F1500" s="93" t="n">
        <v>0.0386354187981609</v>
      </c>
      <c r="G1500" s="103" t="n">
        <v>0</v>
      </c>
      <c r="H1500" s="93"/>
      <c r="I1500" s="104"/>
      <c r="J1500" s="104"/>
    </row>
    <row r="1501" customFormat="false" ht="14.4" hidden="false" customHeight="false" outlineLevel="0" collapsed="false">
      <c r="A1501" s="15" t="s">
        <v>979</v>
      </c>
      <c r="B1501" s="100" t="s">
        <v>3150</v>
      </c>
      <c r="C1501" s="101" t="n">
        <v>0.29</v>
      </c>
      <c r="D1501" s="102" t="n">
        <v>-0.386598955920303</v>
      </c>
      <c r="E1501" s="93" t="n">
        <v>0.21</v>
      </c>
      <c r="F1501" s="93" t="n">
        <v>-0.190708786691596</v>
      </c>
      <c r="G1501" s="103" t="n">
        <v>0</v>
      </c>
      <c r="H1501" s="93"/>
      <c r="I1501" s="104"/>
      <c r="J1501" s="104"/>
    </row>
    <row r="1502" customFormat="false" ht="14.4" hidden="false" customHeight="false" outlineLevel="0" collapsed="false">
      <c r="A1502" s="15" t="s">
        <v>979</v>
      </c>
      <c r="B1502" s="100" t="s">
        <v>3151</v>
      </c>
      <c r="C1502" s="101" t="n">
        <v>0.37</v>
      </c>
      <c r="D1502" s="102" t="n">
        <v>-0.279636481517794</v>
      </c>
      <c r="E1502" s="93" t="n">
        <v>0.39</v>
      </c>
      <c r="F1502" s="93" t="n">
        <v>-0.214953833252068</v>
      </c>
      <c r="G1502" s="103" t="n">
        <v>0</v>
      </c>
      <c r="H1502" s="93"/>
      <c r="I1502" s="104"/>
      <c r="J1502" s="104"/>
    </row>
    <row r="1503" customFormat="false" ht="14.4" hidden="false" customHeight="false" outlineLevel="0" collapsed="false">
      <c r="A1503" s="15" t="s">
        <v>979</v>
      </c>
      <c r="B1503" s="100" t="s">
        <v>3152</v>
      </c>
      <c r="C1503" s="101" t="n">
        <v>0.23</v>
      </c>
      <c r="D1503" s="102" t="n">
        <v>-0.0121640217723516</v>
      </c>
      <c r="E1503" s="93" t="n">
        <v>0.49</v>
      </c>
      <c r="F1503" s="93" t="n">
        <v>-0.304771399037621</v>
      </c>
      <c r="G1503" s="103" t="n">
        <v>0</v>
      </c>
      <c r="H1503" s="93"/>
      <c r="I1503" s="104"/>
      <c r="J1503" s="104"/>
    </row>
    <row r="1504" customFormat="false" ht="14.4" hidden="false" customHeight="false" outlineLevel="0" collapsed="false">
      <c r="A1504" s="15" t="s">
        <v>979</v>
      </c>
      <c r="B1504" s="100" t="s">
        <v>3153</v>
      </c>
      <c r="C1504" s="101" t="n">
        <v>0.22</v>
      </c>
      <c r="D1504" s="102" t="n">
        <v>0.030804928291958</v>
      </c>
      <c r="E1504" s="93" t="n">
        <v>0.15</v>
      </c>
      <c r="F1504" s="93" t="n">
        <v>-0.162096451897264</v>
      </c>
      <c r="G1504" s="103" t="n">
        <v>0</v>
      </c>
      <c r="H1504" s="93" t="s">
        <v>3154</v>
      </c>
      <c r="I1504" s="104"/>
      <c r="J1504" s="104"/>
    </row>
    <row r="1505" customFormat="false" ht="14.4" hidden="false" customHeight="false" outlineLevel="0" collapsed="false">
      <c r="A1505" s="15" t="s">
        <v>979</v>
      </c>
      <c r="B1505" s="100" t="s">
        <v>3155</v>
      </c>
      <c r="C1505" s="101" t="n">
        <v>0.57</v>
      </c>
      <c r="D1505" s="102" t="n">
        <v>-0.468964023357678</v>
      </c>
      <c r="E1505" s="93" t="n">
        <v>0.4</v>
      </c>
      <c r="F1505" s="93" t="n">
        <v>-0.303201478986095</v>
      </c>
      <c r="G1505" s="103" t="n">
        <v>0</v>
      </c>
      <c r="H1505" s="93"/>
      <c r="I1505" s="104"/>
      <c r="J1505" s="104"/>
    </row>
    <row r="1506" customFormat="false" ht="14.4" hidden="false" customHeight="false" outlineLevel="0" collapsed="false">
      <c r="A1506" s="15" t="s">
        <v>979</v>
      </c>
      <c r="B1506" s="100" t="s">
        <v>3156</v>
      </c>
      <c r="C1506" s="101" t="n">
        <v>0.83</v>
      </c>
      <c r="D1506" s="102" t="n">
        <v>-0.516346439937257</v>
      </c>
      <c r="E1506" s="93" t="n">
        <v>0.6</v>
      </c>
      <c r="F1506" s="93" t="n">
        <v>-0.381452111671834</v>
      </c>
      <c r="G1506" s="103" t="n">
        <v>0</v>
      </c>
      <c r="H1506" s="93"/>
      <c r="I1506" s="104"/>
      <c r="J1506" s="104"/>
    </row>
    <row r="1507" customFormat="false" ht="14.4" hidden="false" customHeight="false" outlineLevel="0" collapsed="false">
      <c r="A1507" s="15" t="s">
        <v>979</v>
      </c>
      <c r="B1507" s="100" t="s">
        <v>3157</v>
      </c>
      <c r="C1507" s="101" t="n">
        <v>0.67</v>
      </c>
      <c r="D1507" s="102" t="n">
        <v>-0.233282709802938</v>
      </c>
      <c r="E1507" s="93" t="n">
        <v>0.77</v>
      </c>
      <c r="F1507" s="93" t="n">
        <v>-0.0784490708410111</v>
      </c>
      <c r="G1507" s="103" t="n">
        <v>0</v>
      </c>
      <c r="H1507" s="93"/>
      <c r="I1507" s="104"/>
      <c r="J1507" s="104"/>
    </row>
    <row r="1508" customFormat="false" ht="14.4" hidden="false" customHeight="false" outlineLevel="0" collapsed="false">
      <c r="A1508" s="15" t="s">
        <v>979</v>
      </c>
      <c r="B1508" s="100" t="s">
        <v>3158</v>
      </c>
      <c r="C1508" s="101" t="n">
        <v>0.41</v>
      </c>
      <c r="D1508" s="102" t="n">
        <v>-0.350948860380857</v>
      </c>
      <c r="E1508" s="93" t="n">
        <v>0.57</v>
      </c>
      <c r="F1508" s="93" t="n">
        <v>-0.0303593588105287</v>
      </c>
      <c r="G1508" s="103" t="n">
        <v>0</v>
      </c>
      <c r="H1508" s="93" t="s">
        <v>3159</v>
      </c>
      <c r="I1508" s="104"/>
      <c r="J1508" s="104"/>
    </row>
    <row r="1509" customFormat="false" ht="14.4" hidden="false" customHeight="false" outlineLevel="0" collapsed="false">
      <c r="A1509" s="15" t="s">
        <v>979</v>
      </c>
      <c r="B1509" s="100" t="s">
        <v>3160</v>
      </c>
      <c r="C1509" s="101" t="n">
        <v>0.09</v>
      </c>
      <c r="D1509" s="102" t="n">
        <v>-0.148157600770145</v>
      </c>
      <c r="E1509" s="93" t="n">
        <v>0.09</v>
      </c>
      <c r="F1509" s="93" t="n">
        <v>-0.0879502875641323</v>
      </c>
      <c r="G1509" s="103" t="n">
        <v>0</v>
      </c>
      <c r="H1509" s="93"/>
      <c r="I1509" s="104"/>
      <c r="J1509" s="104"/>
    </row>
    <row r="1510" customFormat="false" ht="14.4" hidden="false" customHeight="false" outlineLevel="0" collapsed="false">
      <c r="A1510" s="15" t="s">
        <v>979</v>
      </c>
      <c r="B1510" s="100" t="s">
        <v>3161</v>
      </c>
      <c r="C1510" s="101" t="n">
        <v>0.21</v>
      </c>
      <c r="D1510" s="102" t="n">
        <v>-0.273144026186606</v>
      </c>
      <c r="E1510" s="93" t="n">
        <v>0.17</v>
      </c>
      <c r="F1510" s="93" t="n">
        <v>-0.226858246900561</v>
      </c>
      <c r="G1510" s="103" t="n">
        <v>0</v>
      </c>
      <c r="H1510" s="93" t="s">
        <v>3162</v>
      </c>
      <c r="I1510" s="104"/>
      <c r="J1510" s="104"/>
    </row>
    <row r="1511" customFormat="false" ht="14.4" hidden="false" customHeight="false" outlineLevel="0" collapsed="false">
      <c r="A1511" s="15" t="s">
        <v>979</v>
      </c>
      <c r="B1511" s="100" t="s">
        <v>3163</v>
      </c>
      <c r="C1511" s="101" t="n">
        <v>0.45</v>
      </c>
      <c r="D1511" s="102" t="n">
        <v>-0.18590184290061</v>
      </c>
      <c r="E1511" s="93" t="n">
        <v>0.44</v>
      </c>
      <c r="F1511" s="93" t="n">
        <v>-0.139035383972885</v>
      </c>
      <c r="G1511" s="103" t="n">
        <v>0</v>
      </c>
      <c r="H1511" s="93"/>
      <c r="I1511" s="104"/>
      <c r="J1511" s="104"/>
    </row>
    <row r="1512" customFormat="false" ht="14.4" hidden="false" customHeight="false" outlineLevel="0" collapsed="false">
      <c r="A1512" s="15" t="s">
        <v>979</v>
      </c>
      <c r="B1512" s="100" t="s">
        <v>3164</v>
      </c>
      <c r="C1512" s="101" t="n">
        <v>0.34</v>
      </c>
      <c r="D1512" s="102" t="n">
        <v>-0.344624944452416</v>
      </c>
      <c r="E1512" s="93" t="n">
        <v>0.39</v>
      </c>
      <c r="F1512" s="93" t="n">
        <v>-0.229259732456178</v>
      </c>
      <c r="G1512" s="103" t="n">
        <v>0</v>
      </c>
      <c r="H1512" s="93"/>
      <c r="I1512" s="104"/>
      <c r="J1512" s="104"/>
    </row>
    <row r="1513" customFormat="false" ht="14.4" hidden="false" customHeight="false" outlineLevel="0" collapsed="false">
      <c r="A1513" s="15" t="s">
        <v>979</v>
      </c>
      <c r="B1513" s="100" t="s">
        <v>3165</v>
      </c>
      <c r="C1513" s="101" t="n">
        <v>0.22</v>
      </c>
      <c r="D1513" s="102" t="n">
        <v>-0.209122652189852</v>
      </c>
      <c r="E1513" s="93" t="n">
        <v>0.15</v>
      </c>
      <c r="F1513" s="93" t="n">
        <v>-0.151387627527826</v>
      </c>
      <c r="G1513" s="103" t="n">
        <v>0</v>
      </c>
      <c r="H1513" s="93"/>
      <c r="I1513" s="104"/>
      <c r="J1513" s="104"/>
    </row>
    <row r="1514" customFormat="false" ht="14.4" hidden="false" customHeight="false" outlineLevel="0" collapsed="false">
      <c r="A1514" s="15" t="s">
        <v>979</v>
      </c>
      <c r="B1514" s="100" t="s">
        <v>3166</v>
      </c>
      <c r="C1514" s="101" t="n">
        <v>0.7</v>
      </c>
      <c r="D1514" s="102" t="n">
        <v>-0.381246595530342</v>
      </c>
      <c r="E1514" s="93" t="n">
        <v>0.61</v>
      </c>
      <c r="F1514" s="93" t="n">
        <v>-0.387592072561576</v>
      </c>
      <c r="G1514" s="103" t="n">
        <v>0</v>
      </c>
      <c r="H1514" s="93"/>
      <c r="I1514" s="104"/>
      <c r="J1514" s="104"/>
    </row>
    <row r="1515" customFormat="false" ht="14.4" hidden="false" customHeight="false" outlineLevel="0" collapsed="false">
      <c r="A1515" s="15" t="s">
        <v>979</v>
      </c>
      <c r="B1515" s="100" t="s">
        <v>3167</v>
      </c>
      <c r="C1515" s="101" t="n">
        <v>0.38</v>
      </c>
      <c r="D1515" s="102" t="n">
        <v>-0.133458196368646</v>
      </c>
      <c r="E1515" s="93" t="n">
        <v>0.25</v>
      </c>
      <c r="F1515" s="93" t="n">
        <v>-0.192905984170392</v>
      </c>
      <c r="G1515" s="103" t="n">
        <v>0</v>
      </c>
      <c r="H1515" s="93" t="s">
        <v>3168</v>
      </c>
      <c r="I1515" s="104"/>
      <c r="J1515" s="104"/>
    </row>
    <row r="1516" customFormat="false" ht="14.4" hidden="false" customHeight="false" outlineLevel="0" collapsed="false">
      <c r="A1516" s="15" t="s">
        <v>979</v>
      </c>
      <c r="B1516" s="100" t="s">
        <v>3169</v>
      </c>
      <c r="C1516" s="101" t="n">
        <v>0.09</v>
      </c>
      <c r="D1516" s="102" t="n">
        <v>-0.119870408475895</v>
      </c>
      <c r="E1516" s="93" t="n">
        <v>0.1</v>
      </c>
      <c r="F1516" s="93" t="n">
        <v>-0.165679446998917</v>
      </c>
      <c r="G1516" s="103" t="n">
        <v>0</v>
      </c>
      <c r="H1516" s="93" t="s">
        <v>3170</v>
      </c>
      <c r="I1516" s="104"/>
      <c r="J1516" s="104"/>
    </row>
    <row r="1517" customFormat="false" ht="14.4" hidden="false" customHeight="false" outlineLevel="0" collapsed="false">
      <c r="A1517" s="15" t="s">
        <v>979</v>
      </c>
      <c r="B1517" s="100" t="s">
        <v>3171</v>
      </c>
      <c r="C1517" s="101" t="n">
        <v>0.25</v>
      </c>
      <c r="D1517" s="102" t="n">
        <v>-0.208934458263249</v>
      </c>
      <c r="E1517" s="93" t="n">
        <v>0.19</v>
      </c>
      <c r="F1517" s="93" t="n">
        <v>-0.17314786239504</v>
      </c>
      <c r="G1517" s="103" t="n">
        <v>0</v>
      </c>
      <c r="H1517" s="93" t="s">
        <v>3172</v>
      </c>
      <c r="I1517" s="104"/>
      <c r="J1517" s="104"/>
    </row>
    <row r="1518" customFormat="false" ht="14.4" hidden="false" customHeight="false" outlineLevel="0" collapsed="false">
      <c r="A1518" s="15" t="s">
        <v>979</v>
      </c>
      <c r="B1518" s="100" t="s">
        <v>3173</v>
      </c>
      <c r="C1518" s="101" t="n">
        <v>0.54</v>
      </c>
      <c r="D1518" s="102" t="n">
        <v>-0.321765804723179</v>
      </c>
      <c r="E1518" s="93" t="n">
        <v>0.82</v>
      </c>
      <c r="F1518" s="93" t="n">
        <v>-0.0459911483941969</v>
      </c>
      <c r="G1518" s="103" t="n">
        <v>0</v>
      </c>
      <c r="H1518" s="93" t="s">
        <v>3174</v>
      </c>
      <c r="I1518" s="104"/>
      <c r="J1518" s="104"/>
    </row>
    <row r="1519" customFormat="false" ht="14.4" hidden="false" customHeight="false" outlineLevel="0" collapsed="false">
      <c r="A1519" s="15" t="s">
        <v>979</v>
      </c>
      <c r="B1519" s="100" t="s">
        <v>3175</v>
      </c>
      <c r="C1519" s="101" t="n">
        <v>0.29</v>
      </c>
      <c r="D1519" s="102" t="n">
        <v>-0.33523346451718</v>
      </c>
      <c r="E1519" s="93" t="n">
        <v>0.21</v>
      </c>
      <c r="F1519" s="93" t="n">
        <v>-0.305883931787031</v>
      </c>
      <c r="G1519" s="103" t="n">
        <v>0</v>
      </c>
      <c r="H1519" s="93" t="s">
        <v>1670</v>
      </c>
      <c r="I1519" s="104"/>
      <c r="J1519" s="104"/>
    </row>
    <row r="1520" customFormat="false" ht="14.4" hidden="false" customHeight="false" outlineLevel="0" collapsed="false">
      <c r="A1520" s="15" t="s">
        <v>979</v>
      </c>
      <c r="B1520" s="100" t="s">
        <v>3176</v>
      </c>
      <c r="C1520" s="101" t="n">
        <v>0.3</v>
      </c>
      <c r="D1520" s="102" t="n">
        <v>-0.272764144722453</v>
      </c>
      <c r="E1520" s="93" t="n">
        <v>0.23</v>
      </c>
      <c r="F1520" s="93" t="n">
        <v>-0.251498270338402</v>
      </c>
      <c r="G1520" s="103" t="n">
        <v>0</v>
      </c>
      <c r="H1520" s="93"/>
      <c r="I1520" s="104"/>
      <c r="J1520" s="104"/>
    </row>
    <row r="1521" customFormat="false" ht="14.4" hidden="false" customHeight="false" outlineLevel="0" collapsed="false">
      <c r="A1521" s="15" t="s">
        <v>979</v>
      </c>
      <c r="B1521" s="100" t="s">
        <v>3177</v>
      </c>
      <c r="C1521" s="101" t="n">
        <v>0.58</v>
      </c>
      <c r="D1521" s="102" t="n">
        <v>-0.458289590126223</v>
      </c>
      <c r="E1521" s="93" t="n">
        <v>0.92</v>
      </c>
      <c r="F1521" s="93" t="n">
        <v>-0.565702522058448</v>
      </c>
      <c r="G1521" s="103" t="n">
        <v>0</v>
      </c>
      <c r="H1521" s="93" t="s">
        <v>3178</v>
      </c>
      <c r="I1521" s="104"/>
      <c r="J1521" s="104"/>
    </row>
    <row r="1522" customFormat="false" ht="14.4" hidden="false" customHeight="false" outlineLevel="0" collapsed="false">
      <c r="A1522" s="15" t="s">
        <v>979</v>
      </c>
      <c r="B1522" s="100" t="s">
        <v>3179</v>
      </c>
      <c r="C1522" s="101" t="n">
        <v>0.15</v>
      </c>
      <c r="D1522" s="102" t="n">
        <v>-0.0758372350827543</v>
      </c>
      <c r="E1522" s="93" t="n">
        <v>0.11</v>
      </c>
      <c r="F1522" s="93" t="n">
        <v>-0.0997540679318563</v>
      </c>
      <c r="G1522" s="103" t="n">
        <v>0</v>
      </c>
      <c r="H1522" s="93" t="s">
        <v>3180</v>
      </c>
      <c r="I1522" s="104"/>
      <c r="J1522" s="104"/>
    </row>
    <row r="1523" customFormat="false" ht="14.4" hidden="false" customHeight="false" outlineLevel="0" collapsed="false">
      <c r="A1523" s="15" t="s">
        <v>979</v>
      </c>
      <c r="B1523" s="100" t="s">
        <v>3181</v>
      </c>
      <c r="C1523" s="101" t="n">
        <v>1.94</v>
      </c>
      <c r="D1523" s="102" t="n">
        <v>-0.399886548878508</v>
      </c>
      <c r="E1523" s="93" t="n">
        <v>1.87</v>
      </c>
      <c r="F1523" s="93" t="n">
        <v>-0.239415267141161</v>
      </c>
      <c r="G1523" s="103" t="n">
        <v>0</v>
      </c>
      <c r="H1523" s="93"/>
      <c r="I1523" s="104"/>
      <c r="J1523" s="104"/>
    </row>
    <row r="1524" customFormat="false" ht="14.4" hidden="false" customHeight="false" outlineLevel="0" collapsed="false">
      <c r="A1524" s="15" t="s">
        <v>979</v>
      </c>
      <c r="B1524" s="100" t="s">
        <v>3182</v>
      </c>
      <c r="C1524" s="101" t="n">
        <v>0.24</v>
      </c>
      <c r="D1524" s="102" t="n">
        <v>-0.277328113562213</v>
      </c>
      <c r="E1524" s="93" t="n">
        <v>0.18</v>
      </c>
      <c r="F1524" s="93" t="n">
        <v>-0.258827416396046</v>
      </c>
      <c r="G1524" s="103" t="n">
        <v>0</v>
      </c>
      <c r="H1524" s="93" t="s">
        <v>3183</v>
      </c>
      <c r="I1524" s="104"/>
      <c r="J1524" s="104"/>
    </row>
    <row r="1525" customFormat="false" ht="14.4" hidden="false" customHeight="false" outlineLevel="0" collapsed="false">
      <c r="A1525" s="15" t="s">
        <v>979</v>
      </c>
      <c r="B1525" s="100" t="s">
        <v>3184</v>
      </c>
      <c r="C1525" s="101" t="n">
        <v>0.52</v>
      </c>
      <c r="D1525" s="102" t="n">
        <v>-0.21874541513617</v>
      </c>
      <c r="E1525" s="93" t="n">
        <v>0.59</v>
      </c>
      <c r="F1525" s="93" t="n">
        <v>-0.288731573238721</v>
      </c>
      <c r="G1525" s="103" t="n">
        <v>0</v>
      </c>
      <c r="H1525" s="93" t="s">
        <v>3185</v>
      </c>
      <c r="I1525" s="104"/>
      <c r="J1525" s="104"/>
    </row>
    <row r="1526" customFormat="false" ht="14.4" hidden="false" customHeight="false" outlineLevel="0" collapsed="false">
      <c r="A1526" s="15" t="s">
        <v>979</v>
      </c>
      <c r="B1526" s="100" t="s">
        <v>3186</v>
      </c>
      <c r="C1526" s="101" t="n">
        <v>0.4</v>
      </c>
      <c r="D1526" s="102" t="n">
        <v>-0.093687218925998</v>
      </c>
      <c r="E1526" s="93" t="n">
        <v>0.78</v>
      </c>
      <c r="F1526" s="93" t="n">
        <v>-0.374214598313101</v>
      </c>
      <c r="G1526" s="103" t="n">
        <v>0</v>
      </c>
      <c r="H1526" s="93"/>
      <c r="I1526" s="104"/>
      <c r="J1526" s="104"/>
    </row>
    <row r="1527" customFormat="false" ht="14.4" hidden="false" customHeight="false" outlineLevel="0" collapsed="false">
      <c r="A1527" s="15" t="s">
        <v>979</v>
      </c>
      <c r="B1527" s="100" t="s">
        <v>3187</v>
      </c>
      <c r="C1527" s="101" t="n">
        <v>0.09</v>
      </c>
      <c r="D1527" s="102" t="n">
        <v>-0.187092395441225</v>
      </c>
      <c r="E1527" s="93" t="n">
        <v>0.14</v>
      </c>
      <c r="F1527" s="93" t="n">
        <v>-0.00655886356530267</v>
      </c>
      <c r="G1527" s="103" t="n">
        <v>0</v>
      </c>
      <c r="H1527" s="93"/>
      <c r="I1527" s="104"/>
      <c r="J1527" s="104"/>
    </row>
    <row r="1528" customFormat="false" ht="14.4" hidden="false" customHeight="false" outlineLevel="0" collapsed="false">
      <c r="A1528" s="15" t="s">
        <v>979</v>
      </c>
      <c r="B1528" s="100" t="s">
        <v>3188</v>
      </c>
      <c r="C1528" s="101" t="n">
        <v>0.33</v>
      </c>
      <c r="D1528" s="102" t="n">
        <v>-0.384068636243607</v>
      </c>
      <c r="E1528" s="93" t="n">
        <v>0.26</v>
      </c>
      <c r="F1528" s="93" t="n">
        <v>-0.275936353432553</v>
      </c>
      <c r="G1528" s="103" t="n">
        <v>0</v>
      </c>
      <c r="H1528" s="93"/>
      <c r="I1528" s="104"/>
      <c r="J1528" s="104"/>
    </row>
    <row r="1529" customFormat="false" ht="14.4" hidden="false" customHeight="false" outlineLevel="0" collapsed="false">
      <c r="A1529" s="15" t="s">
        <v>979</v>
      </c>
      <c r="B1529" s="100" t="s">
        <v>3189</v>
      </c>
      <c r="C1529" s="101" t="n">
        <v>0.36</v>
      </c>
      <c r="D1529" s="102" t="n">
        <v>-0.258589264992602</v>
      </c>
      <c r="E1529" s="93" t="n">
        <v>0.3</v>
      </c>
      <c r="F1529" s="93" t="n">
        <v>-0.255163337707753</v>
      </c>
      <c r="G1529" s="103" t="n">
        <v>0</v>
      </c>
      <c r="H1529" s="93"/>
      <c r="I1529" s="104"/>
      <c r="J1529" s="104"/>
    </row>
    <row r="1530" customFormat="false" ht="14.4" hidden="false" customHeight="false" outlineLevel="0" collapsed="false">
      <c r="A1530" s="15" t="s">
        <v>979</v>
      </c>
      <c r="B1530" s="100" t="s">
        <v>3190</v>
      </c>
      <c r="C1530" s="101" t="n">
        <v>0.12</v>
      </c>
      <c r="D1530" s="102" t="n">
        <v>-0.188619232121976</v>
      </c>
      <c r="E1530" s="93" t="n">
        <v>0.15</v>
      </c>
      <c r="F1530" s="93" t="n">
        <v>-0.233000848600934</v>
      </c>
      <c r="G1530" s="103" t="n">
        <v>0</v>
      </c>
      <c r="H1530" s="93" t="s">
        <v>2802</v>
      </c>
      <c r="I1530" s="104"/>
      <c r="J1530" s="104"/>
    </row>
    <row r="1531" customFormat="false" ht="14.4" hidden="false" customHeight="false" outlineLevel="0" collapsed="false">
      <c r="A1531" s="15" t="s">
        <v>979</v>
      </c>
      <c r="B1531" s="100" t="s">
        <v>3191</v>
      </c>
      <c r="C1531" s="101" t="n">
        <v>0.34</v>
      </c>
      <c r="D1531" s="102" t="n">
        <v>-0.310018644733633</v>
      </c>
      <c r="E1531" s="93" t="n">
        <v>0.26</v>
      </c>
      <c r="F1531" s="93" t="n">
        <v>-0.277246443364428</v>
      </c>
      <c r="G1531" s="103" t="n">
        <v>0</v>
      </c>
      <c r="H1531" s="93"/>
      <c r="I1531" s="104"/>
      <c r="J1531" s="104"/>
    </row>
    <row r="1532" customFormat="false" ht="14.4" hidden="false" customHeight="false" outlineLevel="0" collapsed="false">
      <c r="A1532" s="15" t="s">
        <v>979</v>
      </c>
      <c r="B1532" s="100" t="s">
        <v>3192</v>
      </c>
      <c r="C1532" s="101" t="n">
        <v>0.25</v>
      </c>
      <c r="D1532" s="102" t="n">
        <v>-0.0554867779210016</v>
      </c>
      <c r="E1532" s="93" t="n">
        <v>0.22</v>
      </c>
      <c r="F1532" s="93" t="n">
        <v>-0.196038649867885</v>
      </c>
      <c r="G1532" s="103" t="n">
        <v>0</v>
      </c>
      <c r="H1532" s="93"/>
      <c r="I1532" s="104"/>
      <c r="J1532" s="104"/>
    </row>
    <row r="1533" customFormat="false" ht="14.4" hidden="false" customHeight="false" outlineLevel="0" collapsed="false">
      <c r="A1533" s="15" t="s">
        <v>979</v>
      </c>
      <c r="B1533" s="100" t="s">
        <v>3193</v>
      </c>
      <c r="C1533" s="101" t="n">
        <v>0.08</v>
      </c>
      <c r="D1533" s="102" t="n">
        <v>-0.0474430193723749</v>
      </c>
      <c r="E1533" s="93" t="n">
        <v>0.07</v>
      </c>
      <c r="F1533" s="93" t="n">
        <v>-0.0327974452894925</v>
      </c>
      <c r="G1533" s="103" t="n">
        <v>0</v>
      </c>
      <c r="H1533" s="93"/>
      <c r="I1533" s="104"/>
      <c r="J1533" s="104"/>
    </row>
    <row r="1534" customFormat="false" ht="14.4" hidden="false" customHeight="false" outlineLevel="0" collapsed="false">
      <c r="A1534" s="15" t="s">
        <v>979</v>
      </c>
      <c r="B1534" s="100" t="s">
        <v>3194</v>
      </c>
      <c r="C1534" s="101" t="n">
        <v>0.42</v>
      </c>
      <c r="D1534" s="102" t="n">
        <v>-0.162378046132564</v>
      </c>
      <c r="E1534" s="93" t="n">
        <v>0.37</v>
      </c>
      <c r="F1534" s="93" t="n">
        <v>-0.222810438524456</v>
      </c>
      <c r="G1534" s="103" t="n">
        <v>0</v>
      </c>
      <c r="H1534" s="93" t="s">
        <v>3195</v>
      </c>
      <c r="I1534" s="104"/>
      <c r="J1534" s="104"/>
    </row>
    <row r="1535" customFormat="false" ht="14.4" hidden="false" customHeight="false" outlineLevel="0" collapsed="false">
      <c r="A1535" s="15" t="s">
        <v>979</v>
      </c>
      <c r="B1535" s="100" t="s">
        <v>3196</v>
      </c>
      <c r="C1535" s="101" t="n">
        <v>0.15</v>
      </c>
      <c r="D1535" s="102" t="n">
        <v>-0.201660458884931</v>
      </c>
      <c r="E1535" s="93" t="n">
        <v>0.12</v>
      </c>
      <c r="F1535" s="93" t="n">
        <v>-0.126407386471843</v>
      </c>
      <c r="G1535" s="103" t="n">
        <v>0</v>
      </c>
      <c r="H1535" s="93"/>
      <c r="I1535" s="104"/>
      <c r="J1535" s="104"/>
    </row>
    <row r="1536" customFormat="false" ht="14.4" hidden="false" customHeight="false" outlineLevel="0" collapsed="false">
      <c r="A1536" s="15" t="s">
        <v>979</v>
      </c>
      <c r="B1536" s="100" t="s">
        <v>3197</v>
      </c>
      <c r="C1536" s="101" t="n">
        <v>0.34</v>
      </c>
      <c r="D1536" s="102" t="n">
        <v>-0.264258979670878</v>
      </c>
      <c r="E1536" s="93" t="n">
        <v>0.28</v>
      </c>
      <c r="F1536" s="93" t="n">
        <v>-0.23299430288316</v>
      </c>
      <c r="G1536" s="103" t="n">
        <v>0</v>
      </c>
      <c r="H1536" s="93" t="s">
        <v>3198</v>
      </c>
      <c r="I1536" s="104"/>
      <c r="J1536" s="104"/>
    </row>
    <row r="1537" customFormat="false" ht="14.4" hidden="false" customHeight="false" outlineLevel="0" collapsed="false">
      <c r="A1537" s="15" t="s">
        <v>979</v>
      </c>
      <c r="B1537" s="100" t="s">
        <v>3199</v>
      </c>
      <c r="C1537" s="101" t="n">
        <v>0.26</v>
      </c>
      <c r="D1537" s="102" t="n">
        <v>-0.283724806563858</v>
      </c>
      <c r="E1537" s="93" t="n">
        <v>0.24</v>
      </c>
      <c r="F1537" s="93" t="n">
        <v>-0.284312351715673</v>
      </c>
      <c r="G1537" s="103" t="n">
        <v>0</v>
      </c>
      <c r="H1537" s="93"/>
      <c r="I1537" s="104"/>
      <c r="J1537" s="104"/>
    </row>
    <row r="1538" customFormat="false" ht="14.4" hidden="false" customHeight="false" outlineLevel="0" collapsed="false">
      <c r="A1538" s="15" t="s">
        <v>979</v>
      </c>
      <c r="B1538" s="100" t="s">
        <v>3200</v>
      </c>
      <c r="C1538" s="101" t="n">
        <v>0.33</v>
      </c>
      <c r="D1538" s="102" t="n">
        <v>-0.20057525846922</v>
      </c>
      <c r="E1538" s="93" t="n">
        <v>0.27</v>
      </c>
      <c r="F1538" s="93" t="n">
        <v>-0.337387236620165</v>
      </c>
      <c r="G1538" s="103" t="n">
        <v>0</v>
      </c>
      <c r="H1538" s="93" t="s">
        <v>3201</v>
      </c>
      <c r="I1538" s="104"/>
      <c r="J1538" s="104"/>
    </row>
    <row r="1539" customFormat="false" ht="14.4" hidden="false" customHeight="false" outlineLevel="0" collapsed="false">
      <c r="A1539" s="15" t="s">
        <v>979</v>
      </c>
      <c r="B1539" s="100" t="s">
        <v>3202</v>
      </c>
      <c r="C1539" s="101" t="n">
        <v>0.1</v>
      </c>
      <c r="D1539" s="102" t="n">
        <v>-0.25626050784431</v>
      </c>
      <c r="E1539" s="93" t="n">
        <v>0.07</v>
      </c>
      <c r="F1539" s="93" t="n">
        <v>-0.190963412565161</v>
      </c>
      <c r="G1539" s="103" t="n">
        <v>0</v>
      </c>
      <c r="H1539" s="93" t="s">
        <v>3203</v>
      </c>
      <c r="I1539" s="104"/>
      <c r="J1539" s="104"/>
    </row>
    <row r="1540" customFormat="false" ht="14.4" hidden="false" customHeight="false" outlineLevel="0" collapsed="false">
      <c r="A1540" s="15" t="s">
        <v>979</v>
      </c>
      <c r="B1540" s="100" t="s">
        <v>3204</v>
      </c>
      <c r="C1540" s="101" t="n">
        <v>0.21</v>
      </c>
      <c r="D1540" s="102" t="n">
        <v>-0.293247806989357</v>
      </c>
      <c r="E1540" s="93" t="n">
        <v>0.2</v>
      </c>
      <c r="F1540" s="93" t="n">
        <v>-0.251040231554494</v>
      </c>
      <c r="G1540" s="103" t="n">
        <v>0</v>
      </c>
      <c r="H1540" s="93"/>
      <c r="I1540" s="104"/>
      <c r="J1540" s="104"/>
    </row>
    <row r="1541" customFormat="false" ht="14.4" hidden="false" customHeight="false" outlineLevel="0" collapsed="false">
      <c r="A1541" s="15" t="s">
        <v>979</v>
      </c>
      <c r="B1541" s="100" t="s">
        <v>3205</v>
      </c>
      <c r="C1541" s="101" t="n">
        <v>0.18</v>
      </c>
      <c r="D1541" s="102" t="n">
        <v>-0.290585984789218</v>
      </c>
      <c r="E1541" s="93" t="n">
        <v>0.17</v>
      </c>
      <c r="F1541" s="93" t="n">
        <v>-0.312701819588191</v>
      </c>
      <c r="G1541" s="103" t="n">
        <v>0</v>
      </c>
      <c r="H1541" s="93" t="s">
        <v>3206</v>
      </c>
      <c r="I1541" s="104"/>
      <c r="J1541" s="104"/>
    </row>
    <row r="1542" customFormat="false" ht="14.4" hidden="false" customHeight="false" outlineLevel="0" collapsed="false">
      <c r="A1542" s="15" t="s">
        <v>979</v>
      </c>
      <c r="B1542" s="100" t="s">
        <v>3207</v>
      </c>
      <c r="C1542" s="101" t="n">
        <v>0.3</v>
      </c>
      <c r="D1542" s="102" t="n">
        <v>-0.0861571697452858</v>
      </c>
      <c r="E1542" s="93" t="n">
        <v>0.28</v>
      </c>
      <c r="F1542" s="93" t="n">
        <v>-0.285247957283379</v>
      </c>
      <c r="G1542" s="103" t="n">
        <v>0</v>
      </c>
      <c r="H1542" s="93" t="s">
        <v>3208</v>
      </c>
      <c r="I1542" s="104"/>
      <c r="J1542" s="104"/>
    </row>
    <row r="1543" customFormat="false" ht="14.4" hidden="false" customHeight="false" outlineLevel="0" collapsed="false">
      <c r="A1543" s="15" t="s">
        <v>979</v>
      </c>
      <c r="B1543" s="100" t="s">
        <v>3209</v>
      </c>
      <c r="C1543" s="101" t="n">
        <v>0.24</v>
      </c>
      <c r="D1543" s="102" t="n">
        <v>0.0745986953428017</v>
      </c>
      <c r="E1543" s="93" t="n">
        <v>0.14</v>
      </c>
      <c r="F1543" s="93" t="n">
        <v>0.0155082945925036</v>
      </c>
      <c r="G1543" s="103" t="n">
        <v>0</v>
      </c>
      <c r="H1543" s="93"/>
      <c r="I1543" s="104"/>
      <c r="J1543" s="104"/>
    </row>
    <row r="1544" customFormat="false" ht="14.4" hidden="false" customHeight="false" outlineLevel="0" collapsed="false">
      <c r="A1544" s="15" t="s">
        <v>979</v>
      </c>
      <c r="B1544" s="100" t="s">
        <v>3210</v>
      </c>
      <c r="C1544" s="101" t="n">
        <v>0.19</v>
      </c>
      <c r="D1544" s="102" t="n">
        <v>-0.294354002267394</v>
      </c>
      <c r="E1544" s="93" t="n">
        <v>0.13</v>
      </c>
      <c r="F1544" s="93" t="n">
        <v>-0.170427925702592</v>
      </c>
      <c r="G1544" s="103" t="n">
        <v>0</v>
      </c>
      <c r="H1544" s="93"/>
      <c r="I1544" s="104"/>
      <c r="J1544" s="104"/>
    </row>
    <row r="1545" customFormat="false" ht="14.4" hidden="false" customHeight="false" outlineLevel="0" collapsed="false">
      <c r="A1545" s="15" t="s">
        <v>979</v>
      </c>
      <c r="B1545" s="100" t="s">
        <v>3211</v>
      </c>
      <c r="C1545" s="101" t="n">
        <v>0.71</v>
      </c>
      <c r="D1545" s="102" t="n">
        <v>-0.482050372177224</v>
      </c>
      <c r="E1545" s="93" t="n">
        <v>0.58</v>
      </c>
      <c r="F1545" s="93" t="n">
        <v>-0.364911032897856</v>
      </c>
      <c r="G1545" s="103" t="n">
        <v>0</v>
      </c>
      <c r="H1545" s="93" t="s">
        <v>3212</v>
      </c>
      <c r="I1545" s="104"/>
      <c r="J1545" s="104"/>
    </row>
    <row r="1546" customFormat="false" ht="14.4" hidden="false" customHeight="false" outlineLevel="0" collapsed="false">
      <c r="A1546" s="15" t="s">
        <v>979</v>
      </c>
      <c r="B1546" s="100" t="s">
        <v>3213</v>
      </c>
      <c r="C1546" s="101" t="n">
        <v>0.28</v>
      </c>
      <c r="D1546" s="102" t="n">
        <v>-0.376540492439961</v>
      </c>
      <c r="E1546" s="93" t="n">
        <v>0.21</v>
      </c>
      <c r="F1546" s="93" t="n">
        <v>-0.223529153288432</v>
      </c>
      <c r="G1546" s="103" t="n">
        <v>0</v>
      </c>
      <c r="H1546" s="93"/>
      <c r="I1546" s="104"/>
      <c r="J1546" s="104"/>
    </row>
    <row r="1547" customFormat="false" ht="14.4" hidden="false" customHeight="false" outlineLevel="0" collapsed="false">
      <c r="A1547" s="15" t="s">
        <v>979</v>
      </c>
      <c r="B1547" s="100" t="s">
        <v>3214</v>
      </c>
      <c r="C1547" s="101" t="n">
        <v>0.34</v>
      </c>
      <c r="D1547" s="102" t="n">
        <v>-0.335996811127369</v>
      </c>
      <c r="E1547" s="93" t="n">
        <v>0.37</v>
      </c>
      <c r="F1547" s="93" t="n">
        <v>-0.301532463157855</v>
      </c>
      <c r="G1547" s="103" t="n">
        <v>0</v>
      </c>
      <c r="H1547" s="93"/>
      <c r="I1547" s="104"/>
      <c r="J1547" s="104"/>
    </row>
    <row r="1548" customFormat="false" ht="14.4" hidden="false" customHeight="false" outlineLevel="0" collapsed="false">
      <c r="A1548" s="15" t="s">
        <v>979</v>
      </c>
      <c r="B1548" s="100" t="s">
        <v>3215</v>
      </c>
      <c r="C1548" s="101" t="n">
        <v>0.44</v>
      </c>
      <c r="D1548" s="102" t="n">
        <v>-0.244811553953954</v>
      </c>
      <c r="E1548" s="93" t="n">
        <v>0.44</v>
      </c>
      <c r="F1548" s="93" t="n">
        <v>-0.407888210155525</v>
      </c>
      <c r="G1548" s="103" t="n">
        <v>0</v>
      </c>
      <c r="H1548" s="93" t="s">
        <v>3216</v>
      </c>
      <c r="I1548" s="104"/>
      <c r="J1548" s="104"/>
    </row>
    <row r="1549" customFormat="false" ht="14.4" hidden="false" customHeight="false" outlineLevel="0" collapsed="false">
      <c r="A1549" s="15" t="s">
        <v>979</v>
      </c>
      <c r="B1549" s="100" t="s">
        <v>3217</v>
      </c>
      <c r="C1549" s="101" t="n">
        <v>0.25</v>
      </c>
      <c r="D1549" s="102" t="n">
        <v>-0.369409677656584</v>
      </c>
      <c r="E1549" s="93" t="n">
        <v>0.22</v>
      </c>
      <c r="F1549" s="93" t="n">
        <v>-0.313544580159349</v>
      </c>
      <c r="G1549" s="103" t="n">
        <v>0</v>
      </c>
      <c r="H1549" s="93"/>
      <c r="I1549" s="104"/>
      <c r="J1549" s="104"/>
    </row>
    <row r="1550" customFormat="false" ht="14.4" hidden="false" customHeight="false" outlineLevel="0" collapsed="false">
      <c r="A1550" s="15" t="s">
        <v>979</v>
      </c>
      <c r="B1550" s="100" t="s">
        <v>3218</v>
      </c>
      <c r="C1550" s="101" t="n">
        <v>2.29</v>
      </c>
      <c r="D1550" s="102" t="n">
        <v>-0.403808880948845</v>
      </c>
      <c r="E1550" s="93" t="n">
        <v>2.46</v>
      </c>
      <c r="F1550" s="93" t="n">
        <v>-0.364209963482528</v>
      </c>
      <c r="G1550" s="103" t="n">
        <v>0</v>
      </c>
      <c r="H1550" s="93" t="s">
        <v>3219</v>
      </c>
      <c r="I1550" s="104"/>
      <c r="J1550" s="104"/>
    </row>
    <row r="1551" customFormat="false" ht="14.4" hidden="false" customHeight="false" outlineLevel="0" collapsed="false">
      <c r="A1551" s="15" t="s">
        <v>979</v>
      </c>
      <c r="B1551" s="100" t="s">
        <v>3220</v>
      </c>
      <c r="C1551" s="101" t="n">
        <v>0.28</v>
      </c>
      <c r="D1551" s="102" t="n">
        <v>-0.099536068103569</v>
      </c>
      <c r="E1551" s="93" t="n">
        <v>0.49</v>
      </c>
      <c r="F1551" s="93" t="n">
        <v>-0.310434496795636</v>
      </c>
      <c r="G1551" s="103" t="n">
        <v>0</v>
      </c>
      <c r="H1551" s="93"/>
      <c r="I1551" s="104"/>
      <c r="J1551" s="104"/>
    </row>
    <row r="1552" customFormat="false" ht="14.4" hidden="false" customHeight="false" outlineLevel="0" collapsed="false">
      <c r="A1552" s="15" t="s">
        <v>979</v>
      </c>
      <c r="B1552" s="100" t="s">
        <v>3221</v>
      </c>
      <c r="C1552" s="101" t="n">
        <v>0.43</v>
      </c>
      <c r="D1552" s="102" t="n">
        <v>-0.349740526698269</v>
      </c>
      <c r="E1552" s="93" t="n">
        <v>0.34</v>
      </c>
      <c r="F1552" s="93" t="n">
        <v>-0.273746429575401</v>
      </c>
      <c r="G1552" s="103" t="n">
        <v>0</v>
      </c>
      <c r="H1552" s="93"/>
      <c r="I1552" s="104"/>
      <c r="J1552" s="104"/>
    </row>
    <row r="1553" customFormat="false" ht="14.4" hidden="false" customHeight="false" outlineLevel="0" collapsed="false">
      <c r="A1553" s="15" t="s">
        <v>979</v>
      </c>
      <c r="B1553" s="100" t="s">
        <v>3222</v>
      </c>
      <c r="C1553" s="101" t="n">
        <v>0.31</v>
      </c>
      <c r="D1553" s="102" t="n">
        <v>-0.359934908859019</v>
      </c>
      <c r="E1553" s="93" t="n">
        <v>0.31</v>
      </c>
      <c r="F1553" s="93" t="n">
        <v>-0.307086833798743</v>
      </c>
      <c r="G1553" s="103" t="n">
        <v>0</v>
      </c>
      <c r="H1553" s="93"/>
      <c r="I1553" s="104"/>
      <c r="J1553" s="104"/>
    </row>
    <row r="1554" customFormat="false" ht="14.4" hidden="false" customHeight="false" outlineLevel="0" collapsed="false">
      <c r="A1554" s="15" t="s">
        <v>979</v>
      </c>
      <c r="B1554" s="100" t="s">
        <v>3223</v>
      </c>
      <c r="C1554" s="101" t="n">
        <v>0.14</v>
      </c>
      <c r="D1554" s="102" t="n">
        <v>0.192189719318632</v>
      </c>
      <c r="E1554" s="93" t="n">
        <v>0.08</v>
      </c>
      <c r="F1554" s="93" t="n">
        <v>0.105467004638699</v>
      </c>
      <c r="G1554" s="103" t="n">
        <v>0</v>
      </c>
      <c r="H1554" s="93"/>
      <c r="I1554" s="104"/>
      <c r="J1554" s="104"/>
    </row>
    <row r="1555" customFormat="false" ht="14.4" hidden="false" customHeight="false" outlineLevel="0" collapsed="false">
      <c r="A1555" s="15" t="s">
        <v>979</v>
      </c>
      <c r="B1555" s="100" t="s">
        <v>3224</v>
      </c>
      <c r="C1555" s="101" t="n">
        <v>0.3</v>
      </c>
      <c r="D1555" s="102" t="n">
        <v>-0.181675334700117</v>
      </c>
      <c r="E1555" s="93" t="n">
        <v>0.33</v>
      </c>
      <c r="F1555" s="93" t="n">
        <v>-0.270418972558138</v>
      </c>
      <c r="G1555" s="103" t="n">
        <v>0</v>
      </c>
      <c r="H1555" s="93" t="s">
        <v>3225</v>
      </c>
      <c r="I1555" s="104"/>
      <c r="J1555" s="104"/>
    </row>
    <row r="1556" customFormat="false" ht="14.4" hidden="false" customHeight="false" outlineLevel="0" collapsed="false">
      <c r="A1556" s="15" t="s">
        <v>979</v>
      </c>
      <c r="B1556" s="100" t="s">
        <v>3226</v>
      </c>
      <c r="C1556" s="101" t="n">
        <v>0.62</v>
      </c>
      <c r="D1556" s="102" t="n">
        <v>-0.354657843785576</v>
      </c>
      <c r="E1556" s="93" t="n">
        <v>0.52</v>
      </c>
      <c r="F1556" s="93" t="n">
        <v>-0.298491851281668</v>
      </c>
      <c r="G1556" s="103" t="n">
        <v>0</v>
      </c>
      <c r="H1556" s="93" t="s">
        <v>3227</v>
      </c>
      <c r="I1556" s="104"/>
      <c r="J1556" s="104"/>
    </row>
    <row r="1557" customFormat="false" ht="14.4" hidden="false" customHeight="false" outlineLevel="0" collapsed="false">
      <c r="A1557" s="15" t="s">
        <v>979</v>
      </c>
      <c r="B1557" s="100" t="s">
        <v>3228</v>
      </c>
      <c r="C1557" s="101" t="n">
        <v>0.49</v>
      </c>
      <c r="D1557" s="102" t="n">
        <v>-0.339457997684996</v>
      </c>
      <c r="E1557" s="93" t="n">
        <v>0.56</v>
      </c>
      <c r="F1557" s="93" t="n">
        <v>-0.378898547682953</v>
      </c>
      <c r="G1557" s="103" t="n">
        <v>0</v>
      </c>
      <c r="H1557" s="93" t="s">
        <v>3229</v>
      </c>
      <c r="I1557" s="104"/>
      <c r="J1557" s="104"/>
    </row>
    <row r="1558" customFormat="false" ht="14.4" hidden="false" customHeight="false" outlineLevel="0" collapsed="false">
      <c r="A1558" s="15" t="s">
        <v>979</v>
      </c>
      <c r="B1558" s="100" t="s">
        <v>3230</v>
      </c>
      <c r="C1558" s="101" t="n">
        <v>0.23</v>
      </c>
      <c r="D1558" s="102" t="n">
        <v>-0.271294881315272</v>
      </c>
      <c r="E1558" s="93" t="n">
        <v>0.27</v>
      </c>
      <c r="F1558" s="93" t="n">
        <v>-0.337969989927675</v>
      </c>
      <c r="G1558" s="103" t="n">
        <v>0</v>
      </c>
      <c r="H1558" s="93"/>
      <c r="I1558" s="104"/>
      <c r="J1558" s="104"/>
    </row>
    <row r="1559" customFormat="false" ht="14.4" hidden="false" customHeight="false" outlineLevel="0" collapsed="false">
      <c r="A1559" s="15" t="s">
        <v>979</v>
      </c>
      <c r="B1559" s="100" t="s">
        <v>3231</v>
      </c>
      <c r="C1559" s="101" t="n">
        <v>0.35</v>
      </c>
      <c r="D1559" s="102" t="n">
        <v>-0.0630583547011926</v>
      </c>
      <c r="E1559" s="93" t="n">
        <v>0.46</v>
      </c>
      <c r="F1559" s="93" t="n">
        <v>-0.266513073876526</v>
      </c>
      <c r="G1559" s="103" t="n">
        <v>0</v>
      </c>
      <c r="H1559" s="93"/>
      <c r="I1559" s="104"/>
      <c r="J1559" s="104"/>
    </row>
    <row r="1560" customFormat="false" ht="14.4" hidden="false" customHeight="false" outlineLevel="0" collapsed="false">
      <c r="A1560" s="15" t="s">
        <v>979</v>
      </c>
      <c r="B1560" s="100" t="s">
        <v>3232</v>
      </c>
      <c r="C1560" s="101" t="n">
        <v>0.79</v>
      </c>
      <c r="D1560" s="102" t="n">
        <v>-0.218168526749845</v>
      </c>
      <c r="E1560" s="93" t="n">
        <v>1.26</v>
      </c>
      <c r="F1560" s="93" t="n">
        <v>-0.439937779775775</v>
      </c>
      <c r="G1560" s="103" t="n">
        <v>0</v>
      </c>
      <c r="H1560" s="93" t="s">
        <v>3233</v>
      </c>
      <c r="I1560" s="104"/>
      <c r="J1560" s="104"/>
    </row>
    <row r="1561" customFormat="false" ht="14.4" hidden="false" customHeight="false" outlineLevel="0" collapsed="false">
      <c r="A1561" s="15" t="s">
        <v>979</v>
      </c>
      <c r="B1561" s="100" t="s">
        <v>3234</v>
      </c>
      <c r="C1561" s="101" t="n">
        <v>0.43</v>
      </c>
      <c r="D1561" s="102" t="n">
        <v>-0.361304365715412</v>
      </c>
      <c r="E1561" s="93" t="n">
        <v>0.26</v>
      </c>
      <c r="F1561" s="93" t="n">
        <v>-0.276011014538066</v>
      </c>
      <c r="G1561" s="103" t="n">
        <v>0</v>
      </c>
      <c r="H1561" s="93" t="s">
        <v>3235</v>
      </c>
      <c r="I1561" s="104"/>
      <c r="J1561" s="104"/>
    </row>
    <row r="1562" customFormat="false" ht="14.4" hidden="false" customHeight="false" outlineLevel="0" collapsed="false">
      <c r="A1562" s="15" t="s">
        <v>979</v>
      </c>
      <c r="B1562" s="100" t="s">
        <v>3236</v>
      </c>
      <c r="C1562" s="101" t="n">
        <v>0.35</v>
      </c>
      <c r="D1562" s="102" t="n">
        <v>-0.266671381994442</v>
      </c>
      <c r="E1562" s="93" t="n">
        <v>0.34</v>
      </c>
      <c r="F1562" s="93" t="n">
        <v>-0.296904466364667</v>
      </c>
      <c r="G1562" s="103" t="n">
        <v>0</v>
      </c>
      <c r="H1562" s="93" t="s">
        <v>3237</v>
      </c>
      <c r="I1562" s="104"/>
      <c r="J1562" s="104"/>
    </row>
    <row r="1563" customFormat="false" ht="14.4" hidden="false" customHeight="false" outlineLevel="0" collapsed="false">
      <c r="A1563" s="15" t="s">
        <v>979</v>
      </c>
      <c r="B1563" s="100" t="s">
        <v>3238</v>
      </c>
      <c r="C1563" s="101" t="n">
        <v>0.53</v>
      </c>
      <c r="D1563" s="102" t="n">
        <v>-0.285023666945667</v>
      </c>
      <c r="E1563" s="93" t="n">
        <v>0.71</v>
      </c>
      <c r="F1563" s="93" t="n">
        <v>-0.44639057478386</v>
      </c>
      <c r="G1563" s="103" t="n">
        <v>0</v>
      </c>
      <c r="H1563" s="93"/>
      <c r="I1563" s="104"/>
      <c r="J1563" s="104"/>
    </row>
    <row r="1564" customFormat="false" ht="14.4" hidden="false" customHeight="false" outlineLevel="0" collapsed="false">
      <c r="A1564" s="15" t="s">
        <v>979</v>
      </c>
      <c r="B1564" s="100" t="s">
        <v>3239</v>
      </c>
      <c r="C1564" s="101" t="n">
        <v>0.34</v>
      </c>
      <c r="D1564" s="102" t="n">
        <v>-0.257123125389417</v>
      </c>
      <c r="E1564" s="93" t="n">
        <v>0.38</v>
      </c>
      <c r="F1564" s="93" t="n">
        <v>-0.164621758273755</v>
      </c>
      <c r="G1564" s="103" t="n">
        <v>0</v>
      </c>
      <c r="H1564" s="93"/>
      <c r="I1564" s="104"/>
      <c r="J1564" s="104"/>
    </row>
    <row r="1565" customFormat="false" ht="14.4" hidden="false" customHeight="false" outlineLevel="0" collapsed="false">
      <c r="A1565" s="15" t="s">
        <v>979</v>
      </c>
      <c r="B1565" s="100" t="s">
        <v>3240</v>
      </c>
      <c r="C1565" s="101" t="n">
        <v>0.38</v>
      </c>
      <c r="D1565" s="102" t="n">
        <v>0.207563408726127</v>
      </c>
      <c r="E1565" s="93" t="n">
        <v>0.12</v>
      </c>
      <c r="F1565" s="93" t="n">
        <v>0.00436633957448061</v>
      </c>
      <c r="G1565" s="103" t="n">
        <v>0</v>
      </c>
      <c r="H1565" s="93"/>
      <c r="I1565" s="104"/>
      <c r="J1565" s="104"/>
    </row>
    <row r="1566" customFormat="false" ht="14.4" hidden="false" customHeight="false" outlineLevel="0" collapsed="false">
      <c r="A1566" s="15" t="s">
        <v>979</v>
      </c>
      <c r="B1566" s="100" t="s">
        <v>3241</v>
      </c>
      <c r="C1566" s="101" t="n">
        <v>1.15</v>
      </c>
      <c r="D1566" s="102" t="n">
        <v>-0.519015411213081</v>
      </c>
      <c r="E1566" s="93" t="n">
        <v>1.01</v>
      </c>
      <c r="F1566" s="93" t="n">
        <v>-0.543093801175532</v>
      </c>
      <c r="G1566" s="103" t="n">
        <v>0</v>
      </c>
      <c r="H1566" s="93" t="s">
        <v>3242</v>
      </c>
      <c r="I1566" s="104"/>
      <c r="J1566" s="104"/>
    </row>
    <row r="1567" customFormat="false" ht="14.4" hidden="false" customHeight="false" outlineLevel="0" collapsed="false">
      <c r="A1567" s="15" t="s">
        <v>979</v>
      </c>
      <c r="B1567" s="100" t="s">
        <v>3243</v>
      </c>
      <c r="C1567" s="101" t="n">
        <v>0.57</v>
      </c>
      <c r="D1567" s="102" t="n">
        <v>-0.129894889400034</v>
      </c>
      <c r="E1567" s="93" t="n">
        <v>0.55</v>
      </c>
      <c r="F1567" s="93" t="n">
        <v>-0.14247040864283</v>
      </c>
      <c r="G1567" s="103" t="n">
        <v>0</v>
      </c>
      <c r="H1567" s="93" t="s">
        <v>3244</v>
      </c>
      <c r="I1567" s="104"/>
      <c r="J1567" s="104"/>
    </row>
    <row r="1568" customFormat="false" ht="14.4" hidden="false" customHeight="false" outlineLevel="0" collapsed="false">
      <c r="A1568" s="15" t="s">
        <v>979</v>
      </c>
      <c r="B1568" s="100" t="s">
        <v>3245</v>
      </c>
      <c r="C1568" s="101" t="n">
        <v>0.46</v>
      </c>
      <c r="D1568" s="102" t="n">
        <v>-0.12349509664381</v>
      </c>
      <c r="E1568" s="93" t="n">
        <v>0.46</v>
      </c>
      <c r="F1568" s="93" t="n">
        <v>-0.134093120929597</v>
      </c>
      <c r="G1568" s="103" t="n">
        <v>0</v>
      </c>
      <c r="H1568" s="93" t="s">
        <v>3246</v>
      </c>
      <c r="I1568" s="104"/>
      <c r="J1568" s="104"/>
    </row>
    <row r="1569" customFormat="false" ht="14.4" hidden="false" customHeight="false" outlineLevel="0" collapsed="false">
      <c r="A1569" s="15" t="s">
        <v>979</v>
      </c>
      <c r="B1569" s="100" t="s">
        <v>3247</v>
      </c>
      <c r="C1569" s="101" t="n">
        <v>0.28</v>
      </c>
      <c r="D1569" s="102" t="n">
        <v>-0.209109108801377</v>
      </c>
      <c r="E1569" s="93" t="n">
        <v>0.54</v>
      </c>
      <c r="F1569" s="93" t="n">
        <v>-0.326543955988594</v>
      </c>
      <c r="G1569" s="103" t="n">
        <v>1</v>
      </c>
      <c r="H1569" s="93"/>
      <c r="I1569" s="104"/>
      <c r="J1569" s="104"/>
    </row>
    <row r="1570" customFormat="false" ht="14.4" hidden="false" customHeight="false" outlineLevel="0" collapsed="false">
      <c r="A1570" s="15" t="s">
        <v>979</v>
      </c>
      <c r="B1570" s="100" t="s">
        <v>3248</v>
      </c>
      <c r="C1570" s="101" t="n">
        <v>0.19</v>
      </c>
      <c r="D1570" s="102" t="n">
        <v>-0.176034186654027</v>
      </c>
      <c r="E1570" s="93" t="n">
        <v>0.21</v>
      </c>
      <c r="F1570" s="93" t="n">
        <v>-0.200469489630711</v>
      </c>
      <c r="G1570" s="103" t="n">
        <v>0</v>
      </c>
      <c r="H1570" s="93"/>
      <c r="I1570" s="104"/>
      <c r="J1570" s="104"/>
    </row>
    <row r="1571" customFormat="false" ht="14.4" hidden="false" customHeight="false" outlineLevel="0" collapsed="false">
      <c r="A1571" s="15" t="s">
        <v>979</v>
      </c>
      <c r="B1571" s="100" t="s">
        <v>3249</v>
      </c>
      <c r="C1571" s="101" t="n">
        <v>0.21</v>
      </c>
      <c r="D1571" s="102" t="n">
        <v>-0.298617608510252</v>
      </c>
      <c r="E1571" s="93" t="n">
        <v>0.15</v>
      </c>
      <c r="F1571" s="93" t="n">
        <v>-0.234413570640621</v>
      </c>
      <c r="G1571" s="103" t="n">
        <v>0</v>
      </c>
      <c r="H1571" s="93" t="s">
        <v>2132</v>
      </c>
      <c r="I1571" s="104"/>
      <c r="J1571" s="104"/>
    </row>
    <row r="1572" customFormat="false" ht="14.4" hidden="false" customHeight="false" outlineLevel="0" collapsed="false">
      <c r="A1572" s="15" t="s">
        <v>979</v>
      </c>
      <c r="B1572" s="100" t="s">
        <v>3250</v>
      </c>
      <c r="C1572" s="101" t="n">
        <v>0.22</v>
      </c>
      <c r="D1572" s="102" t="n">
        <v>0.0333566984318337</v>
      </c>
      <c r="E1572" s="93" t="n">
        <v>0.25</v>
      </c>
      <c r="F1572" s="93" t="n">
        <v>0.0487596336532167</v>
      </c>
      <c r="G1572" s="103" t="n">
        <v>0</v>
      </c>
      <c r="H1572" s="93"/>
      <c r="I1572" s="104"/>
      <c r="J1572" s="104"/>
    </row>
    <row r="1573" customFormat="false" ht="14.4" hidden="false" customHeight="false" outlineLevel="0" collapsed="false">
      <c r="A1573" s="15" t="s">
        <v>979</v>
      </c>
      <c r="B1573" s="100" t="s">
        <v>3251</v>
      </c>
      <c r="C1573" s="101" t="n">
        <v>0.17</v>
      </c>
      <c r="D1573" s="102" t="n">
        <v>-0.295266255375879</v>
      </c>
      <c r="E1573" s="93" t="n">
        <v>0.16</v>
      </c>
      <c r="F1573" s="93" t="n">
        <v>-0.232850603848948</v>
      </c>
      <c r="G1573" s="103" t="n">
        <v>0</v>
      </c>
      <c r="H1573" s="93" t="s">
        <v>1590</v>
      </c>
      <c r="I1573" s="104"/>
      <c r="J1573" s="104"/>
    </row>
    <row r="1574" customFormat="false" ht="14.4" hidden="false" customHeight="false" outlineLevel="0" collapsed="false">
      <c r="A1574" s="15" t="s">
        <v>979</v>
      </c>
      <c r="B1574" s="100" t="s">
        <v>3252</v>
      </c>
      <c r="C1574" s="101" t="n">
        <v>0.66</v>
      </c>
      <c r="D1574" s="102" t="n">
        <v>-0.335363221150324</v>
      </c>
      <c r="E1574" s="93" t="n">
        <v>0.52</v>
      </c>
      <c r="F1574" s="93" t="n">
        <v>-0.394277239747875</v>
      </c>
      <c r="G1574" s="103" t="n">
        <v>0</v>
      </c>
      <c r="H1574" s="93"/>
      <c r="I1574" s="104"/>
      <c r="J1574" s="104"/>
    </row>
    <row r="1575" customFormat="false" ht="14.4" hidden="false" customHeight="false" outlineLevel="0" collapsed="false">
      <c r="A1575" s="15" t="s">
        <v>979</v>
      </c>
      <c r="B1575" s="100" t="s">
        <v>3253</v>
      </c>
      <c r="C1575" s="101" t="n">
        <v>1.2</v>
      </c>
      <c r="D1575" s="102" t="n">
        <v>-0.521585796574468</v>
      </c>
      <c r="E1575" s="93" t="n">
        <v>0.64</v>
      </c>
      <c r="F1575" s="93" t="n">
        <v>-0.163473337342233</v>
      </c>
      <c r="G1575" s="103" t="n">
        <v>0</v>
      </c>
      <c r="H1575" s="93"/>
      <c r="I1575" s="104"/>
      <c r="J1575" s="104"/>
    </row>
    <row r="1576" customFormat="false" ht="14.4" hidden="false" customHeight="false" outlineLevel="0" collapsed="false">
      <c r="A1576" s="15" t="s">
        <v>979</v>
      </c>
      <c r="B1576" s="100" t="s">
        <v>3254</v>
      </c>
      <c r="C1576" s="101" t="n">
        <v>0.74</v>
      </c>
      <c r="D1576" s="102" t="n">
        <v>-0.471825665172932</v>
      </c>
      <c r="E1576" s="93" t="n">
        <v>0.68</v>
      </c>
      <c r="F1576" s="93" t="n">
        <v>-0.485784436053165</v>
      </c>
      <c r="G1576" s="103" t="n">
        <v>0</v>
      </c>
      <c r="H1576" s="93"/>
      <c r="I1576" s="104"/>
      <c r="J1576" s="104"/>
    </row>
    <row r="1577" customFormat="false" ht="14.4" hidden="false" customHeight="false" outlineLevel="0" collapsed="false">
      <c r="A1577" s="15" t="s">
        <v>979</v>
      </c>
      <c r="B1577" s="100" t="s">
        <v>3255</v>
      </c>
      <c r="C1577" s="101" t="n">
        <v>0.39</v>
      </c>
      <c r="D1577" s="102" t="n">
        <v>-0.0554145353983796</v>
      </c>
      <c r="E1577" s="93" t="n">
        <v>0.52</v>
      </c>
      <c r="F1577" s="93" t="n">
        <v>-0.201670449797161</v>
      </c>
      <c r="G1577" s="103" t="n">
        <v>0</v>
      </c>
      <c r="H1577" s="93"/>
      <c r="I1577" s="104"/>
      <c r="J1577" s="104"/>
    </row>
    <row r="1578" customFormat="false" ht="14.4" hidden="false" customHeight="false" outlineLevel="0" collapsed="false">
      <c r="A1578" s="15" t="s">
        <v>979</v>
      </c>
      <c r="B1578" s="100" t="s">
        <v>3256</v>
      </c>
      <c r="C1578" s="101" t="n">
        <v>1.33</v>
      </c>
      <c r="D1578" s="102" t="n">
        <v>-0.250707184592077</v>
      </c>
      <c r="E1578" s="93" t="n">
        <v>1.62</v>
      </c>
      <c r="F1578" s="93" t="n">
        <v>-0.299985396961202</v>
      </c>
      <c r="G1578" s="103" t="n">
        <v>1</v>
      </c>
      <c r="H1578" s="93" t="s">
        <v>3257</v>
      </c>
      <c r="I1578" s="104"/>
      <c r="J1578" s="104"/>
    </row>
    <row r="1579" customFormat="false" ht="14.4" hidden="false" customHeight="false" outlineLevel="0" collapsed="false">
      <c r="A1579" s="15" t="s">
        <v>979</v>
      </c>
      <c r="B1579" s="100" t="s">
        <v>3258</v>
      </c>
      <c r="C1579" s="101" t="n">
        <v>0.34</v>
      </c>
      <c r="D1579" s="102" t="n">
        <v>-0.150177725359387</v>
      </c>
      <c r="E1579" s="93" t="n">
        <v>0.29</v>
      </c>
      <c r="F1579" s="93" t="n">
        <v>-0.19601706817172</v>
      </c>
      <c r="G1579" s="103" t="n">
        <v>0</v>
      </c>
      <c r="H1579" s="93"/>
      <c r="I1579" s="104"/>
      <c r="J1579" s="104"/>
    </row>
    <row r="1580" customFormat="false" ht="14.4" hidden="false" customHeight="false" outlineLevel="0" collapsed="false">
      <c r="A1580" s="15" t="s">
        <v>979</v>
      </c>
      <c r="B1580" s="100" t="s">
        <v>3259</v>
      </c>
      <c r="C1580" s="101" t="n">
        <v>0.19</v>
      </c>
      <c r="D1580" s="102" t="n">
        <v>-0.185150356031089</v>
      </c>
      <c r="E1580" s="93" t="n">
        <v>0.14</v>
      </c>
      <c r="F1580" s="93" t="n">
        <v>-0.213255976218794</v>
      </c>
      <c r="G1580" s="103" t="n">
        <v>0</v>
      </c>
      <c r="H1580" s="93"/>
      <c r="I1580" s="104"/>
      <c r="J1580" s="104"/>
    </row>
    <row r="1581" customFormat="false" ht="14.4" hidden="false" customHeight="false" outlineLevel="0" collapsed="false">
      <c r="A1581" s="15" t="s">
        <v>979</v>
      </c>
      <c r="B1581" s="100" t="s">
        <v>3260</v>
      </c>
      <c r="C1581" s="101" t="n">
        <v>0.31</v>
      </c>
      <c r="D1581" s="102" t="n">
        <v>-0.0855727155905757</v>
      </c>
      <c r="E1581" s="93" t="n">
        <v>0.51</v>
      </c>
      <c r="F1581" s="93" t="n">
        <v>-0.237794966571907</v>
      </c>
      <c r="G1581" s="103" t="n">
        <v>0</v>
      </c>
      <c r="H1581" s="93" t="s">
        <v>3261</v>
      </c>
      <c r="I1581" s="104"/>
      <c r="J1581" s="104"/>
    </row>
    <row r="1582" customFormat="false" ht="14.4" hidden="false" customHeight="false" outlineLevel="0" collapsed="false">
      <c r="A1582" s="15" t="s">
        <v>979</v>
      </c>
      <c r="B1582" s="100" t="s">
        <v>3262</v>
      </c>
      <c r="C1582" s="101" t="n">
        <v>0.78</v>
      </c>
      <c r="D1582" s="102" t="n">
        <v>-0.29070549097415</v>
      </c>
      <c r="E1582" s="93" t="n">
        <v>0.94</v>
      </c>
      <c r="F1582" s="93" t="n">
        <v>-0.239309219116977</v>
      </c>
      <c r="G1582" s="103" t="n">
        <v>0</v>
      </c>
      <c r="H1582" s="93"/>
      <c r="I1582" s="104"/>
      <c r="J1582" s="104"/>
    </row>
    <row r="1583" customFormat="false" ht="14.4" hidden="false" customHeight="false" outlineLevel="0" collapsed="false">
      <c r="A1583" s="15" t="s">
        <v>979</v>
      </c>
      <c r="B1583" s="100" t="s">
        <v>3263</v>
      </c>
      <c r="C1583" s="101" t="n">
        <v>0.21</v>
      </c>
      <c r="D1583" s="102" t="n">
        <v>-0.190941580041804</v>
      </c>
      <c r="E1583" s="93" t="n">
        <v>0.17</v>
      </c>
      <c r="F1583" s="93" t="n">
        <v>-0.149327381279245</v>
      </c>
      <c r="G1583" s="103" t="n">
        <v>0</v>
      </c>
      <c r="H1583" s="93" t="s">
        <v>3264</v>
      </c>
      <c r="I1583" s="104"/>
      <c r="J1583" s="104"/>
    </row>
    <row r="1584" customFormat="false" ht="14.4" hidden="false" customHeight="false" outlineLevel="0" collapsed="false">
      <c r="A1584" s="15" t="s">
        <v>979</v>
      </c>
      <c r="B1584" s="100" t="s">
        <v>3265</v>
      </c>
      <c r="C1584" s="101" t="n">
        <v>0.36</v>
      </c>
      <c r="D1584" s="102" t="n">
        <v>-0.399764058685298</v>
      </c>
      <c r="E1584" s="93" t="n">
        <v>0.36</v>
      </c>
      <c r="F1584" s="93" t="n">
        <v>-0.378965276278931</v>
      </c>
      <c r="G1584" s="103" t="n">
        <v>0</v>
      </c>
      <c r="H1584" s="93"/>
      <c r="I1584" s="104"/>
      <c r="J1584" s="104"/>
    </row>
    <row r="1585" customFormat="false" ht="14.4" hidden="false" customHeight="false" outlineLevel="0" collapsed="false">
      <c r="A1585" s="15" t="s">
        <v>979</v>
      </c>
      <c r="B1585" s="100" t="s">
        <v>3266</v>
      </c>
      <c r="C1585" s="101" t="n">
        <v>0.44</v>
      </c>
      <c r="D1585" s="102" t="n">
        <v>0.0786281614008785</v>
      </c>
      <c r="E1585" s="93" t="n">
        <v>0.35</v>
      </c>
      <c r="F1585" s="93" t="n">
        <v>-0.0610832546270711</v>
      </c>
      <c r="G1585" s="103" t="n">
        <v>0</v>
      </c>
      <c r="H1585" s="93" t="s">
        <v>3267</v>
      </c>
      <c r="I1585" s="104"/>
      <c r="J1585" s="104"/>
    </row>
    <row r="1586" customFormat="false" ht="14.4" hidden="false" customHeight="false" outlineLevel="0" collapsed="false">
      <c r="A1586" s="15" t="s">
        <v>979</v>
      </c>
      <c r="B1586" s="100" t="s">
        <v>3268</v>
      </c>
      <c r="C1586" s="101" t="n">
        <v>1.2</v>
      </c>
      <c r="D1586" s="102" t="n">
        <v>-0.216506255763568</v>
      </c>
      <c r="E1586" s="93" t="n">
        <v>1.06</v>
      </c>
      <c r="F1586" s="93" t="n">
        <v>-0.190026631848612</v>
      </c>
      <c r="G1586" s="103" t="n">
        <v>0</v>
      </c>
      <c r="H1586" s="93"/>
      <c r="I1586" s="104"/>
      <c r="J1586" s="104"/>
    </row>
    <row r="1587" customFormat="false" ht="14.4" hidden="false" customHeight="false" outlineLevel="0" collapsed="false">
      <c r="A1587" s="15" t="s">
        <v>979</v>
      </c>
      <c r="B1587" s="100" t="s">
        <v>3269</v>
      </c>
      <c r="C1587" s="101" t="n">
        <v>0.26</v>
      </c>
      <c r="D1587" s="102" t="n">
        <v>-0.2966668133576</v>
      </c>
      <c r="E1587" s="93" t="n">
        <v>0.23</v>
      </c>
      <c r="F1587" s="93" t="n">
        <v>-0.282107123487664</v>
      </c>
      <c r="G1587" s="103" t="n">
        <v>0</v>
      </c>
      <c r="H1587" s="93"/>
      <c r="I1587" s="104"/>
      <c r="J1587" s="104"/>
    </row>
    <row r="1588" customFormat="false" ht="14.4" hidden="false" customHeight="false" outlineLevel="0" collapsed="false">
      <c r="A1588" s="15" t="s">
        <v>979</v>
      </c>
      <c r="B1588" s="100" t="s">
        <v>3270</v>
      </c>
      <c r="C1588" s="101" t="n">
        <v>0.34</v>
      </c>
      <c r="D1588" s="102" t="n">
        <v>-0.0509148142315851</v>
      </c>
      <c r="E1588" s="93" t="n">
        <v>0.15</v>
      </c>
      <c r="F1588" s="93" t="n">
        <v>-0.22680143581151</v>
      </c>
      <c r="G1588" s="103" t="n">
        <v>0</v>
      </c>
      <c r="H1588" s="93"/>
      <c r="I1588" s="104"/>
      <c r="J1588" s="104"/>
    </row>
    <row r="1589" customFormat="false" ht="14.4" hidden="false" customHeight="false" outlineLevel="0" collapsed="false">
      <c r="A1589" s="15" t="s">
        <v>979</v>
      </c>
      <c r="B1589" s="100" t="s">
        <v>3271</v>
      </c>
      <c r="C1589" s="101" t="n">
        <v>0.98</v>
      </c>
      <c r="D1589" s="102" t="n">
        <v>-0.289452146046831</v>
      </c>
      <c r="E1589" s="93" t="n">
        <v>1.74</v>
      </c>
      <c r="F1589" s="93" t="n">
        <v>0.102407713886307</v>
      </c>
      <c r="G1589" s="103" t="n">
        <v>0</v>
      </c>
      <c r="H1589" s="93" t="s">
        <v>3272</v>
      </c>
      <c r="I1589" s="104"/>
      <c r="J1589" s="104"/>
    </row>
    <row r="1590" customFormat="false" ht="14.4" hidden="false" customHeight="false" outlineLevel="0" collapsed="false">
      <c r="A1590" s="15" t="s">
        <v>979</v>
      </c>
      <c r="B1590" s="100" t="s">
        <v>3273</v>
      </c>
      <c r="C1590" s="101" t="n">
        <v>0.16</v>
      </c>
      <c r="D1590" s="102" t="n">
        <v>-0.114008394301159</v>
      </c>
      <c r="E1590" s="93" t="n">
        <v>0.02</v>
      </c>
      <c r="F1590" s="93" t="n">
        <v>-0.0101155952929216</v>
      </c>
      <c r="G1590" s="103" t="n">
        <v>0</v>
      </c>
      <c r="H1590" s="93" t="s">
        <v>3274</v>
      </c>
      <c r="I1590" s="104"/>
      <c r="J1590" s="104"/>
    </row>
    <row r="1591" customFormat="false" ht="14.4" hidden="false" customHeight="false" outlineLevel="0" collapsed="false">
      <c r="A1591" s="15" t="s">
        <v>979</v>
      </c>
      <c r="B1591" s="100" t="s">
        <v>3275</v>
      </c>
      <c r="C1591" s="101" t="n">
        <v>0.41</v>
      </c>
      <c r="D1591" s="102" t="n">
        <v>-0.172715633462109</v>
      </c>
      <c r="E1591" s="93" t="n">
        <v>0.41</v>
      </c>
      <c r="F1591" s="93" t="n">
        <v>-0.12328056329907</v>
      </c>
      <c r="G1591" s="103" t="n">
        <v>0</v>
      </c>
      <c r="H1591" s="93" t="s">
        <v>3276</v>
      </c>
      <c r="I1591" s="104"/>
      <c r="J1591" s="104"/>
    </row>
    <row r="1592" customFormat="false" ht="14.4" hidden="false" customHeight="false" outlineLevel="0" collapsed="false">
      <c r="A1592" s="15" t="s">
        <v>979</v>
      </c>
      <c r="B1592" s="100" t="s">
        <v>3277</v>
      </c>
      <c r="C1592" s="101" t="n">
        <v>0.17</v>
      </c>
      <c r="D1592" s="102" t="n">
        <v>-0.169382465504437</v>
      </c>
      <c r="E1592" s="93" t="n">
        <v>0.09</v>
      </c>
      <c r="F1592" s="93" t="n">
        <v>-0.166868054838647</v>
      </c>
      <c r="G1592" s="103" t="n">
        <v>0</v>
      </c>
      <c r="H1592" s="93" t="s">
        <v>3278</v>
      </c>
      <c r="I1592" s="104"/>
      <c r="J1592" s="104"/>
    </row>
    <row r="1593" customFormat="false" ht="14.4" hidden="false" customHeight="false" outlineLevel="0" collapsed="false">
      <c r="A1593" s="15" t="s">
        <v>979</v>
      </c>
      <c r="B1593" s="100" t="s">
        <v>3279</v>
      </c>
      <c r="C1593" s="101" t="n">
        <v>2.11</v>
      </c>
      <c r="D1593" s="102" t="n">
        <v>-0.648366959706108</v>
      </c>
      <c r="E1593" s="93" t="n">
        <v>1.14</v>
      </c>
      <c r="F1593" s="93" t="n">
        <v>-0.542770235806607</v>
      </c>
      <c r="G1593" s="103" t="n">
        <v>0</v>
      </c>
      <c r="H1593" s="93" t="s">
        <v>3280</v>
      </c>
      <c r="I1593" s="104"/>
      <c r="J1593" s="104"/>
    </row>
    <row r="1594" customFormat="false" ht="14.4" hidden="false" customHeight="false" outlineLevel="0" collapsed="false">
      <c r="A1594" s="15" t="s">
        <v>979</v>
      </c>
      <c r="B1594" s="100" t="s">
        <v>3281</v>
      </c>
      <c r="C1594" s="101" t="n">
        <v>0.75</v>
      </c>
      <c r="D1594" s="102" t="n">
        <v>-0.304950268180938</v>
      </c>
      <c r="E1594" s="93" t="n">
        <v>0.64</v>
      </c>
      <c r="F1594" s="93" t="n">
        <v>-0.327289469841835</v>
      </c>
      <c r="G1594" s="103" t="n">
        <v>0</v>
      </c>
      <c r="H1594" s="93" t="s">
        <v>2755</v>
      </c>
      <c r="I1594" s="104"/>
      <c r="J1594" s="104"/>
    </row>
    <row r="1595" customFormat="false" ht="14.4" hidden="false" customHeight="false" outlineLevel="0" collapsed="false">
      <c r="A1595" s="15" t="s">
        <v>979</v>
      </c>
      <c r="B1595" s="100" t="s">
        <v>3282</v>
      </c>
      <c r="C1595" s="101" t="n">
        <v>0.44</v>
      </c>
      <c r="D1595" s="102" t="n">
        <v>-0.537961028479909</v>
      </c>
      <c r="E1595" s="93" t="n">
        <v>0.24</v>
      </c>
      <c r="F1595" s="93" t="n">
        <v>-0.248257929092481</v>
      </c>
      <c r="G1595" s="103" t="n">
        <v>0</v>
      </c>
      <c r="H1595" s="93" t="s">
        <v>3283</v>
      </c>
      <c r="I1595" s="104"/>
      <c r="J1595" s="104"/>
    </row>
    <row r="1596" customFormat="false" ht="14.4" hidden="false" customHeight="false" outlineLevel="0" collapsed="false">
      <c r="A1596" s="15" t="s">
        <v>979</v>
      </c>
      <c r="B1596" s="100" t="s">
        <v>3284</v>
      </c>
      <c r="C1596" s="101" t="n">
        <v>0.67</v>
      </c>
      <c r="D1596" s="102" t="n">
        <v>-0.221228221017157</v>
      </c>
      <c r="E1596" s="93" t="n">
        <v>0.39</v>
      </c>
      <c r="F1596" s="93" t="n">
        <v>-0.235993453199845</v>
      </c>
      <c r="G1596" s="103" t="n">
        <v>0</v>
      </c>
      <c r="H1596" s="93" t="s">
        <v>3285</v>
      </c>
      <c r="I1596" s="104"/>
      <c r="J1596" s="104"/>
    </row>
    <row r="1597" customFormat="false" ht="14.4" hidden="false" customHeight="false" outlineLevel="0" collapsed="false">
      <c r="A1597" s="15" t="s">
        <v>979</v>
      </c>
      <c r="B1597" s="100" t="s">
        <v>3286</v>
      </c>
      <c r="C1597" s="101" t="n">
        <v>0.06</v>
      </c>
      <c r="D1597" s="102" t="n">
        <v>-0.187275347037198</v>
      </c>
      <c r="E1597" s="93" t="n">
        <v>0.03</v>
      </c>
      <c r="F1597" s="93" t="n">
        <v>-0.13171327417122</v>
      </c>
      <c r="G1597" s="103" t="n">
        <v>0</v>
      </c>
      <c r="H1597" s="93"/>
      <c r="I1597" s="104"/>
      <c r="J1597" s="104"/>
    </row>
    <row r="1598" customFormat="false" ht="14.4" hidden="false" customHeight="false" outlineLevel="0" collapsed="false">
      <c r="A1598" s="15" t="s">
        <v>979</v>
      </c>
      <c r="B1598" s="100" t="s">
        <v>3287</v>
      </c>
      <c r="C1598" s="101" t="n">
        <v>0.34</v>
      </c>
      <c r="D1598" s="102" t="n">
        <v>-0.264451010741041</v>
      </c>
      <c r="E1598" s="93" t="n">
        <v>0.43</v>
      </c>
      <c r="F1598" s="93" t="n">
        <v>-0.357894651405003</v>
      </c>
      <c r="G1598" s="103" t="n">
        <v>0</v>
      </c>
      <c r="H1598" s="93"/>
      <c r="I1598" s="104"/>
      <c r="J1598" s="104"/>
    </row>
    <row r="1599" customFormat="false" ht="14.4" hidden="false" customHeight="false" outlineLevel="0" collapsed="false">
      <c r="A1599" s="15" t="s">
        <v>979</v>
      </c>
      <c r="B1599" s="100" t="s">
        <v>3288</v>
      </c>
      <c r="C1599" s="101" t="n">
        <v>0.19</v>
      </c>
      <c r="D1599" s="102" t="n">
        <v>-0.127788359925865</v>
      </c>
      <c r="E1599" s="93" t="n">
        <v>0.21</v>
      </c>
      <c r="F1599" s="93" t="n">
        <v>-0.243462302408979</v>
      </c>
      <c r="G1599" s="103" t="n">
        <v>0</v>
      </c>
      <c r="H1599" s="93"/>
      <c r="I1599" s="104"/>
      <c r="J1599" s="104"/>
    </row>
    <row r="1600" customFormat="false" ht="14.4" hidden="false" customHeight="false" outlineLevel="0" collapsed="false">
      <c r="A1600" s="15" t="s">
        <v>979</v>
      </c>
      <c r="B1600" s="100" t="s">
        <v>3289</v>
      </c>
      <c r="C1600" s="101" t="n">
        <v>0.5</v>
      </c>
      <c r="D1600" s="102" t="n">
        <v>-0.197063226489738</v>
      </c>
      <c r="E1600" s="93" t="n">
        <v>0.35</v>
      </c>
      <c r="F1600" s="93" t="n">
        <v>-0.231469800243471</v>
      </c>
      <c r="G1600" s="103" t="n">
        <v>0</v>
      </c>
      <c r="H1600" s="93"/>
      <c r="I1600" s="104"/>
      <c r="J1600" s="104"/>
    </row>
    <row r="1601" customFormat="false" ht="14.4" hidden="false" customHeight="false" outlineLevel="0" collapsed="false">
      <c r="A1601" s="15" t="s">
        <v>979</v>
      </c>
      <c r="B1601" s="100" t="s">
        <v>3290</v>
      </c>
      <c r="C1601" s="101" t="n">
        <v>0.24</v>
      </c>
      <c r="D1601" s="102" t="n">
        <v>-0.247954788445231</v>
      </c>
      <c r="E1601" s="93" t="n">
        <v>0.22</v>
      </c>
      <c r="F1601" s="93" t="n">
        <v>-0.277791794529472</v>
      </c>
      <c r="G1601" s="103" t="n">
        <v>0</v>
      </c>
      <c r="H1601" s="93"/>
      <c r="I1601" s="104"/>
      <c r="J1601" s="104"/>
    </row>
    <row r="1602" customFormat="false" ht="14.4" hidden="false" customHeight="false" outlineLevel="0" collapsed="false">
      <c r="A1602" s="15" t="s">
        <v>979</v>
      </c>
      <c r="B1602" s="100" t="s">
        <v>3291</v>
      </c>
      <c r="C1602" s="101" t="n">
        <v>0.36</v>
      </c>
      <c r="D1602" s="102" t="n">
        <v>-0.225875740595241</v>
      </c>
      <c r="E1602" s="93" t="n">
        <v>0.25</v>
      </c>
      <c r="F1602" s="93" t="n">
        <v>-0.146859597037435</v>
      </c>
      <c r="G1602" s="103" t="n">
        <v>0</v>
      </c>
      <c r="H1602" s="93" t="s">
        <v>3292</v>
      </c>
      <c r="I1602" s="104"/>
      <c r="J1602" s="104"/>
    </row>
    <row r="1603" customFormat="false" ht="14.4" hidden="false" customHeight="false" outlineLevel="0" collapsed="false">
      <c r="A1603" s="15" t="s">
        <v>979</v>
      </c>
      <c r="B1603" s="100" t="s">
        <v>3293</v>
      </c>
      <c r="C1603" s="101" t="n">
        <v>0.47</v>
      </c>
      <c r="D1603" s="102" t="n">
        <v>-0.283340920722181</v>
      </c>
      <c r="E1603" s="93" t="n">
        <v>0.57</v>
      </c>
      <c r="F1603" s="93" t="n">
        <v>-0.343529531568794</v>
      </c>
      <c r="G1603" s="103" t="n">
        <v>0</v>
      </c>
      <c r="H1603" s="93" t="s">
        <v>1314</v>
      </c>
      <c r="I1603" s="104"/>
      <c r="J1603" s="104"/>
    </row>
    <row r="1604" customFormat="false" ht="14.4" hidden="false" customHeight="false" outlineLevel="0" collapsed="false">
      <c r="A1604" s="15" t="s">
        <v>979</v>
      </c>
      <c r="B1604" s="100" t="s">
        <v>3294</v>
      </c>
      <c r="C1604" s="101" t="n">
        <v>0.8</v>
      </c>
      <c r="D1604" s="102" t="n">
        <v>-0.516163630493438</v>
      </c>
      <c r="E1604" s="93" t="n">
        <v>0.61</v>
      </c>
      <c r="F1604" s="93" t="n">
        <v>-0.372244930010311</v>
      </c>
      <c r="G1604" s="103" t="n">
        <v>0</v>
      </c>
      <c r="H1604" s="93" t="s">
        <v>1590</v>
      </c>
      <c r="I1604" s="104"/>
      <c r="J1604" s="104"/>
    </row>
    <row r="1605" customFormat="false" ht="14.4" hidden="false" customHeight="false" outlineLevel="0" collapsed="false">
      <c r="A1605" s="15" t="s">
        <v>979</v>
      </c>
      <c r="B1605" s="100" t="s">
        <v>3295</v>
      </c>
      <c r="C1605" s="101" t="n">
        <v>0.4</v>
      </c>
      <c r="D1605" s="102" t="n">
        <v>-0.0599668569457141</v>
      </c>
      <c r="E1605" s="93" t="n">
        <v>0.57</v>
      </c>
      <c r="F1605" s="93" t="n">
        <v>0.15885436774922</v>
      </c>
      <c r="G1605" s="103" t="n">
        <v>0</v>
      </c>
      <c r="H1605" s="93" t="s">
        <v>3296</v>
      </c>
      <c r="I1605" s="104"/>
      <c r="J1605" s="104"/>
    </row>
    <row r="1606" customFormat="false" ht="14.4" hidden="false" customHeight="false" outlineLevel="0" collapsed="false">
      <c r="A1606" s="15" t="s">
        <v>979</v>
      </c>
      <c r="B1606" s="100" t="s">
        <v>3297</v>
      </c>
      <c r="C1606" s="101" t="n">
        <v>0.27</v>
      </c>
      <c r="D1606" s="102" t="n">
        <v>-0.367776170863052</v>
      </c>
      <c r="E1606" s="93" t="n">
        <v>0.16</v>
      </c>
      <c r="F1606" s="93" t="n">
        <v>-0.162703649244514</v>
      </c>
      <c r="G1606" s="103" t="n">
        <v>0</v>
      </c>
      <c r="H1606" s="93"/>
      <c r="I1606" s="104"/>
      <c r="J1606" s="104"/>
    </row>
    <row r="1607" customFormat="false" ht="14.4" hidden="false" customHeight="false" outlineLevel="0" collapsed="false">
      <c r="A1607" s="15" t="s">
        <v>979</v>
      </c>
      <c r="B1607" s="100" t="s">
        <v>3298</v>
      </c>
      <c r="C1607" s="101" t="n">
        <v>0.43</v>
      </c>
      <c r="D1607" s="102" t="n">
        <v>-0.2533850057061</v>
      </c>
      <c r="E1607" s="93" t="n">
        <v>0.25</v>
      </c>
      <c r="F1607" s="93" t="n">
        <v>-0.198579240204216</v>
      </c>
      <c r="G1607" s="103" t="n">
        <v>0</v>
      </c>
      <c r="H1607" s="93"/>
      <c r="I1607" s="104"/>
      <c r="J1607" s="104"/>
    </row>
    <row r="1608" customFormat="false" ht="14.4" hidden="false" customHeight="false" outlineLevel="0" collapsed="false">
      <c r="A1608" s="15" t="s">
        <v>979</v>
      </c>
      <c r="B1608" s="100" t="s">
        <v>3299</v>
      </c>
      <c r="C1608" s="101" t="n">
        <v>0.36</v>
      </c>
      <c r="D1608" s="102" t="n">
        <v>-0.405590086109169</v>
      </c>
      <c r="E1608" s="93" t="n">
        <v>0.25</v>
      </c>
      <c r="F1608" s="93" t="n">
        <v>-0.323120751977347</v>
      </c>
      <c r="G1608" s="103" t="n">
        <v>0</v>
      </c>
      <c r="H1608" s="93"/>
      <c r="I1608" s="104"/>
      <c r="J1608" s="104"/>
    </row>
    <row r="1609" customFormat="false" ht="14.4" hidden="false" customHeight="false" outlineLevel="0" collapsed="false">
      <c r="A1609" s="15" t="s">
        <v>979</v>
      </c>
      <c r="B1609" s="100" t="s">
        <v>3300</v>
      </c>
      <c r="C1609" s="101" t="n">
        <v>0.09</v>
      </c>
      <c r="D1609" s="102" t="n">
        <v>-0.247307042946109</v>
      </c>
      <c r="E1609" s="93" t="n">
        <v>0.11</v>
      </c>
      <c r="F1609" s="93" t="n">
        <v>-0.190379724059875</v>
      </c>
      <c r="G1609" s="103" t="n">
        <v>0</v>
      </c>
      <c r="H1609" s="93"/>
      <c r="I1609" s="104"/>
      <c r="J1609" s="104"/>
    </row>
    <row r="1610" customFormat="false" ht="14.4" hidden="false" customHeight="false" outlineLevel="0" collapsed="false">
      <c r="A1610" s="15" t="s">
        <v>979</v>
      </c>
      <c r="B1610" s="100" t="s">
        <v>3301</v>
      </c>
      <c r="C1610" s="101" t="n">
        <v>0.26</v>
      </c>
      <c r="D1610" s="102" t="n">
        <v>-0.3257104462737</v>
      </c>
      <c r="E1610" s="93" t="n">
        <v>0.21</v>
      </c>
      <c r="F1610" s="93" t="n">
        <v>-0.266000478017756</v>
      </c>
      <c r="G1610" s="103" t="n">
        <v>0</v>
      </c>
      <c r="H1610" s="93" t="s">
        <v>3302</v>
      </c>
      <c r="I1610" s="104"/>
      <c r="J1610" s="104"/>
    </row>
    <row r="1611" customFormat="false" ht="14.4" hidden="false" customHeight="false" outlineLevel="0" collapsed="false">
      <c r="A1611" s="15" t="s">
        <v>979</v>
      </c>
      <c r="B1611" s="100" t="s">
        <v>3303</v>
      </c>
      <c r="C1611" s="101" t="n">
        <v>0.17</v>
      </c>
      <c r="D1611" s="102" t="n">
        <v>-0.229784215251249</v>
      </c>
      <c r="E1611" s="93" t="n">
        <v>0.14</v>
      </c>
      <c r="F1611" s="93" t="n">
        <v>-0.183357411492455</v>
      </c>
      <c r="G1611" s="103" t="n">
        <v>0</v>
      </c>
      <c r="H1611" s="93"/>
      <c r="I1611" s="104"/>
      <c r="J1611" s="104"/>
    </row>
    <row r="1612" customFormat="false" ht="14.4" hidden="false" customHeight="false" outlineLevel="0" collapsed="false">
      <c r="A1612" s="15" t="s">
        <v>979</v>
      </c>
      <c r="B1612" s="100" t="s">
        <v>3304</v>
      </c>
      <c r="C1612" s="101" t="n">
        <v>0.22</v>
      </c>
      <c r="D1612" s="102" t="n">
        <v>-0.263186806613317</v>
      </c>
      <c r="E1612" s="93" t="n">
        <v>0.24</v>
      </c>
      <c r="F1612" s="93" t="n">
        <v>-0.248535307401792</v>
      </c>
      <c r="G1612" s="103" t="n">
        <v>0</v>
      </c>
      <c r="H1612" s="93" t="s">
        <v>3305</v>
      </c>
      <c r="I1612" s="104"/>
      <c r="J1612" s="104"/>
    </row>
    <row r="1613" customFormat="false" ht="14.4" hidden="false" customHeight="false" outlineLevel="0" collapsed="false">
      <c r="A1613" s="15" t="s">
        <v>979</v>
      </c>
      <c r="B1613" s="100" t="s">
        <v>3306</v>
      </c>
      <c r="C1613" s="101" t="n">
        <v>0.38</v>
      </c>
      <c r="D1613" s="102" t="n">
        <v>-0.263552748801537</v>
      </c>
      <c r="E1613" s="93" t="n">
        <v>0.37</v>
      </c>
      <c r="F1613" s="93" t="n">
        <v>-0.252021653849103</v>
      </c>
      <c r="G1613" s="103" t="n">
        <v>0</v>
      </c>
      <c r="H1613" s="93"/>
      <c r="I1613" s="104"/>
      <c r="J1613" s="104"/>
    </row>
    <row r="1614" customFormat="false" ht="14.4" hidden="false" customHeight="false" outlineLevel="0" collapsed="false">
      <c r="A1614" s="15" t="s">
        <v>979</v>
      </c>
      <c r="B1614" s="100" t="s">
        <v>3307</v>
      </c>
      <c r="C1614" s="101" t="n">
        <v>0.39</v>
      </c>
      <c r="D1614" s="102" t="n">
        <v>-0.323311623951616</v>
      </c>
      <c r="E1614" s="93" t="n">
        <v>0.39</v>
      </c>
      <c r="F1614" s="93" t="n">
        <v>-0.35046615881297</v>
      </c>
      <c r="G1614" s="103" t="n">
        <v>0</v>
      </c>
      <c r="H1614" s="93"/>
      <c r="I1614" s="104"/>
      <c r="J1614" s="104"/>
    </row>
    <row r="1615" customFormat="false" ht="14.4" hidden="false" customHeight="false" outlineLevel="0" collapsed="false">
      <c r="A1615" s="15" t="s">
        <v>979</v>
      </c>
      <c r="B1615" s="100" t="s">
        <v>3308</v>
      </c>
      <c r="C1615" s="101" t="n">
        <v>0.28</v>
      </c>
      <c r="D1615" s="102" t="n">
        <v>-0.33954916498588</v>
      </c>
      <c r="E1615" s="93" t="n">
        <v>0.22</v>
      </c>
      <c r="F1615" s="93" t="n">
        <v>-0.27170479653631</v>
      </c>
      <c r="G1615" s="103" t="n">
        <v>0</v>
      </c>
      <c r="H1615" s="93"/>
      <c r="I1615" s="104"/>
      <c r="J1615" s="104"/>
    </row>
    <row r="1616" customFormat="false" ht="14.4" hidden="false" customHeight="false" outlineLevel="0" collapsed="false">
      <c r="A1616" s="15" t="s">
        <v>979</v>
      </c>
      <c r="B1616" s="100" t="s">
        <v>3309</v>
      </c>
      <c r="C1616" s="101" t="n">
        <v>0.57</v>
      </c>
      <c r="D1616" s="102" t="n">
        <v>-0.148466588474888</v>
      </c>
      <c r="E1616" s="93" t="n">
        <v>0.57</v>
      </c>
      <c r="F1616" s="93" t="n">
        <v>-0.127915850615797</v>
      </c>
      <c r="G1616" s="103" t="n">
        <v>0</v>
      </c>
      <c r="H1616" s="93"/>
      <c r="I1616" s="104"/>
      <c r="J1616" s="104"/>
    </row>
    <row r="1617" customFormat="false" ht="14.4" hidden="false" customHeight="false" outlineLevel="0" collapsed="false">
      <c r="A1617" s="15" t="s">
        <v>979</v>
      </c>
      <c r="B1617" s="100" t="s">
        <v>3310</v>
      </c>
      <c r="C1617" s="101" t="n">
        <v>0.24</v>
      </c>
      <c r="D1617" s="102" t="n">
        <v>-0.383130204632063</v>
      </c>
      <c r="E1617" s="93" t="n">
        <v>0.26</v>
      </c>
      <c r="F1617" s="93" t="n">
        <v>-0.327247497521271</v>
      </c>
      <c r="G1617" s="103" t="n">
        <v>0</v>
      </c>
      <c r="H1617" s="93"/>
      <c r="I1617" s="104"/>
      <c r="J1617" s="104"/>
    </row>
    <row r="1618" customFormat="false" ht="14.4" hidden="false" customHeight="false" outlineLevel="0" collapsed="false">
      <c r="A1618" s="15" t="s">
        <v>979</v>
      </c>
      <c r="B1618" s="100" t="s">
        <v>3311</v>
      </c>
      <c r="C1618" s="101" t="n">
        <v>1.23</v>
      </c>
      <c r="D1618" s="102" t="n">
        <v>-0.220535249324573</v>
      </c>
      <c r="E1618" s="93" t="n">
        <v>1.48</v>
      </c>
      <c r="F1618" s="93" t="n">
        <v>-0.279414833131851</v>
      </c>
      <c r="G1618" s="103" t="n">
        <v>1</v>
      </c>
      <c r="H1618" s="93" t="s">
        <v>3312</v>
      </c>
      <c r="I1618" s="104"/>
      <c r="J1618" s="104"/>
    </row>
    <row r="1619" customFormat="false" ht="14.4" hidden="false" customHeight="false" outlineLevel="0" collapsed="false">
      <c r="A1619" s="15" t="s">
        <v>979</v>
      </c>
      <c r="B1619" s="100" t="s">
        <v>3313</v>
      </c>
      <c r="C1619" s="101" t="n">
        <v>0.29</v>
      </c>
      <c r="D1619" s="102" t="n">
        <v>0.118424071232966</v>
      </c>
      <c r="E1619" s="93" t="n">
        <v>0.23</v>
      </c>
      <c r="F1619" s="93" t="n">
        <v>-0.155675835407918</v>
      </c>
      <c r="G1619" s="103" t="n">
        <v>0</v>
      </c>
      <c r="H1619" s="93"/>
      <c r="I1619" s="104"/>
      <c r="J1619" s="104"/>
    </row>
    <row r="1620" customFormat="false" ht="14.4" hidden="false" customHeight="false" outlineLevel="0" collapsed="false">
      <c r="A1620" s="15" t="s">
        <v>979</v>
      </c>
      <c r="B1620" s="100" t="s">
        <v>3314</v>
      </c>
      <c r="C1620" s="101" t="n">
        <v>0.24</v>
      </c>
      <c r="D1620" s="102" t="n">
        <v>-0.267565262445612</v>
      </c>
      <c r="E1620" s="93" t="n">
        <v>0.19</v>
      </c>
      <c r="F1620" s="93" t="n">
        <v>-0.201772252175521</v>
      </c>
      <c r="G1620" s="103" t="n">
        <v>0</v>
      </c>
      <c r="H1620" s="93" t="s">
        <v>3315</v>
      </c>
      <c r="I1620" s="104"/>
      <c r="J1620" s="104"/>
    </row>
    <row r="1621" customFormat="false" ht="14.4" hidden="false" customHeight="false" outlineLevel="0" collapsed="false">
      <c r="A1621" s="15" t="s">
        <v>979</v>
      </c>
      <c r="B1621" s="100" t="s">
        <v>3316</v>
      </c>
      <c r="C1621" s="101" t="n">
        <v>0.2</v>
      </c>
      <c r="D1621" s="102" t="n">
        <v>-0.0583292234253643</v>
      </c>
      <c r="E1621" s="93" t="n">
        <v>0.32</v>
      </c>
      <c r="F1621" s="93" t="n">
        <v>-0.0959774560547645</v>
      </c>
      <c r="G1621" s="103" t="n">
        <v>0</v>
      </c>
      <c r="H1621" s="93"/>
      <c r="I1621" s="104"/>
      <c r="J1621" s="104"/>
    </row>
    <row r="1622" customFormat="false" ht="14.4" hidden="false" customHeight="false" outlineLevel="0" collapsed="false">
      <c r="A1622" s="15" t="s">
        <v>979</v>
      </c>
      <c r="B1622" s="100" t="s">
        <v>3317</v>
      </c>
      <c r="C1622" s="101" t="n">
        <v>0.22</v>
      </c>
      <c r="D1622" s="102" t="n">
        <v>-0.138539473126166</v>
      </c>
      <c r="E1622" s="93" t="n">
        <v>0.2</v>
      </c>
      <c r="F1622" s="93" t="n">
        <v>-0.0996755604027984</v>
      </c>
      <c r="G1622" s="103" t="n">
        <v>0</v>
      </c>
      <c r="H1622" s="93"/>
      <c r="I1622" s="104"/>
      <c r="J1622" s="104"/>
    </row>
    <row r="1623" customFormat="false" ht="14.4" hidden="false" customHeight="false" outlineLevel="0" collapsed="false">
      <c r="A1623" s="15" t="s">
        <v>979</v>
      </c>
      <c r="B1623" s="100" t="s">
        <v>3318</v>
      </c>
      <c r="C1623" s="101" t="n">
        <v>0.26</v>
      </c>
      <c r="D1623" s="102" t="n">
        <v>-0.426944558775707</v>
      </c>
      <c r="E1623" s="93" t="n">
        <v>0.26</v>
      </c>
      <c r="F1623" s="93" t="n">
        <v>-0.31261000696914</v>
      </c>
      <c r="G1623" s="103" t="n">
        <v>0</v>
      </c>
      <c r="H1623" s="93" t="s">
        <v>3319</v>
      </c>
      <c r="I1623" s="104"/>
      <c r="J1623" s="104"/>
    </row>
    <row r="1624" customFormat="false" ht="14.4" hidden="false" customHeight="false" outlineLevel="0" collapsed="false">
      <c r="A1624" s="15" t="s">
        <v>979</v>
      </c>
      <c r="B1624" s="100" t="s">
        <v>3320</v>
      </c>
      <c r="C1624" s="101" t="n">
        <v>0.18</v>
      </c>
      <c r="D1624" s="102" t="n">
        <v>-0.178824120927739</v>
      </c>
      <c r="E1624" s="93" t="n">
        <v>0.15</v>
      </c>
      <c r="F1624" s="93" t="n">
        <v>-0.132316720890487</v>
      </c>
      <c r="G1624" s="103" t="n">
        <v>0</v>
      </c>
      <c r="H1624" s="93" t="s">
        <v>3321</v>
      </c>
      <c r="I1624" s="104"/>
      <c r="J1624" s="104"/>
    </row>
    <row r="1625" customFormat="false" ht="14.4" hidden="false" customHeight="false" outlineLevel="0" collapsed="false">
      <c r="A1625" s="15" t="s">
        <v>979</v>
      </c>
      <c r="B1625" s="100" t="s">
        <v>3322</v>
      </c>
      <c r="C1625" s="101" t="n">
        <v>0.33</v>
      </c>
      <c r="D1625" s="102" t="n">
        <v>0.0228009690014022</v>
      </c>
      <c r="E1625" s="93" t="n">
        <v>0.22</v>
      </c>
      <c r="F1625" s="93" t="n">
        <v>-0.113768035765453</v>
      </c>
      <c r="G1625" s="103" t="n">
        <v>0</v>
      </c>
      <c r="H1625" s="93"/>
      <c r="I1625" s="104"/>
      <c r="J1625" s="104"/>
    </row>
    <row r="1626" customFormat="false" ht="14.4" hidden="false" customHeight="false" outlineLevel="0" collapsed="false">
      <c r="A1626" s="15" t="s">
        <v>979</v>
      </c>
      <c r="B1626" s="100" t="s">
        <v>3323</v>
      </c>
      <c r="C1626" s="101" t="n">
        <v>0.38</v>
      </c>
      <c r="D1626" s="102" t="n">
        <v>-0.32953328284164</v>
      </c>
      <c r="E1626" s="93" t="n">
        <v>0.56</v>
      </c>
      <c r="F1626" s="93" t="n">
        <v>-0.395437680944114</v>
      </c>
      <c r="G1626" s="103" t="n">
        <v>0</v>
      </c>
      <c r="H1626" s="93"/>
      <c r="I1626" s="104"/>
      <c r="J1626" s="104"/>
    </row>
    <row r="1627" customFormat="false" ht="14.4" hidden="false" customHeight="false" outlineLevel="0" collapsed="false">
      <c r="A1627" s="15" t="s">
        <v>979</v>
      </c>
      <c r="B1627" s="100" t="s">
        <v>3324</v>
      </c>
      <c r="C1627" s="101" t="n">
        <v>0.2</v>
      </c>
      <c r="D1627" s="102" t="n">
        <v>0.120163604449858</v>
      </c>
      <c r="E1627" s="93" t="n">
        <v>0.21</v>
      </c>
      <c r="F1627" s="93" t="n">
        <v>0.113419225748312</v>
      </c>
      <c r="G1627" s="103" t="n">
        <v>0</v>
      </c>
      <c r="H1627" s="93"/>
      <c r="I1627" s="104"/>
      <c r="J1627" s="104"/>
    </row>
    <row r="1628" customFormat="false" ht="14.4" hidden="false" customHeight="false" outlineLevel="0" collapsed="false">
      <c r="A1628" s="15" t="s">
        <v>979</v>
      </c>
      <c r="B1628" s="100" t="s">
        <v>3325</v>
      </c>
      <c r="C1628" s="101" t="n">
        <v>0.25</v>
      </c>
      <c r="D1628" s="102" t="n">
        <v>-0.23936996724576</v>
      </c>
      <c r="E1628" s="93" t="n">
        <v>0.13</v>
      </c>
      <c r="F1628" s="93" t="n">
        <v>-0.198986211110587</v>
      </c>
      <c r="G1628" s="103" t="n">
        <v>0</v>
      </c>
      <c r="H1628" s="93"/>
      <c r="I1628" s="104"/>
      <c r="J1628" s="104"/>
    </row>
    <row r="1629" customFormat="false" ht="14.4" hidden="false" customHeight="false" outlineLevel="0" collapsed="false">
      <c r="A1629" s="15" t="s">
        <v>979</v>
      </c>
      <c r="B1629" s="100" t="s">
        <v>3326</v>
      </c>
      <c r="C1629" s="101" t="n">
        <v>0.48</v>
      </c>
      <c r="D1629" s="102" t="n">
        <v>-0.157292923633664</v>
      </c>
      <c r="E1629" s="93" t="n">
        <v>0.53</v>
      </c>
      <c r="F1629" s="93" t="n">
        <v>-0.287532623566008</v>
      </c>
      <c r="G1629" s="103" t="n">
        <v>0</v>
      </c>
      <c r="H1629" s="93"/>
      <c r="I1629" s="104"/>
      <c r="J1629" s="104"/>
    </row>
    <row r="1630" customFormat="false" ht="14.4" hidden="false" customHeight="false" outlineLevel="0" collapsed="false">
      <c r="A1630" s="15" t="s">
        <v>979</v>
      </c>
      <c r="B1630" s="100" t="s">
        <v>3327</v>
      </c>
      <c r="C1630" s="101" t="n">
        <v>0.41</v>
      </c>
      <c r="D1630" s="102" t="n">
        <v>-0.120023185804354</v>
      </c>
      <c r="E1630" s="93" t="n">
        <v>0.58</v>
      </c>
      <c r="F1630" s="93" t="n">
        <v>-0.286829460961868</v>
      </c>
      <c r="G1630" s="103" t="n">
        <v>0</v>
      </c>
      <c r="H1630" s="93"/>
      <c r="I1630" s="104"/>
      <c r="J1630" s="104"/>
    </row>
    <row r="1631" customFormat="false" ht="14.4" hidden="false" customHeight="false" outlineLevel="0" collapsed="false">
      <c r="A1631" s="15" t="s">
        <v>979</v>
      </c>
      <c r="B1631" s="100" t="s">
        <v>3328</v>
      </c>
      <c r="C1631" s="101" t="n">
        <v>1.09</v>
      </c>
      <c r="D1631" s="102" t="n">
        <v>-0.258755416733305</v>
      </c>
      <c r="E1631" s="93" t="n">
        <v>1.25</v>
      </c>
      <c r="F1631" s="93" t="n">
        <v>-0.144220578201974</v>
      </c>
      <c r="G1631" s="103" t="n">
        <v>0</v>
      </c>
      <c r="H1631" s="93"/>
      <c r="I1631" s="104"/>
      <c r="J1631" s="104"/>
    </row>
    <row r="1632" customFormat="false" ht="14.4" hidden="false" customHeight="false" outlineLevel="0" collapsed="false">
      <c r="A1632" s="15" t="s">
        <v>979</v>
      </c>
      <c r="B1632" s="100" t="s">
        <v>3329</v>
      </c>
      <c r="C1632" s="101" t="n">
        <v>0.18</v>
      </c>
      <c r="D1632" s="102" t="n">
        <v>-0.257569395267656</v>
      </c>
      <c r="E1632" s="93" t="n">
        <v>0.1</v>
      </c>
      <c r="F1632" s="93" t="n">
        <v>-0.199670938351861</v>
      </c>
      <c r="G1632" s="103" t="n">
        <v>0</v>
      </c>
      <c r="H1632" s="93" t="s">
        <v>3330</v>
      </c>
      <c r="I1632" s="104"/>
      <c r="J1632" s="104"/>
    </row>
    <row r="1633" customFormat="false" ht="14.4" hidden="false" customHeight="false" outlineLevel="0" collapsed="false">
      <c r="A1633" s="15" t="s">
        <v>979</v>
      </c>
      <c r="B1633" s="100" t="s">
        <v>3331</v>
      </c>
      <c r="C1633" s="101" t="n">
        <v>0.36</v>
      </c>
      <c r="D1633" s="102" t="n">
        <v>-0.120001209135704</v>
      </c>
      <c r="E1633" s="93" t="n">
        <v>0.42</v>
      </c>
      <c r="F1633" s="93" t="n">
        <v>-0.211532353129113</v>
      </c>
      <c r="G1633" s="103" t="n">
        <v>0</v>
      </c>
      <c r="H1633" s="93" t="s">
        <v>3332</v>
      </c>
      <c r="I1633" s="104"/>
      <c r="J1633" s="104"/>
    </row>
    <row r="1634" customFormat="false" ht="14.4" hidden="false" customHeight="false" outlineLevel="0" collapsed="false">
      <c r="A1634" s="15" t="s">
        <v>979</v>
      </c>
      <c r="B1634" s="100" t="s">
        <v>3333</v>
      </c>
      <c r="C1634" s="101" t="n">
        <v>0.26</v>
      </c>
      <c r="D1634" s="102" t="n">
        <v>-0.251937781810707</v>
      </c>
      <c r="E1634" s="93" t="n">
        <v>0.38</v>
      </c>
      <c r="F1634" s="93" t="n">
        <v>-0.378229412163423</v>
      </c>
      <c r="G1634" s="103" t="n">
        <v>0</v>
      </c>
      <c r="H1634" s="93" t="s">
        <v>3334</v>
      </c>
      <c r="I1634" s="104"/>
      <c r="J1634" s="104"/>
    </row>
    <row r="1635" customFormat="false" ht="14.4" hidden="false" customHeight="false" outlineLevel="0" collapsed="false">
      <c r="A1635" s="15" t="s">
        <v>979</v>
      </c>
      <c r="B1635" s="100" t="s">
        <v>3335</v>
      </c>
      <c r="C1635" s="101" t="n">
        <v>3.76</v>
      </c>
      <c r="D1635" s="102" t="n">
        <v>-0.369589693708704</v>
      </c>
      <c r="E1635" s="93" t="n">
        <v>3.32</v>
      </c>
      <c r="F1635" s="93" t="n">
        <v>-0.219483168449812</v>
      </c>
      <c r="G1635" s="103" t="n">
        <v>0</v>
      </c>
      <c r="H1635" s="93"/>
      <c r="I1635" s="104"/>
      <c r="J1635" s="104"/>
    </row>
    <row r="1636" customFormat="false" ht="14.4" hidden="false" customHeight="false" outlineLevel="0" collapsed="false">
      <c r="A1636" s="15" t="s">
        <v>979</v>
      </c>
      <c r="B1636" s="100" t="s">
        <v>3336</v>
      </c>
      <c r="C1636" s="101" t="n">
        <v>0.58</v>
      </c>
      <c r="D1636" s="102" t="n">
        <v>-0.516232623664872</v>
      </c>
      <c r="E1636" s="93" t="n">
        <v>0.41</v>
      </c>
      <c r="F1636" s="93" t="n">
        <v>-0.298229526752875</v>
      </c>
      <c r="G1636" s="103" t="n">
        <v>0</v>
      </c>
      <c r="H1636" s="93" t="s">
        <v>3337</v>
      </c>
      <c r="I1636" s="104"/>
      <c r="J1636" s="104"/>
    </row>
    <row r="1637" customFormat="false" ht="14.4" hidden="false" customHeight="false" outlineLevel="0" collapsed="false">
      <c r="A1637" s="15" t="s">
        <v>979</v>
      </c>
      <c r="B1637" s="100" t="s">
        <v>3338</v>
      </c>
      <c r="C1637" s="101" t="n">
        <v>0.44</v>
      </c>
      <c r="D1637" s="102" t="n">
        <v>-0.343143577580644</v>
      </c>
      <c r="E1637" s="93" t="n">
        <v>0.47</v>
      </c>
      <c r="F1637" s="93" t="n">
        <v>-0.40096228827066</v>
      </c>
      <c r="G1637" s="103" t="n">
        <v>0</v>
      </c>
      <c r="H1637" s="93"/>
      <c r="I1637" s="104"/>
      <c r="J1637" s="104"/>
    </row>
    <row r="1638" customFormat="false" ht="14.4" hidden="false" customHeight="false" outlineLevel="0" collapsed="false">
      <c r="A1638" s="15" t="s">
        <v>979</v>
      </c>
      <c r="B1638" s="100" t="s">
        <v>3339</v>
      </c>
      <c r="C1638" s="101" t="n">
        <v>0.16</v>
      </c>
      <c r="D1638" s="102" t="n">
        <v>-0.193434412295417</v>
      </c>
      <c r="E1638" s="93" t="n">
        <v>0.14</v>
      </c>
      <c r="F1638" s="93" t="n">
        <v>-0.149040515434509</v>
      </c>
      <c r="G1638" s="103" t="n">
        <v>0</v>
      </c>
      <c r="H1638" s="93"/>
      <c r="I1638" s="104"/>
      <c r="J1638" s="104"/>
    </row>
    <row r="1639" customFormat="false" ht="14.4" hidden="false" customHeight="false" outlineLevel="0" collapsed="false">
      <c r="A1639" s="15" t="s">
        <v>979</v>
      </c>
      <c r="B1639" s="100" t="s">
        <v>3340</v>
      </c>
      <c r="C1639" s="101" t="n">
        <v>0.63</v>
      </c>
      <c r="D1639" s="102" t="n">
        <v>-0.408247228971554</v>
      </c>
      <c r="E1639" s="93" t="n">
        <v>0.6</v>
      </c>
      <c r="F1639" s="93" t="n">
        <v>-0.411614609071747</v>
      </c>
      <c r="G1639" s="103" t="n">
        <v>0</v>
      </c>
      <c r="H1639" s="93" t="s">
        <v>3341</v>
      </c>
      <c r="I1639" s="104"/>
      <c r="J1639" s="104"/>
    </row>
    <row r="1640" customFormat="false" ht="14.4" hidden="false" customHeight="false" outlineLevel="0" collapsed="false">
      <c r="A1640" s="15" t="s">
        <v>979</v>
      </c>
      <c r="B1640" s="100" t="s">
        <v>3342</v>
      </c>
      <c r="C1640" s="101" t="n">
        <v>0.24</v>
      </c>
      <c r="D1640" s="102" t="n">
        <v>-0.203732396985972</v>
      </c>
      <c r="E1640" s="93" t="n">
        <v>0.21</v>
      </c>
      <c r="F1640" s="93" t="n">
        <v>-0.248329034267702</v>
      </c>
      <c r="G1640" s="103" t="n">
        <v>0</v>
      </c>
      <c r="H1640" s="93" t="s">
        <v>3343</v>
      </c>
      <c r="I1640" s="104"/>
      <c r="J1640" s="104"/>
    </row>
    <row r="1641" customFormat="false" ht="14.4" hidden="false" customHeight="false" outlineLevel="0" collapsed="false">
      <c r="A1641" s="15" t="s">
        <v>979</v>
      </c>
      <c r="B1641" s="100" t="s">
        <v>3344</v>
      </c>
      <c r="C1641" s="101" t="n">
        <v>0.13</v>
      </c>
      <c r="D1641" s="102" t="n">
        <v>-0.147724318288174</v>
      </c>
      <c r="E1641" s="93" t="n">
        <v>0.1</v>
      </c>
      <c r="F1641" s="93" t="n">
        <v>-0.0927021994902877</v>
      </c>
      <c r="G1641" s="103" t="n">
        <v>0</v>
      </c>
      <c r="H1641" s="93"/>
      <c r="I1641" s="104"/>
      <c r="J1641" s="104"/>
    </row>
    <row r="1642" customFormat="false" ht="14.4" hidden="false" customHeight="false" outlineLevel="0" collapsed="false">
      <c r="A1642" s="15" t="s">
        <v>979</v>
      </c>
      <c r="B1642" s="100" t="s">
        <v>3345</v>
      </c>
      <c r="C1642" s="101" t="n">
        <v>0.32</v>
      </c>
      <c r="D1642" s="102" t="n">
        <v>-0.130097142090217</v>
      </c>
      <c r="E1642" s="93" t="n">
        <v>0.57</v>
      </c>
      <c r="F1642" s="93" t="n">
        <v>-0.309221059588332</v>
      </c>
      <c r="G1642" s="103" t="n">
        <v>0</v>
      </c>
      <c r="H1642" s="93"/>
      <c r="I1642" s="104"/>
      <c r="J1642" s="104"/>
    </row>
    <row r="1643" customFormat="false" ht="14.4" hidden="false" customHeight="false" outlineLevel="0" collapsed="false">
      <c r="A1643" s="15" t="s">
        <v>979</v>
      </c>
      <c r="B1643" s="100" t="s">
        <v>3346</v>
      </c>
      <c r="C1643" s="101" t="n">
        <v>0.48</v>
      </c>
      <c r="D1643" s="102" t="n">
        <v>-0.150589457529454</v>
      </c>
      <c r="E1643" s="93" t="n">
        <v>0.54</v>
      </c>
      <c r="F1643" s="93" t="n">
        <v>-0.118975238990247</v>
      </c>
      <c r="G1643" s="103" t="n">
        <v>0</v>
      </c>
      <c r="H1643" s="93"/>
      <c r="I1643" s="104"/>
      <c r="J1643" s="104"/>
    </row>
    <row r="1644" customFormat="false" ht="14.4" hidden="false" customHeight="false" outlineLevel="0" collapsed="false">
      <c r="A1644" s="15" t="s">
        <v>979</v>
      </c>
      <c r="B1644" s="100" t="s">
        <v>3347</v>
      </c>
      <c r="C1644" s="101" t="n">
        <v>0.56</v>
      </c>
      <c r="D1644" s="102" t="n">
        <v>-0.0973044070136837</v>
      </c>
      <c r="E1644" s="93" t="n">
        <v>0.6</v>
      </c>
      <c r="F1644" s="93" t="n">
        <v>-0.0925933294039595</v>
      </c>
      <c r="G1644" s="103" t="n">
        <v>0</v>
      </c>
      <c r="H1644" s="93"/>
      <c r="I1644" s="104"/>
      <c r="J1644" s="104"/>
    </row>
    <row r="1645" customFormat="false" ht="14.4" hidden="false" customHeight="false" outlineLevel="0" collapsed="false">
      <c r="A1645" s="15" t="s">
        <v>979</v>
      </c>
      <c r="B1645" s="100" t="s">
        <v>3348</v>
      </c>
      <c r="C1645" s="101" t="n">
        <v>0.15</v>
      </c>
      <c r="D1645" s="102" t="n">
        <v>-0.154434827201615</v>
      </c>
      <c r="E1645" s="93" t="n">
        <v>0.16</v>
      </c>
      <c r="F1645" s="93" t="n">
        <v>-0.115896587001661</v>
      </c>
      <c r="G1645" s="103" t="n">
        <v>0</v>
      </c>
      <c r="H1645" s="93" t="s">
        <v>3349</v>
      </c>
      <c r="I1645" s="104"/>
      <c r="J1645" s="104"/>
    </row>
    <row r="1646" customFormat="false" ht="14.4" hidden="false" customHeight="false" outlineLevel="0" collapsed="false">
      <c r="A1646" s="15" t="s">
        <v>979</v>
      </c>
      <c r="B1646" s="100" t="s">
        <v>3350</v>
      </c>
      <c r="C1646" s="101" t="n">
        <v>0.16</v>
      </c>
      <c r="D1646" s="102" t="n">
        <v>-0.187515330078148</v>
      </c>
      <c r="E1646" s="93" t="n">
        <v>0.13</v>
      </c>
      <c r="F1646" s="93" t="n">
        <v>-0.117578809792981</v>
      </c>
      <c r="G1646" s="103" t="n">
        <v>0</v>
      </c>
      <c r="H1646" s="93"/>
      <c r="I1646" s="104"/>
      <c r="J1646" s="104"/>
    </row>
    <row r="1647" customFormat="false" ht="14.4" hidden="false" customHeight="false" outlineLevel="0" collapsed="false">
      <c r="A1647" s="15" t="s">
        <v>979</v>
      </c>
      <c r="B1647" s="100" t="s">
        <v>3351</v>
      </c>
      <c r="C1647" s="101" t="n">
        <v>0.33</v>
      </c>
      <c r="D1647" s="102" t="n">
        <v>-0.2887229841654</v>
      </c>
      <c r="E1647" s="93" t="n">
        <v>0.31</v>
      </c>
      <c r="F1647" s="93" t="n">
        <v>-0.310976171784711</v>
      </c>
      <c r="G1647" s="103" t="n">
        <v>0</v>
      </c>
      <c r="H1647" s="93" t="s">
        <v>3352</v>
      </c>
      <c r="I1647" s="104"/>
      <c r="J1647" s="104"/>
    </row>
    <row r="1648" customFormat="false" ht="14.4" hidden="false" customHeight="false" outlineLevel="0" collapsed="false">
      <c r="A1648" s="15" t="s">
        <v>979</v>
      </c>
      <c r="B1648" s="100" t="s">
        <v>3353</v>
      </c>
      <c r="C1648" s="101" t="n">
        <v>0.37</v>
      </c>
      <c r="D1648" s="102" t="n">
        <v>-0.130683409666503</v>
      </c>
      <c r="E1648" s="93" t="n">
        <v>0.36</v>
      </c>
      <c r="F1648" s="93" t="n">
        <v>-0.284301175506982</v>
      </c>
      <c r="G1648" s="103" t="n">
        <v>0</v>
      </c>
      <c r="H1648" s="93"/>
      <c r="I1648" s="104"/>
      <c r="J1648" s="104"/>
    </row>
    <row r="1649" customFormat="false" ht="14.4" hidden="false" customHeight="false" outlineLevel="0" collapsed="false">
      <c r="A1649" s="15" t="s">
        <v>979</v>
      </c>
      <c r="B1649" s="100" t="s">
        <v>3354</v>
      </c>
      <c r="C1649" s="101" t="n">
        <v>0.41</v>
      </c>
      <c r="D1649" s="102" t="n">
        <v>-0.454758991602846</v>
      </c>
      <c r="E1649" s="93" t="n">
        <v>0.33</v>
      </c>
      <c r="F1649" s="93" t="n">
        <v>-0.381084956969617</v>
      </c>
      <c r="G1649" s="103" t="n">
        <v>0</v>
      </c>
      <c r="H1649" s="93"/>
      <c r="I1649" s="104"/>
      <c r="J1649" s="104"/>
    </row>
    <row r="1650" customFormat="false" ht="14.4" hidden="false" customHeight="false" outlineLevel="0" collapsed="false">
      <c r="A1650" s="15" t="s">
        <v>979</v>
      </c>
      <c r="B1650" s="100" t="s">
        <v>3355</v>
      </c>
      <c r="C1650" s="101" t="n">
        <v>0.19</v>
      </c>
      <c r="D1650" s="102" t="n">
        <v>-0.162044916250564</v>
      </c>
      <c r="E1650" s="93" t="n">
        <v>0.18</v>
      </c>
      <c r="F1650" s="93" t="n">
        <v>-0.207798960712184</v>
      </c>
      <c r="G1650" s="103" t="n">
        <v>0</v>
      </c>
      <c r="H1650" s="93" t="s">
        <v>3356</v>
      </c>
      <c r="I1650" s="104"/>
      <c r="J1650" s="104"/>
    </row>
    <row r="1651" customFormat="false" ht="14.4" hidden="false" customHeight="false" outlineLevel="0" collapsed="false">
      <c r="A1651" s="15" t="s">
        <v>979</v>
      </c>
      <c r="B1651" s="100" t="s">
        <v>3357</v>
      </c>
      <c r="C1651" s="101" t="n">
        <v>0.36</v>
      </c>
      <c r="D1651" s="102" t="n">
        <v>-0.0911564876434509</v>
      </c>
      <c r="E1651" s="93" t="n">
        <v>0.44</v>
      </c>
      <c r="F1651" s="93" t="n">
        <v>0.0463116984408843</v>
      </c>
      <c r="G1651" s="103" t="n">
        <v>0</v>
      </c>
      <c r="H1651" s="93"/>
      <c r="I1651" s="104"/>
      <c r="J1651" s="104"/>
    </row>
    <row r="1652" customFormat="false" ht="14.4" hidden="false" customHeight="false" outlineLevel="0" collapsed="false">
      <c r="A1652" s="15" t="s">
        <v>979</v>
      </c>
      <c r="B1652" s="100" t="s">
        <v>3358</v>
      </c>
      <c r="C1652" s="101" t="n">
        <v>0.13</v>
      </c>
      <c r="D1652" s="102" t="n">
        <v>-0.208609780621852</v>
      </c>
      <c r="E1652" s="93" t="n">
        <v>0.11</v>
      </c>
      <c r="F1652" s="93" t="n">
        <v>-0.157096880810674</v>
      </c>
      <c r="G1652" s="103" t="n">
        <v>0</v>
      </c>
      <c r="H1652" s="93"/>
      <c r="I1652" s="104"/>
      <c r="J1652" s="104"/>
    </row>
    <row r="1653" customFormat="false" ht="14.4" hidden="false" customHeight="false" outlineLevel="0" collapsed="false">
      <c r="A1653" s="15" t="s">
        <v>979</v>
      </c>
      <c r="B1653" s="100" t="s">
        <v>3359</v>
      </c>
      <c r="C1653" s="101" t="n">
        <v>0.34</v>
      </c>
      <c r="D1653" s="102" t="n">
        <v>-0.311221774917363</v>
      </c>
      <c r="E1653" s="93" t="n">
        <v>0.48</v>
      </c>
      <c r="F1653" s="93" t="n">
        <v>-0.401642289010147</v>
      </c>
      <c r="G1653" s="103" t="n">
        <v>0</v>
      </c>
      <c r="H1653" s="93" t="s">
        <v>3360</v>
      </c>
      <c r="I1653" s="104"/>
      <c r="J1653" s="104"/>
    </row>
    <row r="1654" customFormat="false" ht="14.4" hidden="false" customHeight="false" outlineLevel="0" collapsed="false">
      <c r="A1654" s="15" t="s">
        <v>979</v>
      </c>
      <c r="B1654" s="100" t="s">
        <v>3361</v>
      </c>
      <c r="C1654" s="101" t="n">
        <v>0.2</v>
      </c>
      <c r="D1654" s="102" t="n">
        <v>-0.219231943225942</v>
      </c>
      <c r="E1654" s="93" t="n">
        <v>0.16</v>
      </c>
      <c r="F1654" s="93" t="n">
        <v>-0.138316483992923</v>
      </c>
      <c r="G1654" s="103" t="n">
        <v>0</v>
      </c>
      <c r="H1654" s="93"/>
      <c r="I1654" s="104"/>
      <c r="J1654" s="104"/>
    </row>
    <row r="1655" customFormat="false" ht="14.4" hidden="false" customHeight="false" outlineLevel="0" collapsed="false">
      <c r="A1655" s="15" t="s">
        <v>979</v>
      </c>
      <c r="B1655" s="100" t="s">
        <v>3362</v>
      </c>
      <c r="C1655" s="101" t="n">
        <v>0.19</v>
      </c>
      <c r="D1655" s="102" t="n">
        <v>-0.165304316104873</v>
      </c>
      <c r="E1655" s="93" t="n">
        <v>0.13</v>
      </c>
      <c r="F1655" s="93" t="n">
        <v>-0.126588719875916</v>
      </c>
      <c r="G1655" s="103" t="n">
        <v>0</v>
      </c>
      <c r="H1655" s="93"/>
      <c r="I1655" s="104"/>
      <c r="J1655" s="104"/>
    </row>
    <row r="1656" customFormat="false" ht="14.4" hidden="false" customHeight="false" outlineLevel="0" collapsed="false">
      <c r="A1656" s="15" t="s">
        <v>979</v>
      </c>
      <c r="B1656" s="100" t="s">
        <v>3363</v>
      </c>
      <c r="C1656" s="101" t="n">
        <v>0.24</v>
      </c>
      <c r="D1656" s="102" t="n">
        <v>-0.107533216548462</v>
      </c>
      <c r="E1656" s="93" t="n">
        <v>0.19</v>
      </c>
      <c r="F1656" s="93" t="n">
        <v>-0.172374508132311</v>
      </c>
      <c r="G1656" s="103" t="n">
        <v>0</v>
      </c>
      <c r="H1656" s="93" t="s">
        <v>3364</v>
      </c>
      <c r="I1656" s="104"/>
      <c r="J1656" s="104"/>
    </row>
    <row r="1657" customFormat="false" ht="14.4" hidden="false" customHeight="false" outlineLevel="0" collapsed="false">
      <c r="A1657" s="15" t="s">
        <v>979</v>
      </c>
      <c r="B1657" s="100" t="s">
        <v>3365</v>
      </c>
      <c r="C1657" s="101" t="n">
        <v>0.21</v>
      </c>
      <c r="D1657" s="102" t="n">
        <v>-0.304075813688232</v>
      </c>
      <c r="E1657" s="93" t="n">
        <v>0.21</v>
      </c>
      <c r="F1657" s="93" t="n">
        <v>-0.200204371782093</v>
      </c>
      <c r="G1657" s="103" t="n">
        <v>0</v>
      </c>
      <c r="H1657" s="93"/>
      <c r="I1657" s="104"/>
      <c r="J1657" s="104"/>
    </row>
    <row r="1658" customFormat="false" ht="14.4" hidden="false" customHeight="false" outlineLevel="0" collapsed="false">
      <c r="A1658" s="15" t="s">
        <v>979</v>
      </c>
      <c r="B1658" s="100" t="s">
        <v>3366</v>
      </c>
      <c r="C1658" s="101" t="n">
        <v>0.68</v>
      </c>
      <c r="D1658" s="102" t="n">
        <v>-0.424453711718447</v>
      </c>
      <c r="E1658" s="93" t="n">
        <v>0.62</v>
      </c>
      <c r="F1658" s="93" t="n">
        <v>-0.409716658189315</v>
      </c>
      <c r="G1658" s="103" t="n">
        <v>0</v>
      </c>
      <c r="H1658" s="93" t="s">
        <v>3367</v>
      </c>
      <c r="I1658" s="104"/>
      <c r="J1658" s="104"/>
    </row>
    <row r="1659" customFormat="false" ht="14.4" hidden="false" customHeight="false" outlineLevel="0" collapsed="false">
      <c r="A1659" s="15" t="s">
        <v>979</v>
      </c>
      <c r="B1659" s="100" t="s">
        <v>3368</v>
      </c>
      <c r="C1659" s="101" t="n">
        <v>0.65</v>
      </c>
      <c r="D1659" s="102" t="n">
        <v>-0.4338713858824</v>
      </c>
      <c r="E1659" s="93" t="n">
        <v>0.47</v>
      </c>
      <c r="F1659" s="93" t="n">
        <v>-0.361962117908221</v>
      </c>
      <c r="G1659" s="103" t="n">
        <v>0</v>
      </c>
      <c r="H1659" s="93"/>
      <c r="I1659" s="104"/>
      <c r="J1659" s="104"/>
    </row>
    <row r="1660" customFormat="false" ht="14.4" hidden="false" customHeight="false" outlineLevel="0" collapsed="false">
      <c r="A1660" s="15" t="s">
        <v>979</v>
      </c>
      <c r="B1660" s="100" t="s">
        <v>3369</v>
      </c>
      <c r="C1660" s="101" t="n">
        <v>1.08</v>
      </c>
      <c r="D1660" s="102" t="n">
        <v>-0.40143065792207</v>
      </c>
      <c r="E1660" s="93" t="n">
        <v>1.09</v>
      </c>
      <c r="F1660" s="93" t="n">
        <v>-0.37244512302246</v>
      </c>
      <c r="G1660" s="103" t="n">
        <v>0</v>
      </c>
      <c r="H1660" s="93" t="s">
        <v>3370</v>
      </c>
      <c r="I1660" s="104"/>
      <c r="J1660" s="104"/>
    </row>
    <row r="1661" customFormat="false" ht="14.4" hidden="false" customHeight="false" outlineLevel="0" collapsed="false">
      <c r="A1661" s="15" t="s">
        <v>979</v>
      </c>
      <c r="B1661" s="100" t="s">
        <v>3371</v>
      </c>
      <c r="C1661" s="101" t="n">
        <v>1.14</v>
      </c>
      <c r="D1661" s="102" t="n">
        <v>-0.529939574490567</v>
      </c>
      <c r="E1661" s="93" t="n">
        <v>0.82</v>
      </c>
      <c r="F1661" s="93" t="n">
        <v>-0.401147242596478</v>
      </c>
      <c r="G1661" s="103" t="n">
        <v>0</v>
      </c>
      <c r="H1661" s="93" t="s">
        <v>3372</v>
      </c>
      <c r="I1661" s="104"/>
      <c r="J1661" s="104"/>
    </row>
    <row r="1662" customFormat="false" ht="14.4" hidden="false" customHeight="false" outlineLevel="0" collapsed="false">
      <c r="A1662" s="15" t="s">
        <v>979</v>
      </c>
      <c r="B1662" s="100" t="s">
        <v>3373</v>
      </c>
      <c r="C1662" s="101" t="n">
        <v>0.15</v>
      </c>
      <c r="D1662" s="102" t="n">
        <v>-0.250010808017727</v>
      </c>
      <c r="E1662" s="93" t="n">
        <v>0.12</v>
      </c>
      <c r="F1662" s="93" t="n">
        <v>-0.183752107527929</v>
      </c>
      <c r="G1662" s="103" t="n">
        <v>0</v>
      </c>
      <c r="H1662" s="93"/>
      <c r="I1662" s="104"/>
      <c r="J1662" s="104"/>
    </row>
    <row r="1663" customFormat="false" ht="14.4" hidden="false" customHeight="false" outlineLevel="0" collapsed="false">
      <c r="A1663" s="15" t="s">
        <v>979</v>
      </c>
      <c r="B1663" s="100" t="s">
        <v>3374</v>
      </c>
      <c r="C1663" s="101" t="n">
        <v>0.25</v>
      </c>
      <c r="D1663" s="102" t="n">
        <v>-0.0788286642552739</v>
      </c>
      <c r="E1663" s="93" t="n">
        <v>0.2</v>
      </c>
      <c r="F1663" s="93" t="n">
        <v>-0.0887593443691873</v>
      </c>
      <c r="G1663" s="103" t="n">
        <v>0</v>
      </c>
      <c r="H1663" s="93"/>
      <c r="I1663" s="104"/>
      <c r="J1663" s="104"/>
    </row>
    <row r="1664" customFormat="false" ht="14.4" hidden="false" customHeight="false" outlineLevel="0" collapsed="false">
      <c r="A1664" s="15" t="s">
        <v>979</v>
      </c>
      <c r="B1664" s="100" t="s">
        <v>3375</v>
      </c>
      <c r="C1664" s="101" t="n">
        <v>0.17</v>
      </c>
      <c r="D1664" s="102" t="n">
        <v>-0.1877958886296</v>
      </c>
      <c r="E1664" s="93" t="n">
        <v>0.11</v>
      </c>
      <c r="F1664" s="93" t="n">
        <v>-0.163701367203857</v>
      </c>
      <c r="G1664" s="103" t="n">
        <v>0</v>
      </c>
      <c r="H1664" s="93"/>
      <c r="I1664" s="104"/>
      <c r="J1664" s="104"/>
    </row>
    <row r="1665" customFormat="false" ht="14.4" hidden="false" customHeight="false" outlineLevel="0" collapsed="false">
      <c r="A1665" s="15" t="s">
        <v>979</v>
      </c>
      <c r="B1665" s="100" t="s">
        <v>3376</v>
      </c>
      <c r="C1665" s="101" t="n">
        <v>0.22</v>
      </c>
      <c r="D1665" s="102" t="n">
        <v>-0.388958742782378</v>
      </c>
      <c r="E1665" s="93" t="n">
        <v>0.15</v>
      </c>
      <c r="F1665" s="93" t="n">
        <v>-0.299758344720913</v>
      </c>
      <c r="G1665" s="103" t="n">
        <v>0</v>
      </c>
      <c r="H1665" s="93"/>
      <c r="I1665" s="104"/>
      <c r="J1665" s="104"/>
    </row>
    <row r="1666" customFormat="false" ht="14.4" hidden="false" customHeight="false" outlineLevel="0" collapsed="false">
      <c r="A1666" s="15" t="s">
        <v>979</v>
      </c>
      <c r="B1666" s="100" t="s">
        <v>3377</v>
      </c>
      <c r="C1666" s="101" t="n">
        <v>0.87</v>
      </c>
      <c r="D1666" s="102" t="n">
        <v>-0.436955434568759</v>
      </c>
      <c r="E1666" s="93" t="n">
        <v>0.6</v>
      </c>
      <c r="F1666" s="93" t="n">
        <v>-0.326901211003736</v>
      </c>
      <c r="G1666" s="103" t="n">
        <v>0</v>
      </c>
      <c r="H1666" s="93"/>
      <c r="I1666" s="104"/>
      <c r="J1666" s="104"/>
    </row>
    <row r="1667" customFormat="false" ht="14.4" hidden="false" customHeight="false" outlineLevel="0" collapsed="false">
      <c r="A1667" s="15" t="s">
        <v>979</v>
      </c>
      <c r="B1667" s="100" t="s">
        <v>3378</v>
      </c>
      <c r="C1667" s="101" t="n">
        <v>0.36</v>
      </c>
      <c r="D1667" s="102" t="n">
        <v>-0.288796364467067</v>
      </c>
      <c r="E1667" s="93" t="n">
        <v>0.32</v>
      </c>
      <c r="F1667" s="93" t="n">
        <v>-0.314800993015293</v>
      </c>
      <c r="G1667" s="103" t="n">
        <v>0</v>
      </c>
      <c r="H1667" s="93"/>
      <c r="I1667" s="104"/>
      <c r="J1667" s="104"/>
    </row>
    <row r="1668" customFormat="false" ht="14.4" hidden="false" customHeight="false" outlineLevel="0" collapsed="false">
      <c r="A1668" s="15" t="s">
        <v>979</v>
      </c>
      <c r="B1668" s="100" t="s">
        <v>3379</v>
      </c>
      <c r="C1668" s="101" t="n">
        <v>0.12</v>
      </c>
      <c r="D1668" s="102" t="n">
        <v>-0.216060668361693</v>
      </c>
      <c r="E1668" s="93" t="n">
        <v>0.11</v>
      </c>
      <c r="F1668" s="93" t="n">
        <v>-0.22419650739601</v>
      </c>
      <c r="G1668" s="103" t="n">
        <v>0</v>
      </c>
      <c r="H1668" s="93"/>
      <c r="I1668" s="104"/>
      <c r="J1668" s="104"/>
    </row>
    <row r="1669" customFormat="false" ht="14.4" hidden="false" customHeight="false" outlineLevel="0" collapsed="false">
      <c r="A1669" s="15" t="s">
        <v>979</v>
      </c>
      <c r="B1669" s="100" t="s">
        <v>3380</v>
      </c>
      <c r="C1669" s="101" t="n">
        <v>0.51</v>
      </c>
      <c r="D1669" s="102" t="n">
        <v>-0.135033971871704</v>
      </c>
      <c r="E1669" s="93" t="n">
        <v>0.26</v>
      </c>
      <c r="F1669" s="93" t="n">
        <v>-0.234031397231626</v>
      </c>
      <c r="G1669" s="103" t="n">
        <v>0</v>
      </c>
      <c r="H1669" s="93"/>
      <c r="I1669" s="104"/>
      <c r="J1669" s="104"/>
    </row>
    <row r="1670" customFormat="false" ht="14.4" hidden="false" customHeight="false" outlineLevel="0" collapsed="false">
      <c r="A1670" s="15" t="s">
        <v>979</v>
      </c>
      <c r="B1670" s="100" t="s">
        <v>3381</v>
      </c>
      <c r="C1670" s="101" t="n">
        <v>0.81</v>
      </c>
      <c r="D1670" s="102" t="n">
        <v>-0.439060906077211</v>
      </c>
      <c r="E1670" s="93" t="n">
        <v>0.62</v>
      </c>
      <c r="F1670" s="93" t="n">
        <v>-0.291055852777667</v>
      </c>
      <c r="G1670" s="103" t="n">
        <v>0</v>
      </c>
      <c r="H1670" s="93"/>
      <c r="I1670" s="104"/>
      <c r="J1670" s="104"/>
    </row>
    <row r="1671" customFormat="false" ht="14.4" hidden="false" customHeight="false" outlineLevel="0" collapsed="false">
      <c r="A1671" s="15" t="s">
        <v>979</v>
      </c>
      <c r="B1671" s="100" t="s">
        <v>3382</v>
      </c>
      <c r="C1671" s="101" t="n">
        <v>0.37</v>
      </c>
      <c r="D1671" s="102" t="n">
        <v>-0.0462204647366609</v>
      </c>
      <c r="E1671" s="93" t="n">
        <v>0.5</v>
      </c>
      <c r="F1671" s="93" t="n">
        <v>0.0739560146431259</v>
      </c>
      <c r="G1671" s="103" t="n">
        <v>1</v>
      </c>
      <c r="H1671" s="93"/>
      <c r="I1671" s="104"/>
      <c r="J1671" s="104"/>
    </row>
    <row r="1672" customFormat="false" ht="14.4" hidden="false" customHeight="false" outlineLevel="0" collapsed="false">
      <c r="A1672" s="15" t="s">
        <v>979</v>
      </c>
      <c r="B1672" s="100" t="s">
        <v>3383</v>
      </c>
      <c r="C1672" s="101" t="n">
        <v>0.18</v>
      </c>
      <c r="D1672" s="102" t="n">
        <v>-0.0014346838306891</v>
      </c>
      <c r="E1672" s="93" t="n">
        <v>0.22</v>
      </c>
      <c r="F1672" s="93" t="n">
        <v>-0.0854939348720486</v>
      </c>
      <c r="G1672" s="103" t="n">
        <v>0</v>
      </c>
      <c r="H1672" s="93"/>
      <c r="I1672" s="104"/>
      <c r="J1672" s="104"/>
    </row>
    <row r="1673" customFormat="false" ht="14.4" hidden="false" customHeight="false" outlineLevel="0" collapsed="false">
      <c r="A1673" s="15" t="s">
        <v>979</v>
      </c>
      <c r="B1673" s="100" t="s">
        <v>3384</v>
      </c>
      <c r="C1673" s="101" t="n">
        <v>0.32</v>
      </c>
      <c r="D1673" s="102" t="n">
        <v>-0.130156112756638</v>
      </c>
      <c r="E1673" s="93" t="n">
        <v>0.25</v>
      </c>
      <c r="F1673" s="93" t="n">
        <v>-0.179861446288656</v>
      </c>
      <c r="G1673" s="103" t="n">
        <v>0</v>
      </c>
      <c r="H1673" s="93" t="s">
        <v>3385</v>
      </c>
      <c r="I1673" s="104"/>
      <c r="J1673" s="104"/>
    </row>
    <row r="1674" customFormat="false" ht="14.4" hidden="false" customHeight="false" outlineLevel="0" collapsed="false">
      <c r="A1674" s="15" t="s">
        <v>979</v>
      </c>
      <c r="B1674" s="100" t="s">
        <v>3386</v>
      </c>
      <c r="C1674" s="101" t="n">
        <v>0.32</v>
      </c>
      <c r="D1674" s="102" t="n">
        <v>-0.193535180676024</v>
      </c>
      <c r="E1674" s="93" t="n">
        <v>0.35</v>
      </c>
      <c r="F1674" s="93" t="n">
        <v>-0.178316521840624</v>
      </c>
      <c r="G1674" s="103" t="n">
        <v>0</v>
      </c>
      <c r="H1674" s="93"/>
      <c r="I1674" s="104"/>
      <c r="J1674" s="104"/>
    </row>
    <row r="1675" customFormat="false" ht="14.4" hidden="false" customHeight="false" outlineLevel="0" collapsed="false">
      <c r="A1675" s="15" t="s">
        <v>979</v>
      </c>
      <c r="B1675" s="100" t="s">
        <v>3387</v>
      </c>
      <c r="C1675" s="101" t="n">
        <v>0.12</v>
      </c>
      <c r="D1675" s="102" t="n">
        <v>-0.203203514408783</v>
      </c>
      <c r="E1675" s="93" t="n">
        <v>0.08</v>
      </c>
      <c r="F1675" s="93" t="n">
        <v>-0.15701732628671</v>
      </c>
      <c r="G1675" s="103" t="n">
        <v>0</v>
      </c>
      <c r="H1675" s="93"/>
      <c r="I1675" s="104"/>
      <c r="J1675" s="104"/>
    </row>
    <row r="1676" customFormat="false" ht="14.4" hidden="false" customHeight="false" outlineLevel="0" collapsed="false">
      <c r="A1676" s="15" t="s">
        <v>979</v>
      </c>
      <c r="B1676" s="100" t="s">
        <v>3388</v>
      </c>
      <c r="C1676" s="101" t="n">
        <v>1.36</v>
      </c>
      <c r="D1676" s="102" t="n">
        <v>-0.561076627801294</v>
      </c>
      <c r="E1676" s="93" t="n">
        <v>0.8</v>
      </c>
      <c r="F1676" s="93" t="n">
        <v>-0.438112111427833</v>
      </c>
      <c r="G1676" s="103" t="n">
        <v>1</v>
      </c>
      <c r="H1676" s="93"/>
      <c r="I1676" s="104"/>
      <c r="J1676" s="104"/>
    </row>
    <row r="1677" customFormat="false" ht="14.4" hidden="false" customHeight="false" outlineLevel="0" collapsed="false">
      <c r="A1677" s="15" t="s">
        <v>979</v>
      </c>
      <c r="B1677" s="100" t="s">
        <v>3389</v>
      </c>
      <c r="C1677" s="101" t="n">
        <v>1.84</v>
      </c>
      <c r="D1677" s="102" t="n">
        <v>0.0390187297132371</v>
      </c>
      <c r="E1677" s="93" t="n">
        <v>2.44</v>
      </c>
      <c r="F1677" s="93" t="n">
        <v>0.149284897582818</v>
      </c>
      <c r="G1677" s="103" t="n">
        <v>1</v>
      </c>
      <c r="H1677" s="93"/>
      <c r="I1677" s="104"/>
      <c r="J1677" s="104"/>
    </row>
    <row r="1678" customFormat="false" ht="14.4" hidden="false" customHeight="false" outlineLevel="0" collapsed="false">
      <c r="A1678" s="15" t="s">
        <v>979</v>
      </c>
      <c r="B1678" s="100" t="s">
        <v>3390</v>
      </c>
      <c r="C1678" s="101" t="n">
        <v>0.39</v>
      </c>
      <c r="D1678" s="102" t="n">
        <v>-0.247815008476711</v>
      </c>
      <c r="E1678" s="93" t="n">
        <v>0.38</v>
      </c>
      <c r="F1678" s="93" t="n">
        <v>-0.207651458864878</v>
      </c>
      <c r="G1678" s="103" t="n">
        <v>0</v>
      </c>
      <c r="H1678" s="93"/>
      <c r="I1678" s="104"/>
      <c r="J1678" s="104"/>
    </row>
    <row r="1679" customFormat="false" ht="14.4" hidden="false" customHeight="false" outlineLevel="0" collapsed="false">
      <c r="A1679" s="15" t="s">
        <v>979</v>
      </c>
      <c r="B1679" s="100" t="s">
        <v>3391</v>
      </c>
      <c r="C1679" s="101" t="n">
        <v>1.16</v>
      </c>
      <c r="D1679" s="102" t="n">
        <v>-0.188448461136794</v>
      </c>
      <c r="E1679" s="93" t="n">
        <v>1.42</v>
      </c>
      <c r="F1679" s="93" t="n">
        <v>-0.252703829963715</v>
      </c>
      <c r="G1679" s="103" t="n">
        <v>1</v>
      </c>
      <c r="H1679" s="93"/>
      <c r="I1679" s="104"/>
      <c r="J1679" s="104"/>
    </row>
    <row r="1680" customFormat="false" ht="14.4" hidden="false" customHeight="false" outlineLevel="0" collapsed="false">
      <c r="A1680" s="15" t="s">
        <v>979</v>
      </c>
      <c r="B1680" s="100" t="s">
        <v>3392</v>
      </c>
      <c r="C1680" s="101" t="n">
        <v>0.16</v>
      </c>
      <c r="D1680" s="102" t="n">
        <v>-0.209380534536393</v>
      </c>
      <c r="E1680" s="93" t="n">
        <v>0.12</v>
      </c>
      <c r="F1680" s="93" t="n">
        <v>-0.131238425932997</v>
      </c>
      <c r="G1680" s="103" t="n">
        <v>0</v>
      </c>
      <c r="H1680" s="93"/>
      <c r="I1680" s="104"/>
      <c r="J1680" s="104"/>
    </row>
    <row r="1681" customFormat="false" ht="14.4" hidden="false" customHeight="false" outlineLevel="0" collapsed="false">
      <c r="A1681" s="15" t="s">
        <v>979</v>
      </c>
      <c r="B1681" s="100" t="s">
        <v>3393</v>
      </c>
      <c r="C1681" s="101" t="n">
        <v>0.59</v>
      </c>
      <c r="D1681" s="102" t="n">
        <v>-0.107723521886275</v>
      </c>
      <c r="E1681" s="93" t="n">
        <v>0.31</v>
      </c>
      <c r="F1681" s="93" t="n">
        <v>-0.175242719165083</v>
      </c>
      <c r="G1681" s="103" t="n">
        <v>0</v>
      </c>
      <c r="H1681" s="93" t="s">
        <v>3394</v>
      </c>
      <c r="I1681" s="104"/>
      <c r="J1681" s="104"/>
    </row>
    <row r="1682" customFormat="false" ht="14.4" hidden="false" customHeight="false" outlineLevel="0" collapsed="false">
      <c r="A1682" s="15" t="s">
        <v>979</v>
      </c>
      <c r="B1682" s="100" t="s">
        <v>3395</v>
      </c>
      <c r="C1682" s="101" t="n">
        <v>0.23</v>
      </c>
      <c r="D1682" s="102" t="n">
        <v>-0.287699769651197</v>
      </c>
      <c r="E1682" s="93" t="n">
        <v>0.24</v>
      </c>
      <c r="F1682" s="93" t="n">
        <v>-0.214308229712166</v>
      </c>
      <c r="G1682" s="103" t="n">
        <v>0</v>
      </c>
      <c r="H1682" s="93"/>
      <c r="I1682" s="104"/>
      <c r="J1682" s="104"/>
    </row>
    <row r="1683" customFormat="false" ht="14.4" hidden="false" customHeight="false" outlineLevel="0" collapsed="false">
      <c r="A1683" s="15" t="s">
        <v>979</v>
      </c>
      <c r="B1683" s="100" t="s">
        <v>3396</v>
      </c>
      <c r="C1683" s="101" t="n">
        <v>0.64</v>
      </c>
      <c r="D1683" s="102" t="n">
        <v>-0.255868162639744</v>
      </c>
      <c r="E1683" s="93" t="n">
        <v>0.55</v>
      </c>
      <c r="F1683" s="93" t="n">
        <v>-0.166571767927664</v>
      </c>
      <c r="G1683" s="103" t="n">
        <v>0</v>
      </c>
      <c r="H1683" s="93"/>
      <c r="I1683" s="104"/>
      <c r="J1683" s="104"/>
    </row>
    <row r="1684" customFormat="false" ht="14.4" hidden="false" customHeight="false" outlineLevel="0" collapsed="false">
      <c r="A1684" s="15" t="s">
        <v>979</v>
      </c>
      <c r="B1684" s="100" t="s">
        <v>3397</v>
      </c>
      <c r="C1684" s="101" t="n">
        <v>1.86</v>
      </c>
      <c r="D1684" s="102" t="n">
        <v>-0.272235817563821</v>
      </c>
      <c r="E1684" s="93" t="n">
        <v>1.93</v>
      </c>
      <c r="F1684" s="93" t="n">
        <v>-0.303940134545955</v>
      </c>
      <c r="G1684" s="103" t="n">
        <v>1</v>
      </c>
      <c r="H1684" s="93" t="s">
        <v>3398</v>
      </c>
      <c r="I1684" s="104"/>
      <c r="J1684" s="104"/>
    </row>
    <row r="1685" customFormat="false" ht="14.4" hidden="false" customHeight="false" outlineLevel="0" collapsed="false">
      <c r="A1685" s="15" t="s">
        <v>979</v>
      </c>
      <c r="B1685" s="100" t="s">
        <v>3399</v>
      </c>
      <c r="C1685" s="101" t="n">
        <v>0.76</v>
      </c>
      <c r="D1685" s="102" t="n">
        <v>0.11911223813147</v>
      </c>
      <c r="E1685" s="93" t="n">
        <v>0.3</v>
      </c>
      <c r="F1685" s="93" t="n">
        <v>0.00349078229109649</v>
      </c>
      <c r="G1685" s="103" t="n">
        <v>0</v>
      </c>
      <c r="H1685" s="93" t="s">
        <v>3082</v>
      </c>
      <c r="I1685" s="104"/>
      <c r="J1685" s="104"/>
    </row>
    <row r="1686" customFormat="false" ht="14.4" hidden="false" customHeight="false" outlineLevel="0" collapsed="false">
      <c r="A1686" s="15" t="s">
        <v>979</v>
      </c>
      <c r="B1686" s="100" t="s">
        <v>3400</v>
      </c>
      <c r="C1686" s="101" t="n">
        <v>0.65</v>
      </c>
      <c r="D1686" s="102" t="n">
        <v>-0.181691731384329</v>
      </c>
      <c r="E1686" s="93" t="n">
        <v>0.63</v>
      </c>
      <c r="F1686" s="93" t="n">
        <v>-0.271628932544503</v>
      </c>
      <c r="G1686" s="103" t="n">
        <v>0</v>
      </c>
      <c r="H1686" s="93"/>
      <c r="I1686" s="104"/>
      <c r="J1686" s="104"/>
    </row>
    <row r="1687" customFormat="false" ht="14.4" hidden="false" customHeight="false" outlineLevel="0" collapsed="false">
      <c r="A1687" s="15" t="s">
        <v>979</v>
      </c>
      <c r="B1687" s="100" t="s">
        <v>3401</v>
      </c>
      <c r="C1687" s="101" t="n">
        <v>0.44</v>
      </c>
      <c r="D1687" s="102" t="n">
        <v>-0.299191438345288</v>
      </c>
      <c r="E1687" s="93" t="n">
        <v>0.31</v>
      </c>
      <c r="F1687" s="93" t="n">
        <v>-0.305770826887547</v>
      </c>
      <c r="G1687" s="103" t="n">
        <v>0</v>
      </c>
      <c r="H1687" s="93" t="s">
        <v>3402</v>
      </c>
      <c r="I1687" s="104"/>
      <c r="J1687" s="104"/>
    </row>
    <row r="1688" customFormat="false" ht="14.4" hidden="false" customHeight="false" outlineLevel="0" collapsed="false">
      <c r="A1688" s="15" t="s">
        <v>979</v>
      </c>
      <c r="B1688" s="100" t="s">
        <v>3403</v>
      </c>
      <c r="C1688" s="101" t="n">
        <v>0.42</v>
      </c>
      <c r="D1688" s="102" t="n">
        <v>-0.48053756206312</v>
      </c>
      <c r="E1688" s="93" t="n">
        <v>0.44</v>
      </c>
      <c r="F1688" s="93" t="n">
        <v>-0.471607411161002</v>
      </c>
      <c r="G1688" s="103" t="n">
        <v>0</v>
      </c>
      <c r="H1688" s="93" t="s">
        <v>1307</v>
      </c>
      <c r="I1688" s="104"/>
      <c r="J1688" s="104"/>
    </row>
    <row r="1689" customFormat="false" ht="14.4" hidden="false" customHeight="false" outlineLevel="0" collapsed="false">
      <c r="A1689" s="15" t="s">
        <v>979</v>
      </c>
      <c r="B1689" s="100" t="s">
        <v>3404</v>
      </c>
      <c r="C1689" s="101" t="n">
        <v>0.15</v>
      </c>
      <c r="D1689" s="102" t="n">
        <v>-0.216319548852601</v>
      </c>
      <c r="E1689" s="93" t="n">
        <v>0.12</v>
      </c>
      <c r="F1689" s="93" t="n">
        <v>-0.136457633080873</v>
      </c>
      <c r="G1689" s="103" t="n">
        <v>0</v>
      </c>
      <c r="H1689" s="93" t="s">
        <v>3405</v>
      </c>
      <c r="I1689" s="104"/>
      <c r="J1689" s="104"/>
    </row>
    <row r="1690" customFormat="false" ht="14.4" hidden="false" customHeight="false" outlineLevel="0" collapsed="false">
      <c r="A1690" s="15" t="s">
        <v>979</v>
      </c>
      <c r="B1690" s="100" t="s">
        <v>3406</v>
      </c>
      <c r="C1690" s="101" t="n">
        <v>0.81</v>
      </c>
      <c r="D1690" s="102" t="n">
        <v>0.158112296093843</v>
      </c>
      <c r="E1690" s="93" t="n">
        <v>0.74</v>
      </c>
      <c r="F1690" s="93" t="n">
        <v>0.11570884204584</v>
      </c>
      <c r="G1690" s="103" t="n">
        <v>0</v>
      </c>
      <c r="H1690" s="93"/>
      <c r="I1690" s="104"/>
      <c r="J1690" s="104"/>
    </row>
    <row r="1691" customFormat="false" ht="14.4" hidden="false" customHeight="false" outlineLevel="0" collapsed="false">
      <c r="A1691" s="15" t="s">
        <v>979</v>
      </c>
      <c r="B1691" s="100" t="s">
        <v>3407</v>
      </c>
      <c r="C1691" s="101" t="n">
        <v>2.78</v>
      </c>
      <c r="D1691" s="102" t="n">
        <v>-0.32920147794912</v>
      </c>
      <c r="E1691" s="93" t="n">
        <v>4.44</v>
      </c>
      <c r="F1691" s="93" t="n">
        <v>0.0531718300941195</v>
      </c>
      <c r="G1691" s="103" t="n">
        <v>1</v>
      </c>
      <c r="H1691" s="93"/>
      <c r="I1691" s="104"/>
      <c r="J1691" s="104"/>
    </row>
    <row r="1692" customFormat="false" ht="14.4" hidden="false" customHeight="false" outlineLevel="0" collapsed="false">
      <c r="A1692" s="15" t="s">
        <v>979</v>
      </c>
      <c r="B1692" s="100" t="s">
        <v>3408</v>
      </c>
      <c r="C1692" s="101" t="n">
        <v>0.12</v>
      </c>
      <c r="D1692" s="102" t="n">
        <v>-0.224647975473943</v>
      </c>
      <c r="E1692" s="93" t="n">
        <v>0.15</v>
      </c>
      <c r="F1692" s="93" t="n">
        <v>-0.111067579865608</v>
      </c>
      <c r="G1692" s="103" t="n">
        <v>0</v>
      </c>
      <c r="H1692" s="93"/>
      <c r="I1692" s="104"/>
      <c r="J1692" s="104"/>
    </row>
    <row r="1693" customFormat="false" ht="14.4" hidden="false" customHeight="false" outlineLevel="0" collapsed="false">
      <c r="A1693" s="15" t="s">
        <v>979</v>
      </c>
      <c r="B1693" s="100" t="s">
        <v>3409</v>
      </c>
      <c r="C1693" s="101" t="n">
        <v>1.17</v>
      </c>
      <c r="D1693" s="102" t="n">
        <v>-0.492247176429415</v>
      </c>
      <c r="E1693" s="93" t="n">
        <v>0.98</v>
      </c>
      <c r="F1693" s="93" t="n">
        <v>-0.317307457871969</v>
      </c>
      <c r="G1693" s="103" t="n">
        <v>0</v>
      </c>
      <c r="H1693" s="93" t="s">
        <v>3410</v>
      </c>
      <c r="I1693" s="104"/>
      <c r="J1693" s="104"/>
    </row>
    <row r="1694" customFormat="false" ht="14.4" hidden="false" customHeight="false" outlineLevel="0" collapsed="false">
      <c r="A1694" s="15" t="s">
        <v>979</v>
      </c>
      <c r="B1694" s="100" t="s">
        <v>3411</v>
      </c>
      <c r="C1694" s="101" t="n">
        <v>0.24</v>
      </c>
      <c r="D1694" s="102" t="n">
        <v>-0.11293877847063</v>
      </c>
      <c r="E1694" s="93" t="n">
        <v>0.09</v>
      </c>
      <c r="F1694" s="93" t="n">
        <v>-0.201978566767851</v>
      </c>
      <c r="G1694" s="103" t="n">
        <v>0</v>
      </c>
      <c r="H1694" s="93" t="s">
        <v>3412</v>
      </c>
      <c r="I1694" s="104"/>
      <c r="J1694" s="104"/>
    </row>
    <row r="1695" customFormat="false" ht="14.4" hidden="false" customHeight="false" outlineLevel="0" collapsed="false">
      <c r="A1695" s="15" t="s">
        <v>979</v>
      </c>
      <c r="B1695" s="100" t="s">
        <v>3413</v>
      </c>
      <c r="C1695" s="101" t="n">
        <v>0.78</v>
      </c>
      <c r="D1695" s="102" t="n">
        <v>-0.186941973696979</v>
      </c>
      <c r="E1695" s="93" t="n">
        <v>0.85</v>
      </c>
      <c r="F1695" s="93" t="n">
        <v>-0.414293943642546</v>
      </c>
      <c r="G1695" s="103" t="n">
        <v>0</v>
      </c>
      <c r="H1695" s="93" t="s">
        <v>3414</v>
      </c>
      <c r="I1695" s="104"/>
      <c r="J1695" s="104"/>
    </row>
    <row r="1696" customFormat="false" ht="14.4" hidden="false" customHeight="false" outlineLevel="0" collapsed="false">
      <c r="A1696" s="15" t="s">
        <v>979</v>
      </c>
      <c r="B1696" s="100" t="s">
        <v>3415</v>
      </c>
      <c r="C1696" s="101" t="n">
        <v>0.49</v>
      </c>
      <c r="D1696" s="102" t="n">
        <v>-0.421167853240255</v>
      </c>
      <c r="E1696" s="93" t="n">
        <v>0.42</v>
      </c>
      <c r="F1696" s="93" t="n">
        <v>-0.210585286943642</v>
      </c>
      <c r="G1696" s="103" t="n">
        <v>0</v>
      </c>
      <c r="H1696" s="93"/>
      <c r="I1696" s="104"/>
      <c r="J1696" s="104"/>
    </row>
    <row r="1697" customFormat="false" ht="14.4" hidden="false" customHeight="false" outlineLevel="0" collapsed="false">
      <c r="A1697" s="15" t="s">
        <v>979</v>
      </c>
      <c r="B1697" s="100" t="s">
        <v>3416</v>
      </c>
      <c r="C1697" s="101" t="n">
        <v>0.22</v>
      </c>
      <c r="D1697" s="102" t="n">
        <v>-0.29154287913633</v>
      </c>
      <c r="E1697" s="93" t="n">
        <v>0.17</v>
      </c>
      <c r="F1697" s="93" t="n">
        <v>-0.259313557985948</v>
      </c>
      <c r="G1697" s="103" t="n">
        <v>0</v>
      </c>
      <c r="H1697" s="93" t="s">
        <v>3417</v>
      </c>
      <c r="I1697" s="104"/>
      <c r="J1697" s="104"/>
    </row>
    <row r="1698" customFormat="false" ht="14.4" hidden="false" customHeight="false" outlineLevel="0" collapsed="false">
      <c r="A1698" s="15" t="s">
        <v>979</v>
      </c>
      <c r="B1698" s="100" t="s">
        <v>3418</v>
      </c>
      <c r="C1698" s="101" t="n">
        <v>0.07</v>
      </c>
      <c r="D1698" s="102" t="n">
        <v>-0.0564267678252123</v>
      </c>
      <c r="E1698" s="93" t="n">
        <v>0.09</v>
      </c>
      <c r="F1698" s="93" t="n">
        <v>-0.129015668253539</v>
      </c>
      <c r="G1698" s="103" t="n">
        <v>0</v>
      </c>
      <c r="H1698" s="93"/>
      <c r="I1698" s="104"/>
      <c r="J1698" s="104"/>
    </row>
    <row r="1699" customFormat="false" ht="14.4" hidden="false" customHeight="false" outlineLevel="0" collapsed="false">
      <c r="A1699" s="15" t="s">
        <v>979</v>
      </c>
      <c r="B1699" s="100" t="s">
        <v>3419</v>
      </c>
      <c r="C1699" s="101" t="n">
        <v>0.38</v>
      </c>
      <c r="D1699" s="102" t="n">
        <v>-0.35761675729516</v>
      </c>
      <c r="E1699" s="93" t="n">
        <v>0.38</v>
      </c>
      <c r="F1699" s="93" t="n">
        <v>-0.281537013239545</v>
      </c>
      <c r="G1699" s="103" t="n">
        <v>0</v>
      </c>
      <c r="H1699" s="93"/>
      <c r="I1699" s="104"/>
      <c r="J1699" s="104"/>
    </row>
    <row r="1700" customFormat="false" ht="14.4" hidden="false" customHeight="false" outlineLevel="0" collapsed="false">
      <c r="A1700" s="15" t="s">
        <v>979</v>
      </c>
      <c r="B1700" s="100" t="s">
        <v>3420</v>
      </c>
      <c r="C1700" s="101" t="n">
        <v>0.52</v>
      </c>
      <c r="D1700" s="102" t="n">
        <v>-0.271148689632321</v>
      </c>
      <c r="E1700" s="93" t="n">
        <v>0.61</v>
      </c>
      <c r="F1700" s="93" t="n">
        <v>-0.427311957445394</v>
      </c>
      <c r="G1700" s="103" t="n">
        <v>0</v>
      </c>
      <c r="H1700" s="93"/>
      <c r="I1700" s="104"/>
      <c r="J1700" s="104"/>
    </row>
    <row r="1701" customFormat="false" ht="14.4" hidden="false" customHeight="false" outlineLevel="0" collapsed="false">
      <c r="A1701" s="15" t="s">
        <v>979</v>
      </c>
      <c r="B1701" s="100" t="s">
        <v>3421</v>
      </c>
      <c r="C1701" s="101" t="n">
        <v>1.42</v>
      </c>
      <c r="D1701" s="102" t="n">
        <v>-0.174768377454223</v>
      </c>
      <c r="E1701" s="93" t="n">
        <v>1.42</v>
      </c>
      <c r="F1701" s="93" t="n">
        <v>-0.222180249477865</v>
      </c>
      <c r="G1701" s="103" t="n">
        <v>0</v>
      </c>
      <c r="H1701" s="93"/>
      <c r="I1701" s="104"/>
      <c r="J1701" s="104"/>
    </row>
    <row r="1702" customFormat="false" ht="14.4" hidden="false" customHeight="false" outlineLevel="0" collapsed="false">
      <c r="A1702" s="15" t="s">
        <v>979</v>
      </c>
      <c r="B1702" s="100" t="s">
        <v>3422</v>
      </c>
      <c r="C1702" s="101" t="n">
        <v>0.21</v>
      </c>
      <c r="D1702" s="102" t="n">
        <v>-0.0866661141819513</v>
      </c>
      <c r="E1702" s="93" t="n">
        <v>0.41</v>
      </c>
      <c r="F1702" s="93" t="n">
        <v>-0.225877616607562</v>
      </c>
      <c r="G1702" s="103" t="n">
        <v>0</v>
      </c>
      <c r="H1702" s="93"/>
      <c r="I1702" s="104"/>
      <c r="J1702" s="104"/>
    </row>
    <row r="1703" customFormat="false" ht="14.4" hidden="false" customHeight="false" outlineLevel="0" collapsed="false">
      <c r="A1703" s="15" t="s">
        <v>979</v>
      </c>
      <c r="B1703" s="100" t="s">
        <v>3423</v>
      </c>
      <c r="C1703" s="101" t="n">
        <v>0.82</v>
      </c>
      <c r="D1703" s="102" t="n">
        <v>-0.00425233505258273</v>
      </c>
      <c r="E1703" s="93" t="n">
        <v>0.49</v>
      </c>
      <c r="F1703" s="93" t="n">
        <v>-0.237857281759696</v>
      </c>
      <c r="G1703" s="103" t="n">
        <v>0</v>
      </c>
      <c r="H1703" s="93"/>
      <c r="I1703" s="104"/>
      <c r="J1703" s="104"/>
    </row>
    <row r="1704" customFormat="false" ht="14.4" hidden="false" customHeight="false" outlineLevel="0" collapsed="false">
      <c r="A1704" s="15" t="s">
        <v>979</v>
      </c>
      <c r="B1704" s="100" t="s">
        <v>3424</v>
      </c>
      <c r="C1704" s="101" t="n">
        <v>0.14</v>
      </c>
      <c r="D1704" s="102" t="n">
        <v>-0.275654930843578</v>
      </c>
      <c r="E1704" s="93" t="n">
        <v>0.12</v>
      </c>
      <c r="F1704" s="93" t="n">
        <v>-0.220097676083578</v>
      </c>
      <c r="G1704" s="103" t="n">
        <v>0</v>
      </c>
      <c r="H1704" s="93"/>
      <c r="I1704" s="104"/>
      <c r="J1704" s="104"/>
    </row>
    <row r="1705" customFormat="false" ht="14.4" hidden="false" customHeight="false" outlineLevel="0" collapsed="false">
      <c r="A1705" s="15" t="s">
        <v>979</v>
      </c>
      <c r="B1705" s="100" t="s">
        <v>3425</v>
      </c>
      <c r="C1705" s="101" t="n">
        <v>0.56</v>
      </c>
      <c r="D1705" s="102" t="n">
        <v>-0.184727439314089</v>
      </c>
      <c r="E1705" s="93" t="n">
        <v>0.74</v>
      </c>
      <c r="F1705" s="93" t="n">
        <v>-0.0925412274749167</v>
      </c>
      <c r="G1705" s="103" t="n">
        <v>0</v>
      </c>
      <c r="H1705" s="93" t="s">
        <v>3426</v>
      </c>
      <c r="I1705" s="104"/>
      <c r="J1705" s="104"/>
    </row>
    <row r="1706" customFormat="false" ht="14.4" hidden="false" customHeight="false" outlineLevel="0" collapsed="false">
      <c r="A1706" s="15" t="s">
        <v>979</v>
      </c>
      <c r="B1706" s="100" t="s">
        <v>3427</v>
      </c>
      <c r="C1706" s="101" t="n">
        <v>0.37</v>
      </c>
      <c r="D1706" s="102" t="n">
        <v>-0.27940979493296</v>
      </c>
      <c r="E1706" s="93" t="n">
        <v>0.3</v>
      </c>
      <c r="F1706" s="93" t="n">
        <v>-0.278201594046939</v>
      </c>
      <c r="G1706" s="103" t="n">
        <v>0</v>
      </c>
      <c r="H1706" s="93"/>
      <c r="I1706" s="104"/>
      <c r="J1706" s="104"/>
    </row>
    <row r="1707" customFormat="false" ht="14.4" hidden="false" customHeight="false" outlineLevel="0" collapsed="false">
      <c r="A1707" s="15" t="s">
        <v>979</v>
      </c>
      <c r="B1707" s="100" t="s">
        <v>3428</v>
      </c>
      <c r="C1707" s="101" t="n">
        <v>0.48</v>
      </c>
      <c r="D1707" s="102" t="n">
        <v>-0.425925263639418</v>
      </c>
      <c r="E1707" s="93" t="n">
        <v>0.45</v>
      </c>
      <c r="F1707" s="93" t="n">
        <v>-0.384327632743756</v>
      </c>
      <c r="G1707" s="103" t="n">
        <v>0</v>
      </c>
      <c r="H1707" s="93"/>
      <c r="I1707" s="104"/>
      <c r="J1707" s="104"/>
    </row>
    <row r="1708" customFormat="false" ht="14.4" hidden="false" customHeight="false" outlineLevel="0" collapsed="false">
      <c r="A1708" s="15" t="s">
        <v>979</v>
      </c>
      <c r="B1708" s="100" t="s">
        <v>3429</v>
      </c>
      <c r="C1708" s="101" t="n">
        <v>0.39</v>
      </c>
      <c r="D1708" s="102" t="n">
        <v>-0.207717989106749</v>
      </c>
      <c r="E1708" s="93" t="n">
        <v>0.23</v>
      </c>
      <c r="F1708" s="93" t="n">
        <v>-0.294612249881253</v>
      </c>
      <c r="G1708" s="103" t="n">
        <v>0</v>
      </c>
      <c r="H1708" s="93" t="s">
        <v>3430</v>
      </c>
      <c r="I1708" s="104"/>
      <c r="J1708" s="104"/>
    </row>
    <row r="1709" customFormat="false" ht="14.4" hidden="false" customHeight="false" outlineLevel="0" collapsed="false">
      <c r="A1709" s="15" t="s">
        <v>979</v>
      </c>
      <c r="B1709" s="100" t="s">
        <v>3431</v>
      </c>
      <c r="C1709" s="101" t="n">
        <v>0.36</v>
      </c>
      <c r="D1709" s="102" t="n">
        <v>-0.30119477842821</v>
      </c>
      <c r="E1709" s="93" t="n">
        <v>0.23</v>
      </c>
      <c r="F1709" s="93" t="n">
        <v>-0.266440251253828</v>
      </c>
      <c r="G1709" s="103" t="n">
        <v>0</v>
      </c>
      <c r="H1709" s="93"/>
      <c r="I1709" s="104"/>
      <c r="J1709" s="104"/>
    </row>
    <row r="1710" customFormat="false" ht="14.4" hidden="false" customHeight="false" outlineLevel="0" collapsed="false">
      <c r="A1710" s="15" t="s">
        <v>979</v>
      </c>
      <c r="B1710" s="100" t="s">
        <v>3432</v>
      </c>
      <c r="C1710" s="101" t="n">
        <v>0.4</v>
      </c>
      <c r="D1710" s="102" t="n">
        <v>-0.279514631014834</v>
      </c>
      <c r="E1710" s="93" t="n">
        <v>0.63</v>
      </c>
      <c r="F1710" s="93" t="n">
        <v>-0.430151990259361</v>
      </c>
      <c r="G1710" s="103" t="n">
        <v>0</v>
      </c>
      <c r="H1710" s="93"/>
      <c r="I1710" s="104"/>
      <c r="J1710" s="104"/>
    </row>
    <row r="1711" customFormat="false" ht="14.4" hidden="false" customHeight="false" outlineLevel="0" collapsed="false">
      <c r="A1711" s="15" t="s">
        <v>979</v>
      </c>
      <c r="B1711" s="100" t="s">
        <v>3433</v>
      </c>
      <c r="C1711" s="101" t="n">
        <v>0.68</v>
      </c>
      <c r="D1711" s="102" t="n">
        <v>-0.621278554398988</v>
      </c>
      <c r="E1711" s="93" t="n">
        <v>0.45</v>
      </c>
      <c r="F1711" s="93" t="n">
        <v>-0.463849282346641</v>
      </c>
      <c r="G1711" s="103" t="n">
        <v>0</v>
      </c>
      <c r="H1711" s="93"/>
      <c r="I1711" s="104"/>
      <c r="J1711" s="104"/>
    </row>
    <row r="1712" customFormat="false" ht="14.4" hidden="false" customHeight="false" outlineLevel="0" collapsed="false">
      <c r="A1712" s="15" t="s">
        <v>979</v>
      </c>
      <c r="B1712" s="100" t="s">
        <v>3434</v>
      </c>
      <c r="C1712" s="101" t="n">
        <v>0.31</v>
      </c>
      <c r="D1712" s="102" t="n">
        <v>-0.307637361180713</v>
      </c>
      <c r="E1712" s="93" t="n">
        <v>0.29</v>
      </c>
      <c r="F1712" s="93" t="n">
        <v>-0.268724551159387</v>
      </c>
      <c r="G1712" s="103" t="n">
        <v>0</v>
      </c>
      <c r="H1712" s="93"/>
      <c r="I1712" s="104"/>
      <c r="J1712" s="104"/>
    </row>
    <row r="1713" customFormat="false" ht="14.4" hidden="false" customHeight="false" outlineLevel="0" collapsed="false">
      <c r="A1713" s="15" t="s">
        <v>979</v>
      </c>
      <c r="B1713" s="100" t="s">
        <v>3435</v>
      </c>
      <c r="C1713" s="101" t="n">
        <v>0.67</v>
      </c>
      <c r="D1713" s="102" t="n">
        <v>-0.477430468686296</v>
      </c>
      <c r="E1713" s="93" t="n">
        <v>0.53</v>
      </c>
      <c r="F1713" s="93" t="n">
        <v>-0.366739840498667</v>
      </c>
      <c r="G1713" s="103" t="n">
        <v>0</v>
      </c>
      <c r="H1713" s="93"/>
      <c r="I1713" s="104"/>
      <c r="J1713" s="104"/>
    </row>
    <row r="1714" customFormat="false" ht="14.4" hidden="false" customHeight="false" outlineLevel="0" collapsed="false">
      <c r="A1714" s="15" t="s">
        <v>979</v>
      </c>
      <c r="B1714" s="100" t="s">
        <v>3436</v>
      </c>
      <c r="C1714" s="101" t="n">
        <v>0.78</v>
      </c>
      <c r="D1714" s="102" t="n">
        <v>0.0940251053314286</v>
      </c>
      <c r="E1714" s="93" t="n">
        <v>0.23</v>
      </c>
      <c r="F1714" s="93" t="n">
        <v>-0.0581714411597936</v>
      </c>
      <c r="G1714" s="103" t="n">
        <v>0</v>
      </c>
      <c r="H1714" s="93"/>
      <c r="I1714" s="104"/>
      <c r="J1714" s="104"/>
    </row>
    <row r="1715" customFormat="false" ht="14.4" hidden="false" customHeight="false" outlineLevel="0" collapsed="false">
      <c r="A1715" s="15" t="s">
        <v>979</v>
      </c>
      <c r="B1715" s="100" t="s">
        <v>3437</v>
      </c>
      <c r="C1715" s="101" t="n">
        <v>1.08</v>
      </c>
      <c r="D1715" s="102" t="n">
        <v>-0.348828900359767</v>
      </c>
      <c r="E1715" s="93" t="n">
        <v>0.86</v>
      </c>
      <c r="F1715" s="93" t="n">
        <v>-0.17480864369352</v>
      </c>
      <c r="G1715" s="103" t="n">
        <v>0</v>
      </c>
      <c r="H1715" s="93" t="s">
        <v>3438</v>
      </c>
      <c r="I1715" s="104"/>
      <c r="J1715" s="104"/>
    </row>
    <row r="1716" customFormat="false" ht="14.4" hidden="false" customHeight="false" outlineLevel="0" collapsed="false">
      <c r="A1716" s="15" t="s">
        <v>979</v>
      </c>
      <c r="B1716" s="100" t="s">
        <v>3439</v>
      </c>
      <c r="C1716" s="101" t="n">
        <v>0.18</v>
      </c>
      <c r="D1716" s="102" t="n">
        <v>-0.179602231177532</v>
      </c>
      <c r="E1716" s="93" t="n">
        <v>0.14</v>
      </c>
      <c r="F1716" s="93" t="n">
        <v>-0.112638194233791</v>
      </c>
      <c r="G1716" s="103" t="n">
        <v>0</v>
      </c>
      <c r="H1716" s="93"/>
      <c r="I1716" s="104"/>
      <c r="J1716" s="104"/>
    </row>
    <row r="1717" customFormat="false" ht="14.4" hidden="false" customHeight="false" outlineLevel="0" collapsed="false">
      <c r="A1717" s="15" t="s">
        <v>979</v>
      </c>
      <c r="B1717" s="100" t="s">
        <v>3440</v>
      </c>
      <c r="C1717" s="101" t="n">
        <v>0.14</v>
      </c>
      <c r="D1717" s="102" t="n">
        <v>0.0224062667171626</v>
      </c>
      <c r="E1717" s="93" t="n">
        <v>0.14</v>
      </c>
      <c r="F1717" s="93" t="n">
        <v>-0.112899509036555</v>
      </c>
      <c r="G1717" s="103" t="n">
        <v>0</v>
      </c>
      <c r="H1717" s="93"/>
      <c r="I1717" s="104"/>
      <c r="J1717" s="104"/>
    </row>
    <row r="1718" customFormat="false" ht="14.4" hidden="false" customHeight="false" outlineLevel="0" collapsed="false">
      <c r="A1718" s="15" t="s">
        <v>979</v>
      </c>
      <c r="B1718" s="100" t="s">
        <v>3441</v>
      </c>
      <c r="C1718" s="101" t="n">
        <v>0.19</v>
      </c>
      <c r="D1718" s="102" t="n">
        <v>-0.220225431072843</v>
      </c>
      <c r="E1718" s="93" t="n">
        <v>0.18</v>
      </c>
      <c r="F1718" s="93" t="n">
        <v>-0.142481233638242</v>
      </c>
      <c r="G1718" s="103" t="n">
        <v>0</v>
      </c>
      <c r="H1718" s="93"/>
      <c r="I1718" s="104"/>
      <c r="J1718" s="104"/>
    </row>
    <row r="1719" customFormat="false" ht="14.4" hidden="false" customHeight="false" outlineLevel="0" collapsed="false">
      <c r="A1719" s="15" t="s">
        <v>979</v>
      </c>
      <c r="B1719" s="100" t="s">
        <v>3442</v>
      </c>
      <c r="C1719" s="101" t="n">
        <v>0.27</v>
      </c>
      <c r="D1719" s="102" t="n">
        <v>-0.24078508767345</v>
      </c>
      <c r="E1719" s="93" t="n">
        <v>0.23</v>
      </c>
      <c r="F1719" s="93" t="n">
        <v>-0.20597498099958</v>
      </c>
      <c r="G1719" s="103" t="n">
        <v>0</v>
      </c>
      <c r="H1719" s="93"/>
      <c r="I1719" s="104"/>
      <c r="J1719" s="104"/>
    </row>
    <row r="1720" customFormat="false" ht="14.4" hidden="false" customHeight="false" outlineLevel="0" collapsed="false">
      <c r="A1720" s="15" t="s">
        <v>979</v>
      </c>
      <c r="B1720" s="100" t="s">
        <v>3443</v>
      </c>
      <c r="C1720" s="101" t="n">
        <v>0.44</v>
      </c>
      <c r="D1720" s="102" t="n">
        <v>-0.302130467906468</v>
      </c>
      <c r="E1720" s="93" t="n">
        <v>0.51</v>
      </c>
      <c r="F1720" s="93" t="n">
        <v>-0.355324918251143</v>
      </c>
      <c r="G1720" s="103" t="n">
        <v>0</v>
      </c>
      <c r="H1720" s="93"/>
      <c r="I1720" s="104"/>
      <c r="J1720" s="104"/>
    </row>
    <row r="1721" customFormat="false" ht="14.4" hidden="false" customHeight="false" outlineLevel="0" collapsed="false">
      <c r="A1721" s="15" t="s">
        <v>979</v>
      </c>
      <c r="B1721" s="100" t="s">
        <v>3444</v>
      </c>
      <c r="C1721" s="101" t="n">
        <v>0.35</v>
      </c>
      <c r="D1721" s="102" t="n">
        <v>-0.173095947445573</v>
      </c>
      <c r="E1721" s="93" t="n">
        <v>0.3</v>
      </c>
      <c r="F1721" s="93" t="n">
        <v>-0.194493413204907</v>
      </c>
      <c r="G1721" s="103" t="n">
        <v>0</v>
      </c>
      <c r="H1721" s="93" t="s">
        <v>3445</v>
      </c>
      <c r="I1721" s="104"/>
      <c r="J1721" s="104"/>
    </row>
    <row r="1722" customFormat="false" ht="14.4" hidden="false" customHeight="false" outlineLevel="0" collapsed="false">
      <c r="A1722" s="15" t="s">
        <v>979</v>
      </c>
      <c r="B1722" s="100" t="s">
        <v>3446</v>
      </c>
      <c r="C1722" s="101" t="n">
        <v>0.49</v>
      </c>
      <c r="D1722" s="102" t="n">
        <v>0.0216959307168104</v>
      </c>
      <c r="E1722" s="93" t="n">
        <v>0.36</v>
      </c>
      <c r="F1722" s="93" t="n">
        <v>-0.0851837419467739</v>
      </c>
      <c r="G1722" s="103" t="n">
        <v>0</v>
      </c>
      <c r="H1722" s="93" t="s">
        <v>3447</v>
      </c>
      <c r="I1722" s="104"/>
      <c r="J1722" s="104"/>
    </row>
    <row r="1723" customFormat="false" ht="14.4" hidden="false" customHeight="false" outlineLevel="0" collapsed="false">
      <c r="A1723" s="15" t="s">
        <v>979</v>
      </c>
      <c r="B1723" s="100" t="s">
        <v>3448</v>
      </c>
      <c r="C1723" s="101" t="n">
        <v>0.37</v>
      </c>
      <c r="D1723" s="102" t="n">
        <v>-0.319486095500756</v>
      </c>
      <c r="E1723" s="93" t="n">
        <v>0.37</v>
      </c>
      <c r="F1723" s="93" t="n">
        <v>-0.217706569934247</v>
      </c>
      <c r="G1723" s="103" t="n">
        <v>0</v>
      </c>
      <c r="H1723" s="93"/>
      <c r="I1723" s="104"/>
      <c r="J1723" s="104"/>
    </row>
    <row r="1724" customFormat="false" ht="14.4" hidden="false" customHeight="false" outlineLevel="0" collapsed="false">
      <c r="A1724" s="15" t="s">
        <v>979</v>
      </c>
      <c r="B1724" s="100" t="s">
        <v>3449</v>
      </c>
      <c r="C1724" s="101" t="n">
        <v>0.2</v>
      </c>
      <c r="D1724" s="102" t="n">
        <v>-0.0406463811863874</v>
      </c>
      <c r="E1724" s="93" t="n">
        <v>0.11</v>
      </c>
      <c r="F1724" s="93" t="n">
        <v>-0.135677352582867</v>
      </c>
      <c r="G1724" s="103" t="n">
        <v>0</v>
      </c>
      <c r="H1724" s="93" t="s">
        <v>3450</v>
      </c>
      <c r="I1724" s="104"/>
      <c r="J1724" s="104"/>
    </row>
    <row r="1725" customFormat="false" ht="14.4" hidden="false" customHeight="false" outlineLevel="0" collapsed="false">
      <c r="A1725" s="15" t="s">
        <v>979</v>
      </c>
      <c r="B1725" s="100" t="s">
        <v>3451</v>
      </c>
      <c r="C1725" s="101" t="n">
        <v>0.34</v>
      </c>
      <c r="D1725" s="102" t="n">
        <v>-0.41960993270683</v>
      </c>
      <c r="E1725" s="93" t="n">
        <v>0.26</v>
      </c>
      <c r="F1725" s="93" t="n">
        <v>-0.315870103374123</v>
      </c>
      <c r="G1725" s="103" t="n">
        <v>0</v>
      </c>
      <c r="H1725" s="93" t="s">
        <v>3452</v>
      </c>
      <c r="I1725" s="104"/>
      <c r="J1725" s="104"/>
    </row>
    <row r="1726" customFormat="false" ht="14.4" hidden="false" customHeight="false" outlineLevel="0" collapsed="false">
      <c r="A1726" s="15" t="s">
        <v>979</v>
      </c>
      <c r="B1726" s="100" t="s">
        <v>3453</v>
      </c>
      <c r="C1726" s="101" t="n">
        <v>0.76</v>
      </c>
      <c r="D1726" s="102" t="n">
        <v>0.00685379460139876</v>
      </c>
      <c r="E1726" s="93" t="n">
        <v>0.34</v>
      </c>
      <c r="F1726" s="93" t="n">
        <v>-0.154099730466366</v>
      </c>
      <c r="G1726" s="103" t="n">
        <v>0</v>
      </c>
      <c r="H1726" s="93" t="s">
        <v>3454</v>
      </c>
      <c r="I1726" s="104"/>
      <c r="J1726" s="104"/>
    </row>
    <row r="1727" customFormat="false" ht="14.4" hidden="false" customHeight="false" outlineLevel="0" collapsed="false">
      <c r="A1727" s="15" t="s">
        <v>979</v>
      </c>
      <c r="B1727" s="100" t="s">
        <v>3455</v>
      </c>
      <c r="C1727" s="101" t="n">
        <v>0.34</v>
      </c>
      <c r="D1727" s="102" t="n">
        <v>-0.246593754947177</v>
      </c>
      <c r="E1727" s="93" t="n">
        <v>0.51</v>
      </c>
      <c r="F1727" s="93" t="n">
        <v>-0.327591246557886</v>
      </c>
      <c r="G1727" s="103" t="n">
        <v>0</v>
      </c>
      <c r="H1727" s="93" t="s">
        <v>3456</v>
      </c>
      <c r="I1727" s="104"/>
      <c r="J1727" s="104"/>
    </row>
    <row r="1728" customFormat="false" ht="14.4" hidden="false" customHeight="false" outlineLevel="0" collapsed="false">
      <c r="A1728" s="15" t="s">
        <v>979</v>
      </c>
      <c r="B1728" s="100" t="s">
        <v>3457</v>
      </c>
      <c r="C1728" s="101" t="n">
        <v>0.61</v>
      </c>
      <c r="D1728" s="102" t="n">
        <v>-0.337448330200688</v>
      </c>
      <c r="E1728" s="93" t="n">
        <v>0.82</v>
      </c>
      <c r="F1728" s="93" t="n">
        <v>-0.387540879715568</v>
      </c>
      <c r="G1728" s="103" t="n">
        <v>0</v>
      </c>
      <c r="H1728" s="93" t="s">
        <v>3458</v>
      </c>
      <c r="I1728" s="104"/>
      <c r="J1728" s="104"/>
    </row>
    <row r="1729" customFormat="false" ht="14.4" hidden="false" customHeight="false" outlineLevel="0" collapsed="false">
      <c r="A1729" s="15" t="s">
        <v>979</v>
      </c>
      <c r="B1729" s="100" t="s">
        <v>3459</v>
      </c>
      <c r="C1729" s="101" t="n">
        <v>0.69</v>
      </c>
      <c r="D1729" s="102" t="n">
        <v>-0.0463708588137887</v>
      </c>
      <c r="E1729" s="93" t="n">
        <v>0.38</v>
      </c>
      <c r="F1729" s="93" t="n">
        <v>-0.215026003634405</v>
      </c>
      <c r="G1729" s="103" t="n">
        <v>0</v>
      </c>
      <c r="H1729" s="93"/>
      <c r="I1729" s="104"/>
      <c r="J1729" s="104"/>
    </row>
    <row r="1730" customFormat="false" ht="14.4" hidden="false" customHeight="false" outlineLevel="0" collapsed="false">
      <c r="A1730" s="15" t="s">
        <v>979</v>
      </c>
      <c r="B1730" s="100" t="s">
        <v>3460</v>
      </c>
      <c r="C1730" s="101" t="n">
        <v>0.91</v>
      </c>
      <c r="D1730" s="102" t="n">
        <v>-0.517773990658802</v>
      </c>
      <c r="E1730" s="93" t="n">
        <v>0.6</v>
      </c>
      <c r="F1730" s="93" t="n">
        <v>-0.332218332937813</v>
      </c>
      <c r="G1730" s="103" t="n">
        <v>0</v>
      </c>
      <c r="H1730" s="93" t="s">
        <v>3461</v>
      </c>
      <c r="I1730" s="104"/>
      <c r="J1730" s="104"/>
    </row>
    <row r="1731" customFormat="false" ht="14.4" hidden="false" customHeight="false" outlineLevel="0" collapsed="false">
      <c r="A1731" s="15" t="s">
        <v>979</v>
      </c>
      <c r="B1731" s="100" t="s">
        <v>3462</v>
      </c>
      <c r="C1731" s="101" t="n">
        <v>0.26</v>
      </c>
      <c r="D1731" s="102" t="n">
        <v>-0.323000382773144</v>
      </c>
      <c r="E1731" s="93" t="n">
        <v>0.19</v>
      </c>
      <c r="F1731" s="93" t="n">
        <v>-0.297627316650172</v>
      </c>
      <c r="G1731" s="103" t="n">
        <v>0</v>
      </c>
      <c r="H1731" s="93" t="s">
        <v>3463</v>
      </c>
      <c r="I1731" s="104"/>
      <c r="J1731" s="104"/>
    </row>
    <row r="1732" customFormat="false" ht="14.4" hidden="false" customHeight="false" outlineLevel="0" collapsed="false">
      <c r="A1732" s="15" t="s">
        <v>979</v>
      </c>
      <c r="B1732" s="100" t="s">
        <v>3464</v>
      </c>
      <c r="C1732" s="101" t="n">
        <v>0.48</v>
      </c>
      <c r="D1732" s="102" t="n">
        <v>-0.132141516695617</v>
      </c>
      <c r="E1732" s="93" t="n">
        <v>0.46</v>
      </c>
      <c r="F1732" s="93" t="n">
        <v>-0.12958487484474</v>
      </c>
      <c r="G1732" s="103" t="n">
        <v>0</v>
      </c>
      <c r="H1732" s="93" t="s">
        <v>3465</v>
      </c>
      <c r="I1732" s="104"/>
      <c r="J1732" s="104"/>
    </row>
    <row r="1733" customFormat="false" ht="14.4" hidden="false" customHeight="false" outlineLevel="0" collapsed="false">
      <c r="A1733" s="15" t="s">
        <v>979</v>
      </c>
      <c r="B1733" s="100" t="s">
        <v>3466</v>
      </c>
      <c r="C1733" s="101" t="n">
        <v>0.77</v>
      </c>
      <c r="D1733" s="102" t="n">
        <v>-0.444015612717667</v>
      </c>
      <c r="E1733" s="93" t="n">
        <v>0.56</v>
      </c>
      <c r="F1733" s="93" t="n">
        <v>-0.355724160951581</v>
      </c>
      <c r="G1733" s="103" t="n">
        <v>0</v>
      </c>
      <c r="H1733" s="93" t="s">
        <v>3467</v>
      </c>
      <c r="I1733" s="104"/>
      <c r="J1733" s="104"/>
    </row>
    <row r="1734" customFormat="false" ht="14.4" hidden="false" customHeight="false" outlineLevel="0" collapsed="false">
      <c r="A1734" s="15" t="s">
        <v>979</v>
      </c>
      <c r="B1734" s="100" t="s">
        <v>3468</v>
      </c>
      <c r="C1734" s="101" t="n">
        <v>1.29</v>
      </c>
      <c r="D1734" s="102" t="n">
        <v>-0.254762854981129</v>
      </c>
      <c r="E1734" s="93" t="n">
        <v>1.51</v>
      </c>
      <c r="F1734" s="93" t="n">
        <v>-0.298096993275136</v>
      </c>
      <c r="G1734" s="103" t="n">
        <v>1</v>
      </c>
      <c r="H1734" s="93"/>
      <c r="I1734" s="104"/>
      <c r="J1734" s="104"/>
    </row>
    <row r="1735" customFormat="false" ht="14.4" hidden="false" customHeight="false" outlineLevel="0" collapsed="false">
      <c r="A1735" s="15" t="s">
        <v>979</v>
      </c>
      <c r="B1735" s="100" t="s">
        <v>3469</v>
      </c>
      <c r="C1735" s="101" t="n">
        <v>0.32</v>
      </c>
      <c r="D1735" s="102" t="n">
        <v>-0.0144788161731938</v>
      </c>
      <c r="E1735" s="93" t="n">
        <v>0.2</v>
      </c>
      <c r="F1735" s="93" t="n">
        <v>-0.0966540284443362</v>
      </c>
      <c r="G1735" s="103" t="n">
        <v>0</v>
      </c>
      <c r="H1735" s="93"/>
      <c r="I1735" s="104"/>
      <c r="J1735" s="104"/>
    </row>
    <row r="1736" customFormat="false" ht="14.4" hidden="false" customHeight="false" outlineLevel="0" collapsed="false">
      <c r="A1736" s="15" t="s">
        <v>979</v>
      </c>
      <c r="B1736" s="100" t="s">
        <v>3470</v>
      </c>
      <c r="C1736" s="101" t="n">
        <v>0.55</v>
      </c>
      <c r="D1736" s="102" t="n">
        <v>-0.469828949648037</v>
      </c>
      <c r="E1736" s="93" t="n">
        <v>0.44</v>
      </c>
      <c r="F1736" s="93" t="n">
        <v>-0.28808199303707</v>
      </c>
      <c r="G1736" s="103" t="n">
        <v>0</v>
      </c>
      <c r="H1736" s="93"/>
      <c r="I1736" s="104"/>
      <c r="J1736" s="104"/>
    </row>
    <row r="1737" customFormat="false" ht="14.4" hidden="false" customHeight="false" outlineLevel="0" collapsed="false">
      <c r="A1737" s="15" t="s">
        <v>979</v>
      </c>
      <c r="B1737" s="100" t="s">
        <v>3471</v>
      </c>
      <c r="C1737" s="101" t="n">
        <v>0.33</v>
      </c>
      <c r="D1737" s="102" t="n">
        <v>-0.389387123470041</v>
      </c>
      <c r="E1737" s="93" t="n">
        <v>0.26</v>
      </c>
      <c r="F1737" s="93" t="n">
        <v>-0.333513448533896</v>
      </c>
      <c r="G1737" s="103" t="n">
        <v>0</v>
      </c>
      <c r="H1737" s="93"/>
      <c r="I1737" s="104"/>
      <c r="J1737" s="104"/>
    </row>
    <row r="1738" customFormat="false" ht="14.4" hidden="false" customHeight="false" outlineLevel="0" collapsed="false">
      <c r="A1738" s="15" t="s">
        <v>979</v>
      </c>
      <c r="B1738" s="100" t="s">
        <v>3472</v>
      </c>
      <c r="C1738" s="101" t="n">
        <v>0.48</v>
      </c>
      <c r="D1738" s="102" t="n">
        <v>-0.0956238426329482</v>
      </c>
      <c r="E1738" s="93" t="n">
        <v>0.49</v>
      </c>
      <c r="F1738" s="93" t="n">
        <v>-0.0890106530966024</v>
      </c>
      <c r="G1738" s="103" t="n">
        <v>0</v>
      </c>
      <c r="H1738" s="93"/>
      <c r="I1738" s="104"/>
      <c r="J1738" s="104"/>
    </row>
    <row r="1739" customFormat="false" ht="14.4" hidden="false" customHeight="false" outlineLevel="0" collapsed="false">
      <c r="A1739" s="15" t="s">
        <v>979</v>
      </c>
      <c r="B1739" s="100" t="s">
        <v>3473</v>
      </c>
      <c r="C1739" s="101" t="n">
        <v>1.34</v>
      </c>
      <c r="D1739" s="102" t="n">
        <v>-0.264192218922805</v>
      </c>
      <c r="E1739" s="93" t="n">
        <v>1.91</v>
      </c>
      <c r="F1739" s="93" t="n">
        <v>-0.0335007173391681</v>
      </c>
      <c r="G1739" s="103" t="n">
        <v>1</v>
      </c>
      <c r="H1739" s="93"/>
      <c r="I1739" s="104"/>
      <c r="J1739" s="104"/>
    </row>
    <row r="1740" customFormat="false" ht="14.4" hidden="false" customHeight="false" outlineLevel="0" collapsed="false">
      <c r="A1740" s="15" t="s">
        <v>979</v>
      </c>
      <c r="B1740" s="100" t="s">
        <v>3474</v>
      </c>
      <c r="C1740" s="101" t="n">
        <v>0.94</v>
      </c>
      <c r="D1740" s="102" t="n">
        <v>-0.102205002412058</v>
      </c>
      <c r="E1740" s="93" t="n">
        <v>0.84</v>
      </c>
      <c r="F1740" s="93" t="n">
        <v>-0.263515667799276</v>
      </c>
      <c r="G1740" s="103" t="n">
        <v>0</v>
      </c>
      <c r="H1740" s="93"/>
      <c r="I1740" s="104"/>
      <c r="J1740" s="104"/>
    </row>
    <row r="1741" customFormat="false" ht="14.4" hidden="false" customHeight="false" outlineLevel="0" collapsed="false">
      <c r="A1741" s="15" t="s">
        <v>979</v>
      </c>
      <c r="B1741" s="100" t="s">
        <v>3475</v>
      </c>
      <c r="C1741" s="101" t="n">
        <v>0.33</v>
      </c>
      <c r="D1741" s="102" t="n">
        <v>-0.45731274162949</v>
      </c>
      <c r="E1741" s="93" t="n">
        <v>0.27</v>
      </c>
      <c r="F1741" s="93" t="n">
        <v>-0.330981749241258</v>
      </c>
      <c r="G1741" s="103" t="n">
        <v>0</v>
      </c>
      <c r="H1741" s="93"/>
      <c r="I1741" s="104"/>
      <c r="J1741" s="104"/>
    </row>
    <row r="1742" customFormat="false" ht="14.4" hidden="false" customHeight="false" outlineLevel="0" collapsed="false">
      <c r="A1742" s="15" t="s">
        <v>979</v>
      </c>
      <c r="B1742" s="100" t="s">
        <v>3476</v>
      </c>
      <c r="C1742" s="101" t="n">
        <v>0.41</v>
      </c>
      <c r="D1742" s="102" t="n">
        <v>-0.35039865417763</v>
      </c>
      <c r="E1742" s="93" t="n">
        <v>0.29</v>
      </c>
      <c r="F1742" s="93" t="n">
        <v>-0.314889341779145</v>
      </c>
      <c r="G1742" s="103" t="n">
        <v>0</v>
      </c>
      <c r="H1742" s="93" t="s">
        <v>3477</v>
      </c>
      <c r="I1742" s="104"/>
      <c r="J1742" s="104"/>
    </row>
    <row r="1743" customFormat="false" ht="14.4" hidden="false" customHeight="false" outlineLevel="0" collapsed="false">
      <c r="A1743" s="15" t="s">
        <v>979</v>
      </c>
      <c r="B1743" s="100" t="s">
        <v>3478</v>
      </c>
      <c r="C1743" s="101" t="n">
        <v>0.25</v>
      </c>
      <c r="D1743" s="102" t="n">
        <v>-0.20531706638509</v>
      </c>
      <c r="E1743" s="93" t="n">
        <v>0.12</v>
      </c>
      <c r="F1743" s="93" t="n">
        <v>-0.169483431289768</v>
      </c>
      <c r="G1743" s="103" t="n">
        <v>0</v>
      </c>
      <c r="H1743" s="93"/>
      <c r="I1743" s="104"/>
      <c r="J1743" s="104"/>
    </row>
    <row r="1744" customFormat="false" ht="14.4" hidden="false" customHeight="false" outlineLevel="0" collapsed="false">
      <c r="A1744" s="15" t="s">
        <v>979</v>
      </c>
      <c r="B1744" s="100" t="s">
        <v>3479</v>
      </c>
      <c r="C1744" s="101" t="n">
        <v>1.1</v>
      </c>
      <c r="D1744" s="102" t="n">
        <v>-0.0635917854443649</v>
      </c>
      <c r="E1744" s="93" t="n">
        <v>0.7</v>
      </c>
      <c r="F1744" s="93" t="n">
        <v>-0.280975580173049</v>
      </c>
      <c r="G1744" s="103" t="n">
        <v>0</v>
      </c>
      <c r="H1744" s="93"/>
      <c r="I1744" s="104"/>
      <c r="J1744" s="104"/>
    </row>
    <row r="1745" customFormat="false" ht="14.4" hidden="false" customHeight="false" outlineLevel="0" collapsed="false">
      <c r="A1745" s="15" t="s">
        <v>979</v>
      </c>
      <c r="B1745" s="100" t="s">
        <v>3480</v>
      </c>
      <c r="C1745" s="101" t="n">
        <v>0.66</v>
      </c>
      <c r="D1745" s="102" t="n">
        <v>0.0164978982771007</v>
      </c>
      <c r="E1745" s="93" t="n">
        <v>0.27</v>
      </c>
      <c r="F1745" s="93" t="n">
        <v>-0.203260454292574</v>
      </c>
      <c r="G1745" s="103" t="n">
        <v>0</v>
      </c>
      <c r="H1745" s="93"/>
      <c r="I1745" s="104"/>
      <c r="J1745" s="104"/>
    </row>
    <row r="1746" customFormat="false" ht="14.4" hidden="false" customHeight="false" outlineLevel="0" collapsed="false">
      <c r="A1746" s="15" t="s">
        <v>979</v>
      </c>
      <c r="B1746" s="100" t="s">
        <v>3481</v>
      </c>
      <c r="C1746" s="101" t="n">
        <v>3.23</v>
      </c>
      <c r="D1746" s="102" t="n">
        <v>-0.420965730531597</v>
      </c>
      <c r="E1746" s="93" t="n">
        <v>2.76</v>
      </c>
      <c r="F1746" s="93" t="n">
        <v>-0.410701205103064</v>
      </c>
      <c r="G1746" s="103" t="n">
        <v>0</v>
      </c>
      <c r="H1746" s="93"/>
      <c r="I1746" s="104"/>
      <c r="J1746" s="104"/>
    </row>
    <row r="1747" customFormat="false" ht="14.4" hidden="false" customHeight="false" outlineLevel="0" collapsed="false">
      <c r="A1747" s="15" t="s">
        <v>979</v>
      </c>
      <c r="B1747" s="100" t="s">
        <v>3482</v>
      </c>
      <c r="C1747" s="101" t="n">
        <v>0.12</v>
      </c>
      <c r="D1747" s="102" t="n">
        <v>-0.123188536069809</v>
      </c>
      <c r="E1747" s="93" t="n">
        <v>0.11</v>
      </c>
      <c r="F1747" s="93" t="n">
        <v>-0.094785958510675</v>
      </c>
      <c r="G1747" s="103" t="n">
        <v>0</v>
      </c>
      <c r="H1747" s="93"/>
      <c r="I1747" s="104"/>
      <c r="J1747" s="104"/>
    </row>
    <row r="1748" customFormat="false" ht="14.4" hidden="false" customHeight="false" outlineLevel="0" collapsed="false">
      <c r="A1748" s="15" t="s">
        <v>979</v>
      </c>
      <c r="B1748" s="100" t="s">
        <v>3483</v>
      </c>
      <c r="C1748" s="101" t="n">
        <v>0.65</v>
      </c>
      <c r="D1748" s="102" t="n">
        <v>-0.330239396165891</v>
      </c>
      <c r="E1748" s="93" t="n">
        <v>0.85</v>
      </c>
      <c r="F1748" s="93" t="n">
        <v>-0.430873092111072</v>
      </c>
      <c r="G1748" s="103" t="n">
        <v>0</v>
      </c>
      <c r="H1748" s="93"/>
      <c r="I1748" s="104"/>
      <c r="J1748" s="104"/>
    </row>
    <row r="1749" customFormat="false" ht="14.4" hidden="false" customHeight="false" outlineLevel="0" collapsed="false">
      <c r="A1749" s="15" t="s">
        <v>979</v>
      </c>
      <c r="B1749" s="100" t="s">
        <v>3484</v>
      </c>
      <c r="C1749" s="101" t="n">
        <v>0.46</v>
      </c>
      <c r="D1749" s="102" t="n">
        <v>0.0207173861649475</v>
      </c>
      <c r="E1749" s="93" t="n">
        <v>0.33</v>
      </c>
      <c r="F1749" s="93" t="n">
        <v>-0.0316260197469146</v>
      </c>
      <c r="G1749" s="103" t="n">
        <v>0</v>
      </c>
      <c r="H1749" s="93"/>
      <c r="I1749" s="104"/>
      <c r="J1749" s="104"/>
    </row>
    <row r="1750" customFormat="false" ht="14.4" hidden="false" customHeight="false" outlineLevel="0" collapsed="false">
      <c r="A1750" s="15" t="s">
        <v>979</v>
      </c>
      <c r="B1750" s="100" t="s">
        <v>3485</v>
      </c>
      <c r="C1750" s="101" t="n">
        <v>0.39</v>
      </c>
      <c r="D1750" s="102" t="n">
        <v>-0.26172600888085</v>
      </c>
      <c r="E1750" s="93" t="n">
        <v>0.63</v>
      </c>
      <c r="F1750" s="93" t="n">
        <v>-0.40726615631663</v>
      </c>
      <c r="G1750" s="103" t="n">
        <v>0</v>
      </c>
      <c r="H1750" s="93"/>
      <c r="I1750" s="104"/>
      <c r="J1750" s="104"/>
    </row>
    <row r="1751" customFormat="false" ht="14.4" hidden="false" customHeight="false" outlineLevel="0" collapsed="false">
      <c r="A1751" s="15" t="s">
        <v>979</v>
      </c>
      <c r="B1751" s="100" t="s">
        <v>3486</v>
      </c>
      <c r="C1751" s="101" t="n">
        <v>0.75</v>
      </c>
      <c r="D1751" s="102" t="n">
        <v>-0.510495176290867</v>
      </c>
      <c r="E1751" s="93" t="n">
        <v>0.6</v>
      </c>
      <c r="F1751" s="93" t="n">
        <v>-0.366371160659751</v>
      </c>
      <c r="G1751" s="103" t="n">
        <v>0</v>
      </c>
      <c r="H1751" s="93" t="s">
        <v>3487</v>
      </c>
      <c r="I1751" s="104"/>
      <c r="J1751" s="104"/>
    </row>
    <row r="1752" customFormat="false" ht="14.4" hidden="false" customHeight="false" outlineLevel="0" collapsed="false">
      <c r="A1752" s="15" t="s">
        <v>979</v>
      </c>
      <c r="B1752" s="100" t="s">
        <v>3488</v>
      </c>
      <c r="C1752" s="101" t="n">
        <v>0.21</v>
      </c>
      <c r="D1752" s="102" t="n">
        <v>-0.145927179361623</v>
      </c>
      <c r="E1752" s="93" t="n">
        <v>0.12</v>
      </c>
      <c r="F1752" s="93" t="n">
        <v>-0.167059841423338</v>
      </c>
      <c r="G1752" s="103" t="n">
        <v>0</v>
      </c>
      <c r="H1752" s="93" t="s">
        <v>3489</v>
      </c>
      <c r="I1752" s="104"/>
      <c r="J1752" s="104"/>
    </row>
    <row r="1753" customFormat="false" ht="14.4" hidden="false" customHeight="false" outlineLevel="0" collapsed="false">
      <c r="A1753" s="15" t="s">
        <v>979</v>
      </c>
      <c r="B1753" s="100" t="s">
        <v>3490</v>
      </c>
      <c r="C1753" s="101" t="n">
        <v>0.32</v>
      </c>
      <c r="D1753" s="102" t="n">
        <v>-0.278745323784686</v>
      </c>
      <c r="E1753" s="93" t="n">
        <v>0.17</v>
      </c>
      <c r="F1753" s="93" t="n">
        <v>-0.26237702186738</v>
      </c>
      <c r="G1753" s="103" t="n">
        <v>0</v>
      </c>
      <c r="H1753" s="93"/>
      <c r="I1753" s="104"/>
      <c r="J1753" s="104"/>
    </row>
    <row r="1754" customFormat="false" ht="14.4" hidden="false" customHeight="false" outlineLevel="0" collapsed="false">
      <c r="A1754" s="15" t="s">
        <v>979</v>
      </c>
      <c r="B1754" s="100" t="s">
        <v>3491</v>
      </c>
      <c r="C1754" s="101" t="n">
        <v>0.82</v>
      </c>
      <c r="D1754" s="102" t="n">
        <v>-0.44185344500799</v>
      </c>
      <c r="E1754" s="93" t="n">
        <v>1.14</v>
      </c>
      <c r="F1754" s="93" t="n">
        <v>-0.060367050508605</v>
      </c>
      <c r="G1754" s="103" t="n">
        <v>0</v>
      </c>
      <c r="H1754" s="93"/>
      <c r="I1754" s="104"/>
      <c r="J1754" s="104"/>
    </row>
    <row r="1755" customFormat="false" ht="14.4" hidden="false" customHeight="false" outlineLevel="0" collapsed="false">
      <c r="A1755" s="15" t="s">
        <v>979</v>
      </c>
      <c r="B1755" s="100" t="s">
        <v>3492</v>
      </c>
      <c r="C1755" s="101" t="n">
        <v>0.36</v>
      </c>
      <c r="D1755" s="102" t="n">
        <v>-0.333494733886239</v>
      </c>
      <c r="E1755" s="93" t="n">
        <v>0.21</v>
      </c>
      <c r="F1755" s="93" t="n">
        <v>-0.266259244784828</v>
      </c>
      <c r="G1755" s="103" t="n">
        <v>0</v>
      </c>
      <c r="H1755" s="93"/>
      <c r="I1755" s="104"/>
      <c r="J1755" s="104"/>
    </row>
    <row r="1756" customFormat="false" ht="14.4" hidden="false" customHeight="false" outlineLevel="0" collapsed="false">
      <c r="A1756" s="15" t="s">
        <v>979</v>
      </c>
      <c r="B1756" s="100" t="s">
        <v>3493</v>
      </c>
      <c r="C1756" s="101" t="n">
        <v>0.57</v>
      </c>
      <c r="D1756" s="102" t="n">
        <v>-0.398724066924959</v>
      </c>
      <c r="E1756" s="93" t="n">
        <v>0.37</v>
      </c>
      <c r="F1756" s="93" t="n">
        <v>-0.32740570248015</v>
      </c>
      <c r="G1756" s="103" t="n">
        <v>0</v>
      </c>
      <c r="H1756" s="93"/>
      <c r="I1756" s="104"/>
      <c r="J1756" s="104"/>
    </row>
    <row r="1757" customFormat="false" ht="14.4" hidden="false" customHeight="false" outlineLevel="0" collapsed="false">
      <c r="A1757" s="15" t="s">
        <v>979</v>
      </c>
      <c r="B1757" s="100" t="s">
        <v>3494</v>
      </c>
      <c r="C1757" s="101" t="n">
        <v>0.55</v>
      </c>
      <c r="D1757" s="102" t="n">
        <v>-0.183750634873529</v>
      </c>
      <c r="E1757" s="93" t="n">
        <v>0.95</v>
      </c>
      <c r="F1757" s="93" t="n">
        <v>-0.208577551175604</v>
      </c>
      <c r="G1757" s="103" t="n">
        <v>0</v>
      </c>
      <c r="H1757" s="93"/>
      <c r="I1757" s="104"/>
      <c r="J1757" s="104"/>
    </row>
    <row r="1758" customFormat="false" ht="14.4" hidden="false" customHeight="false" outlineLevel="0" collapsed="false">
      <c r="A1758" s="15" t="s">
        <v>979</v>
      </c>
      <c r="B1758" s="100" t="s">
        <v>3495</v>
      </c>
      <c r="C1758" s="101" t="n">
        <v>0.18</v>
      </c>
      <c r="D1758" s="102" t="n">
        <v>-0.205024539054297</v>
      </c>
      <c r="E1758" s="93" t="n">
        <v>0.21</v>
      </c>
      <c r="F1758" s="93" t="n">
        <v>-0.132442831955028</v>
      </c>
      <c r="G1758" s="103" t="n">
        <v>0</v>
      </c>
      <c r="H1758" s="93"/>
      <c r="I1758" s="104"/>
      <c r="J1758" s="104"/>
    </row>
    <row r="1759" customFormat="false" ht="14.4" hidden="false" customHeight="false" outlineLevel="0" collapsed="false">
      <c r="A1759" s="15" t="s">
        <v>979</v>
      </c>
      <c r="B1759" s="100" t="s">
        <v>3496</v>
      </c>
      <c r="C1759" s="101" t="n">
        <v>0.31</v>
      </c>
      <c r="D1759" s="102" t="n">
        <v>-0.295302490000513</v>
      </c>
      <c r="E1759" s="93" t="n">
        <v>0.69</v>
      </c>
      <c r="F1759" s="93" t="n">
        <v>0.173559250735273</v>
      </c>
      <c r="G1759" s="103" t="n">
        <v>0</v>
      </c>
      <c r="H1759" s="93" t="s">
        <v>3497</v>
      </c>
      <c r="I1759" s="104"/>
      <c r="J1759" s="104"/>
    </row>
    <row r="1760" customFormat="false" ht="14.4" hidden="false" customHeight="false" outlineLevel="0" collapsed="false">
      <c r="A1760" s="15" t="s">
        <v>979</v>
      </c>
      <c r="B1760" s="100" t="s">
        <v>3498</v>
      </c>
      <c r="C1760" s="101" t="n">
        <v>0.21</v>
      </c>
      <c r="D1760" s="102" t="n">
        <v>-0.0900997939935208</v>
      </c>
      <c r="E1760" s="93" t="n">
        <v>0.58</v>
      </c>
      <c r="F1760" s="93" t="n">
        <v>-0.230075538584483</v>
      </c>
      <c r="G1760" s="103" t="n">
        <v>0</v>
      </c>
      <c r="H1760" s="93"/>
      <c r="I1760" s="104"/>
      <c r="J1760" s="104"/>
    </row>
    <row r="1761" customFormat="false" ht="14.4" hidden="false" customHeight="false" outlineLevel="0" collapsed="false">
      <c r="A1761" s="15" t="s">
        <v>979</v>
      </c>
      <c r="B1761" s="100" t="s">
        <v>3499</v>
      </c>
      <c r="C1761" s="101" t="n">
        <v>0.37</v>
      </c>
      <c r="D1761" s="102" t="n">
        <v>-0.0793326141075519</v>
      </c>
      <c r="E1761" s="93" t="n">
        <v>0.56</v>
      </c>
      <c r="F1761" s="93" t="n">
        <v>0.10841605778129</v>
      </c>
      <c r="G1761" s="103" t="n">
        <v>0</v>
      </c>
      <c r="H1761" s="93"/>
      <c r="I1761" s="104"/>
      <c r="J1761" s="104"/>
    </row>
    <row r="1762" customFormat="false" ht="14.4" hidden="false" customHeight="false" outlineLevel="0" collapsed="false">
      <c r="A1762" s="15" t="s">
        <v>979</v>
      </c>
      <c r="B1762" s="100" t="s">
        <v>3500</v>
      </c>
      <c r="C1762" s="101" t="n">
        <v>0.2</v>
      </c>
      <c r="D1762" s="102" t="n">
        <v>-0.107142189498376</v>
      </c>
      <c r="E1762" s="93" t="n">
        <v>0.24</v>
      </c>
      <c r="F1762" s="93" t="n">
        <v>-0.225555143630948</v>
      </c>
      <c r="G1762" s="103" t="n">
        <v>0</v>
      </c>
      <c r="H1762" s="93" t="s">
        <v>3501</v>
      </c>
      <c r="I1762" s="104"/>
      <c r="J1762" s="104"/>
    </row>
    <row r="1763" customFormat="false" ht="14.4" hidden="false" customHeight="false" outlineLevel="0" collapsed="false">
      <c r="A1763" s="15" t="s">
        <v>979</v>
      </c>
      <c r="B1763" s="100" t="s">
        <v>3502</v>
      </c>
      <c r="C1763" s="101" t="n">
        <v>0.33</v>
      </c>
      <c r="D1763" s="102" t="n">
        <v>-0.40914740482243</v>
      </c>
      <c r="E1763" s="93" t="n">
        <v>0.3</v>
      </c>
      <c r="F1763" s="93" t="n">
        <v>-0.14131310735665</v>
      </c>
      <c r="G1763" s="103" t="n">
        <v>0</v>
      </c>
      <c r="H1763" s="93"/>
      <c r="I1763" s="104"/>
      <c r="J1763" s="104"/>
    </row>
    <row r="1764" customFormat="false" ht="14.4" hidden="false" customHeight="false" outlineLevel="0" collapsed="false">
      <c r="A1764" s="15" t="s">
        <v>979</v>
      </c>
      <c r="B1764" s="100" t="s">
        <v>3503</v>
      </c>
      <c r="C1764" s="101" t="n">
        <v>0.24</v>
      </c>
      <c r="D1764" s="102" t="n">
        <v>-0.203133079079459</v>
      </c>
      <c r="E1764" s="93" t="n">
        <v>0.19</v>
      </c>
      <c r="F1764" s="93" t="n">
        <v>-0.115087562765086</v>
      </c>
      <c r="G1764" s="103" t="n">
        <v>0</v>
      </c>
      <c r="H1764" s="93"/>
      <c r="I1764" s="104"/>
      <c r="J1764" s="104"/>
    </row>
    <row r="1765" customFormat="false" ht="14.4" hidden="false" customHeight="false" outlineLevel="0" collapsed="false">
      <c r="A1765" s="15" t="s">
        <v>979</v>
      </c>
      <c r="B1765" s="100" t="s">
        <v>3504</v>
      </c>
      <c r="C1765" s="101" t="n">
        <v>0.4</v>
      </c>
      <c r="D1765" s="102" t="n">
        <v>-0.208267335234357</v>
      </c>
      <c r="E1765" s="93" t="n">
        <v>0.23</v>
      </c>
      <c r="F1765" s="93" t="n">
        <v>-0.107503142055125</v>
      </c>
      <c r="G1765" s="103" t="n">
        <v>0</v>
      </c>
      <c r="H1765" s="93"/>
      <c r="I1765" s="104"/>
      <c r="J1765" s="104"/>
    </row>
    <row r="1766" customFormat="false" ht="14.4" hidden="false" customHeight="false" outlineLevel="0" collapsed="false">
      <c r="A1766" s="15" t="s">
        <v>979</v>
      </c>
      <c r="B1766" s="100" t="s">
        <v>3505</v>
      </c>
      <c r="C1766" s="101" t="n">
        <v>6.13</v>
      </c>
      <c r="D1766" s="102" t="n">
        <v>-0.328190036695977</v>
      </c>
      <c r="E1766" s="93" t="n">
        <v>6.61</v>
      </c>
      <c r="F1766" s="93" t="n">
        <v>-0.214692794278991</v>
      </c>
      <c r="G1766" s="103" t="n">
        <v>0</v>
      </c>
      <c r="H1766" s="93"/>
      <c r="I1766" s="104"/>
      <c r="J1766" s="104"/>
    </row>
    <row r="1767" customFormat="false" ht="14.4" hidden="false" customHeight="false" outlineLevel="0" collapsed="false">
      <c r="A1767" s="15" t="s">
        <v>979</v>
      </c>
      <c r="B1767" s="100" t="s">
        <v>3506</v>
      </c>
      <c r="C1767" s="101" t="n">
        <v>0.48</v>
      </c>
      <c r="D1767" s="102" t="n">
        <v>-0.31688514769843</v>
      </c>
      <c r="E1767" s="93" t="n">
        <v>0.55</v>
      </c>
      <c r="F1767" s="93" t="n">
        <v>-0.361180908045111</v>
      </c>
      <c r="G1767" s="103" t="n">
        <v>0</v>
      </c>
      <c r="H1767" s="93" t="s">
        <v>3507</v>
      </c>
      <c r="I1767" s="104"/>
      <c r="J1767" s="104"/>
    </row>
    <row r="1768" customFormat="false" ht="14.4" hidden="false" customHeight="false" outlineLevel="0" collapsed="false">
      <c r="A1768" s="15" t="s">
        <v>979</v>
      </c>
      <c r="B1768" s="100" t="s">
        <v>3508</v>
      </c>
      <c r="C1768" s="101" t="n">
        <v>0.09</v>
      </c>
      <c r="D1768" s="102" t="n">
        <v>-0.196208832993623</v>
      </c>
      <c r="E1768" s="93" t="n">
        <v>0.08</v>
      </c>
      <c r="F1768" s="93" t="n">
        <v>-0.145101595253184</v>
      </c>
      <c r="G1768" s="103" t="n">
        <v>0</v>
      </c>
      <c r="H1768" s="93" t="s">
        <v>3509</v>
      </c>
      <c r="I1768" s="104"/>
      <c r="J1768" s="104"/>
    </row>
    <row r="1769" customFormat="false" ht="14.4" hidden="false" customHeight="false" outlineLevel="0" collapsed="false">
      <c r="A1769" s="15" t="s">
        <v>979</v>
      </c>
      <c r="B1769" s="100" t="s">
        <v>3510</v>
      </c>
      <c r="C1769" s="101" t="n">
        <v>0.73</v>
      </c>
      <c r="D1769" s="102" t="n">
        <v>-0.229897826723705</v>
      </c>
      <c r="E1769" s="93" t="n">
        <v>1.16</v>
      </c>
      <c r="F1769" s="93" t="n">
        <v>0.0319018163096634</v>
      </c>
      <c r="G1769" s="103" t="n">
        <v>0</v>
      </c>
      <c r="H1769" s="93"/>
      <c r="I1769" s="104"/>
      <c r="J1769" s="104"/>
    </row>
    <row r="1770" customFormat="false" ht="14.4" hidden="false" customHeight="false" outlineLevel="0" collapsed="false">
      <c r="A1770" s="15" t="s">
        <v>979</v>
      </c>
      <c r="B1770" s="100" t="s">
        <v>3511</v>
      </c>
      <c r="C1770" s="101" t="n">
        <v>0.34</v>
      </c>
      <c r="D1770" s="102" t="n">
        <v>-0.0336507279444615</v>
      </c>
      <c r="E1770" s="93" t="n">
        <v>0.17</v>
      </c>
      <c r="F1770" s="93" t="n">
        <v>-0.154371886711838</v>
      </c>
      <c r="G1770" s="103" t="n">
        <v>0</v>
      </c>
      <c r="H1770" s="93" t="s">
        <v>3512</v>
      </c>
      <c r="I1770" s="104"/>
      <c r="J1770" s="104"/>
    </row>
    <row r="1771" customFormat="false" ht="14.4" hidden="false" customHeight="false" outlineLevel="0" collapsed="false">
      <c r="A1771" s="15" t="s">
        <v>979</v>
      </c>
      <c r="B1771" s="100" t="s">
        <v>3513</v>
      </c>
      <c r="C1771" s="101" t="n">
        <v>0.63</v>
      </c>
      <c r="D1771" s="102" t="n">
        <v>-0.457557291463118</v>
      </c>
      <c r="E1771" s="93" t="n">
        <v>0.5</v>
      </c>
      <c r="F1771" s="93" t="n">
        <v>-0.414364054639663</v>
      </c>
      <c r="G1771" s="103" t="n">
        <v>0</v>
      </c>
      <c r="H1771" s="93" t="s">
        <v>3514</v>
      </c>
      <c r="I1771" s="104"/>
      <c r="J1771" s="104"/>
    </row>
    <row r="1772" customFormat="false" ht="14.4" hidden="false" customHeight="false" outlineLevel="0" collapsed="false">
      <c r="A1772" s="15" t="s">
        <v>979</v>
      </c>
      <c r="B1772" s="100" t="s">
        <v>3515</v>
      </c>
      <c r="C1772" s="101" t="n">
        <v>0.33</v>
      </c>
      <c r="D1772" s="102" t="n">
        <v>-0.058766187743865</v>
      </c>
      <c r="E1772" s="93" t="n">
        <v>0.43</v>
      </c>
      <c r="F1772" s="93" t="n">
        <v>-0.224891894871261</v>
      </c>
      <c r="G1772" s="103" t="n">
        <v>1</v>
      </c>
      <c r="H1772" s="93"/>
      <c r="I1772" s="104"/>
      <c r="J1772" s="104"/>
    </row>
    <row r="1773" customFormat="false" ht="14.4" hidden="false" customHeight="false" outlineLevel="0" collapsed="false">
      <c r="A1773" s="15" t="s">
        <v>979</v>
      </c>
      <c r="B1773" s="100" t="s">
        <v>3516</v>
      </c>
      <c r="C1773" s="101" t="n">
        <v>0.28</v>
      </c>
      <c r="D1773" s="102" t="n">
        <v>-0.23514114797646</v>
      </c>
      <c r="E1773" s="93" t="n">
        <v>0.22</v>
      </c>
      <c r="F1773" s="93" t="n">
        <v>-0.21545835104209</v>
      </c>
      <c r="G1773" s="103" t="n">
        <v>0</v>
      </c>
      <c r="H1773" s="93"/>
      <c r="I1773" s="104"/>
      <c r="J1773" s="104"/>
    </row>
    <row r="1774" customFormat="false" ht="14.4" hidden="false" customHeight="false" outlineLevel="0" collapsed="false">
      <c r="A1774" s="15" t="s">
        <v>979</v>
      </c>
      <c r="B1774" s="100" t="s">
        <v>3517</v>
      </c>
      <c r="C1774" s="101" t="n">
        <v>0.01</v>
      </c>
      <c r="D1774" s="102" t="n">
        <v>-0.0479879518403843</v>
      </c>
      <c r="E1774" s="93" t="n">
        <v>0.19</v>
      </c>
      <c r="F1774" s="93" t="n">
        <v>0.166986021030602</v>
      </c>
      <c r="G1774" s="103" t="n">
        <v>0</v>
      </c>
      <c r="H1774" s="93" t="s">
        <v>3518</v>
      </c>
      <c r="I1774" s="104"/>
      <c r="J1774" s="104"/>
    </row>
    <row r="1775" customFormat="false" ht="14.4" hidden="false" customHeight="false" outlineLevel="0" collapsed="false">
      <c r="A1775" s="15" t="s">
        <v>979</v>
      </c>
      <c r="B1775" s="100" t="s">
        <v>3519</v>
      </c>
      <c r="C1775" s="101" t="n">
        <v>0.38</v>
      </c>
      <c r="D1775" s="102" t="n">
        <v>-0.31569711031607</v>
      </c>
      <c r="E1775" s="93" t="n">
        <v>0.5</v>
      </c>
      <c r="F1775" s="93" t="n">
        <v>-0.391144552665647</v>
      </c>
      <c r="G1775" s="103" t="n">
        <v>0</v>
      </c>
      <c r="H1775" s="93" t="s">
        <v>3520</v>
      </c>
      <c r="I1775" s="104"/>
      <c r="J1775" s="104"/>
    </row>
    <row r="1776" customFormat="false" ht="14.4" hidden="false" customHeight="false" outlineLevel="0" collapsed="false">
      <c r="A1776" s="15" t="s">
        <v>979</v>
      </c>
      <c r="B1776" s="100" t="s">
        <v>3521</v>
      </c>
      <c r="C1776" s="101" t="n">
        <v>0.35</v>
      </c>
      <c r="D1776" s="102" t="n">
        <v>-0.153910571343058</v>
      </c>
      <c r="E1776" s="93" t="n">
        <v>0.43</v>
      </c>
      <c r="F1776" s="93" t="n">
        <v>-0.23726560778277</v>
      </c>
      <c r="G1776" s="103" t="n">
        <v>0</v>
      </c>
      <c r="H1776" s="93"/>
      <c r="I1776" s="104"/>
      <c r="J1776" s="104"/>
    </row>
    <row r="1777" customFormat="false" ht="14.4" hidden="false" customHeight="false" outlineLevel="0" collapsed="false">
      <c r="A1777" s="15" t="s">
        <v>979</v>
      </c>
      <c r="B1777" s="100" t="s">
        <v>3522</v>
      </c>
      <c r="C1777" s="101" t="n">
        <v>0.17</v>
      </c>
      <c r="D1777" s="102" t="n">
        <v>-0.134572833030272</v>
      </c>
      <c r="E1777" s="93" t="n">
        <v>0.14</v>
      </c>
      <c r="F1777" s="93" t="n">
        <v>-0.223193180693013</v>
      </c>
      <c r="G1777" s="103" t="n">
        <v>0</v>
      </c>
      <c r="H1777" s="93"/>
      <c r="I1777" s="104"/>
      <c r="J1777" s="104"/>
    </row>
    <row r="1778" customFormat="false" ht="14.4" hidden="false" customHeight="false" outlineLevel="0" collapsed="false">
      <c r="A1778" s="15" t="s">
        <v>979</v>
      </c>
      <c r="B1778" s="100" t="s">
        <v>3523</v>
      </c>
      <c r="C1778" s="101" t="n">
        <v>0.21</v>
      </c>
      <c r="D1778" s="102" t="n">
        <v>-0.296614985281316</v>
      </c>
      <c r="E1778" s="93" t="n">
        <v>0.12</v>
      </c>
      <c r="F1778" s="93" t="n">
        <v>-0.222278984292036</v>
      </c>
      <c r="G1778" s="103" t="n">
        <v>0</v>
      </c>
      <c r="H1778" s="93"/>
      <c r="I1778" s="104"/>
      <c r="J1778" s="104"/>
    </row>
    <row r="1779" customFormat="false" ht="14.4" hidden="false" customHeight="false" outlineLevel="0" collapsed="false">
      <c r="A1779" s="15" t="s">
        <v>979</v>
      </c>
      <c r="B1779" s="100" t="s">
        <v>3524</v>
      </c>
      <c r="C1779" s="101" t="n">
        <v>0.57</v>
      </c>
      <c r="D1779" s="102" t="n">
        <v>-0.406365563207876</v>
      </c>
      <c r="E1779" s="93" t="n">
        <v>0.58</v>
      </c>
      <c r="F1779" s="93" t="n">
        <v>-0.367894424911607</v>
      </c>
      <c r="G1779" s="103" t="n">
        <v>0</v>
      </c>
      <c r="H1779" s="93"/>
      <c r="I1779" s="104"/>
      <c r="J1779" s="104"/>
    </row>
    <row r="1780" customFormat="false" ht="14.4" hidden="false" customHeight="false" outlineLevel="0" collapsed="false">
      <c r="A1780" s="15" t="s">
        <v>979</v>
      </c>
      <c r="B1780" s="100" t="s">
        <v>3525</v>
      </c>
      <c r="C1780" s="101" t="n">
        <v>0.36</v>
      </c>
      <c r="D1780" s="102" t="n">
        <v>-0.439629317861165</v>
      </c>
      <c r="E1780" s="93" t="n">
        <v>0.27</v>
      </c>
      <c r="F1780" s="93" t="n">
        <v>-0.366389284829488</v>
      </c>
      <c r="G1780" s="103" t="n">
        <v>0</v>
      </c>
      <c r="H1780" s="93" t="s">
        <v>3526</v>
      </c>
      <c r="I1780" s="104"/>
      <c r="J1780" s="104"/>
    </row>
    <row r="1781" customFormat="false" ht="14.4" hidden="false" customHeight="false" outlineLevel="0" collapsed="false">
      <c r="A1781" s="15" t="s">
        <v>979</v>
      </c>
      <c r="B1781" s="100" t="s">
        <v>3527</v>
      </c>
      <c r="C1781" s="101" t="n">
        <v>0.39</v>
      </c>
      <c r="D1781" s="102" t="n">
        <v>-0.401080754783932</v>
      </c>
      <c r="E1781" s="93" t="n">
        <v>0.16</v>
      </c>
      <c r="F1781" s="93" t="n">
        <v>-0.260125222881651</v>
      </c>
      <c r="G1781" s="103" t="n">
        <v>0</v>
      </c>
      <c r="H1781" s="93" t="s">
        <v>3528</v>
      </c>
      <c r="I1781" s="104"/>
      <c r="J1781" s="104"/>
    </row>
    <row r="1782" customFormat="false" ht="14.4" hidden="false" customHeight="false" outlineLevel="0" collapsed="false">
      <c r="A1782" s="15" t="s">
        <v>979</v>
      </c>
      <c r="B1782" s="100" t="s">
        <v>3529</v>
      </c>
      <c r="C1782" s="101" t="n">
        <v>0.33</v>
      </c>
      <c r="D1782" s="102" t="n">
        <v>-0.116637469332968</v>
      </c>
      <c r="E1782" s="93" t="n">
        <v>0.42</v>
      </c>
      <c r="F1782" s="93" t="n">
        <v>-0.233642493609521</v>
      </c>
      <c r="G1782" s="103" t="n">
        <v>0</v>
      </c>
      <c r="H1782" s="93" t="s">
        <v>3530</v>
      </c>
      <c r="I1782" s="104"/>
      <c r="J1782" s="104"/>
    </row>
    <row r="1783" customFormat="false" ht="14.4" hidden="false" customHeight="false" outlineLevel="0" collapsed="false">
      <c r="A1783" s="15" t="s">
        <v>979</v>
      </c>
      <c r="B1783" s="100" t="s">
        <v>3531</v>
      </c>
      <c r="C1783" s="101" t="n">
        <v>0.51</v>
      </c>
      <c r="D1783" s="102" t="n">
        <v>-0.271914484910788</v>
      </c>
      <c r="E1783" s="93" t="n">
        <v>0.45</v>
      </c>
      <c r="F1783" s="93" t="n">
        <v>-0.148509940790102</v>
      </c>
      <c r="G1783" s="103" t="n">
        <v>0</v>
      </c>
      <c r="H1783" s="93" t="s">
        <v>3532</v>
      </c>
      <c r="I1783" s="104"/>
      <c r="J1783" s="104"/>
    </row>
    <row r="1784" customFormat="false" ht="14.4" hidden="false" customHeight="false" outlineLevel="0" collapsed="false">
      <c r="A1784" s="15" t="s">
        <v>979</v>
      </c>
      <c r="B1784" s="100" t="s">
        <v>3533</v>
      </c>
      <c r="C1784" s="101" t="n">
        <v>0.3</v>
      </c>
      <c r="D1784" s="102" t="n">
        <v>0.0283389499963765</v>
      </c>
      <c r="E1784" s="93" t="n">
        <v>0.26</v>
      </c>
      <c r="F1784" s="93" t="n">
        <v>0.0115206632178505</v>
      </c>
      <c r="G1784" s="103" t="n">
        <v>0</v>
      </c>
      <c r="H1784" s="93"/>
      <c r="I1784" s="104"/>
      <c r="J1784" s="104"/>
    </row>
    <row r="1785" customFormat="false" ht="14.4" hidden="false" customHeight="false" outlineLevel="0" collapsed="false">
      <c r="A1785" s="15" t="s">
        <v>979</v>
      </c>
      <c r="B1785" s="100" t="s">
        <v>3534</v>
      </c>
      <c r="C1785" s="101" t="n">
        <v>0.44</v>
      </c>
      <c r="D1785" s="102" t="n">
        <v>-0.103267521319126</v>
      </c>
      <c r="E1785" s="93" t="n">
        <v>0.5</v>
      </c>
      <c r="F1785" s="93" t="n">
        <v>-0.0985536903818156</v>
      </c>
      <c r="G1785" s="103" t="n">
        <v>0</v>
      </c>
      <c r="H1785" s="93" t="s">
        <v>3535</v>
      </c>
      <c r="I1785" s="104"/>
      <c r="J1785" s="104"/>
    </row>
    <row r="1786" customFormat="false" ht="14.4" hidden="false" customHeight="false" outlineLevel="0" collapsed="false">
      <c r="A1786" s="15" t="s">
        <v>979</v>
      </c>
      <c r="B1786" s="100" t="s">
        <v>3536</v>
      </c>
      <c r="C1786" s="101" t="n">
        <v>0.18</v>
      </c>
      <c r="D1786" s="102" t="n">
        <v>-0.177763089085327</v>
      </c>
      <c r="E1786" s="93" t="n">
        <v>0.16</v>
      </c>
      <c r="F1786" s="93" t="n">
        <v>-0.217857722094419</v>
      </c>
      <c r="G1786" s="103" t="n">
        <v>0</v>
      </c>
      <c r="H1786" s="93"/>
      <c r="I1786" s="104"/>
      <c r="J1786" s="104"/>
    </row>
    <row r="1787" customFormat="false" ht="14.4" hidden="false" customHeight="false" outlineLevel="0" collapsed="false">
      <c r="A1787" s="15" t="s">
        <v>979</v>
      </c>
      <c r="B1787" s="100" t="s">
        <v>3537</v>
      </c>
      <c r="C1787" s="101" t="n">
        <v>1.26</v>
      </c>
      <c r="D1787" s="102" t="n">
        <v>-0.279204645688877</v>
      </c>
      <c r="E1787" s="93" t="n">
        <v>2.18</v>
      </c>
      <c r="F1787" s="93" t="n">
        <v>0.0894969937054945</v>
      </c>
      <c r="G1787" s="103" t="n">
        <v>1</v>
      </c>
      <c r="H1787" s="93"/>
      <c r="I1787" s="104"/>
      <c r="J1787" s="104"/>
    </row>
    <row r="1788" customFormat="false" ht="14.4" hidden="false" customHeight="false" outlineLevel="0" collapsed="false">
      <c r="A1788" s="15" t="s">
        <v>979</v>
      </c>
      <c r="B1788" s="100" t="s">
        <v>3538</v>
      </c>
      <c r="C1788" s="101" t="n">
        <v>0.33</v>
      </c>
      <c r="D1788" s="102" t="n">
        <v>-0.246108459972457</v>
      </c>
      <c r="E1788" s="93" t="n">
        <v>0.65</v>
      </c>
      <c r="F1788" s="93" t="n">
        <v>-0.473877587266245</v>
      </c>
      <c r="G1788" s="103" t="n">
        <v>0</v>
      </c>
      <c r="H1788" s="93"/>
      <c r="I1788" s="104"/>
      <c r="J1788" s="104"/>
    </row>
    <row r="1789" customFormat="false" ht="14.4" hidden="false" customHeight="false" outlineLevel="0" collapsed="false">
      <c r="A1789" s="15" t="s">
        <v>979</v>
      </c>
      <c r="B1789" s="100" t="s">
        <v>3539</v>
      </c>
      <c r="C1789" s="101" t="n">
        <v>0.32</v>
      </c>
      <c r="D1789" s="102" t="n">
        <v>-0.165247954803372</v>
      </c>
      <c r="E1789" s="93" t="n">
        <v>0.38</v>
      </c>
      <c r="F1789" s="93" t="n">
        <v>0.0773556387856449</v>
      </c>
      <c r="G1789" s="103" t="n">
        <v>0</v>
      </c>
      <c r="H1789" s="93" t="s">
        <v>3540</v>
      </c>
      <c r="I1789" s="104"/>
      <c r="J1789" s="104"/>
    </row>
    <row r="1790" customFormat="false" ht="14.4" hidden="false" customHeight="false" outlineLevel="0" collapsed="false">
      <c r="A1790" s="15" t="s">
        <v>979</v>
      </c>
      <c r="B1790" s="100" t="s">
        <v>3541</v>
      </c>
      <c r="C1790" s="101" t="n">
        <v>0.28</v>
      </c>
      <c r="D1790" s="102" t="n">
        <v>-0.102274369846577</v>
      </c>
      <c r="E1790" s="93" t="n">
        <v>0.21</v>
      </c>
      <c r="F1790" s="93" t="n">
        <v>-0.237480044053647</v>
      </c>
      <c r="G1790" s="103" t="n">
        <v>0</v>
      </c>
      <c r="H1790" s="93"/>
      <c r="I1790" s="104"/>
      <c r="J1790" s="104"/>
    </row>
    <row r="1791" customFormat="false" ht="14.4" hidden="false" customHeight="false" outlineLevel="0" collapsed="false">
      <c r="A1791" s="15" t="s">
        <v>979</v>
      </c>
      <c r="B1791" s="100" t="s">
        <v>3542</v>
      </c>
      <c r="C1791" s="101" t="n">
        <v>0.37</v>
      </c>
      <c r="D1791" s="102" t="n">
        <v>-0.201901706897008</v>
      </c>
      <c r="E1791" s="93" t="n">
        <v>0.4</v>
      </c>
      <c r="F1791" s="93" t="n">
        <v>-0.154103795170355</v>
      </c>
      <c r="G1791" s="103" t="n">
        <v>0</v>
      </c>
      <c r="H1791" s="93" t="s">
        <v>3543</v>
      </c>
      <c r="I1791" s="104"/>
      <c r="J1791" s="104"/>
    </row>
    <row r="1792" customFormat="false" ht="14.4" hidden="false" customHeight="false" outlineLevel="0" collapsed="false">
      <c r="A1792" s="15" t="s">
        <v>979</v>
      </c>
      <c r="B1792" s="100" t="s">
        <v>3544</v>
      </c>
      <c r="C1792" s="101" t="n">
        <v>0.35</v>
      </c>
      <c r="D1792" s="102" t="n">
        <v>-0.130065030251198</v>
      </c>
      <c r="E1792" s="93" t="n">
        <v>0.34</v>
      </c>
      <c r="F1792" s="93" t="n">
        <v>-0.244083309566685</v>
      </c>
      <c r="G1792" s="103" t="n">
        <v>0</v>
      </c>
      <c r="H1792" s="93"/>
      <c r="I1792" s="104"/>
      <c r="J1792" s="104"/>
    </row>
    <row r="1793" customFormat="false" ht="14.4" hidden="false" customHeight="false" outlineLevel="0" collapsed="false">
      <c r="A1793" s="15" t="s">
        <v>979</v>
      </c>
      <c r="B1793" s="100" t="s">
        <v>3545</v>
      </c>
      <c r="C1793" s="101" t="n">
        <v>0.71</v>
      </c>
      <c r="D1793" s="102" t="n">
        <v>0.0229350958892118</v>
      </c>
      <c r="E1793" s="93" t="n">
        <v>0.5</v>
      </c>
      <c r="F1793" s="93" t="n">
        <v>-0.104608289882253</v>
      </c>
      <c r="G1793" s="103" t="n">
        <v>0</v>
      </c>
      <c r="H1793" s="93" t="s">
        <v>3546</v>
      </c>
      <c r="I1793" s="104"/>
      <c r="J1793" s="104"/>
    </row>
    <row r="1794" customFormat="false" ht="14.4" hidden="false" customHeight="false" outlineLevel="0" collapsed="false">
      <c r="A1794" s="15" t="s">
        <v>979</v>
      </c>
      <c r="B1794" s="100" t="s">
        <v>3547</v>
      </c>
      <c r="C1794" s="101" t="n">
        <v>0.76</v>
      </c>
      <c r="D1794" s="102" t="n">
        <v>-0.394919953055986</v>
      </c>
      <c r="E1794" s="93" t="n">
        <v>0.56</v>
      </c>
      <c r="F1794" s="93" t="n">
        <v>-0.370949419718573</v>
      </c>
      <c r="G1794" s="103" t="n">
        <v>0</v>
      </c>
      <c r="H1794" s="93"/>
      <c r="I1794" s="104"/>
      <c r="J1794" s="104"/>
    </row>
    <row r="1795" customFormat="false" ht="14.4" hidden="false" customHeight="false" outlineLevel="0" collapsed="false">
      <c r="A1795" s="15" t="s">
        <v>979</v>
      </c>
      <c r="B1795" s="100" t="s">
        <v>3548</v>
      </c>
      <c r="C1795" s="101" t="n">
        <v>1.19</v>
      </c>
      <c r="D1795" s="102" t="n">
        <v>-0.507051782528849</v>
      </c>
      <c r="E1795" s="93" t="n">
        <v>0.83</v>
      </c>
      <c r="F1795" s="93" t="n">
        <v>-0.37576251824723</v>
      </c>
      <c r="G1795" s="103" t="n">
        <v>0</v>
      </c>
      <c r="H1795" s="93"/>
      <c r="I1795" s="104"/>
      <c r="J1795" s="104"/>
    </row>
    <row r="1796" customFormat="false" ht="14.4" hidden="false" customHeight="false" outlineLevel="0" collapsed="false">
      <c r="A1796" s="15" t="s">
        <v>979</v>
      </c>
      <c r="B1796" s="100" t="s">
        <v>3549</v>
      </c>
      <c r="C1796" s="101" t="n">
        <v>3.01</v>
      </c>
      <c r="D1796" s="102" t="n">
        <v>-0.472404444411997</v>
      </c>
      <c r="E1796" s="93" t="n">
        <v>2.88</v>
      </c>
      <c r="F1796" s="93" t="n">
        <v>-0.466201349491592</v>
      </c>
      <c r="G1796" s="103" t="n">
        <v>0</v>
      </c>
      <c r="H1796" s="93"/>
      <c r="I1796" s="104"/>
      <c r="J1796" s="104"/>
    </row>
    <row r="1797" customFormat="false" ht="14.4" hidden="false" customHeight="false" outlineLevel="0" collapsed="false">
      <c r="A1797" s="15" t="s">
        <v>979</v>
      </c>
      <c r="B1797" s="100" t="s">
        <v>3550</v>
      </c>
      <c r="C1797" s="101" t="n">
        <v>0.18</v>
      </c>
      <c r="D1797" s="102" t="n">
        <v>-0.334640364020444</v>
      </c>
      <c r="E1797" s="93" t="n">
        <v>0.18</v>
      </c>
      <c r="F1797" s="93" t="n">
        <v>-0.289193675430808</v>
      </c>
      <c r="G1797" s="103" t="n">
        <v>0</v>
      </c>
      <c r="H1797" s="93" t="s">
        <v>3551</v>
      </c>
      <c r="I1797" s="104"/>
      <c r="J1797" s="104"/>
    </row>
    <row r="1798" customFormat="false" ht="14.4" hidden="false" customHeight="false" outlineLevel="0" collapsed="false">
      <c r="A1798" s="15" t="s">
        <v>979</v>
      </c>
      <c r="B1798" s="100" t="s">
        <v>3552</v>
      </c>
      <c r="C1798" s="101" t="n">
        <v>0.49</v>
      </c>
      <c r="D1798" s="102" t="n">
        <v>-0.202884564739689</v>
      </c>
      <c r="E1798" s="93" t="n">
        <v>0.35</v>
      </c>
      <c r="F1798" s="93" t="n">
        <v>-0.128544794636807</v>
      </c>
      <c r="G1798" s="103" t="n">
        <v>0</v>
      </c>
      <c r="H1798" s="93" t="s">
        <v>3553</v>
      </c>
      <c r="I1798" s="104"/>
      <c r="J1798" s="104"/>
    </row>
    <row r="1799" customFormat="false" ht="14.4" hidden="false" customHeight="false" outlineLevel="0" collapsed="false">
      <c r="A1799" s="15" t="s">
        <v>979</v>
      </c>
      <c r="B1799" s="100" t="s">
        <v>3554</v>
      </c>
      <c r="C1799" s="101" t="n">
        <v>0.11</v>
      </c>
      <c r="D1799" s="102" t="n">
        <v>-0.0912573961582867</v>
      </c>
      <c r="E1799" s="93" t="n">
        <v>0.04</v>
      </c>
      <c r="F1799" s="93" t="n">
        <v>-0.153403535196737</v>
      </c>
      <c r="G1799" s="103" t="n">
        <v>0</v>
      </c>
      <c r="H1799" s="93"/>
      <c r="I1799" s="104"/>
      <c r="J1799" s="104"/>
    </row>
    <row r="1800" customFormat="false" ht="14.4" hidden="false" customHeight="false" outlineLevel="0" collapsed="false">
      <c r="A1800" s="15" t="s">
        <v>979</v>
      </c>
      <c r="B1800" s="100" t="s">
        <v>3555</v>
      </c>
      <c r="C1800" s="101" t="n">
        <v>0.7</v>
      </c>
      <c r="D1800" s="102" t="n">
        <v>-0.228531450287159</v>
      </c>
      <c r="E1800" s="93" t="n">
        <v>0.45</v>
      </c>
      <c r="F1800" s="93" t="n">
        <v>-0.308352496027453</v>
      </c>
      <c r="G1800" s="103" t="n">
        <v>0</v>
      </c>
      <c r="H1800" s="93" t="s">
        <v>3556</v>
      </c>
      <c r="I1800" s="104"/>
      <c r="J1800" s="104"/>
    </row>
    <row r="1801" customFormat="false" ht="14.4" hidden="false" customHeight="false" outlineLevel="0" collapsed="false">
      <c r="A1801" s="15" t="s">
        <v>979</v>
      </c>
      <c r="B1801" s="100" t="s">
        <v>3557</v>
      </c>
      <c r="C1801" s="101" t="n">
        <v>0.23</v>
      </c>
      <c r="D1801" s="102" t="n">
        <v>-0.230897899315362</v>
      </c>
      <c r="E1801" s="93" t="n">
        <v>0.18</v>
      </c>
      <c r="F1801" s="93" t="n">
        <v>-0.146275729120319</v>
      </c>
      <c r="G1801" s="103" t="n">
        <v>0</v>
      </c>
      <c r="H1801" s="93" t="s">
        <v>3558</v>
      </c>
      <c r="I1801" s="104"/>
      <c r="J1801" s="104"/>
    </row>
    <row r="1802" customFormat="false" ht="14.4" hidden="false" customHeight="false" outlineLevel="0" collapsed="false">
      <c r="A1802" s="15" t="s">
        <v>979</v>
      </c>
      <c r="B1802" s="100" t="s">
        <v>3559</v>
      </c>
      <c r="C1802" s="101" t="n">
        <v>0.09</v>
      </c>
      <c r="D1802" s="102" t="n">
        <v>-0.238607700130635</v>
      </c>
      <c r="E1802" s="93" t="n">
        <v>0.06</v>
      </c>
      <c r="F1802" s="93" t="n">
        <v>-0.167331621513165</v>
      </c>
      <c r="G1802" s="103" t="n">
        <v>0</v>
      </c>
      <c r="H1802" s="93"/>
      <c r="I1802" s="104"/>
      <c r="J1802" s="104"/>
    </row>
    <row r="1803" customFormat="false" ht="14.4" hidden="false" customHeight="false" outlineLevel="0" collapsed="false">
      <c r="A1803" s="15" t="s">
        <v>979</v>
      </c>
      <c r="B1803" s="100" t="s">
        <v>3560</v>
      </c>
      <c r="C1803" s="101" t="n">
        <v>0.61</v>
      </c>
      <c r="D1803" s="102" t="n">
        <v>-0.401772775180226</v>
      </c>
      <c r="E1803" s="93" t="n">
        <v>0.51</v>
      </c>
      <c r="F1803" s="93" t="n">
        <v>-0.220161968753831</v>
      </c>
      <c r="G1803" s="103" t="n">
        <v>0</v>
      </c>
      <c r="H1803" s="93"/>
      <c r="I1803" s="104"/>
      <c r="J1803" s="104"/>
    </row>
    <row r="1804" customFormat="false" ht="14.4" hidden="false" customHeight="false" outlineLevel="0" collapsed="false">
      <c r="A1804" s="15" t="s">
        <v>979</v>
      </c>
      <c r="B1804" s="100" t="s">
        <v>3561</v>
      </c>
      <c r="C1804" s="101" t="n">
        <v>0.33</v>
      </c>
      <c r="D1804" s="102" t="n">
        <v>-0.00722301313975202</v>
      </c>
      <c r="E1804" s="93" t="n">
        <v>0.14</v>
      </c>
      <c r="F1804" s="93" t="n">
        <v>-0.210672920097803</v>
      </c>
      <c r="G1804" s="103" t="n">
        <v>0</v>
      </c>
      <c r="H1804" s="93" t="s">
        <v>3562</v>
      </c>
      <c r="I1804" s="104"/>
      <c r="J1804" s="104"/>
    </row>
    <row r="1805" customFormat="false" ht="14.4" hidden="false" customHeight="false" outlineLevel="0" collapsed="false">
      <c r="A1805" s="15" t="s">
        <v>979</v>
      </c>
      <c r="B1805" s="100" t="s">
        <v>3563</v>
      </c>
      <c r="C1805" s="101" t="n">
        <v>0.32</v>
      </c>
      <c r="D1805" s="102" t="n">
        <v>-0.214717014203137</v>
      </c>
      <c r="E1805" s="93" t="n">
        <v>0.65</v>
      </c>
      <c r="F1805" s="93" t="n">
        <v>-0.361877901219136</v>
      </c>
      <c r="G1805" s="103" t="n">
        <v>0</v>
      </c>
      <c r="H1805" s="93"/>
      <c r="I1805" s="104"/>
      <c r="J1805" s="104"/>
    </row>
    <row r="1806" customFormat="false" ht="14.4" hidden="false" customHeight="false" outlineLevel="0" collapsed="false">
      <c r="A1806" s="15" t="s">
        <v>979</v>
      </c>
      <c r="B1806" s="100" t="s">
        <v>3564</v>
      </c>
      <c r="C1806" s="101" t="n">
        <v>0.35</v>
      </c>
      <c r="D1806" s="102" t="n">
        <v>-0.299211336290118</v>
      </c>
      <c r="E1806" s="93" t="n">
        <v>0.45</v>
      </c>
      <c r="F1806" s="93" t="n">
        <v>-0.401153154112246</v>
      </c>
      <c r="G1806" s="103" t="n">
        <v>0</v>
      </c>
      <c r="H1806" s="93"/>
      <c r="I1806" s="104"/>
      <c r="J1806" s="104"/>
    </row>
    <row r="1807" customFormat="false" ht="14.4" hidden="false" customHeight="false" outlineLevel="0" collapsed="false">
      <c r="A1807" s="15" t="s">
        <v>979</v>
      </c>
      <c r="B1807" s="100" t="s">
        <v>3565</v>
      </c>
      <c r="C1807" s="101" t="n">
        <v>0.86</v>
      </c>
      <c r="D1807" s="102" t="n">
        <v>-0.494653997017448</v>
      </c>
      <c r="E1807" s="93" t="n">
        <v>0.6</v>
      </c>
      <c r="F1807" s="93" t="n">
        <v>-0.451218726914323</v>
      </c>
      <c r="G1807" s="103" t="n">
        <v>0</v>
      </c>
      <c r="H1807" s="93"/>
      <c r="I1807" s="104"/>
      <c r="J1807" s="104"/>
    </row>
    <row r="1808" customFormat="false" ht="14.4" hidden="false" customHeight="false" outlineLevel="0" collapsed="false">
      <c r="A1808" s="15" t="s">
        <v>979</v>
      </c>
      <c r="B1808" s="100" t="s">
        <v>3566</v>
      </c>
      <c r="C1808" s="101" t="n">
        <v>0.16</v>
      </c>
      <c r="D1808" s="102" t="n">
        <v>-0.193434412295417</v>
      </c>
      <c r="E1808" s="93" t="n">
        <v>0.13</v>
      </c>
      <c r="F1808" s="93" t="n">
        <v>-0.121273069973961</v>
      </c>
      <c r="G1808" s="103" t="n">
        <v>0</v>
      </c>
      <c r="H1808" s="93" t="s">
        <v>2526</v>
      </c>
      <c r="I1808" s="104"/>
      <c r="J1808" s="104"/>
    </row>
    <row r="1809" customFormat="false" ht="14.4" hidden="false" customHeight="false" outlineLevel="0" collapsed="false">
      <c r="A1809" s="15" t="s">
        <v>979</v>
      </c>
      <c r="B1809" s="100" t="s">
        <v>3567</v>
      </c>
      <c r="C1809" s="101" t="n">
        <v>0.18</v>
      </c>
      <c r="D1809" s="102" t="n">
        <v>-0.208936165372114</v>
      </c>
      <c r="E1809" s="93" t="n">
        <v>0.13</v>
      </c>
      <c r="F1809" s="93" t="n">
        <v>-0.131014737598728</v>
      </c>
      <c r="G1809" s="103" t="n">
        <v>0</v>
      </c>
      <c r="H1809" s="93" t="s">
        <v>3568</v>
      </c>
      <c r="I1809" s="104"/>
      <c r="J1809" s="104"/>
    </row>
    <row r="1810" customFormat="false" ht="14.4" hidden="false" customHeight="false" outlineLevel="0" collapsed="false">
      <c r="A1810" s="15" t="s">
        <v>979</v>
      </c>
      <c r="B1810" s="100" t="s">
        <v>3569</v>
      </c>
      <c r="C1810" s="101" t="n">
        <v>0.35</v>
      </c>
      <c r="D1810" s="102" t="n">
        <v>-0.0167014296839718</v>
      </c>
      <c r="E1810" s="93" t="n">
        <v>0.35</v>
      </c>
      <c r="F1810" s="93" t="n">
        <v>-0.0712176835335897</v>
      </c>
      <c r="G1810" s="103" t="n">
        <v>0</v>
      </c>
      <c r="H1810" s="93"/>
      <c r="I1810" s="104"/>
      <c r="J1810" s="104"/>
    </row>
    <row r="1811" customFormat="false" ht="14.4" hidden="false" customHeight="false" outlineLevel="0" collapsed="false">
      <c r="A1811" s="15" t="s">
        <v>979</v>
      </c>
      <c r="B1811" s="100" t="s">
        <v>3570</v>
      </c>
      <c r="C1811" s="101" t="n">
        <v>0.14</v>
      </c>
      <c r="D1811" s="102" t="n">
        <v>-0.165448424167739</v>
      </c>
      <c r="E1811" s="93" t="n">
        <v>0.11</v>
      </c>
      <c r="F1811" s="93" t="n">
        <v>0.0124408425026582</v>
      </c>
      <c r="G1811" s="103" t="n">
        <v>0</v>
      </c>
      <c r="H1811" s="93"/>
      <c r="I1811" s="104"/>
      <c r="J1811" s="104"/>
    </row>
    <row r="1812" customFormat="false" ht="14.4" hidden="false" customHeight="false" outlineLevel="0" collapsed="false">
      <c r="A1812" s="15" t="s">
        <v>979</v>
      </c>
      <c r="B1812" s="100" t="s">
        <v>3571</v>
      </c>
      <c r="C1812" s="101" t="n">
        <v>0.44</v>
      </c>
      <c r="D1812" s="102" t="n">
        <v>-0.428264512395992</v>
      </c>
      <c r="E1812" s="93" t="n">
        <v>0.42</v>
      </c>
      <c r="F1812" s="93" t="n">
        <v>-0.387883679233316</v>
      </c>
      <c r="G1812" s="103" t="n">
        <v>0</v>
      </c>
      <c r="H1812" s="93"/>
      <c r="I1812" s="104"/>
      <c r="J1812" s="104"/>
    </row>
    <row r="1813" customFormat="false" ht="14.4" hidden="false" customHeight="false" outlineLevel="0" collapsed="false">
      <c r="A1813" s="15" t="s">
        <v>979</v>
      </c>
      <c r="B1813" s="100" t="s">
        <v>3572</v>
      </c>
      <c r="C1813" s="101" t="n">
        <v>0.04</v>
      </c>
      <c r="D1813" s="102" t="n">
        <v>-0.210358301257107</v>
      </c>
      <c r="E1813" s="93" t="n">
        <v>0.02</v>
      </c>
      <c r="F1813" s="93" t="n">
        <v>-0.131046154270428</v>
      </c>
      <c r="G1813" s="103" t="n">
        <v>0</v>
      </c>
      <c r="H1813" s="93"/>
      <c r="I1813" s="104"/>
      <c r="J1813" s="104"/>
    </row>
    <row r="1814" customFormat="false" ht="14.4" hidden="false" customHeight="false" outlineLevel="0" collapsed="false">
      <c r="A1814" s="15" t="s">
        <v>979</v>
      </c>
      <c r="B1814" s="100" t="s">
        <v>3573</v>
      </c>
      <c r="C1814" s="101" t="n">
        <v>0.36</v>
      </c>
      <c r="D1814" s="102" t="n">
        <v>-0.247080545659902</v>
      </c>
      <c r="E1814" s="93" t="n">
        <v>0.3</v>
      </c>
      <c r="F1814" s="93" t="n">
        <v>-0.256854603266948</v>
      </c>
      <c r="G1814" s="103" t="n">
        <v>0</v>
      </c>
      <c r="H1814" s="93" t="s">
        <v>3574</v>
      </c>
      <c r="I1814" s="104"/>
      <c r="J1814" s="104"/>
    </row>
    <row r="1815" customFormat="false" ht="14.4" hidden="false" customHeight="false" outlineLevel="0" collapsed="false">
      <c r="A1815" s="15" t="s">
        <v>979</v>
      </c>
      <c r="B1815" s="100" t="s">
        <v>3575</v>
      </c>
      <c r="C1815" s="101" t="n">
        <v>0.23</v>
      </c>
      <c r="D1815" s="102" t="n">
        <v>-0.258007981143955</v>
      </c>
      <c r="E1815" s="93" t="n">
        <v>0.27</v>
      </c>
      <c r="F1815" s="93" t="n">
        <v>-0.237104000120684</v>
      </c>
      <c r="G1815" s="103" t="n">
        <v>0</v>
      </c>
      <c r="H1815" s="93"/>
      <c r="I1815" s="104"/>
      <c r="J1815" s="104"/>
    </row>
    <row r="1816" customFormat="false" ht="14.4" hidden="false" customHeight="false" outlineLevel="0" collapsed="false">
      <c r="A1816" s="15" t="s">
        <v>979</v>
      </c>
      <c r="B1816" s="100" t="s">
        <v>3576</v>
      </c>
      <c r="C1816" s="101" t="n">
        <v>0.26</v>
      </c>
      <c r="D1816" s="102" t="n">
        <v>-0.0393953095806897</v>
      </c>
      <c r="E1816" s="93" t="n">
        <v>0.23</v>
      </c>
      <c r="F1816" s="93" t="n">
        <v>-0.0640545744041719</v>
      </c>
      <c r="G1816" s="103" t="n">
        <v>0</v>
      </c>
      <c r="H1816" s="93"/>
      <c r="I1816" s="104"/>
      <c r="J1816" s="104"/>
    </row>
    <row r="1817" customFormat="false" ht="14.4" hidden="false" customHeight="false" outlineLevel="0" collapsed="false">
      <c r="A1817" s="15" t="s">
        <v>979</v>
      </c>
      <c r="B1817" s="100" t="s">
        <v>3577</v>
      </c>
      <c r="C1817" s="101" t="n">
        <v>0.35</v>
      </c>
      <c r="D1817" s="102" t="n">
        <v>-0.369360322256039</v>
      </c>
      <c r="E1817" s="93" t="n">
        <v>0.32</v>
      </c>
      <c r="F1817" s="93" t="n">
        <v>-0.254063643365614</v>
      </c>
      <c r="G1817" s="103" t="n">
        <v>0</v>
      </c>
      <c r="H1817" s="93" t="s">
        <v>3578</v>
      </c>
      <c r="I1817" s="104"/>
      <c r="J1817" s="104"/>
    </row>
    <row r="1818" customFormat="false" ht="14.4" hidden="false" customHeight="false" outlineLevel="0" collapsed="false">
      <c r="A1818" s="15" t="s">
        <v>979</v>
      </c>
      <c r="B1818" s="100" t="s">
        <v>3579</v>
      </c>
      <c r="C1818" s="101" t="n">
        <v>0.45</v>
      </c>
      <c r="D1818" s="102" t="n">
        <v>-0.117495331556911</v>
      </c>
      <c r="E1818" s="93" t="n">
        <v>0.47</v>
      </c>
      <c r="F1818" s="93" t="n">
        <v>-0.123499485553363</v>
      </c>
      <c r="G1818" s="103" t="n">
        <v>0</v>
      </c>
      <c r="H1818" s="93"/>
      <c r="I1818" s="104"/>
      <c r="J1818" s="104"/>
    </row>
    <row r="1819" customFormat="false" ht="14.4" hidden="false" customHeight="false" outlineLevel="0" collapsed="false">
      <c r="A1819" s="15" t="s">
        <v>979</v>
      </c>
      <c r="B1819" s="100" t="s">
        <v>3580</v>
      </c>
      <c r="C1819" s="101" t="n">
        <v>0.62</v>
      </c>
      <c r="D1819" s="102" t="n">
        <v>-0.491085096274786</v>
      </c>
      <c r="E1819" s="93" t="n">
        <v>0.46</v>
      </c>
      <c r="F1819" s="93" t="n">
        <v>-0.414772491445692</v>
      </c>
      <c r="G1819" s="103" t="n">
        <v>0</v>
      </c>
      <c r="H1819" s="93"/>
      <c r="I1819" s="104"/>
      <c r="J1819" s="104"/>
    </row>
    <row r="1820" customFormat="false" ht="14.4" hidden="false" customHeight="false" outlineLevel="0" collapsed="false">
      <c r="A1820" s="15" t="s">
        <v>979</v>
      </c>
      <c r="B1820" s="100" t="s">
        <v>3581</v>
      </c>
      <c r="C1820" s="101" t="n">
        <v>0.42</v>
      </c>
      <c r="D1820" s="102" t="n">
        <v>-0.348301436449368</v>
      </c>
      <c r="E1820" s="93" t="n">
        <v>0.22</v>
      </c>
      <c r="F1820" s="93" t="n">
        <v>-0.263240195882296</v>
      </c>
      <c r="G1820" s="103" t="n">
        <v>0</v>
      </c>
      <c r="H1820" s="93" t="s">
        <v>3582</v>
      </c>
      <c r="I1820" s="104"/>
      <c r="J1820" s="104"/>
    </row>
    <row r="1821" customFormat="false" ht="14.4" hidden="false" customHeight="false" outlineLevel="0" collapsed="false">
      <c r="A1821" s="15" t="s">
        <v>979</v>
      </c>
      <c r="B1821" s="100" t="s">
        <v>3583</v>
      </c>
      <c r="C1821" s="101" t="n">
        <v>0.05</v>
      </c>
      <c r="D1821" s="102" t="n">
        <v>-0.259615149021888</v>
      </c>
      <c r="E1821" s="93" t="n">
        <v>0.03</v>
      </c>
      <c r="F1821" s="93" t="n">
        <v>-0.149816432023314</v>
      </c>
      <c r="G1821" s="103" t="n">
        <v>0</v>
      </c>
      <c r="H1821" s="93"/>
      <c r="I1821" s="104"/>
      <c r="J1821" s="104"/>
    </row>
    <row r="1822" customFormat="false" ht="14.4" hidden="false" customHeight="false" outlineLevel="0" collapsed="false">
      <c r="A1822" s="15" t="s">
        <v>979</v>
      </c>
      <c r="B1822" s="100" t="s">
        <v>3584</v>
      </c>
      <c r="C1822" s="101" t="n">
        <v>0.34</v>
      </c>
      <c r="D1822" s="102" t="n">
        <v>-0.128374240755159</v>
      </c>
      <c r="E1822" s="93" t="n">
        <v>0.34</v>
      </c>
      <c r="F1822" s="93" t="n">
        <v>-0.118676758321093</v>
      </c>
      <c r="G1822" s="103" t="n">
        <v>0</v>
      </c>
      <c r="H1822" s="93"/>
      <c r="I1822" s="104"/>
      <c r="J1822" s="104"/>
    </row>
    <row r="1823" customFormat="false" ht="14.4" hidden="false" customHeight="false" outlineLevel="0" collapsed="false">
      <c r="A1823" s="15" t="s">
        <v>979</v>
      </c>
      <c r="B1823" s="100" t="s">
        <v>3585</v>
      </c>
      <c r="C1823" s="101" t="n">
        <v>0.3</v>
      </c>
      <c r="D1823" s="102" t="n">
        <v>-0.291596824620873</v>
      </c>
      <c r="E1823" s="93" t="n">
        <v>0.12</v>
      </c>
      <c r="F1823" s="93" t="n">
        <v>-0.205173407468043</v>
      </c>
      <c r="G1823" s="103" t="n">
        <v>0</v>
      </c>
      <c r="H1823" s="93" t="s">
        <v>3586</v>
      </c>
      <c r="I1823" s="104"/>
      <c r="J1823" s="104"/>
    </row>
    <row r="1824" customFormat="false" ht="14.4" hidden="false" customHeight="false" outlineLevel="0" collapsed="false">
      <c r="A1824" s="15" t="s">
        <v>979</v>
      </c>
      <c r="B1824" s="100" t="s">
        <v>3587</v>
      </c>
      <c r="C1824" s="101" t="n">
        <v>0.33</v>
      </c>
      <c r="D1824" s="102" t="n">
        <v>-0.349838655303657</v>
      </c>
      <c r="E1824" s="93" t="n">
        <v>0.29</v>
      </c>
      <c r="F1824" s="93" t="n">
        <v>-0.308548061224322</v>
      </c>
      <c r="G1824" s="103" t="n">
        <v>0</v>
      </c>
      <c r="H1824" s="93" t="s">
        <v>3588</v>
      </c>
      <c r="I1824" s="104"/>
      <c r="J1824" s="104"/>
    </row>
    <row r="1825" customFormat="false" ht="14.4" hidden="false" customHeight="false" outlineLevel="0" collapsed="false">
      <c r="A1825" s="15" t="s">
        <v>979</v>
      </c>
      <c r="B1825" s="100" t="s">
        <v>3589</v>
      </c>
      <c r="C1825" s="101" t="n">
        <v>0.07</v>
      </c>
      <c r="D1825" s="102" t="n">
        <v>-0.0522764659979861</v>
      </c>
      <c r="E1825" s="93" t="n">
        <v>0.16</v>
      </c>
      <c r="F1825" s="93" t="n">
        <v>-0.192977314184849</v>
      </c>
      <c r="G1825" s="103" t="n">
        <v>0</v>
      </c>
      <c r="H1825" s="93" t="s">
        <v>3590</v>
      </c>
      <c r="I1825" s="104"/>
      <c r="J1825" s="104"/>
    </row>
    <row r="1826" customFormat="false" ht="14.4" hidden="false" customHeight="false" outlineLevel="0" collapsed="false">
      <c r="A1826" s="15" t="s">
        <v>979</v>
      </c>
      <c r="B1826" s="100" t="s">
        <v>3591</v>
      </c>
      <c r="C1826" s="101" t="n">
        <v>0.19</v>
      </c>
      <c r="D1826" s="102" t="n">
        <v>-0.199928987824918</v>
      </c>
      <c r="E1826" s="93" t="n">
        <v>0.15</v>
      </c>
      <c r="F1826" s="93" t="n">
        <v>-0.125326416017698</v>
      </c>
      <c r="G1826" s="103" t="n">
        <v>0</v>
      </c>
      <c r="H1826" s="93" t="s">
        <v>3592</v>
      </c>
      <c r="I1826" s="104"/>
      <c r="J1826" s="104"/>
    </row>
    <row r="1827" customFormat="false" ht="14.4" hidden="false" customHeight="false" outlineLevel="0" collapsed="false">
      <c r="A1827" s="15" t="s">
        <v>979</v>
      </c>
      <c r="B1827" s="100" t="s">
        <v>3593</v>
      </c>
      <c r="C1827" s="101" t="n">
        <v>0.25</v>
      </c>
      <c r="D1827" s="102" t="n">
        <v>-0.172014719575033</v>
      </c>
      <c r="E1827" s="93" t="n">
        <v>0.19</v>
      </c>
      <c r="F1827" s="93" t="n">
        <v>-0.100783998606192</v>
      </c>
      <c r="G1827" s="103" t="n">
        <v>0</v>
      </c>
      <c r="H1827" s="93" t="s">
        <v>3594</v>
      </c>
      <c r="I1827" s="104"/>
      <c r="J1827" s="104"/>
    </row>
    <row r="1828" customFormat="false" ht="14.4" hidden="false" customHeight="false" outlineLevel="0" collapsed="false">
      <c r="A1828" s="15" t="s">
        <v>979</v>
      </c>
      <c r="B1828" s="100" t="s">
        <v>3595</v>
      </c>
      <c r="C1828" s="101" t="n">
        <v>0.15</v>
      </c>
      <c r="D1828" s="102" t="n">
        <v>-0.0924868349897535</v>
      </c>
      <c r="E1828" s="93" t="n">
        <v>0.23</v>
      </c>
      <c r="F1828" s="93" t="n">
        <v>-0.219313651379972</v>
      </c>
      <c r="G1828" s="103" t="n">
        <v>0</v>
      </c>
      <c r="H1828" s="93"/>
      <c r="I1828" s="104"/>
      <c r="J1828" s="104"/>
    </row>
    <row r="1829" customFormat="false" ht="14.4" hidden="false" customHeight="false" outlineLevel="0" collapsed="false">
      <c r="A1829" s="15" t="s">
        <v>979</v>
      </c>
      <c r="B1829" s="100" t="s">
        <v>3596</v>
      </c>
      <c r="C1829" s="101" t="n">
        <v>0.48</v>
      </c>
      <c r="D1829" s="102" t="n">
        <v>0.0494170855623802</v>
      </c>
      <c r="E1829" s="93" t="n">
        <v>0.27</v>
      </c>
      <c r="F1829" s="93" t="n">
        <v>-0.227226100246431</v>
      </c>
      <c r="G1829" s="103" t="n">
        <v>0</v>
      </c>
      <c r="H1829" s="93"/>
      <c r="I1829" s="104"/>
      <c r="J1829" s="104"/>
    </row>
    <row r="1830" customFormat="false" ht="14.4" hidden="false" customHeight="false" outlineLevel="0" collapsed="false">
      <c r="A1830" s="15" t="s">
        <v>979</v>
      </c>
      <c r="B1830" s="100" t="s">
        <v>3597</v>
      </c>
      <c r="C1830" s="101" t="n">
        <v>0.44</v>
      </c>
      <c r="D1830" s="102" t="n">
        <v>-0.196392583126319</v>
      </c>
      <c r="E1830" s="93" t="n">
        <v>0.45</v>
      </c>
      <c r="F1830" s="93" t="n">
        <v>-0.239887696633224</v>
      </c>
      <c r="G1830" s="103" t="n">
        <v>0</v>
      </c>
      <c r="H1830" s="93" t="s">
        <v>3598</v>
      </c>
      <c r="I1830" s="104"/>
      <c r="J1830" s="104"/>
    </row>
    <row r="1831" customFormat="false" ht="14.4" hidden="false" customHeight="false" outlineLevel="0" collapsed="false">
      <c r="A1831" s="15" t="s">
        <v>979</v>
      </c>
      <c r="B1831" s="100" t="s">
        <v>3599</v>
      </c>
      <c r="C1831" s="101" t="n">
        <v>1.07</v>
      </c>
      <c r="D1831" s="102" t="n">
        <v>-0.519561546313672</v>
      </c>
      <c r="E1831" s="93" t="n">
        <v>0.82</v>
      </c>
      <c r="F1831" s="93" t="n">
        <v>-0.438445013467419</v>
      </c>
      <c r="G1831" s="103" t="n">
        <v>0</v>
      </c>
      <c r="H1831" s="93"/>
      <c r="I1831" s="104"/>
      <c r="J1831" s="104"/>
    </row>
    <row r="1832" customFormat="false" ht="14.4" hidden="false" customHeight="false" outlineLevel="0" collapsed="false">
      <c r="A1832" s="15" t="s">
        <v>979</v>
      </c>
      <c r="B1832" s="100" t="s">
        <v>3600</v>
      </c>
      <c r="C1832" s="101" t="n">
        <v>0.53</v>
      </c>
      <c r="D1832" s="102" t="n">
        <v>-0.172092985103791</v>
      </c>
      <c r="E1832" s="93" t="n">
        <v>0.41</v>
      </c>
      <c r="F1832" s="93" t="n">
        <v>-0.136002276065659</v>
      </c>
      <c r="G1832" s="103" t="n">
        <v>0</v>
      </c>
      <c r="H1832" s="93" t="s">
        <v>3601</v>
      </c>
      <c r="I1832" s="104"/>
      <c r="J1832" s="104"/>
    </row>
    <row r="1833" customFormat="false" ht="14.4" hidden="false" customHeight="false" outlineLevel="0" collapsed="false">
      <c r="A1833" s="15" t="s">
        <v>979</v>
      </c>
      <c r="B1833" s="100" t="s">
        <v>3602</v>
      </c>
      <c r="C1833" s="101" t="n">
        <v>0.49</v>
      </c>
      <c r="D1833" s="102" t="n">
        <v>-0.40339389823403</v>
      </c>
      <c r="E1833" s="93" t="n">
        <v>0.41</v>
      </c>
      <c r="F1833" s="93" t="n">
        <v>-0.412199562144369</v>
      </c>
      <c r="G1833" s="103" t="n">
        <v>0</v>
      </c>
      <c r="H1833" s="93"/>
      <c r="I1833" s="104"/>
      <c r="J1833" s="104"/>
    </row>
    <row r="1834" customFormat="false" ht="14.4" hidden="false" customHeight="false" outlineLevel="0" collapsed="false">
      <c r="A1834" s="15" t="s">
        <v>979</v>
      </c>
      <c r="B1834" s="100" t="s">
        <v>3603</v>
      </c>
      <c r="C1834" s="101" t="n">
        <v>0.57</v>
      </c>
      <c r="D1834" s="102" t="n">
        <v>-0.0788073133053749</v>
      </c>
      <c r="E1834" s="93" t="n">
        <v>0.34</v>
      </c>
      <c r="F1834" s="93" t="n">
        <v>-0.225944223622563</v>
      </c>
      <c r="G1834" s="103" t="n">
        <v>0</v>
      </c>
      <c r="H1834" s="93"/>
      <c r="I1834" s="104"/>
      <c r="J1834" s="104"/>
    </row>
    <row r="1835" customFormat="false" ht="14.4" hidden="false" customHeight="false" outlineLevel="0" collapsed="false">
      <c r="A1835" s="15" t="s">
        <v>979</v>
      </c>
      <c r="B1835" s="100" t="s">
        <v>3604</v>
      </c>
      <c r="C1835" s="101" t="n">
        <v>0.15</v>
      </c>
      <c r="D1835" s="102" t="n">
        <v>-0.00731685761878755</v>
      </c>
      <c r="E1835" s="93" t="n">
        <v>0.28</v>
      </c>
      <c r="F1835" s="93" t="n">
        <v>-0.199315929303234</v>
      </c>
      <c r="G1835" s="103" t="n">
        <v>0</v>
      </c>
      <c r="H1835" s="93"/>
      <c r="I1835" s="104"/>
      <c r="J1835" s="104"/>
    </row>
    <row r="1836" customFormat="false" ht="14.4" hidden="false" customHeight="false" outlineLevel="0" collapsed="false">
      <c r="A1836" s="15" t="s">
        <v>979</v>
      </c>
      <c r="B1836" s="100" t="s">
        <v>3605</v>
      </c>
      <c r="C1836" s="101" t="n">
        <v>0.59</v>
      </c>
      <c r="D1836" s="102" t="n">
        <v>-0.409270340897572</v>
      </c>
      <c r="E1836" s="93" t="n">
        <v>0.52</v>
      </c>
      <c r="F1836" s="93" t="n">
        <v>-0.268385720202387</v>
      </c>
      <c r="G1836" s="103" t="n">
        <v>0</v>
      </c>
      <c r="H1836" s="93"/>
      <c r="I1836" s="104"/>
      <c r="J1836" s="104"/>
    </row>
    <row r="1837" customFormat="false" ht="14.4" hidden="false" customHeight="false" outlineLevel="0" collapsed="false">
      <c r="A1837" s="15" t="s">
        <v>979</v>
      </c>
      <c r="B1837" s="100" t="s">
        <v>3606</v>
      </c>
      <c r="C1837" s="101" t="n">
        <v>0.16</v>
      </c>
      <c r="D1837" s="102" t="n">
        <v>-0.262853558442449</v>
      </c>
      <c r="E1837" s="93" t="n">
        <v>0.24</v>
      </c>
      <c r="F1837" s="93" t="n">
        <v>-0.0681062155323213</v>
      </c>
      <c r="G1837" s="103" t="n">
        <v>0</v>
      </c>
      <c r="H1837" s="93"/>
      <c r="I1837" s="104"/>
      <c r="J1837" s="104"/>
    </row>
    <row r="1838" customFormat="false" ht="14.4" hidden="false" customHeight="false" outlineLevel="0" collapsed="false">
      <c r="A1838" s="15" t="s">
        <v>979</v>
      </c>
      <c r="B1838" s="100" t="s">
        <v>3607</v>
      </c>
      <c r="C1838" s="101" t="n">
        <v>0.23</v>
      </c>
      <c r="D1838" s="102" t="n">
        <v>-0.146694124529465</v>
      </c>
      <c r="E1838" s="93" t="n">
        <v>0.18</v>
      </c>
      <c r="F1838" s="93" t="n">
        <v>-0.179944549861703</v>
      </c>
      <c r="G1838" s="103" t="n">
        <v>0</v>
      </c>
      <c r="H1838" s="93"/>
      <c r="I1838" s="104"/>
      <c r="J1838" s="104"/>
    </row>
    <row r="1839" customFormat="false" ht="14.4" hidden="false" customHeight="false" outlineLevel="0" collapsed="false">
      <c r="A1839" s="15" t="s">
        <v>979</v>
      </c>
      <c r="B1839" s="100" t="s">
        <v>3608</v>
      </c>
      <c r="C1839" s="101" t="n">
        <v>0.63</v>
      </c>
      <c r="D1839" s="102" t="n">
        <v>-0.0570366414986207</v>
      </c>
      <c r="E1839" s="93" t="n">
        <v>1.29</v>
      </c>
      <c r="F1839" s="93" t="n">
        <v>-0.139073521488603</v>
      </c>
      <c r="G1839" s="103" t="n">
        <v>0</v>
      </c>
      <c r="H1839" s="93"/>
      <c r="I1839" s="104"/>
      <c r="J1839" s="104"/>
    </row>
    <row r="1840" customFormat="false" ht="14.4" hidden="false" customHeight="false" outlineLevel="0" collapsed="false">
      <c r="A1840" s="15" t="s">
        <v>979</v>
      </c>
      <c r="B1840" s="100" t="s">
        <v>3609</v>
      </c>
      <c r="C1840" s="101" t="n">
        <v>0.67</v>
      </c>
      <c r="D1840" s="102" t="n">
        <v>-0.271167810108687</v>
      </c>
      <c r="E1840" s="93" t="n">
        <v>0.73</v>
      </c>
      <c r="F1840" s="93" t="n">
        <v>-0.299671814271579</v>
      </c>
      <c r="G1840" s="103" t="n">
        <v>0</v>
      </c>
      <c r="H1840" s="93"/>
      <c r="I1840" s="104"/>
      <c r="J1840" s="104"/>
    </row>
    <row r="1841" customFormat="false" ht="14.4" hidden="false" customHeight="false" outlineLevel="0" collapsed="false">
      <c r="A1841" s="15" t="s">
        <v>979</v>
      </c>
      <c r="B1841" s="100" t="s">
        <v>3610</v>
      </c>
      <c r="C1841" s="101" t="n">
        <v>0.33</v>
      </c>
      <c r="D1841" s="102" t="n">
        <v>-0.176901798872894</v>
      </c>
      <c r="E1841" s="93" t="n">
        <v>0.34</v>
      </c>
      <c r="F1841" s="93" t="n">
        <v>-0.259238693603023</v>
      </c>
      <c r="G1841" s="103" t="n">
        <v>0</v>
      </c>
      <c r="H1841" s="93"/>
      <c r="I1841" s="104"/>
      <c r="J1841" s="104"/>
    </row>
    <row r="1842" customFormat="false" ht="14.4" hidden="false" customHeight="false" outlineLevel="0" collapsed="false">
      <c r="A1842" s="15" t="s">
        <v>979</v>
      </c>
      <c r="B1842" s="100" t="s">
        <v>3611</v>
      </c>
      <c r="C1842" s="101" t="n">
        <v>0.25</v>
      </c>
      <c r="D1842" s="102" t="n">
        <v>-0.221410776319242</v>
      </c>
      <c r="E1842" s="93" t="n">
        <v>0.22</v>
      </c>
      <c r="F1842" s="93" t="n">
        <v>-0.142757601450638</v>
      </c>
      <c r="G1842" s="103" t="n">
        <v>0</v>
      </c>
      <c r="H1842" s="93"/>
      <c r="I1842" s="104"/>
      <c r="J1842" s="104"/>
    </row>
    <row r="1843" customFormat="false" ht="14.4" hidden="false" customHeight="false" outlineLevel="0" collapsed="false">
      <c r="A1843" s="15" t="s">
        <v>979</v>
      </c>
      <c r="B1843" s="100" t="s">
        <v>3612</v>
      </c>
      <c r="C1843" s="101" t="n">
        <v>1.54</v>
      </c>
      <c r="D1843" s="102" t="n">
        <v>-0.534365141523872</v>
      </c>
      <c r="E1843" s="93" t="n">
        <v>1.2</v>
      </c>
      <c r="F1843" s="93" t="n">
        <v>-0.40463266165603</v>
      </c>
      <c r="G1843" s="103" t="n">
        <v>0</v>
      </c>
      <c r="H1843" s="93"/>
      <c r="I1843" s="104"/>
      <c r="J1843" s="104"/>
    </row>
    <row r="1844" customFormat="false" ht="14.4" hidden="false" customHeight="false" outlineLevel="0" collapsed="false">
      <c r="A1844" s="15" t="s">
        <v>979</v>
      </c>
      <c r="B1844" s="100" t="s">
        <v>3613</v>
      </c>
      <c r="C1844" s="101" t="n">
        <v>0.41</v>
      </c>
      <c r="D1844" s="102" t="n">
        <v>-0.21230068090058</v>
      </c>
      <c r="E1844" s="93" t="n">
        <v>0.34</v>
      </c>
      <c r="F1844" s="93" t="n">
        <v>-0.137106804918675</v>
      </c>
      <c r="G1844" s="103" t="n">
        <v>0</v>
      </c>
      <c r="H1844" s="93"/>
      <c r="I1844" s="104"/>
      <c r="J1844" s="104"/>
    </row>
    <row r="1845" customFormat="false" ht="14.4" hidden="false" customHeight="false" outlineLevel="0" collapsed="false">
      <c r="A1845" s="15" t="s">
        <v>979</v>
      </c>
      <c r="B1845" s="100" t="s">
        <v>3614</v>
      </c>
      <c r="C1845" s="101" t="n">
        <v>0.13</v>
      </c>
      <c r="D1845" s="102" t="n">
        <v>-0.000925637075183202</v>
      </c>
      <c r="E1845" s="93" t="n">
        <v>0.35</v>
      </c>
      <c r="F1845" s="93" t="n">
        <v>0.149722425541307</v>
      </c>
      <c r="G1845" s="103" t="n">
        <v>0</v>
      </c>
      <c r="H1845" s="93"/>
      <c r="I1845" s="104"/>
      <c r="J1845" s="104"/>
    </row>
    <row r="1846" customFormat="false" ht="14.4" hidden="false" customHeight="false" outlineLevel="0" collapsed="false">
      <c r="A1846" s="15" t="s">
        <v>979</v>
      </c>
      <c r="B1846" s="100" t="s">
        <v>3615</v>
      </c>
      <c r="C1846" s="101" t="n">
        <v>0.15</v>
      </c>
      <c r="D1846" s="102" t="n">
        <v>-0.209666056031422</v>
      </c>
      <c r="E1846" s="93" t="n">
        <v>0.09</v>
      </c>
      <c r="F1846" s="93" t="n">
        <v>-0.0890493615710281</v>
      </c>
      <c r="G1846" s="103" t="n">
        <v>0</v>
      </c>
      <c r="H1846" s="93" t="s">
        <v>3616</v>
      </c>
      <c r="I1846" s="104"/>
      <c r="J1846" s="104"/>
    </row>
    <row r="1847" customFormat="false" ht="14.4" hidden="false" customHeight="false" outlineLevel="0" collapsed="false">
      <c r="A1847" s="15" t="s">
        <v>979</v>
      </c>
      <c r="B1847" s="100" t="s">
        <v>3617</v>
      </c>
      <c r="C1847" s="101" t="n">
        <v>0.32</v>
      </c>
      <c r="D1847" s="102" t="n">
        <v>0.0339839386844123</v>
      </c>
      <c r="E1847" s="93" t="n">
        <v>0.17</v>
      </c>
      <c r="F1847" s="93" t="n">
        <v>0.0252244835334615</v>
      </c>
      <c r="G1847" s="103" t="n">
        <v>0</v>
      </c>
      <c r="H1847" s="93"/>
      <c r="I1847" s="104"/>
      <c r="J1847" s="104"/>
    </row>
    <row r="1848" customFormat="false" ht="14.4" hidden="false" customHeight="false" outlineLevel="0" collapsed="false">
      <c r="A1848" s="15" t="s">
        <v>979</v>
      </c>
      <c r="B1848" s="100" t="s">
        <v>3618</v>
      </c>
      <c r="C1848" s="101" t="n">
        <v>0.22</v>
      </c>
      <c r="D1848" s="102" t="n">
        <v>-0.190302999818524</v>
      </c>
      <c r="E1848" s="93" t="n">
        <v>0.24</v>
      </c>
      <c r="F1848" s="93" t="n">
        <v>-0.184657478331266</v>
      </c>
      <c r="G1848" s="103" t="n">
        <v>0</v>
      </c>
      <c r="H1848" s="93" t="s">
        <v>3619</v>
      </c>
      <c r="I1848" s="104"/>
      <c r="J1848" s="104"/>
    </row>
    <row r="1849" customFormat="false" ht="14.4" hidden="false" customHeight="false" outlineLevel="0" collapsed="false">
      <c r="A1849" s="15" t="s">
        <v>979</v>
      </c>
      <c r="B1849" s="100" t="s">
        <v>3620</v>
      </c>
      <c r="C1849" s="101" t="n">
        <v>0.22</v>
      </c>
      <c r="D1849" s="102" t="n">
        <v>-0.253512277119387</v>
      </c>
      <c r="E1849" s="93" t="n">
        <v>0.13</v>
      </c>
      <c r="F1849" s="93" t="n">
        <v>-0.215138226555661</v>
      </c>
      <c r="G1849" s="103" t="n">
        <v>0</v>
      </c>
      <c r="H1849" s="93"/>
      <c r="I1849" s="104"/>
      <c r="J1849" s="104"/>
    </row>
    <row r="1850" customFormat="false" ht="14.4" hidden="false" customHeight="false" outlineLevel="0" collapsed="false">
      <c r="A1850" s="15" t="s">
        <v>979</v>
      </c>
      <c r="B1850" s="100" t="s">
        <v>3621</v>
      </c>
      <c r="C1850" s="101" t="n">
        <v>0.97</v>
      </c>
      <c r="D1850" s="102" t="n">
        <v>0.00679378425977939</v>
      </c>
      <c r="E1850" s="93" t="n">
        <v>1.31</v>
      </c>
      <c r="F1850" s="93" t="n">
        <v>0.200448791539139</v>
      </c>
      <c r="G1850" s="103" t="n">
        <v>0</v>
      </c>
      <c r="H1850" s="93"/>
      <c r="I1850" s="104"/>
      <c r="J1850" s="104"/>
    </row>
    <row r="1851" customFormat="false" ht="14.4" hidden="false" customHeight="false" outlineLevel="0" collapsed="false">
      <c r="A1851" s="15" t="s">
        <v>979</v>
      </c>
      <c r="B1851" s="100" t="s">
        <v>3622</v>
      </c>
      <c r="C1851" s="101" t="n">
        <v>0.02</v>
      </c>
      <c r="D1851" s="102" t="n">
        <v>-0.0427459758437565</v>
      </c>
      <c r="E1851" s="93" t="n">
        <v>0.01</v>
      </c>
      <c r="F1851" s="93" t="n">
        <v>-0.132387756572228</v>
      </c>
      <c r="G1851" s="103" t="n">
        <v>0</v>
      </c>
      <c r="H1851" s="93"/>
      <c r="I1851" s="104"/>
      <c r="J1851" s="104"/>
    </row>
    <row r="1852" customFormat="false" ht="14.4" hidden="false" customHeight="false" outlineLevel="0" collapsed="false">
      <c r="A1852" s="15" t="s">
        <v>979</v>
      </c>
      <c r="B1852" s="100" t="s">
        <v>3623</v>
      </c>
      <c r="C1852" s="101" t="n">
        <v>0.22</v>
      </c>
      <c r="D1852" s="102" t="n">
        <v>-0.248863642057925</v>
      </c>
      <c r="E1852" s="93" t="n">
        <v>0.18</v>
      </c>
      <c r="F1852" s="93" t="n">
        <v>-0.207428679191548</v>
      </c>
      <c r="G1852" s="103" t="n">
        <v>0</v>
      </c>
      <c r="H1852" s="93" t="s">
        <v>3624</v>
      </c>
      <c r="I1852" s="104"/>
      <c r="J1852" s="104"/>
    </row>
    <row r="1853" customFormat="false" ht="14.4" hidden="false" customHeight="false" outlineLevel="0" collapsed="false">
      <c r="A1853" s="15" t="s">
        <v>979</v>
      </c>
      <c r="B1853" s="100" t="s">
        <v>3625</v>
      </c>
      <c r="C1853" s="101" t="n">
        <v>0.52</v>
      </c>
      <c r="D1853" s="102" t="n">
        <v>-0.121614017181193</v>
      </c>
      <c r="E1853" s="93" t="n">
        <v>0.55</v>
      </c>
      <c r="F1853" s="93" t="n">
        <v>-0.119803256177551</v>
      </c>
      <c r="G1853" s="103" t="n">
        <v>0</v>
      </c>
      <c r="H1853" s="93"/>
      <c r="I1853" s="104"/>
      <c r="J1853" s="104"/>
    </row>
    <row r="1854" customFormat="false" ht="14.4" hidden="false" customHeight="false" outlineLevel="0" collapsed="false">
      <c r="A1854" s="15" t="s">
        <v>979</v>
      </c>
      <c r="B1854" s="100" t="s">
        <v>3626</v>
      </c>
      <c r="C1854" s="101" t="n">
        <v>1.39</v>
      </c>
      <c r="D1854" s="102" t="n">
        <v>-0.554010521452634</v>
      </c>
      <c r="E1854" s="93" t="n">
        <v>1.07</v>
      </c>
      <c r="F1854" s="93" t="n">
        <v>-0.498977142371448</v>
      </c>
      <c r="G1854" s="103" t="n">
        <v>0</v>
      </c>
      <c r="H1854" s="93" t="s">
        <v>3627</v>
      </c>
      <c r="I1854" s="104"/>
      <c r="J1854" s="104"/>
    </row>
    <row r="1855" customFormat="false" ht="14.4" hidden="false" customHeight="false" outlineLevel="0" collapsed="false">
      <c r="A1855" s="15" t="s">
        <v>979</v>
      </c>
      <c r="B1855" s="100" t="s">
        <v>3628</v>
      </c>
      <c r="C1855" s="101" t="n">
        <v>0.25</v>
      </c>
      <c r="D1855" s="102" t="n">
        <v>-0.287444405780748</v>
      </c>
      <c r="E1855" s="93" t="n">
        <v>0.19</v>
      </c>
      <c r="F1855" s="93" t="n">
        <v>-0.186448688457277</v>
      </c>
      <c r="G1855" s="103" t="n">
        <v>0</v>
      </c>
      <c r="H1855" s="93"/>
      <c r="I1855" s="104"/>
      <c r="J1855" s="104"/>
    </row>
    <row r="1856" customFormat="false" ht="14.4" hidden="false" customHeight="false" outlineLevel="0" collapsed="false">
      <c r="A1856" s="15" t="s">
        <v>979</v>
      </c>
      <c r="B1856" s="100" t="s">
        <v>3629</v>
      </c>
      <c r="C1856" s="101" t="n">
        <v>0.16</v>
      </c>
      <c r="D1856" s="102" t="n">
        <v>-0.204859311463081</v>
      </c>
      <c r="E1856" s="93" t="n">
        <v>0.14</v>
      </c>
      <c r="F1856" s="93" t="n">
        <v>-0.127097234477804</v>
      </c>
      <c r="G1856" s="103" t="n">
        <v>0</v>
      </c>
      <c r="H1856" s="93"/>
      <c r="I1856" s="104"/>
      <c r="J1856" s="104"/>
    </row>
    <row r="1857" customFormat="false" ht="14.4" hidden="false" customHeight="false" outlineLevel="0" collapsed="false">
      <c r="A1857" s="15" t="s">
        <v>979</v>
      </c>
      <c r="B1857" s="100" t="s">
        <v>3630</v>
      </c>
      <c r="C1857" s="101" t="n">
        <v>0.16</v>
      </c>
      <c r="D1857" s="102" t="n">
        <v>-0.119966805985522</v>
      </c>
      <c r="E1857" s="93" t="n">
        <v>0.18</v>
      </c>
      <c r="F1857" s="93" t="n">
        <v>-0.170534403262161</v>
      </c>
      <c r="G1857" s="103" t="n">
        <v>0</v>
      </c>
      <c r="H1857" s="93"/>
      <c r="I1857" s="104"/>
      <c r="J1857" s="104"/>
    </row>
    <row r="1858" customFormat="false" ht="14.4" hidden="false" customHeight="false" outlineLevel="0" collapsed="false">
      <c r="A1858" s="15" t="s">
        <v>979</v>
      </c>
      <c r="B1858" s="100" t="s">
        <v>3631</v>
      </c>
      <c r="C1858" s="101" t="n">
        <v>0.69</v>
      </c>
      <c r="D1858" s="102" t="n">
        <v>-0.449038968738224</v>
      </c>
      <c r="E1858" s="93" t="n">
        <v>0.57</v>
      </c>
      <c r="F1858" s="93" t="n">
        <v>-0.343190912224766</v>
      </c>
      <c r="G1858" s="103" t="n">
        <v>0</v>
      </c>
      <c r="H1858" s="93"/>
      <c r="I1858" s="104"/>
      <c r="J1858" s="104"/>
    </row>
    <row r="1859" customFormat="false" ht="14.4" hidden="false" customHeight="false" outlineLevel="0" collapsed="false">
      <c r="A1859" s="15" t="s">
        <v>979</v>
      </c>
      <c r="B1859" s="100" t="s">
        <v>3632</v>
      </c>
      <c r="C1859" s="101" t="n">
        <v>0.52</v>
      </c>
      <c r="D1859" s="102" t="n">
        <v>-0.377240203950754</v>
      </c>
      <c r="E1859" s="93" t="n">
        <v>0.48</v>
      </c>
      <c r="F1859" s="93" t="n">
        <v>-0.384558323495731</v>
      </c>
      <c r="G1859" s="103" t="n">
        <v>0</v>
      </c>
      <c r="H1859" s="93"/>
      <c r="I1859" s="104"/>
      <c r="J1859" s="104"/>
    </row>
    <row r="1860" customFormat="false" ht="14.4" hidden="false" customHeight="false" outlineLevel="0" collapsed="false">
      <c r="A1860" s="15" t="s">
        <v>979</v>
      </c>
      <c r="B1860" s="100" t="s">
        <v>3633</v>
      </c>
      <c r="C1860" s="101" t="n">
        <v>0.53</v>
      </c>
      <c r="D1860" s="102" t="n">
        <v>-0.0994651317000281</v>
      </c>
      <c r="E1860" s="93" t="n">
        <v>0.76</v>
      </c>
      <c r="F1860" s="93" t="n">
        <v>0.179885785806207</v>
      </c>
      <c r="G1860" s="103" t="n">
        <v>0</v>
      </c>
      <c r="H1860" s="93" t="s">
        <v>3634</v>
      </c>
      <c r="I1860" s="104"/>
      <c r="J1860" s="104"/>
    </row>
    <row r="1861" customFormat="false" ht="14.4" hidden="false" customHeight="false" outlineLevel="0" collapsed="false">
      <c r="A1861" s="15" t="s">
        <v>979</v>
      </c>
      <c r="B1861" s="100" t="s">
        <v>3635</v>
      </c>
      <c r="C1861" s="101" t="n">
        <v>0.15</v>
      </c>
      <c r="D1861" s="102" t="n">
        <v>-0.157433954597167</v>
      </c>
      <c r="E1861" s="93" t="n">
        <v>0.14</v>
      </c>
      <c r="F1861" s="93" t="n">
        <v>-0.221778598826943</v>
      </c>
      <c r="G1861" s="103" t="n">
        <v>0</v>
      </c>
      <c r="H1861" s="93"/>
      <c r="I1861" s="104"/>
      <c r="J1861" s="104"/>
    </row>
    <row r="1862" customFormat="false" ht="14.4" hidden="false" customHeight="false" outlineLevel="0" collapsed="false">
      <c r="A1862" s="15" t="s">
        <v>979</v>
      </c>
      <c r="B1862" s="100" t="s">
        <v>3636</v>
      </c>
      <c r="C1862" s="101" t="n">
        <v>0.57</v>
      </c>
      <c r="D1862" s="102" t="n">
        <v>-0.310220701311304</v>
      </c>
      <c r="E1862" s="93" t="n">
        <v>0.46</v>
      </c>
      <c r="F1862" s="93" t="n">
        <v>-0.28211992664864</v>
      </c>
      <c r="G1862" s="103" t="n">
        <v>0</v>
      </c>
      <c r="H1862" s="93"/>
      <c r="I1862" s="104"/>
      <c r="J1862" s="104"/>
    </row>
    <row r="1863" customFormat="false" ht="14.4" hidden="false" customHeight="false" outlineLevel="0" collapsed="false">
      <c r="A1863" s="15" t="s">
        <v>979</v>
      </c>
      <c r="B1863" s="100" t="s">
        <v>3637</v>
      </c>
      <c r="C1863" s="101" t="n">
        <v>0.21</v>
      </c>
      <c r="D1863" s="102" t="n">
        <v>-0.253260130830266</v>
      </c>
      <c r="E1863" s="93" t="n">
        <v>0.29</v>
      </c>
      <c r="F1863" s="93" t="n">
        <v>-0.312902447342209</v>
      </c>
      <c r="G1863" s="103" t="n">
        <v>0</v>
      </c>
      <c r="H1863" s="93"/>
      <c r="I1863" s="104"/>
      <c r="J1863" s="104"/>
    </row>
    <row r="1864" customFormat="false" ht="14.4" hidden="false" customHeight="false" outlineLevel="0" collapsed="false">
      <c r="A1864" s="15" t="s">
        <v>979</v>
      </c>
      <c r="B1864" s="100" t="s">
        <v>3638</v>
      </c>
      <c r="C1864" s="101" t="n">
        <v>0.09</v>
      </c>
      <c r="D1864" s="102" t="n">
        <v>-0.0376734423944271</v>
      </c>
      <c r="E1864" s="93" t="n">
        <v>0.11</v>
      </c>
      <c r="F1864" s="93" t="n">
        <v>-0.130885276855492</v>
      </c>
      <c r="G1864" s="103" t="n">
        <v>0</v>
      </c>
      <c r="H1864" s="93"/>
      <c r="I1864" s="104"/>
      <c r="J1864" s="104"/>
    </row>
    <row r="1865" customFormat="false" ht="14.4" hidden="false" customHeight="false" outlineLevel="0" collapsed="false">
      <c r="A1865" s="15" t="s">
        <v>979</v>
      </c>
      <c r="B1865" s="100" t="s">
        <v>3639</v>
      </c>
      <c r="C1865" s="101" t="n">
        <v>2.19</v>
      </c>
      <c r="D1865" s="102" t="n">
        <v>-0.492377720661069</v>
      </c>
      <c r="E1865" s="93" t="n">
        <v>1.8</v>
      </c>
      <c r="F1865" s="93" t="n">
        <v>-0.399360237094992</v>
      </c>
      <c r="G1865" s="103" t="n">
        <v>0</v>
      </c>
      <c r="H1865" s="93" t="s">
        <v>3640</v>
      </c>
      <c r="I1865" s="104"/>
      <c r="J1865" s="104"/>
    </row>
    <row r="1866" customFormat="false" ht="14.4" hidden="false" customHeight="false" outlineLevel="0" collapsed="false">
      <c r="A1866" s="15" t="s">
        <v>979</v>
      </c>
      <c r="B1866" s="100" t="s">
        <v>3641</v>
      </c>
      <c r="C1866" s="101" t="n">
        <v>0.32</v>
      </c>
      <c r="D1866" s="102" t="n">
        <v>-0.200308934008928</v>
      </c>
      <c r="E1866" s="93" t="n">
        <v>0.67</v>
      </c>
      <c r="F1866" s="93" t="n">
        <v>-0.406307840825767</v>
      </c>
      <c r="G1866" s="103" t="n">
        <v>0</v>
      </c>
      <c r="H1866" s="93" t="s">
        <v>3642</v>
      </c>
      <c r="I1866" s="104"/>
      <c r="J1866" s="104"/>
    </row>
    <row r="1867" customFormat="false" ht="14.4" hidden="false" customHeight="false" outlineLevel="0" collapsed="false">
      <c r="A1867" s="15" t="s">
        <v>979</v>
      </c>
      <c r="B1867" s="100" t="s">
        <v>3643</v>
      </c>
      <c r="C1867" s="101" t="n">
        <v>0.2</v>
      </c>
      <c r="D1867" s="102" t="n">
        <v>-0.192130286007809</v>
      </c>
      <c r="E1867" s="93" t="n">
        <v>0.2</v>
      </c>
      <c r="F1867" s="93" t="n">
        <v>-0.222507056136175</v>
      </c>
      <c r="G1867" s="103" t="n">
        <v>0</v>
      </c>
      <c r="H1867" s="93"/>
      <c r="I1867" s="104"/>
      <c r="J1867" s="104"/>
    </row>
    <row r="1868" customFormat="false" ht="14.4" hidden="false" customHeight="false" outlineLevel="0" collapsed="false">
      <c r="A1868" s="15" t="s">
        <v>979</v>
      </c>
      <c r="B1868" s="100" t="s">
        <v>3644</v>
      </c>
      <c r="C1868" s="101" t="n">
        <v>0.16</v>
      </c>
      <c r="D1868" s="102" t="n">
        <v>-0.0874467345929265</v>
      </c>
      <c r="E1868" s="93" t="n">
        <v>0.13</v>
      </c>
      <c r="F1868" s="93" t="n">
        <v>-0.229551023217698</v>
      </c>
      <c r="G1868" s="103" t="n">
        <v>0</v>
      </c>
      <c r="H1868" s="93"/>
      <c r="I1868" s="104"/>
      <c r="J1868" s="104"/>
    </row>
    <row r="1869" customFormat="false" ht="14.4" hidden="false" customHeight="false" outlineLevel="0" collapsed="false">
      <c r="A1869" s="15" t="s">
        <v>979</v>
      </c>
      <c r="B1869" s="100" t="s">
        <v>3645</v>
      </c>
      <c r="C1869" s="101" t="n">
        <v>0.24</v>
      </c>
      <c r="D1869" s="102" t="n">
        <v>-0.279659469528181</v>
      </c>
      <c r="E1869" s="93" t="n">
        <v>0.17</v>
      </c>
      <c r="F1869" s="93" t="n">
        <v>-0.278064253034142</v>
      </c>
      <c r="G1869" s="103" t="n">
        <v>0</v>
      </c>
      <c r="H1869" s="93" t="s">
        <v>3646</v>
      </c>
      <c r="I1869" s="104"/>
      <c r="J1869" s="104"/>
    </row>
    <row r="1870" customFormat="false" ht="14.4" hidden="false" customHeight="false" outlineLevel="0" collapsed="false">
      <c r="A1870" s="15" t="s">
        <v>979</v>
      </c>
      <c r="B1870" s="100" t="s">
        <v>3647</v>
      </c>
      <c r="C1870" s="101" t="n">
        <v>0.15</v>
      </c>
      <c r="D1870" s="102" t="n">
        <v>-0.255548690348559</v>
      </c>
      <c r="E1870" s="93" t="n">
        <v>0.08</v>
      </c>
      <c r="F1870" s="93" t="n">
        <v>-0.184366579612234</v>
      </c>
      <c r="G1870" s="103" t="n">
        <v>0</v>
      </c>
      <c r="H1870" s="93"/>
      <c r="I1870" s="104"/>
      <c r="J1870" s="104"/>
    </row>
    <row r="1871" customFormat="false" ht="14.4" hidden="false" customHeight="false" outlineLevel="0" collapsed="false">
      <c r="A1871" s="15" t="s">
        <v>979</v>
      </c>
      <c r="B1871" s="100" t="s">
        <v>3648</v>
      </c>
      <c r="C1871" s="101" t="n">
        <v>0.57</v>
      </c>
      <c r="D1871" s="102" t="n">
        <v>-0.436628344761428</v>
      </c>
      <c r="E1871" s="93" t="n">
        <v>0.51</v>
      </c>
      <c r="F1871" s="93" t="n">
        <v>-0.423176322244897</v>
      </c>
      <c r="G1871" s="103" t="n">
        <v>0</v>
      </c>
      <c r="H1871" s="93"/>
      <c r="I1871" s="104"/>
      <c r="J1871" s="104"/>
    </row>
    <row r="1872" customFormat="false" ht="14.4" hidden="false" customHeight="false" outlineLevel="0" collapsed="false">
      <c r="A1872" s="15" t="s">
        <v>979</v>
      </c>
      <c r="B1872" s="100" t="s">
        <v>3649</v>
      </c>
      <c r="C1872" s="101" t="n">
        <v>0.75</v>
      </c>
      <c r="D1872" s="102" t="n">
        <v>-0.386969838187351</v>
      </c>
      <c r="E1872" s="93" t="n">
        <v>0.77</v>
      </c>
      <c r="F1872" s="93" t="n">
        <v>-0.393654627744476</v>
      </c>
      <c r="G1872" s="103" t="n">
        <v>0</v>
      </c>
      <c r="H1872" s="93"/>
      <c r="I1872" s="104"/>
      <c r="J1872" s="104"/>
    </row>
    <row r="1873" customFormat="false" ht="14.4" hidden="false" customHeight="false" outlineLevel="0" collapsed="false">
      <c r="A1873" s="15" t="s">
        <v>979</v>
      </c>
      <c r="B1873" s="100" t="s">
        <v>3650</v>
      </c>
      <c r="C1873" s="101" t="n">
        <v>0.16</v>
      </c>
      <c r="D1873" s="102" t="n">
        <v>-0.163723551677084</v>
      </c>
      <c r="E1873" s="93" t="n">
        <v>0.1</v>
      </c>
      <c r="F1873" s="93" t="n">
        <v>-0.20509645332444</v>
      </c>
      <c r="G1873" s="103" t="n">
        <v>0</v>
      </c>
      <c r="H1873" s="93" t="s">
        <v>3651</v>
      </c>
      <c r="I1873" s="104"/>
      <c r="J1873" s="104"/>
    </row>
    <row r="1874" customFormat="false" ht="14.4" hidden="false" customHeight="false" outlineLevel="0" collapsed="false">
      <c r="A1874" s="15" t="s">
        <v>979</v>
      </c>
      <c r="B1874" s="100" t="s">
        <v>3652</v>
      </c>
      <c r="C1874" s="101" t="n">
        <v>0.21</v>
      </c>
      <c r="D1874" s="102" t="n">
        <v>-0.136589862203033</v>
      </c>
      <c r="E1874" s="93" t="n">
        <v>0.27</v>
      </c>
      <c r="F1874" s="93" t="n">
        <v>-0.254436645546658</v>
      </c>
      <c r="G1874" s="103" t="n">
        <v>0</v>
      </c>
      <c r="H1874" s="93" t="s">
        <v>3653</v>
      </c>
      <c r="I1874" s="104"/>
      <c r="J1874" s="104"/>
    </row>
    <row r="1875" customFormat="false" ht="14.4" hidden="false" customHeight="false" outlineLevel="0" collapsed="false">
      <c r="A1875" s="15" t="s">
        <v>979</v>
      </c>
      <c r="B1875" s="100" t="s">
        <v>3654</v>
      </c>
      <c r="C1875" s="101" t="n">
        <v>0.53</v>
      </c>
      <c r="D1875" s="102" t="n">
        <v>-0.38754261832903</v>
      </c>
      <c r="E1875" s="93" t="n">
        <v>0.46</v>
      </c>
      <c r="F1875" s="93" t="n">
        <v>-0.389335560986155</v>
      </c>
      <c r="G1875" s="103" t="n">
        <v>0</v>
      </c>
      <c r="H1875" s="93"/>
      <c r="I1875" s="104"/>
      <c r="J1875" s="104"/>
    </row>
    <row r="1876" customFormat="false" ht="14.4" hidden="false" customHeight="false" outlineLevel="0" collapsed="false">
      <c r="A1876" s="15" t="s">
        <v>979</v>
      </c>
      <c r="B1876" s="100" t="s">
        <v>3655</v>
      </c>
      <c r="C1876" s="101" t="n">
        <v>0.73</v>
      </c>
      <c r="D1876" s="102" t="n">
        <v>-0.476717225506053</v>
      </c>
      <c r="E1876" s="93" t="n">
        <v>0.47</v>
      </c>
      <c r="F1876" s="93" t="n">
        <v>-0.401604828571491</v>
      </c>
      <c r="G1876" s="103" t="n">
        <v>0</v>
      </c>
      <c r="H1876" s="93" t="s">
        <v>1766</v>
      </c>
      <c r="I1876" s="104"/>
      <c r="J1876" s="104"/>
    </row>
    <row r="1877" customFormat="false" ht="14.4" hidden="false" customHeight="false" outlineLevel="0" collapsed="false">
      <c r="A1877" s="15" t="s">
        <v>979</v>
      </c>
      <c r="B1877" s="100" t="s">
        <v>3656</v>
      </c>
      <c r="C1877" s="101" t="n">
        <v>0.44</v>
      </c>
      <c r="D1877" s="102" t="n">
        <v>-0.173643766976495</v>
      </c>
      <c r="E1877" s="93" t="n">
        <v>0.42</v>
      </c>
      <c r="F1877" s="93" t="n">
        <v>0.0267037138960259</v>
      </c>
      <c r="G1877" s="103" t="n">
        <v>0</v>
      </c>
      <c r="H1877" s="93"/>
      <c r="I1877" s="104"/>
      <c r="J1877" s="104"/>
    </row>
    <row r="1878" customFormat="false" ht="14.4" hidden="false" customHeight="false" outlineLevel="0" collapsed="false">
      <c r="A1878" s="15" t="s">
        <v>979</v>
      </c>
      <c r="B1878" s="100" t="s">
        <v>3657</v>
      </c>
      <c r="C1878" s="101" t="n">
        <v>0.38</v>
      </c>
      <c r="D1878" s="102" t="n">
        <v>-0.336845375901237</v>
      </c>
      <c r="E1878" s="93" t="n">
        <v>0.6</v>
      </c>
      <c r="F1878" s="93" t="n">
        <v>-0.465216299290534</v>
      </c>
      <c r="G1878" s="103" t="n">
        <v>0</v>
      </c>
      <c r="H1878" s="93" t="s">
        <v>3658</v>
      </c>
      <c r="I1878" s="104"/>
      <c r="J1878" s="104"/>
    </row>
    <row r="1879" customFormat="false" ht="14.4" hidden="false" customHeight="false" outlineLevel="0" collapsed="false">
      <c r="A1879" s="15" t="s">
        <v>979</v>
      </c>
      <c r="B1879" s="100" t="s">
        <v>3659</v>
      </c>
      <c r="C1879" s="101" t="n">
        <v>0.12</v>
      </c>
      <c r="D1879" s="102" t="n">
        <v>-0.147724318288174</v>
      </c>
      <c r="E1879" s="93" t="n">
        <v>0.09</v>
      </c>
      <c r="F1879" s="93" t="n">
        <v>-0.0927021994902877</v>
      </c>
      <c r="G1879" s="103" t="n">
        <v>0</v>
      </c>
      <c r="H1879" s="93"/>
      <c r="I1879" s="104"/>
      <c r="J1879" s="104"/>
    </row>
    <row r="1880" customFormat="false" ht="14.4" hidden="false" customHeight="false" outlineLevel="0" collapsed="false">
      <c r="A1880" s="15" t="s">
        <v>979</v>
      </c>
      <c r="B1880" s="100" t="s">
        <v>3660</v>
      </c>
      <c r="C1880" s="101" t="n">
        <v>0.84</v>
      </c>
      <c r="D1880" s="102" t="n">
        <v>-0.36648379750139</v>
      </c>
      <c r="E1880" s="93" t="n">
        <v>0.86</v>
      </c>
      <c r="F1880" s="93" t="n">
        <v>-0.27836808236675</v>
      </c>
      <c r="G1880" s="103" t="n">
        <v>0</v>
      </c>
      <c r="H1880" s="93" t="s">
        <v>3661</v>
      </c>
      <c r="I1880" s="104"/>
      <c r="J1880" s="104"/>
    </row>
    <row r="1881" customFormat="false" ht="14.4" hidden="false" customHeight="false" outlineLevel="0" collapsed="false">
      <c r="A1881" s="15" t="s">
        <v>979</v>
      </c>
      <c r="B1881" s="100" t="s">
        <v>3662</v>
      </c>
      <c r="C1881" s="101" t="n">
        <v>0.61</v>
      </c>
      <c r="D1881" s="102" t="n">
        <v>-0.480392338056114</v>
      </c>
      <c r="E1881" s="93" t="n">
        <v>0.49</v>
      </c>
      <c r="F1881" s="93" t="n">
        <v>-0.424072737156887</v>
      </c>
      <c r="G1881" s="103" t="n">
        <v>0</v>
      </c>
      <c r="H1881" s="93"/>
      <c r="I1881" s="104"/>
      <c r="J1881" s="104"/>
    </row>
    <row r="1882" customFormat="false" ht="14.4" hidden="false" customHeight="false" outlineLevel="0" collapsed="false">
      <c r="A1882" s="15" t="s">
        <v>979</v>
      </c>
      <c r="B1882" s="100" t="s">
        <v>3663</v>
      </c>
      <c r="C1882" s="101" t="n">
        <v>0.26</v>
      </c>
      <c r="D1882" s="102" t="n">
        <v>-0.272523948339192</v>
      </c>
      <c r="E1882" s="93" t="n">
        <v>0.19</v>
      </c>
      <c r="F1882" s="93" t="n">
        <v>-0.280025367401309</v>
      </c>
      <c r="G1882" s="103" t="n">
        <v>0</v>
      </c>
      <c r="H1882" s="93"/>
      <c r="I1882" s="104"/>
      <c r="J1882" s="104"/>
    </row>
    <row r="1883" customFormat="false" ht="14.4" hidden="false" customHeight="false" outlineLevel="0" collapsed="false">
      <c r="A1883" s="15" t="s">
        <v>979</v>
      </c>
      <c r="B1883" s="100" t="s">
        <v>3664</v>
      </c>
      <c r="C1883" s="101" t="n">
        <v>0.64</v>
      </c>
      <c r="D1883" s="102" t="n">
        <v>0.0696624214571155</v>
      </c>
      <c r="E1883" s="93" t="n">
        <v>0.43</v>
      </c>
      <c r="F1883" s="93" t="n">
        <v>-0.00827028016337815</v>
      </c>
      <c r="G1883" s="103" t="n">
        <v>0</v>
      </c>
      <c r="H1883" s="93"/>
      <c r="I1883" s="104"/>
      <c r="J1883" s="104"/>
    </row>
    <row r="1884" customFormat="false" ht="14.4" hidden="false" customHeight="false" outlineLevel="0" collapsed="false">
      <c r="A1884" s="15" t="s">
        <v>979</v>
      </c>
      <c r="B1884" s="100" t="s">
        <v>3665</v>
      </c>
      <c r="C1884" s="101" t="n">
        <v>1.82</v>
      </c>
      <c r="D1884" s="102" t="n">
        <v>-0.650254824277158</v>
      </c>
      <c r="E1884" s="93" t="n">
        <v>0.73</v>
      </c>
      <c r="F1884" s="93" t="n">
        <v>-0.326605441962933</v>
      </c>
      <c r="G1884" s="103" t="n">
        <v>0</v>
      </c>
      <c r="H1884" s="93"/>
      <c r="I1884" s="104"/>
      <c r="J1884" s="104"/>
    </row>
    <row r="1885" customFormat="false" ht="14.4" hidden="false" customHeight="false" outlineLevel="0" collapsed="false">
      <c r="A1885" s="15" t="s">
        <v>979</v>
      </c>
      <c r="B1885" s="100" t="s">
        <v>3666</v>
      </c>
      <c r="C1885" s="101" t="n">
        <v>0.28</v>
      </c>
      <c r="D1885" s="102" t="n">
        <v>-0.183299992140898</v>
      </c>
      <c r="E1885" s="93" t="n">
        <v>0.37</v>
      </c>
      <c r="F1885" s="93" t="n">
        <v>-0.370999491771643</v>
      </c>
      <c r="G1885" s="103" t="n">
        <v>0</v>
      </c>
      <c r="H1885" s="93"/>
      <c r="I1885" s="104"/>
      <c r="J1885" s="104"/>
    </row>
    <row r="1886" customFormat="false" ht="14.4" hidden="false" customHeight="false" outlineLevel="0" collapsed="false">
      <c r="A1886" s="15" t="s">
        <v>979</v>
      </c>
      <c r="B1886" s="100" t="s">
        <v>3667</v>
      </c>
      <c r="C1886" s="101" t="n">
        <v>0.33</v>
      </c>
      <c r="D1886" s="102" t="n">
        <v>-0.291181892424767</v>
      </c>
      <c r="E1886" s="93" t="n">
        <v>0.31</v>
      </c>
      <c r="F1886" s="93" t="n">
        <v>-0.197557376345966</v>
      </c>
      <c r="G1886" s="103" t="n">
        <v>0</v>
      </c>
      <c r="H1886" s="93"/>
      <c r="I1886" s="104"/>
      <c r="J1886" s="104"/>
    </row>
    <row r="1887" customFormat="false" ht="14.4" hidden="false" customHeight="false" outlineLevel="0" collapsed="false">
      <c r="A1887" s="15" t="s">
        <v>979</v>
      </c>
      <c r="B1887" s="100" t="s">
        <v>3668</v>
      </c>
      <c r="C1887" s="101" t="n">
        <v>0.17</v>
      </c>
      <c r="D1887" s="102" t="n">
        <v>-0.261552112447379</v>
      </c>
      <c r="E1887" s="93" t="n">
        <v>0.16</v>
      </c>
      <c r="F1887" s="93" t="n">
        <v>-0.105433696907704</v>
      </c>
      <c r="G1887" s="103" t="n">
        <v>0</v>
      </c>
      <c r="H1887" s="93" t="s">
        <v>3669</v>
      </c>
      <c r="I1887" s="104"/>
      <c r="J1887" s="104"/>
    </row>
    <row r="1888" customFormat="false" ht="14.4" hidden="false" customHeight="false" outlineLevel="0" collapsed="false">
      <c r="A1888" s="15" t="s">
        <v>979</v>
      </c>
      <c r="B1888" s="100" t="s">
        <v>3670</v>
      </c>
      <c r="C1888" s="101" t="n">
        <v>0.24</v>
      </c>
      <c r="D1888" s="102" t="n">
        <v>0.0614693921087366</v>
      </c>
      <c r="E1888" s="93" t="n">
        <v>0.15</v>
      </c>
      <c r="F1888" s="93" t="n">
        <v>-0.00983413585431271</v>
      </c>
      <c r="G1888" s="103" t="n">
        <v>0</v>
      </c>
      <c r="H1888" s="93"/>
      <c r="I1888" s="104"/>
      <c r="J1888" s="104"/>
    </row>
    <row r="1889" customFormat="false" ht="14.4" hidden="false" customHeight="false" outlineLevel="0" collapsed="false">
      <c r="A1889" s="15" t="s">
        <v>979</v>
      </c>
      <c r="B1889" s="100" t="s">
        <v>3671</v>
      </c>
      <c r="C1889" s="101" t="n">
        <v>0.13</v>
      </c>
      <c r="D1889" s="102" t="n">
        <v>-0.174398558255837</v>
      </c>
      <c r="E1889" s="93" t="n">
        <v>0.09</v>
      </c>
      <c r="F1889" s="93" t="n">
        <v>-0.131934917953107</v>
      </c>
      <c r="G1889" s="103" t="n">
        <v>0</v>
      </c>
      <c r="H1889" s="93" t="s">
        <v>1817</v>
      </c>
      <c r="I1889" s="104"/>
      <c r="J1889" s="104"/>
    </row>
    <row r="1890" customFormat="false" ht="14.4" hidden="false" customHeight="false" outlineLevel="0" collapsed="false">
      <c r="A1890" s="15" t="s">
        <v>979</v>
      </c>
      <c r="B1890" s="100" t="s">
        <v>3672</v>
      </c>
      <c r="C1890" s="101" t="n">
        <v>0.07</v>
      </c>
      <c r="D1890" s="102" t="n">
        <v>-0.302195583474886</v>
      </c>
      <c r="E1890" s="93" t="n">
        <v>0.08</v>
      </c>
      <c r="F1890" s="93" t="n">
        <v>-0.00155213929371359</v>
      </c>
      <c r="G1890" s="103" t="n">
        <v>0</v>
      </c>
      <c r="H1890" s="93" t="s">
        <v>3673</v>
      </c>
      <c r="I1890" s="104"/>
      <c r="J1890" s="104"/>
    </row>
    <row r="1891" customFormat="false" ht="14.4" hidden="false" customHeight="false" outlineLevel="0" collapsed="false">
      <c r="A1891" s="15" t="s">
        <v>979</v>
      </c>
      <c r="B1891" s="100" t="s">
        <v>3674</v>
      </c>
      <c r="C1891" s="101" t="n">
        <v>0.61</v>
      </c>
      <c r="D1891" s="102" t="n">
        <v>-0.162847619993401</v>
      </c>
      <c r="E1891" s="93" t="n">
        <v>0.72</v>
      </c>
      <c r="F1891" s="93" t="n">
        <v>-0.291698421919365</v>
      </c>
      <c r="G1891" s="103" t="n">
        <v>0</v>
      </c>
      <c r="H1891" s="93"/>
      <c r="I1891" s="104"/>
      <c r="J1891" s="104"/>
    </row>
    <row r="1892" customFormat="false" ht="14.4" hidden="false" customHeight="false" outlineLevel="0" collapsed="false">
      <c r="A1892" s="15" t="s">
        <v>979</v>
      </c>
      <c r="B1892" s="100" t="s">
        <v>3675</v>
      </c>
      <c r="C1892" s="101" t="n">
        <v>0.58</v>
      </c>
      <c r="D1892" s="102" t="n">
        <v>-0.411725997782118</v>
      </c>
      <c r="E1892" s="93" t="n">
        <v>0.62</v>
      </c>
      <c r="F1892" s="93" t="n">
        <v>-0.0664710525226515</v>
      </c>
      <c r="G1892" s="103" t="n">
        <v>0</v>
      </c>
      <c r="H1892" s="93"/>
      <c r="I1892" s="104"/>
      <c r="J1892" s="104"/>
    </row>
    <row r="1893" customFormat="false" ht="14.4" hidden="false" customHeight="false" outlineLevel="0" collapsed="false">
      <c r="A1893" s="15" t="s">
        <v>979</v>
      </c>
      <c r="B1893" s="100" t="s">
        <v>3676</v>
      </c>
      <c r="C1893" s="101" t="n">
        <v>0.12</v>
      </c>
      <c r="D1893" s="102" t="n">
        <v>-0.179847237277493</v>
      </c>
      <c r="E1893" s="93" t="n">
        <v>0.15</v>
      </c>
      <c r="F1893" s="93" t="n">
        <v>-0.0192455790372573</v>
      </c>
      <c r="G1893" s="103" t="n">
        <v>0</v>
      </c>
      <c r="H1893" s="93"/>
      <c r="I1893" s="104"/>
      <c r="J1893" s="104"/>
    </row>
    <row r="1894" customFormat="false" ht="14.4" hidden="false" customHeight="false" outlineLevel="0" collapsed="false">
      <c r="A1894" s="15" t="s">
        <v>979</v>
      </c>
      <c r="B1894" s="100" t="s">
        <v>3677</v>
      </c>
      <c r="C1894" s="101" t="n">
        <v>0.67</v>
      </c>
      <c r="D1894" s="102" t="n">
        <v>-0.102319783726067</v>
      </c>
      <c r="E1894" s="93" t="n">
        <v>0.62</v>
      </c>
      <c r="F1894" s="93" t="n">
        <v>-0.285849693171898</v>
      </c>
      <c r="G1894" s="103" t="n">
        <v>0</v>
      </c>
      <c r="H1894" s="93"/>
      <c r="I1894" s="104"/>
      <c r="J1894" s="104"/>
    </row>
    <row r="1895" customFormat="false" ht="14.4" hidden="false" customHeight="false" outlineLevel="0" collapsed="false">
      <c r="A1895" s="15" t="s">
        <v>979</v>
      </c>
      <c r="B1895" s="100" t="s">
        <v>3678</v>
      </c>
      <c r="C1895" s="101" t="n">
        <v>0.67</v>
      </c>
      <c r="D1895" s="102" t="n">
        <v>-0.456992994429821</v>
      </c>
      <c r="E1895" s="93" t="n">
        <v>0.36</v>
      </c>
      <c r="F1895" s="93" t="n">
        <v>-0.390039171867304</v>
      </c>
      <c r="G1895" s="103" t="n">
        <v>0</v>
      </c>
      <c r="H1895" s="93" t="s">
        <v>3679</v>
      </c>
      <c r="I1895" s="104"/>
      <c r="J1895" s="104"/>
    </row>
    <row r="1896" customFormat="false" ht="14.4" hidden="false" customHeight="false" outlineLevel="0" collapsed="false">
      <c r="A1896" s="15" t="s">
        <v>979</v>
      </c>
      <c r="B1896" s="100" t="s">
        <v>3680</v>
      </c>
      <c r="C1896" s="101" t="n">
        <v>0.63</v>
      </c>
      <c r="D1896" s="102" t="n">
        <v>-0.309126206343355</v>
      </c>
      <c r="E1896" s="93" t="n">
        <v>0.66</v>
      </c>
      <c r="F1896" s="93" t="n">
        <v>-0.388505414072677</v>
      </c>
      <c r="G1896" s="103" t="n">
        <v>0</v>
      </c>
      <c r="H1896" s="93" t="s">
        <v>3679</v>
      </c>
      <c r="I1896" s="104"/>
      <c r="J1896" s="104"/>
    </row>
    <row r="1897" customFormat="false" ht="14.4" hidden="false" customHeight="false" outlineLevel="0" collapsed="false">
      <c r="A1897" s="15" t="s">
        <v>979</v>
      </c>
      <c r="B1897" s="100" t="s">
        <v>3681</v>
      </c>
      <c r="C1897" s="101" t="n">
        <v>0.2</v>
      </c>
      <c r="D1897" s="102" t="n">
        <v>-0.32685815036025</v>
      </c>
      <c r="E1897" s="93" t="n">
        <v>0.17</v>
      </c>
      <c r="F1897" s="93" t="n">
        <v>-0.271720548598908</v>
      </c>
      <c r="G1897" s="103" t="n">
        <v>0</v>
      </c>
      <c r="H1897" s="93" t="s">
        <v>3682</v>
      </c>
      <c r="I1897" s="104"/>
      <c r="J1897" s="104"/>
    </row>
    <row r="1898" customFormat="false" ht="14.4" hidden="false" customHeight="false" outlineLevel="0" collapsed="false">
      <c r="A1898" s="15" t="s">
        <v>979</v>
      </c>
      <c r="B1898" s="100" t="s">
        <v>3683</v>
      </c>
      <c r="C1898" s="101" t="n">
        <v>0.24</v>
      </c>
      <c r="D1898" s="102" t="n">
        <v>-0.258677394609787</v>
      </c>
      <c r="E1898" s="93" t="n">
        <v>0.2</v>
      </c>
      <c r="F1898" s="93" t="n">
        <v>-0.216747966134282</v>
      </c>
      <c r="G1898" s="103" t="n">
        <v>0</v>
      </c>
      <c r="H1898" s="93" t="s">
        <v>3684</v>
      </c>
      <c r="I1898" s="104"/>
      <c r="J1898" s="104"/>
    </row>
    <row r="1899" customFormat="false" ht="14.4" hidden="false" customHeight="false" outlineLevel="0" collapsed="false">
      <c r="A1899" s="15" t="s">
        <v>979</v>
      </c>
      <c r="B1899" s="100" t="s">
        <v>3685</v>
      </c>
      <c r="C1899" s="101" t="n">
        <v>0.05</v>
      </c>
      <c r="D1899" s="102" t="n">
        <v>-0.147724318288174</v>
      </c>
      <c r="E1899" s="93" t="n">
        <v>0.04</v>
      </c>
      <c r="F1899" s="93" t="n">
        <v>-0.0927021994902877</v>
      </c>
      <c r="G1899" s="103" t="n">
        <v>0</v>
      </c>
      <c r="H1899" s="93" t="s">
        <v>3686</v>
      </c>
      <c r="I1899" s="104"/>
      <c r="J1899" s="104"/>
    </row>
    <row r="1900" customFormat="false" ht="14.4" hidden="false" customHeight="false" outlineLevel="0" collapsed="false">
      <c r="A1900" s="15" t="s">
        <v>979</v>
      </c>
      <c r="B1900" s="100" t="s">
        <v>3687</v>
      </c>
      <c r="C1900" s="101" t="n">
        <v>1.03</v>
      </c>
      <c r="D1900" s="102" t="n">
        <v>-0.502136485730866</v>
      </c>
      <c r="E1900" s="93" t="n">
        <v>0.77</v>
      </c>
      <c r="F1900" s="93" t="n">
        <v>-0.469119602793672</v>
      </c>
      <c r="G1900" s="103" t="n">
        <v>0</v>
      </c>
      <c r="H1900" s="93"/>
      <c r="I1900" s="104"/>
      <c r="J1900" s="104"/>
    </row>
    <row r="1901" customFormat="false" ht="14.4" hidden="false" customHeight="false" outlineLevel="0" collapsed="false">
      <c r="A1901" s="15" t="s">
        <v>979</v>
      </c>
      <c r="B1901" s="100" t="s">
        <v>3688</v>
      </c>
      <c r="C1901" s="101" t="n">
        <v>0.6</v>
      </c>
      <c r="D1901" s="102" t="n">
        <v>-0.32712621717914</v>
      </c>
      <c r="E1901" s="93" t="n">
        <v>0.6</v>
      </c>
      <c r="F1901" s="93" t="n">
        <v>-0.353451811152291</v>
      </c>
      <c r="G1901" s="103" t="n">
        <v>0</v>
      </c>
      <c r="H1901" s="93"/>
      <c r="I1901" s="104"/>
      <c r="J1901" s="104"/>
    </row>
    <row r="1902" customFormat="false" ht="14.4" hidden="false" customHeight="false" outlineLevel="0" collapsed="false">
      <c r="A1902" s="15" t="s">
        <v>979</v>
      </c>
      <c r="B1902" s="100" t="s">
        <v>3689</v>
      </c>
      <c r="C1902" s="101" t="n">
        <v>0.03</v>
      </c>
      <c r="D1902" s="102" t="n">
        <v>-0.210329599850957</v>
      </c>
      <c r="E1902" s="93" t="n">
        <v>0.03</v>
      </c>
      <c r="F1902" s="93" t="n">
        <v>-0.0665099893740673</v>
      </c>
      <c r="G1902" s="103" t="n">
        <v>0</v>
      </c>
      <c r="H1902" s="93"/>
      <c r="I1902" s="104"/>
      <c r="J1902" s="104"/>
    </row>
    <row r="1903" customFormat="false" ht="14.4" hidden="false" customHeight="false" outlineLevel="0" collapsed="false">
      <c r="A1903" s="15" t="s">
        <v>979</v>
      </c>
      <c r="B1903" s="100" t="s">
        <v>3690</v>
      </c>
      <c r="C1903" s="101" t="n">
        <v>0.22</v>
      </c>
      <c r="D1903" s="102" t="n">
        <v>-0.18135794151647</v>
      </c>
      <c r="E1903" s="93" t="n">
        <v>0.17</v>
      </c>
      <c r="F1903" s="93" t="n">
        <v>-0.11373462053919</v>
      </c>
      <c r="G1903" s="103" t="n">
        <v>0</v>
      </c>
      <c r="H1903" s="93"/>
      <c r="I1903" s="104"/>
      <c r="J1903" s="104"/>
    </row>
    <row r="1904" customFormat="false" ht="14.4" hidden="false" customHeight="false" outlineLevel="0" collapsed="false">
      <c r="A1904" s="15" t="s">
        <v>979</v>
      </c>
      <c r="B1904" s="100" t="s">
        <v>3691</v>
      </c>
      <c r="C1904" s="101" t="n">
        <v>0.15</v>
      </c>
      <c r="D1904" s="102" t="n">
        <v>-0.227853925119344</v>
      </c>
      <c r="E1904" s="93" t="n">
        <v>0.1</v>
      </c>
      <c r="F1904" s="93" t="n">
        <v>-0.178918796850752</v>
      </c>
      <c r="G1904" s="103" t="n">
        <v>0</v>
      </c>
      <c r="H1904" s="93"/>
      <c r="I1904" s="104"/>
      <c r="J1904" s="104"/>
    </row>
    <row r="1905" customFormat="false" ht="14.4" hidden="false" customHeight="false" outlineLevel="0" collapsed="false">
      <c r="A1905" s="15" t="s">
        <v>979</v>
      </c>
      <c r="B1905" s="100" t="s">
        <v>3692</v>
      </c>
      <c r="C1905" s="101" t="n">
        <v>0.35</v>
      </c>
      <c r="D1905" s="102" t="n">
        <v>-0.167208319764549</v>
      </c>
      <c r="E1905" s="93" t="n">
        <v>0.24</v>
      </c>
      <c r="F1905" s="93" t="n">
        <v>-0.247909758392684</v>
      </c>
      <c r="G1905" s="103" t="n">
        <v>0</v>
      </c>
      <c r="H1905" s="93"/>
      <c r="I1905" s="104"/>
      <c r="J1905" s="104"/>
    </row>
    <row r="1906" customFormat="false" ht="14.4" hidden="false" customHeight="false" outlineLevel="0" collapsed="false">
      <c r="A1906" s="15" t="s">
        <v>979</v>
      </c>
      <c r="B1906" s="100" t="s">
        <v>3693</v>
      </c>
      <c r="C1906" s="101" t="n">
        <v>0.06</v>
      </c>
      <c r="D1906" s="102" t="n">
        <v>-0.21042012102896</v>
      </c>
      <c r="E1906" s="93" t="n">
        <v>0.06</v>
      </c>
      <c r="F1906" s="93" t="n">
        <v>-0.0121934246826634</v>
      </c>
      <c r="G1906" s="103" t="n">
        <v>0</v>
      </c>
      <c r="H1906" s="93"/>
      <c r="I1906" s="104"/>
      <c r="J1906" s="104"/>
    </row>
    <row r="1907" customFormat="false" ht="14.4" hidden="false" customHeight="false" outlineLevel="0" collapsed="false">
      <c r="A1907" s="15" t="s">
        <v>979</v>
      </c>
      <c r="B1907" s="100" t="s">
        <v>3694</v>
      </c>
      <c r="C1907" s="101" t="n">
        <v>0.72</v>
      </c>
      <c r="D1907" s="102" t="n">
        <v>-0.487668902663625</v>
      </c>
      <c r="E1907" s="93" t="n">
        <v>0.57</v>
      </c>
      <c r="F1907" s="93" t="n">
        <v>-0.37386116770115</v>
      </c>
      <c r="G1907" s="103" t="n">
        <v>0</v>
      </c>
      <c r="H1907" s="93"/>
      <c r="I1907" s="104"/>
      <c r="J1907" s="104"/>
    </row>
    <row r="1908" customFormat="false" ht="14.4" hidden="false" customHeight="false" outlineLevel="0" collapsed="false">
      <c r="A1908" s="15" t="s">
        <v>979</v>
      </c>
      <c r="B1908" s="100" t="s">
        <v>3695</v>
      </c>
      <c r="C1908" s="101" t="n">
        <v>0.11</v>
      </c>
      <c r="D1908" s="102" t="n">
        <v>-0.186008248164542</v>
      </c>
      <c r="E1908" s="93" t="n">
        <v>0.06</v>
      </c>
      <c r="F1908" s="93" t="n">
        <v>-0.131660286603427</v>
      </c>
      <c r="G1908" s="103" t="n">
        <v>0</v>
      </c>
      <c r="H1908" s="93"/>
      <c r="I1908" s="104"/>
      <c r="J1908" s="104"/>
    </row>
    <row r="1909" customFormat="false" ht="14.4" hidden="false" customHeight="false" outlineLevel="0" collapsed="false">
      <c r="A1909" s="15" t="s">
        <v>979</v>
      </c>
      <c r="B1909" s="100" t="s">
        <v>3696</v>
      </c>
      <c r="C1909" s="101" t="n">
        <v>0.2</v>
      </c>
      <c r="D1909" s="102" t="n">
        <v>-0.270946384085579</v>
      </c>
      <c r="E1909" s="93" t="n">
        <v>0.3</v>
      </c>
      <c r="F1909" s="93" t="n">
        <v>-0.106237585865476</v>
      </c>
      <c r="G1909" s="103" t="n">
        <v>0</v>
      </c>
      <c r="H1909" s="93"/>
      <c r="I1909" s="104"/>
      <c r="J1909" s="104"/>
    </row>
    <row r="1910" customFormat="false" ht="14.4" hidden="false" customHeight="false" outlineLevel="0" collapsed="false">
      <c r="A1910" s="15" t="s">
        <v>979</v>
      </c>
      <c r="B1910" s="100" t="s">
        <v>3697</v>
      </c>
      <c r="C1910" s="101" t="n">
        <v>0.26</v>
      </c>
      <c r="D1910" s="102" t="n">
        <v>-0.282902883832517</v>
      </c>
      <c r="E1910" s="93" t="n">
        <v>0.25</v>
      </c>
      <c r="F1910" s="93" t="n">
        <v>-0.147092495080457</v>
      </c>
      <c r="G1910" s="103" t="n">
        <v>0</v>
      </c>
      <c r="H1910" s="93"/>
      <c r="I1910" s="104"/>
      <c r="J1910" s="104"/>
    </row>
    <row r="1911" customFormat="false" ht="14.4" hidden="false" customHeight="false" outlineLevel="0" collapsed="false">
      <c r="A1911" s="15" t="s">
        <v>979</v>
      </c>
      <c r="B1911" s="100" t="s">
        <v>3698</v>
      </c>
      <c r="C1911" s="101" t="n">
        <v>0.5</v>
      </c>
      <c r="D1911" s="102" t="n">
        <v>-0.285563669216242</v>
      </c>
      <c r="E1911" s="93" t="n">
        <v>0.32</v>
      </c>
      <c r="F1911" s="93" t="n">
        <v>-0.218312786238838</v>
      </c>
      <c r="G1911" s="103" t="n">
        <v>0</v>
      </c>
      <c r="H1911" s="93"/>
      <c r="I1911" s="104"/>
      <c r="J1911" s="104"/>
    </row>
    <row r="1912" customFormat="false" ht="14.4" hidden="false" customHeight="false" outlineLevel="0" collapsed="false">
      <c r="A1912" s="15" t="s">
        <v>979</v>
      </c>
      <c r="B1912" s="100" t="s">
        <v>3699</v>
      </c>
      <c r="C1912" s="101" t="n">
        <v>0.92</v>
      </c>
      <c r="D1912" s="102" t="n">
        <v>-0.434916646028882</v>
      </c>
      <c r="E1912" s="93" t="n">
        <v>0.61</v>
      </c>
      <c r="F1912" s="93" t="n">
        <v>-0.412291274718213</v>
      </c>
      <c r="G1912" s="103" t="n">
        <v>0</v>
      </c>
      <c r="H1912" s="93"/>
      <c r="I1912" s="104"/>
      <c r="J1912" s="104"/>
    </row>
    <row r="1913" customFormat="false" ht="14.4" hidden="false" customHeight="false" outlineLevel="0" collapsed="false">
      <c r="A1913" s="15" t="s">
        <v>979</v>
      </c>
      <c r="B1913" s="100" t="s">
        <v>3700</v>
      </c>
      <c r="C1913" s="101" t="n">
        <v>0.89</v>
      </c>
      <c r="D1913" s="102" t="n">
        <v>-0.471660162965232</v>
      </c>
      <c r="E1913" s="93" t="n">
        <v>0.46</v>
      </c>
      <c r="F1913" s="93" t="n">
        <v>-0.337557027366397</v>
      </c>
      <c r="G1913" s="103" t="n">
        <v>0</v>
      </c>
      <c r="H1913" s="93"/>
      <c r="I1913" s="104"/>
      <c r="J1913" s="104"/>
    </row>
    <row r="1914" customFormat="false" ht="14.4" hidden="false" customHeight="false" outlineLevel="0" collapsed="false">
      <c r="A1914" s="15" t="s">
        <v>979</v>
      </c>
      <c r="B1914" s="100" t="s">
        <v>3701</v>
      </c>
      <c r="C1914" s="101" t="n">
        <v>0.49</v>
      </c>
      <c r="D1914" s="102" t="n">
        <v>-0.0918878774430128</v>
      </c>
      <c r="E1914" s="93" t="n">
        <v>0.5</v>
      </c>
      <c r="F1914" s="93" t="n">
        <v>-0.103258201866683</v>
      </c>
      <c r="G1914" s="103" t="n">
        <v>0</v>
      </c>
      <c r="H1914" s="93"/>
      <c r="I1914" s="104"/>
      <c r="J1914" s="104"/>
    </row>
    <row r="1915" customFormat="false" ht="14.4" hidden="false" customHeight="false" outlineLevel="0" collapsed="false">
      <c r="A1915" s="15" t="s">
        <v>979</v>
      </c>
      <c r="B1915" s="100" t="s">
        <v>3702</v>
      </c>
      <c r="C1915" s="101" t="n">
        <v>0.14</v>
      </c>
      <c r="D1915" s="102" t="n">
        <v>-0.247610831744443</v>
      </c>
      <c r="E1915" s="93" t="n">
        <v>0.1</v>
      </c>
      <c r="F1915" s="93" t="n">
        <v>-0.212801422083196</v>
      </c>
      <c r="G1915" s="103" t="n">
        <v>0</v>
      </c>
      <c r="H1915" s="93"/>
      <c r="I1915" s="104"/>
      <c r="J1915" s="104"/>
    </row>
    <row r="1916" customFormat="false" ht="14.4" hidden="false" customHeight="false" outlineLevel="0" collapsed="false">
      <c r="A1916" s="15" t="s">
        <v>979</v>
      </c>
      <c r="B1916" s="100" t="s">
        <v>3703</v>
      </c>
      <c r="C1916" s="101" t="n">
        <v>0.48</v>
      </c>
      <c r="D1916" s="102" t="n">
        <v>-0.127886117613361</v>
      </c>
      <c r="E1916" s="93" t="n">
        <v>0.89</v>
      </c>
      <c r="F1916" s="93" t="n">
        <v>-0.313047062169268</v>
      </c>
      <c r="G1916" s="103" t="n">
        <v>0</v>
      </c>
      <c r="H1916" s="93"/>
      <c r="I1916" s="104"/>
      <c r="J1916" s="104"/>
    </row>
    <row r="1917" customFormat="false" ht="14.4" hidden="false" customHeight="false" outlineLevel="0" collapsed="false">
      <c r="A1917" s="15" t="s">
        <v>979</v>
      </c>
      <c r="B1917" s="100" t="s">
        <v>3704</v>
      </c>
      <c r="C1917" s="101" t="n">
        <v>0.11</v>
      </c>
      <c r="D1917" s="102" t="n">
        <v>-0.147724318288174</v>
      </c>
      <c r="E1917" s="93" t="n">
        <v>0.1</v>
      </c>
      <c r="F1917" s="93" t="n">
        <v>-0.123591762803215</v>
      </c>
      <c r="G1917" s="103" t="n">
        <v>0</v>
      </c>
      <c r="H1917" s="93"/>
      <c r="I1917" s="104"/>
      <c r="J1917" s="104"/>
    </row>
    <row r="1918" customFormat="false" ht="14.4" hidden="false" customHeight="false" outlineLevel="0" collapsed="false">
      <c r="A1918" s="15" t="s">
        <v>979</v>
      </c>
      <c r="B1918" s="100" t="s">
        <v>3705</v>
      </c>
      <c r="C1918" s="101" t="n">
        <v>0.96</v>
      </c>
      <c r="D1918" s="102" t="n">
        <v>-0.490719931273074</v>
      </c>
      <c r="E1918" s="93" t="n">
        <v>0.64</v>
      </c>
      <c r="F1918" s="93" t="n">
        <v>-0.3439936247313</v>
      </c>
      <c r="G1918" s="103" t="n">
        <v>0</v>
      </c>
      <c r="H1918" s="93"/>
      <c r="I1918" s="104"/>
      <c r="J1918" s="104"/>
    </row>
    <row r="1919" customFormat="false" ht="14.4" hidden="false" customHeight="false" outlineLevel="0" collapsed="false">
      <c r="A1919" s="15" t="s">
        <v>979</v>
      </c>
      <c r="B1919" s="100" t="s">
        <v>3706</v>
      </c>
      <c r="C1919" s="101" t="n">
        <v>0.49</v>
      </c>
      <c r="D1919" s="102" t="n">
        <v>-0.0758721117874426</v>
      </c>
      <c r="E1919" s="93" t="n">
        <v>0.58</v>
      </c>
      <c r="F1919" s="93" t="n">
        <v>-0.071558282207393</v>
      </c>
      <c r="G1919" s="103" t="n">
        <v>0</v>
      </c>
      <c r="H1919" s="93"/>
      <c r="I1919" s="104"/>
      <c r="J1919" s="104"/>
    </row>
    <row r="1920" customFormat="false" ht="14.4" hidden="false" customHeight="false" outlineLevel="0" collapsed="false">
      <c r="A1920" s="15" t="s">
        <v>979</v>
      </c>
      <c r="B1920" s="100" t="s">
        <v>3707</v>
      </c>
      <c r="C1920" s="101" t="n">
        <v>0.3</v>
      </c>
      <c r="D1920" s="102" t="n">
        <v>-0.274716444496916</v>
      </c>
      <c r="E1920" s="93" t="n">
        <v>0.2</v>
      </c>
      <c r="F1920" s="93" t="n">
        <v>-0.218664277701154</v>
      </c>
      <c r="G1920" s="103" t="n">
        <v>0</v>
      </c>
      <c r="H1920" s="93"/>
      <c r="I1920" s="104"/>
      <c r="J1920" s="104"/>
    </row>
    <row r="1921" customFormat="false" ht="14.4" hidden="false" customHeight="false" outlineLevel="0" collapsed="false">
      <c r="A1921" s="15" t="s">
        <v>979</v>
      </c>
      <c r="B1921" s="100" t="s">
        <v>3708</v>
      </c>
      <c r="C1921" s="101" t="n">
        <v>0.57</v>
      </c>
      <c r="D1921" s="102" t="n">
        <v>-0.20515855281686</v>
      </c>
      <c r="E1921" s="93" t="n">
        <v>0.48</v>
      </c>
      <c r="F1921" s="93" t="n">
        <v>-0.28380839613789</v>
      </c>
      <c r="G1921" s="103" t="n">
        <v>0</v>
      </c>
      <c r="H1921" s="93"/>
      <c r="I1921" s="104"/>
      <c r="J1921" s="104"/>
    </row>
    <row r="1922" customFormat="false" ht="14.4" hidden="false" customHeight="false" outlineLevel="0" collapsed="false">
      <c r="A1922" s="15" t="s">
        <v>979</v>
      </c>
      <c r="B1922" s="100" t="s">
        <v>3709</v>
      </c>
      <c r="C1922" s="101" t="n">
        <v>0.12</v>
      </c>
      <c r="D1922" s="102" t="n">
        <v>-0.0104251072139446</v>
      </c>
      <c r="E1922" s="93" t="n">
        <v>0.13</v>
      </c>
      <c r="F1922" s="93" t="n">
        <v>-0.185579665692476</v>
      </c>
      <c r="G1922" s="103" t="n">
        <v>0</v>
      </c>
      <c r="H1922" s="93"/>
      <c r="I1922" s="104"/>
      <c r="J1922" s="104"/>
    </row>
    <row r="1923" customFormat="false" ht="14.4" hidden="false" customHeight="false" outlineLevel="0" collapsed="false">
      <c r="A1923" s="15" t="s">
        <v>979</v>
      </c>
      <c r="B1923" s="100" t="s">
        <v>3710</v>
      </c>
      <c r="C1923" s="101" t="n">
        <v>0.2</v>
      </c>
      <c r="D1923" s="102" t="n">
        <v>-0.213163293139067</v>
      </c>
      <c r="E1923" s="93" t="n">
        <v>0.18</v>
      </c>
      <c r="F1923" s="93" t="n">
        <v>-0.176507157224778</v>
      </c>
      <c r="G1923" s="103" t="n">
        <v>0</v>
      </c>
      <c r="H1923" s="93"/>
      <c r="I1923" s="104"/>
      <c r="J1923" s="104"/>
    </row>
    <row r="1924" customFormat="false" ht="14.4" hidden="false" customHeight="false" outlineLevel="0" collapsed="false">
      <c r="A1924" s="15" t="s">
        <v>979</v>
      </c>
      <c r="B1924" s="100" t="s">
        <v>3711</v>
      </c>
      <c r="C1924" s="101" t="n">
        <v>0.41</v>
      </c>
      <c r="D1924" s="102" t="n">
        <v>-0.11394390169314</v>
      </c>
      <c r="E1924" s="93" t="n">
        <v>0.61</v>
      </c>
      <c r="F1924" s="93" t="n">
        <v>-0.335753466401811</v>
      </c>
      <c r="G1924" s="103" t="n">
        <v>0</v>
      </c>
      <c r="H1924" s="93"/>
      <c r="I1924" s="104"/>
      <c r="J1924" s="104"/>
    </row>
    <row r="1925" customFormat="false" ht="14.4" hidden="false" customHeight="false" outlineLevel="0" collapsed="false">
      <c r="A1925" s="15" t="s">
        <v>979</v>
      </c>
      <c r="B1925" s="100" t="s">
        <v>3712</v>
      </c>
      <c r="C1925" s="106" t="n">
        <v>0</v>
      </c>
      <c r="D1925" s="102" t="s">
        <v>13</v>
      </c>
      <c r="E1925" s="93" t="n">
        <v>0.19</v>
      </c>
      <c r="F1925" s="93" t="n">
        <v>0.171176228782149</v>
      </c>
      <c r="G1925" s="103" t="n">
        <v>0</v>
      </c>
      <c r="H1925" s="93"/>
      <c r="I1925" s="104"/>
      <c r="J1925" s="104"/>
    </row>
    <row r="1926" customFormat="false" ht="14.4" hidden="false" customHeight="false" outlineLevel="0" collapsed="false">
      <c r="A1926" s="15" t="s">
        <v>979</v>
      </c>
      <c r="B1926" s="100" t="s">
        <v>3713</v>
      </c>
      <c r="C1926" s="101" t="n">
        <v>0.56</v>
      </c>
      <c r="D1926" s="102" t="n">
        <v>-0.461121918077278</v>
      </c>
      <c r="E1926" s="93" t="n">
        <v>0.45</v>
      </c>
      <c r="F1926" s="93" t="n">
        <v>-0.29161096271603</v>
      </c>
      <c r="G1926" s="103" t="n">
        <v>0</v>
      </c>
      <c r="H1926" s="93"/>
      <c r="I1926" s="104"/>
      <c r="J1926" s="104"/>
    </row>
    <row r="1927" customFormat="false" ht="14.4" hidden="false" customHeight="false" outlineLevel="0" collapsed="false">
      <c r="A1927" s="15" t="s">
        <v>979</v>
      </c>
      <c r="B1927" s="100" t="s">
        <v>3714</v>
      </c>
      <c r="C1927" s="101" t="n">
        <v>0.19</v>
      </c>
      <c r="D1927" s="102" t="n">
        <v>0.0515303201667473</v>
      </c>
      <c r="E1927" s="93" t="n">
        <v>0.18</v>
      </c>
      <c r="F1927" s="93" t="n">
        <v>0.00425419502430038</v>
      </c>
      <c r="G1927" s="103" t="n">
        <v>0</v>
      </c>
      <c r="H1927" s="93"/>
      <c r="I1927" s="104"/>
      <c r="J1927" s="104"/>
    </row>
    <row r="1928" customFormat="false" ht="14.4" hidden="false" customHeight="false" outlineLevel="0" collapsed="false">
      <c r="A1928" s="15" t="s">
        <v>979</v>
      </c>
      <c r="B1928" s="100" t="s">
        <v>3715</v>
      </c>
      <c r="C1928" s="101" t="n">
        <v>0.08</v>
      </c>
      <c r="D1928" s="102" t="n">
        <v>-0.128356495070383</v>
      </c>
      <c r="E1928" s="93" t="n">
        <v>0.2</v>
      </c>
      <c r="F1928" s="93" t="n">
        <v>-0.233451896472483</v>
      </c>
      <c r="G1928" s="103" t="n">
        <v>0</v>
      </c>
      <c r="H1928" s="93"/>
      <c r="I1928" s="104"/>
      <c r="J1928" s="104"/>
    </row>
    <row r="1929" customFormat="false" ht="14.4" hidden="false" customHeight="false" outlineLevel="0" collapsed="false">
      <c r="A1929" s="15" t="s">
        <v>979</v>
      </c>
      <c r="B1929" s="100" t="s">
        <v>3716</v>
      </c>
      <c r="C1929" s="101" t="n">
        <v>0.31</v>
      </c>
      <c r="D1929" s="102" t="n">
        <v>-0.353665995277136</v>
      </c>
      <c r="E1929" s="93" t="n">
        <v>0.29</v>
      </c>
      <c r="F1929" s="93" t="n">
        <v>-0.278027435725979</v>
      </c>
      <c r="G1929" s="103" t="n">
        <v>0</v>
      </c>
      <c r="H1929" s="93"/>
      <c r="I1929" s="104"/>
      <c r="J1929" s="104"/>
    </row>
    <row r="1930" customFormat="false" ht="14.4" hidden="false" customHeight="false" outlineLevel="0" collapsed="false">
      <c r="A1930" s="15" t="s">
        <v>979</v>
      </c>
      <c r="B1930" s="100" t="s">
        <v>3717</v>
      </c>
      <c r="C1930" s="101" t="n">
        <v>0.38</v>
      </c>
      <c r="D1930" s="102" t="n">
        <v>-0.246247762517606</v>
      </c>
      <c r="E1930" s="93" t="n">
        <v>0.25</v>
      </c>
      <c r="F1930" s="93" t="n">
        <v>-0.212263741910106</v>
      </c>
      <c r="G1930" s="103" t="n">
        <v>0</v>
      </c>
      <c r="H1930" s="93"/>
      <c r="I1930" s="104"/>
      <c r="J1930" s="104"/>
    </row>
    <row r="1931" customFormat="false" ht="14.4" hidden="false" customHeight="false" outlineLevel="0" collapsed="false">
      <c r="A1931" s="15" t="s">
        <v>979</v>
      </c>
      <c r="B1931" s="100" t="s">
        <v>3718</v>
      </c>
      <c r="C1931" s="101" t="n">
        <v>0.46</v>
      </c>
      <c r="D1931" s="102" t="n">
        <v>-0.0334006487001146</v>
      </c>
      <c r="E1931" s="93" t="n">
        <v>0.95</v>
      </c>
      <c r="F1931" s="93" t="n">
        <v>0.299757848414875</v>
      </c>
      <c r="G1931" s="103" t="n">
        <v>0</v>
      </c>
      <c r="H1931" s="93"/>
      <c r="I1931" s="104"/>
      <c r="J1931" s="104"/>
    </row>
    <row r="1932" customFormat="false" ht="14.4" hidden="false" customHeight="false" outlineLevel="0" collapsed="false">
      <c r="A1932" s="15" t="s">
        <v>979</v>
      </c>
      <c r="B1932" s="100" t="s">
        <v>3719</v>
      </c>
      <c r="C1932" s="101" t="n">
        <v>0.54</v>
      </c>
      <c r="D1932" s="102" t="n">
        <v>-0.294460371310324</v>
      </c>
      <c r="E1932" s="93" t="n">
        <v>0.57</v>
      </c>
      <c r="F1932" s="93" t="n">
        <v>-0.371686058592849</v>
      </c>
      <c r="G1932" s="103" t="n">
        <v>0</v>
      </c>
      <c r="H1932" s="93"/>
      <c r="I1932" s="104"/>
      <c r="J1932" s="104"/>
    </row>
    <row r="1933" customFormat="false" ht="14.4" hidden="false" customHeight="false" outlineLevel="0" collapsed="false">
      <c r="A1933" s="15" t="s">
        <v>979</v>
      </c>
      <c r="B1933" s="100" t="s">
        <v>3720</v>
      </c>
      <c r="C1933" s="101" t="n">
        <v>1.15</v>
      </c>
      <c r="D1933" s="102" t="n">
        <v>-0.086303159557819</v>
      </c>
      <c r="E1933" s="93" t="n">
        <v>1.07</v>
      </c>
      <c r="F1933" s="93" t="n">
        <v>-0.444539960614545</v>
      </c>
      <c r="G1933" s="103" t="n">
        <v>0</v>
      </c>
      <c r="H1933" s="93"/>
      <c r="I1933" s="104"/>
      <c r="J1933" s="104"/>
    </row>
    <row r="1934" customFormat="false" ht="14.4" hidden="false" customHeight="false" outlineLevel="0" collapsed="false">
      <c r="A1934" s="15" t="s">
        <v>979</v>
      </c>
      <c r="B1934" s="100" t="s">
        <v>3721</v>
      </c>
      <c r="C1934" s="101" t="n">
        <v>0.3</v>
      </c>
      <c r="D1934" s="102" t="n">
        <v>-0.283215469883558</v>
      </c>
      <c r="E1934" s="93" t="n">
        <v>0.14</v>
      </c>
      <c r="F1934" s="93" t="n">
        <v>-0.236433963408694</v>
      </c>
      <c r="G1934" s="103" t="n">
        <v>0</v>
      </c>
      <c r="H1934" s="93"/>
      <c r="I1934" s="104"/>
      <c r="J1934" s="104"/>
    </row>
    <row r="1935" customFormat="false" ht="14.4" hidden="false" customHeight="false" outlineLevel="0" collapsed="false">
      <c r="A1935" s="15" t="s">
        <v>979</v>
      </c>
      <c r="B1935" s="100" t="s">
        <v>3722</v>
      </c>
      <c r="C1935" s="101" t="n">
        <v>0.27</v>
      </c>
      <c r="D1935" s="102" t="n">
        <v>-0.149506230315456</v>
      </c>
      <c r="E1935" s="93" t="n">
        <v>0.29</v>
      </c>
      <c r="F1935" s="93" t="n">
        <v>-0.252377066781004</v>
      </c>
      <c r="G1935" s="103" t="n">
        <v>0</v>
      </c>
      <c r="H1935" s="93"/>
      <c r="I1935" s="104"/>
      <c r="J1935" s="104"/>
    </row>
    <row r="1936" customFormat="false" ht="14.4" hidden="false" customHeight="false" outlineLevel="0" collapsed="false">
      <c r="A1936" s="15" t="s">
        <v>979</v>
      </c>
      <c r="B1936" s="100" t="s">
        <v>3723</v>
      </c>
      <c r="C1936" s="101" t="n">
        <v>0.31</v>
      </c>
      <c r="D1936" s="102" t="n">
        <v>-0.0542640166313809</v>
      </c>
      <c r="E1936" s="93" t="n">
        <v>0.14</v>
      </c>
      <c r="F1936" s="93" t="n">
        <v>-0.208293126662056</v>
      </c>
      <c r="G1936" s="103" t="n">
        <v>0</v>
      </c>
      <c r="H1936" s="93"/>
      <c r="I1936" s="104"/>
      <c r="J1936" s="104"/>
    </row>
    <row r="1937" customFormat="false" ht="14.4" hidden="false" customHeight="false" outlineLevel="0" collapsed="false">
      <c r="A1937" s="15" t="s">
        <v>979</v>
      </c>
      <c r="B1937" s="100" t="s">
        <v>3724</v>
      </c>
      <c r="C1937" s="101" t="n">
        <v>0.42</v>
      </c>
      <c r="D1937" s="102" t="n">
        <v>-0.10681358119856</v>
      </c>
      <c r="E1937" s="93" t="n">
        <v>0.41</v>
      </c>
      <c r="F1937" s="93" t="n">
        <v>-0.238366145458505</v>
      </c>
      <c r="G1937" s="103" t="n">
        <v>0</v>
      </c>
      <c r="H1937" s="93"/>
      <c r="I1937" s="104"/>
      <c r="J1937" s="104"/>
    </row>
    <row r="1938" customFormat="false" ht="14.4" hidden="false" customHeight="false" outlineLevel="0" collapsed="false">
      <c r="A1938" s="15" t="s">
        <v>979</v>
      </c>
      <c r="B1938" s="100" t="s">
        <v>3725</v>
      </c>
      <c r="C1938" s="101" t="n">
        <v>0.46</v>
      </c>
      <c r="D1938" s="102" t="n">
        <v>-0.204423414983664</v>
      </c>
      <c r="E1938" s="93" t="n">
        <v>0.5</v>
      </c>
      <c r="F1938" s="93" t="n">
        <v>-0.29279778556611</v>
      </c>
      <c r="G1938" s="103" t="n">
        <v>0</v>
      </c>
      <c r="H1938" s="93"/>
      <c r="I1938" s="104"/>
      <c r="J1938" s="104"/>
    </row>
    <row r="1939" customFormat="false" ht="14.4" hidden="false" customHeight="false" outlineLevel="0" collapsed="false">
      <c r="A1939" s="15" t="s">
        <v>979</v>
      </c>
      <c r="B1939" s="100" t="s">
        <v>3726</v>
      </c>
      <c r="C1939" s="101" t="n">
        <v>0.61</v>
      </c>
      <c r="D1939" s="102" t="n">
        <v>-0.0523456807095884</v>
      </c>
      <c r="E1939" s="93" t="n">
        <v>0.42</v>
      </c>
      <c r="F1939" s="93" t="n">
        <v>-0.177232143293893</v>
      </c>
      <c r="G1939" s="103" t="n">
        <v>0</v>
      </c>
      <c r="H1939" s="93"/>
      <c r="I1939" s="104"/>
      <c r="J1939" s="104"/>
    </row>
    <row r="1940" customFormat="false" ht="14.4" hidden="false" customHeight="false" outlineLevel="0" collapsed="false">
      <c r="A1940" s="15" t="s">
        <v>979</v>
      </c>
      <c r="B1940" s="100" t="s">
        <v>3727</v>
      </c>
      <c r="C1940" s="101" t="n">
        <v>0.46</v>
      </c>
      <c r="D1940" s="102" t="n">
        <v>-0.382978828650317</v>
      </c>
      <c r="E1940" s="93" t="n">
        <v>0.24</v>
      </c>
      <c r="F1940" s="93" t="n">
        <v>-0.293437550049763</v>
      </c>
      <c r="G1940" s="103" t="n">
        <v>0</v>
      </c>
      <c r="H1940" s="93"/>
      <c r="I1940" s="104"/>
      <c r="J1940" s="104"/>
    </row>
    <row r="1941" customFormat="false" ht="14.4" hidden="false" customHeight="false" outlineLevel="0" collapsed="false">
      <c r="A1941" s="15" t="s">
        <v>979</v>
      </c>
      <c r="B1941" s="100" t="s">
        <v>3728</v>
      </c>
      <c r="C1941" s="101" t="n">
        <v>1.28</v>
      </c>
      <c r="D1941" s="102" t="n">
        <v>-0.0313212809138162</v>
      </c>
      <c r="E1941" s="93" t="n">
        <v>1.48</v>
      </c>
      <c r="F1941" s="93" t="n">
        <v>0.020835521788927</v>
      </c>
      <c r="G1941" s="103" t="n">
        <v>0</v>
      </c>
      <c r="H1941" s="93"/>
      <c r="I1941" s="104"/>
      <c r="J1941" s="104"/>
    </row>
    <row r="1942" customFormat="false" ht="14.4" hidden="false" customHeight="false" outlineLevel="0" collapsed="false">
      <c r="A1942" s="15" t="s">
        <v>979</v>
      </c>
      <c r="B1942" s="100" t="s">
        <v>3729</v>
      </c>
      <c r="C1942" s="101" t="n">
        <v>0.45</v>
      </c>
      <c r="D1942" s="102" t="n">
        <v>-0.286100823605428</v>
      </c>
      <c r="E1942" s="93" t="n">
        <v>0.39</v>
      </c>
      <c r="F1942" s="93" t="n">
        <v>-0.273097830949912</v>
      </c>
      <c r="G1942" s="103" t="n">
        <v>0</v>
      </c>
      <c r="H1942" s="93"/>
      <c r="I1942" s="104"/>
      <c r="J1942" s="104"/>
    </row>
    <row r="1943" customFormat="false" ht="14.4" hidden="false" customHeight="false" outlineLevel="0" collapsed="false">
      <c r="A1943" s="15" t="s">
        <v>979</v>
      </c>
      <c r="B1943" s="100" t="s">
        <v>3730</v>
      </c>
      <c r="C1943" s="101" t="n">
        <v>0.33</v>
      </c>
      <c r="D1943" s="102" t="n">
        <v>-0.234717396914867</v>
      </c>
      <c r="E1943" s="93" t="n">
        <v>0.5</v>
      </c>
      <c r="F1943" s="93" t="n">
        <v>-0.328708269317833</v>
      </c>
      <c r="G1943" s="103" t="n">
        <v>0</v>
      </c>
      <c r="H1943" s="93"/>
      <c r="I1943" s="104"/>
      <c r="J1943" s="104"/>
    </row>
    <row r="1944" customFormat="false" ht="14.4" hidden="false" customHeight="false" outlineLevel="0" collapsed="false">
      <c r="A1944" s="15" t="s">
        <v>979</v>
      </c>
      <c r="B1944" s="100" t="s">
        <v>3731</v>
      </c>
      <c r="C1944" s="101" t="n">
        <v>0.31</v>
      </c>
      <c r="D1944" s="102" t="n">
        <v>-0.463047975052988</v>
      </c>
      <c r="E1944" s="93" t="n">
        <v>0.26</v>
      </c>
      <c r="F1944" s="93" t="n">
        <v>-0.419421912107035</v>
      </c>
      <c r="G1944" s="103" t="n">
        <v>0</v>
      </c>
      <c r="H1944" s="93"/>
      <c r="I1944" s="104"/>
      <c r="J1944" s="104"/>
    </row>
    <row r="1945" customFormat="false" ht="14.4" hidden="false" customHeight="false" outlineLevel="0" collapsed="false">
      <c r="A1945" s="15" t="s">
        <v>979</v>
      </c>
      <c r="B1945" s="100" t="s">
        <v>3732</v>
      </c>
      <c r="C1945" s="101" t="n">
        <v>0.45</v>
      </c>
      <c r="D1945" s="102" t="n">
        <v>-0.0948955436613908</v>
      </c>
      <c r="E1945" s="93" t="n">
        <v>0.25</v>
      </c>
      <c r="F1945" s="93" t="n">
        <v>-0.223441702987414</v>
      </c>
      <c r="G1945" s="103" t="n">
        <v>0</v>
      </c>
      <c r="H1945" s="93"/>
      <c r="I1945" s="104"/>
      <c r="J1945" s="104"/>
    </row>
    <row r="1946" customFormat="false" ht="14.4" hidden="false" customHeight="false" outlineLevel="0" collapsed="false">
      <c r="A1946" s="15" t="s">
        <v>979</v>
      </c>
      <c r="B1946" s="100" t="s">
        <v>3733</v>
      </c>
      <c r="C1946" s="101" t="n">
        <v>0.19</v>
      </c>
      <c r="D1946" s="102" t="n">
        <v>-0.223703063710606</v>
      </c>
      <c r="E1946" s="93" t="n">
        <v>0.12</v>
      </c>
      <c r="F1946" s="93" t="n">
        <v>-0.172401497560584</v>
      </c>
      <c r="G1946" s="103" t="n">
        <v>0</v>
      </c>
      <c r="H1946" s="93"/>
      <c r="I1946" s="104"/>
      <c r="J1946" s="104"/>
    </row>
    <row r="1947" customFormat="false" ht="14.4" hidden="false" customHeight="false" outlineLevel="0" collapsed="false">
      <c r="A1947" s="15" t="s">
        <v>979</v>
      </c>
      <c r="B1947" s="100" t="s">
        <v>3734</v>
      </c>
      <c r="C1947" s="101" t="n">
        <v>1.26</v>
      </c>
      <c r="D1947" s="102" t="n">
        <v>-0.425240483174435</v>
      </c>
      <c r="E1947" s="93" t="n">
        <v>1.15</v>
      </c>
      <c r="F1947" s="93" t="n">
        <v>-0.448202218681125</v>
      </c>
      <c r="G1947" s="103" t="n">
        <v>0</v>
      </c>
      <c r="H1947" s="93"/>
      <c r="I1947" s="104"/>
      <c r="J1947" s="104"/>
    </row>
    <row r="1948" customFormat="false" ht="14.4" hidden="false" customHeight="false" outlineLevel="0" collapsed="false">
      <c r="A1948" s="15" t="s">
        <v>979</v>
      </c>
      <c r="B1948" s="100" t="s">
        <v>3735</v>
      </c>
      <c r="C1948" s="101" t="n">
        <v>0.36</v>
      </c>
      <c r="D1948" s="102" t="n">
        <v>-0.324187870302409</v>
      </c>
      <c r="E1948" s="93" t="n">
        <v>0.16</v>
      </c>
      <c r="F1948" s="93" t="n">
        <v>-0.225584457623327</v>
      </c>
      <c r="G1948" s="103" t="n">
        <v>0</v>
      </c>
      <c r="H1948" s="93"/>
      <c r="I1948" s="104"/>
      <c r="J1948" s="104"/>
    </row>
    <row r="1949" customFormat="false" ht="14.4" hidden="false" customHeight="false" outlineLevel="0" collapsed="false">
      <c r="A1949" s="15" t="s">
        <v>979</v>
      </c>
      <c r="B1949" s="100" t="s">
        <v>3736</v>
      </c>
      <c r="C1949" s="101" t="n">
        <v>0.17</v>
      </c>
      <c r="D1949" s="102" t="n">
        <v>-0.332793692846267</v>
      </c>
      <c r="E1949" s="93" t="n">
        <v>0.2</v>
      </c>
      <c r="F1949" s="93" t="n">
        <v>-0.165984688973915</v>
      </c>
      <c r="G1949" s="103" t="n">
        <v>0</v>
      </c>
      <c r="H1949" s="93"/>
      <c r="I1949" s="104"/>
      <c r="J1949" s="104"/>
    </row>
    <row r="1950" customFormat="false" ht="14.4" hidden="false" customHeight="false" outlineLevel="0" collapsed="false">
      <c r="A1950" s="15" t="s">
        <v>979</v>
      </c>
      <c r="B1950" s="100" t="s">
        <v>3737</v>
      </c>
      <c r="C1950" s="101" t="n">
        <v>0.25</v>
      </c>
      <c r="D1950" s="102" t="n">
        <v>-0.418206466825949</v>
      </c>
      <c r="E1950" s="93" t="n">
        <v>0.26</v>
      </c>
      <c r="F1950" s="93" t="n">
        <v>-0.306522467891441</v>
      </c>
      <c r="G1950" s="103" t="n">
        <v>0</v>
      </c>
      <c r="H1950" s="93"/>
      <c r="I1950" s="104"/>
      <c r="J1950" s="104"/>
    </row>
    <row r="1951" customFormat="false" ht="14.4" hidden="false" customHeight="false" outlineLevel="0" collapsed="false">
      <c r="A1951" s="15" t="s">
        <v>979</v>
      </c>
      <c r="B1951" s="100" t="s">
        <v>3738</v>
      </c>
      <c r="C1951" s="101" t="n">
        <v>2.89</v>
      </c>
      <c r="D1951" s="102" t="n">
        <v>0.0598449260630752</v>
      </c>
      <c r="E1951" s="93" t="n">
        <v>1.72</v>
      </c>
      <c r="F1951" s="93" t="n">
        <v>-0.090181677328406</v>
      </c>
      <c r="G1951" s="103" t="n">
        <v>0</v>
      </c>
      <c r="H1951" s="93"/>
      <c r="I1951" s="104"/>
      <c r="J1951" s="104"/>
    </row>
    <row r="1952" customFormat="false" ht="14.4" hidden="false" customHeight="false" outlineLevel="0" collapsed="false">
      <c r="A1952" s="15" t="s">
        <v>979</v>
      </c>
      <c r="B1952" s="100" t="s">
        <v>3739</v>
      </c>
      <c r="C1952" s="101" t="n">
        <v>0.55</v>
      </c>
      <c r="D1952" s="102" t="n">
        <v>-0.437571009352799</v>
      </c>
      <c r="E1952" s="93" t="n">
        <v>0.41</v>
      </c>
      <c r="F1952" s="93" t="n">
        <v>-0.385004647700263</v>
      </c>
      <c r="G1952" s="103" t="n">
        <v>0</v>
      </c>
      <c r="H1952" s="93"/>
      <c r="I1952" s="104"/>
      <c r="J1952" s="104"/>
    </row>
    <row r="1953" customFormat="false" ht="14.4" hidden="false" customHeight="false" outlineLevel="0" collapsed="false">
      <c r="A1953" s="15" t="s">
        <v>979</v>
      </c>
      <c r="B1953" s="100" t="s">
        <v>3740</v>
      </c>
      <c r="C1953" s="101" t="n">
        <v>0.06</v>
      </c>
      <c r="D1953" s="102" t="n">
        <v>-0.147724318288174</v>
      </c>
      <c r="E1953" s="93" t="n">
        <v>0.06</v>
      </c>
      <c r="F1953" s="93" t="n">
        <v>-0.132925966977803</v>
      </c>
      <c r="G1953" s="103" t="n">
        <v>0</v>
      </c>
      <c r="H1953" s="93"/>
      <c r="I1953" s="104"/>
      <c r="J1953" s="104"/>
    </row>
    <row r="1954" customFormat="false" ht="14.4" hidden="false" customHeight="false" outlineLevel="0" collapsed="false">
      <c r="A1954" s="15" t="s">
        <v>979</v>
      </c>
      <c r="B1954" s="100" t="s">
        <v>3741</v>
      </c>
      <c r="C1954" s="101" t="n">
        <v>0.09</v>
      </c>
      <c r="D1954" s="102" t="n">
        <v>-0.181010806405532</v>
      </c>
      <c r="E1954" s="93" t="n">
        <v>0.08</v>
      </c>
      <c r="F1954" s="93" t="n">
        <v>-0.202010558714498</v>
      </c>
      <c r="G1954" s="103" t="n">
        <v>0</v>
      </c>
      <c r="H1954" s="93"/>
      <c r="I1954" s="104"/>
      <c r="J1954" s="104"/>
    </row>
    <row r="1955" customFormat="false" ht="14.4" hidden="false" customHeight="false" outlineLevel="0" collapsed="false">
      <c r="A1955" s="15" t="s">
        <v>979</v>
      </c>
      <c r="B1955" s="100" t="s">
        <v>3742</v>
      </c>
      <c r="C1955" s="101" t="n">
        <v>0.33</v>
      </c>
      <c r="D1955" s="102" t="n">
        <v>-0.383361704330832</v>
      </c>
      <c r="E1955" s="93" t="n">
        <v>0.25</v>
      </c>
      <c r="F1955" s="93" t="n">
        <v>-0.251804174709884</v>
      </c>
      <c r="G1955" s="103" t="n">
        <v>0</v>
      </c>
      <c r="H1955" s="93"/>
      <c r="I1955" s="104"/>
      <c r="J1955" s="104"/>
    </row>
    <row r="1956" customFormat="false" ht="14.4" hidden="false" customHeight="false" outlineLevel="0" collapsed="false">
      <c r="A1956" s="15" t="s">
        <v>979</v>
      </c>
      <c r="B1956" s="100" t="s">
        <v>3743</v>
      </c>
      <c r="C1956" s="101" t="n">
        <v>0.17</v>
      </c>
      <c r="D1956" s="102" t="n">
        <v>-0.175173706528548</v>
      </c>
      <c r="E1956" s="93" t="n">
        <v>0.13</v>
      </c>
      <c r="F1956" s="93" t="n">
        <v>-0.158155525292533</v>
      </c>
      <c r="G1956" s="103" t="n">
        <v>0</v>
      </c>
      <c r="H1956" s="93"/>
      <c r="I1956" s="104"/>
      <c r="J1956" s="104"/>
    </row>
    <row r="1957" customFormat="false" ht="14.4" hidden="false" customHeight="false" outlineLevel="0" collapsed="false">
      <c r="A1957" s="15" t="s">
        <v>979</v>
      </c>
      <c r="B1957" s="100" t="s">
        <v>3744</v>
      </c>
      <c r="C1957" s="101" t="n">
        <v>0.5</v>
      </c>
      <c r="D1957" s="102" t="n">
        <v>-0.0905546400164569</v>
      </c>
      <c r="E1957" s="93" t="n">
        <v>0.56</v>
      </c>
      <c r="F1957" s="93" t="n">
        <v>-0.0775551465693576</v>
      </c>
      <c r="G1957" s="103" t="n">
        <v>0</v>
      </c>
      <c r="H1957" s="93"/>
      <c r="I1957" s="104"/>
      <c r="J1957" s="104"/>
    </row>
    <row r="1958" customFormat="false" ht="14.4" hidden="false" customHeight="false" outlineLevel="0" collapsed="false">
      <c r="A1958" s="15" t="s">
        <v>979</v>
      </c>
      <c r="B1958" s="100" t="s">
        <v>3745</v>
      </c>
      <c r="C1958" s="101" t="n">
        <v>0.07</v>
      </c>
      <c r="D1958" s="102" t="n">
        <v>-0.164475755682457</v>
      </c>
      <c r="E1958" s="93" t="n">
        <v>0.08</v>
      </c>
      <c r="F1958" s="93" t="n">
        <v>0.0169547228970035</v>
      </c>
      <c r="G1958" s="103" t="n">
        <v>0</v>
      </c>
      <c r="H1958" s="93"/>
      <c r="I1958" s="104"/>
      <c r="J1958" s="104"/>
    </row>
    <row r="1959" customFormat="false" ht="14.4" hidden="false" customHeight="false" outlineLevel="0" collapsed="false">
      <c r="A1959" s="15" t="s">
        <v>979</v>
      </c>
      <c r="B1959" s="100" t="s">
        <v>3746</v>
      </c>
      <c r="C1959" s="101" t="n">
        <v>0.41</v>
      </c>
      <c r="D1959" s="102" t="n">
        <v>-0.179242303608654</v>
      </c>
      <c r="E1959" s="93" t="n">
        <v>0.34</v>
      </c>
      <c r="F1959" s="93" t="n">
        <v>-0.276706455140453</v>
      </c>
      <c r="G1959" s="103" t="n">
        <v>0</v>
      </c>
      <c r="H1959" s="93"/>
      <c r="I1959" s="104"/>
      <c r="J1959" s="104"/>
    </row>
    <row r="1960" customFormat="false" ht="14.4" hidden="false" customHeight="false" outlineLevel="0" collapsed="false">
      <c r="A1960" s="15" t="s">
        <v>979</v>
      </c>
      <c r="B1960" s="100" t="s">
        <v>3747</v>
      </c>
      <c r="C1960" s="101" t="n">
        <v>0.37</v>
      </c>
      <c r="D1960" s="102" t="n">
        <v>-0.136636509811011</v>
      </c>
      <c r="E1960" s="93" t="n">
        <v>0.48</v>
      </c>
      <c r="F1960" s="93" t="n">
        <v>0.0941059650010842</v>
      </c>
      <c r="G1960" s="103" t="n">
        <v>0</v>
      </c>
      <c r="H1960" s="93"/>
      <c r="I1960" s="104"/>
      <c r="J1960" s="104"/>
    </row>
    <row r="1961" customFormat="false" ht="14.4" hidden="false" customHeight="false" outlineLevel="0" collapsed="false">
      <c r="A1961" s="15" t="s">
        <v>979</v>
      </c>
      <c r="B1961" s="100" t="s">
        <v>3748</v>
      </c>
      <c r="C1961" s="101" t="n">
        <v>0.21</v>
      </c>
      <c r="D1961" s="102" t="n">
        <v>-0.338297009163512</v>
      </c>
      <c r="E1961" s="93" t="n">
        <v>0.27</v>
      </c>
      <c r="F1961" s="93" t="n">
        <v>-0.235569571649164</v>
      </c>
      <c r="G1961" s="103" t="n">
        <v>0</v>
      </c>
      <c r="H1961" s="93"/>
      <c r="I1961" s="104"/>
      <c r="J1961" s="104"/>
    </row>
    <row r="1962" customFormat="false" ht="14.4" hidden="false" customHeight="false" outlineLevel="0" collapsed="false">
      <c r="A1962" s="15" t="s">
        <v>979</v>
      </c>
      <c r="B1962" s="100" t="s">
        <v>3749</v>
      </c>
      <c r="C1962" s="101" t="n">
        <v>0.51</v>
      </c>
      <c r="D1962" s="102" t="n">
        <v>-0.0201452789394953</v>
      </c>
      <c r="E1962" s="93" t="n">
        <v>0.45</v>
      </c>
      <c r="F1962" s="93" t="n">
        <v>-0.242095131464137</v>
      </c>
      <c r="G1962" s="103" t="n">
        <v>0</v>
      </c>
      <c r="H1962" s="93"/>
      <c r="I1962" s="104"/>
      <c r="J1962" s="104"/>
    </row>
    <row r="1963" customFormat="false" ht="14.4" hidden="false" customHeight="false" outlineLevel="0" collapsed="false">
      <c r="A1963" s="15" t="s">
        <v>979</v>
      </c>
      <c r="B1963" s="100" t="s">
        <v>3750</v>
      </c>
      <c r="C1963" s="101" t="n">
        <v>0.19</v>
      </c>
      <c r="D1963" s="102" t="n">
        <v>-0.263919064105968</v>
      </c>
      <c r="E1963" s="93" t="n">
        <v>0.15</v>
      </c>
      <c r="F1963" s="93" t="n">
        <v>-0.227951570250852</v>
      </c>
      <c r="G1963" s="103" t="n">
        <v>0</v>
      </c>
      <c r="H1963" s="93"/>
      <c r="I1963" s="104"/>
      <c r="J1963" s="104"/>
    </row>
    <row r="1964" customFormat="false" ht="14.4" hidden="false" customHeight="false" outlineLevel="0" collapsed="false">
      <c r="A1964" s="15" t="s">
        <v>979</v>
      </c>
      <c r="B1964" s="100" t="s">
        <v>3751</v>
      </c>
      <c r="C1964" s="101" t="n">
        <v>0.2</v>
      </c>
      <c r="D1964" s="102" t="n">
        <v>-0.169843535937303</v>
      </c>
      <c r="E1964" s="93" t="n">
        <v>0.17</v>
      </c>
      <c r="F1964" s="93" t="n">
        <v>-0.207928771147513</v>
      </c>
      <c r="G1964" s="103" t="n">
        <v>0</v>
      </c>
      <c r="H1964" s="93"/>
      <c r="I1964" s="104"/>
      <c r="J1964" s="104"/>
    </row>
    <row r="1965" customFormat="false" ht="14.4" hidden="false" customHeight="false" outlineLevel="0" collapsed="false">
      <c r="A1965" s="15" t="s">
        <v>979</v>
      </c>
      <c r="B1965" s="100" t="s">
        <v>3752</v>
      </c>
      <c r="C1965" s="101" t="n">
        <v>0.16</v>
      </c>
      <c r="D1965" s="102" t="n">
        <v>-0.255644034098516</v>
      </c>
      <c r="E1965" s="93" t="n">
        <v>0.07</v>
      </c>
      <c r="F1965" s="93" t="n">
        <v>-0.15688056561415</v>
      </c>
      <c r="G1965" s="103" t="n">
        <v>0</v>
      </c>
      <c r="H1965" s="93"/>
      <c r="I1965" s="104"/>
      <c r="J1965" s="104"/>
    </row>
    <row r="1966" customFormat="false" ht="14.4" hidden="false" customHeight="false" outlineLevel="0" collapsed="false">
      <c r="A1966" s="15" t="s">
        <v>979</v>
      </c>
      <c r="B1966" s="100" t="s">
        <v>3753</v>
      </c>
      <c r="C1966" s="101" t="n">
        <v>0.15</v>
      </c>
      <c r="D1966" s="102" t="n">
        <v>-0.372531271269593</v>
      </c>
      <c r="E1966" s="93" t="n">
        <v>0.1</v>
      </c>
      <c r="F1966" s="93" t="n">
        <v>-0.263961981920575</v>
      </c>
      <c r="G1966" s="103" t="n">
        <v>0</v>
      </c>
      <c r="H1966" s="93"/>
      <c r="I1966" s="104"/>
      <c r="J1966" s="104"/>
    </row>
    <row r="1967" customFormat="false" ht="14.4" hidden="false" customHeight="false" outlineLevel="0" collapsed="false">
      <c r="A1967" s="15" t="s">
        <v>979</v>
      </c>
      <c r="B1967" s="100" t="s">
        <v>3754</v>
      </c>
      <c r="C1967" s="101" t="n">
        <v>1.14</v>
      </c>
      <c r="D1967" s="102" t="n">
        <v>-0.436272736296244</v>
      </c>
      <c r="E1967" s="93" t="n">
        <v>0.97</v>
      </c>
      <c r="F1967" s="93" t="n">
        <v>-0.366416209130947</v>
      </c>
      <c r="G1967" s="103" t="n">
        <v>0</v>
      </c>
      <c r="H1967" s="93"/>
      <c r="I1967" s="104"/>
      <c r="J1967" s="104"/>
    </row>
    <row r="1968" customFormat="false" ht="14.4" hidden="false" customHeight="false" outlineLevel="0" collapsed="false">
      <c r="A1968" s="15" t="s">
        <v>979</v>
      </c>
      <c r="B1968" s="100" t="s">
        <v>3755</v>
      </c>
      <c r="C1968" s="101" t="n">
        <v>0.1</v>
      </c>
      <c r="D1968" s="102" t="n">
        <v>-0.147724318288174</v>
      </c>
      <c r="E1968" s="93" t="n">
        <v>0.06</v>
      </c>
      <c r="F1968" s="93" t="n">
        <v>-0.0930243953734042</v>
      </c>
      <c r="G1968" s="103" t="n">
        <v>0</v>
      </c>
      <c r="H1968" s="93"/>
      <c r="I1968" s="104"/>
      <c r="J1968" s="104"/>
    </row>
    <row r="1969" customFormat="false" ht="14.4" hidden="false" customHeight="false" outlineLevel="0" collapsed="false">
      <c r="A1969" s="15" t="s">
        <v>979</v>
      </c>
      <c r="B1969" s="100" t="s">
        <v>3756</v>
      </c>
      <c r="C1969" s="101" t="n">
        <v>0.52</v>
      </c>
      <c r="D1969" s="102" t="n">
        <v>-0.302474241102155</v>
      </c>
      <c r="E1969" s="93" t="n">
        <v>0.32</v>
      </c>
      <c r="F1969" s="93" t="n">
        <v>-0.193121140935061</v>
      </c>
      <c r="G1969" s="103" t="n">
        <v>0</v>
      </c>
      <c r="H1969" s="93"/>
      <c r="I1969" s="104"/>
      <c r="J1969" s="104"/>
    </row>
    <row r="1970" customFormat="false" ht="14.4" hidden="false" customHeight="false" outlineLevel="0" collapsed="false">
      <c r="A1970" s="15" t="s">
        <v>979</v>
      </c>
      <c r="B1970" s="100" t="s">
        <v>3757</v>
      </c>
      <c r="C1970" s="101" t="n">
        <v>0.91</v>
      </c>
      <c r="D1970" s="102" t="n">
        <v>-0.111471574132357</v>
      </c>
      <c r="E1970" s="93" t="n">
        <v>1.03</v>
      </c>
      <c r="F1970" s="93" t="n">
        <v>-0.306521158980936</v>
      </c>
      <c r="G1970" s="103" t="n">
        <v>0</v>
      </c>
      <c r="H1970" s="93" t="s">
        <v>3758</v>
      </c>
      <c r="I1970" s="104"/>
      <c r="J1970" s="104"/>
    </row>
    <row r="1971" customFormat="false" ht="14.4" hidden="false" customHeight="false" outlineLevel="0" collapsed="false">
      <c r="A1971" s="15" t="s">
        <v>979</v>
      </c>
      <c r="B1971" s="100" t="s">
        <v>3759</v>
      </c>
      <c r="C1971" s="101" t="n">
        <v>0.48</v>
      </c>
      <c r="D1971" s="102" t="n">
        <v>-0.399237981685457</v>
      </c>
      <c r="E1971" s="93" t="n">
        <v>0.48</v>
      </c>
      <c r="F1971" s="93" t="n">
        <v>-0.404183558539603</v>
      </c>
      <c r="G1971" s="103" t="n">
        <v>0</v>
      </c>
      <c r="H1971" s="93"/>
      <c r="I1971" s="104"/>
      <c r="J1971" s="104"/>
    </row>
    <row r="1972" customFormat="false" ht="14.4" hidden="false" customHeight="false" outlineLevel="0" collapsed="false">
      <c r="A1972" s="15" t="s">
        <v>979</v>
      </c>
      <c r="B1972" s="100" t="s">
        <v>3760</v>
      </c>
      <c r="C1972" s="101" t="n">
        <v>0.52</v>
      </c>
      <c r="D1972" s="102" t="n">
        <v>-0.38989474892923</v>
      </c>
      <c r="E1972" s="93" t="n">
        <v>0.43</v>
      </c>
      <c r="F1972" s="93" t="n">
        <v>-0.330701376782702</v>
      </c>
      <c r="G1972" s="103" t="n">
        <v>0</v>
      </c>
      <c r="H1972" s="93"/>
      <c r="I1972" s="104"/>
      <c r="J1972" s="104"/>
    </row>
    <row r="1973" customFormat="false" ht="14.4" hidden="false" customHeight="false" outlineLevel="0" collapsed="false">
      <c r="A1973" s="15" t="s">
        <v>979</v>
      </c>
      <c r="B1973" s="100" t="s">
        <v>3761</v>
      </c>
      <c r="C1973" s="101" t="n">
        <v>0.34</v>
      </c>
      <c r="D1973" s="102" t="n">
        <v>-0.0121675140651113</v>
      </c>
      <c r="E1973" s="93" t="n">
        <v>0.28</v>
      </c>
      <c r="F1973" s="93" t="n">
        <v>0.00884858033132671</v>
      </c>
      <c r="G1973" s="103" t="n">
        <v>0</v>
      </c>
      <c r="H1973" s="93"/>
      <c r="I1973" s="104"/>
      <c r="J1973" s="104"/>
    </row>
    <row r="1974" customFormat="false" ht="14.4" hidden="false" customHeight="false" outlineLevel="0" collapsed="false">
      <c r="A1974" s="15" t="s">
        <v>979</v>
      </c>
      <c r="B1974" s="100" t="s">
        <v>3762</v>
      </c>
      <c r="C1974" s="101" t="n">
        <v>0.4</v>
      </c>
      <c r="D1974" s="102" t="n">
        <v>-0.373218784259737</v>
      </c>
      <c r="E1974" s="93" t="n">
        <v>0.58</v>
      </c>
      <c r="F1974" s="93" t="n">
        <v>-0.485391194338083</v>
      </c>
      <c r="G1974" s="103" t="n">
        <v>0</v>
      </c>
      <c r="H1974" s="93"/>
      <c r="I1974" s="104"/>
      <c r="J1974" s="104"/>
    </row>
    <row r="1975" customFormat="false" ht="14.4" hidden="false" customHeight="false" outlineLevel="0" collapsed="false">
      <c r="A1975" s="15" t="s">
        <v>979</v>
      </c>
      <c r="B1975" s="100" t="s">
        <v>3763</v>
      </c>
      <c r="C1975" s="101" t="n">
        <v>0.39</v>
      </c>
      <c r="D1975" s="102" t="n">
        <v>-0.144962725493815</v>
      </c>
      <c r="E1975" s="93" t="n">
        <v>0.21</v>
      </c>
      <c r="F1975" s="93" t="n">
        <v>-0.0330280661225904</v>
      </c>
      <c r="G1975" s="103" t="n">
        <v>0</v>
      </c>
      <c r="H1975" s="93"/>
      <c r="I1975" s="104"/>
      <c r="J1975" s="104"/>
    </row>
    <row r="1976" customFormat="false" ht="14.4" hidden="false" customHeight="false" outlineLevel="0" collapsed="false">
      <c r="A1976" s="15" t="s">
        <v>979</v>
      </c>
      <c r="B1976" s="100" t="s">
        <v>3764</v>
      </c>
      <c r="C1976" s="101" t="n">
        <v>0.56</v>
      </c>
      <c r="D1976" s="102" t="n">
        <v>-0.147288067803876</v>
      </c>
      <c r="E1976" s="93" t="n">
        <v>0.37</v>
      </c>
      <c r="F1976" s="93" t="n">
        <v>-0.179130865491216</v>
      </c>
      <c r="G1976" s="103" t="n">
        <v>0</v>
      </c>
      <c r="H1976" s="93"/>
      <c r="I1976" s="104"/>
      <c r="J1976" s="104"/>
    </row>
    <row r="1977" customFormat="false" ht="14.4" hidden="false" customHeight="false" outlineLevel="0" collapsed="false">
      <c r="A1977" s="15" t="s">
        <v>979</v>
      </c>
      <c r="B1977" s="100" t="s">
        <v>3765</v>
      </c>
      <c r="C1977" s="101" t="n">
        <v>0.25</v>
      </c>
      <c r="D1977" s="102" t="n">
        <v>-0.436150163899074</v>
      </c>
      <c r="E1977" s="93" t="n">
        <v>0.19</v>
      </c>
      <c r="F1977" s="93" t="n">
        <v>-0.323669327614416</v>
      </c>
      <c r="G1977" s="103" t="n">
        <v>0</v>
      </c>
      <c r="H1977" s="93"/>
      <c r="I1977" s="104"/>
      <c r="J1977" s="104"/>
    </row>
    <row r="1978" customFormat="false" ht="14.4" hidden="false" customHeight="false" outlineLevel="0" collapsed="false">
      <c r="A1978" s="15" t="s">
        <v>979</v>
      </c>
      <c r="B1978" s="100" t="s">
        <v>3766</v>
      </c>
      <c r="C1978" s="101" t="n">
        <v>0.86</v>
      </c>
      <c r="D1978" s="102" t="n">
        <v>-0.435990742607358</v>
      </c>
      <c r="E1978" s="93" t="n">
        <v>0.74</v>
      </c>
      <c r="F1978" s="93" t="n">
        <v>-0.315009296202109</v>
      </c>
      <c r="G1978" s="103" t="n">
        <v>0</v>
      </c>
      <c r="H1978" s="93"/>
      <c r="I1978" s="104"/>
      <c r="J1978" s="104"/>
    </row>
    <row r="1979" customFormat="false" ht="14.4" hidden="false" customHeight="false" outlineLevel="0" collapsed="false">
      <c r="A1979" s="15" t="s">
        <v>979</v>
      </c>
      <c r="B1979" s="100" t="s">
        <v>3767</v>
      </c>
      <c r="C1979" s="101" t="n">
        <v>0.24</v>
      </c>
      <c r="D1979" s="102" t="n">
        <v>-0.146792995993924</v>
      </c>
      <c r="E1979" s="93" t="n">
        <v>0.57</v>
      </c>
      <c r="F1979" s="93" t="n">
        <v>-0.336410365419687</v>
      </c>
      <c r="G1979" s="103" t="n">
        <v>0</v>
      </c>
      <c r="H1979" s="93"/>
      <c r="I1979" s="104"/>
      <c r="J1979" s="104"/>
    </row>
    <row r="1980" customFormat="false" ht="14.4" hidden="false" customHeight="false" outlineLevel="0" collapsed="false">
      <c r="A1980" s="15" t="s">
        <v>979</v>
      </c>
      <c r="B1980" s="100" t="s">
        <v>3768</v>
      </c>
      <c r="C1980" s="101" t="n">
        <v>0.58</v>
      </c>
      <c r="D1980" s="102" t="n">
        <v>-0.309659797177464</v>
      </c>
      <c r="E1980" s="93" t="n">
        <v>0.56</v>
      </c>
      <c r="F1980" s="93" t="n">
        <v>-0.258645662481636</v>
      </c>
      <c r="G1980" s="103" t="n">
        <v>0</v>
      </c>
      <c r="H1980" s="93"/>
      <c r="I1980" s="104"/>
      <c r="J1980" s="104"/>
    </row>
    <row r="1981" customFormat="false" ht="14.4" hidden="false" customHeight="false" outlineLevel="0" collapsed="false">
      <c r="A1981" s="15" t="s">
        <v>979</v>
      </c>
      <c r="B1981" s="100" t="s">
        <v>3769</v>
      </c>
      <c r="C1981" s="101" t="n">
        <v>0.04</v>
      </c>
      <c r="D1981" s="102" t="n">
        <v>-0.0861719242704898</v>
      </c>
      <c r="E1981" s="93" t="n">
        <v>0.05</v>
      </c>
      <c r="F1981" s="93" t="n">
        <v>-0.123921531513958</v>
      </c>
      <c r="G1981" s="103" t="n">
        <v>0</v>
      </c>
      <c r="H1981" s="93"/>
      <c r="I1981" s="104"/>
      <c r="J1981" s="104"/>
    </row>
    <row r="1982" customFormat="false" ht="14.4" hidden="false" customHeight="false" outlineLevel="0" collapsed="false">
      <c r="A1982" s="15" t="s">
        <v>979</v>
      </c>
      <c r="B1982" s="100" t="s">
        <v>3770</v>
      </c>
      <c r="C1982" s="101" t="n">
        <v>0.2</v>
      </c>
      <c r="D1982" s="102" t="n">
        <v>-0.335319013729471</v>
      </c>
      <c r="E1982" s="93" t="n">
        <v>0.19</v>
      </c>
      <c r="F1982" s="93" t="n">
        <v>-0.251027608409035</v>
      </c>
      <c r="G1982" s="103" t="n">
        <v>0</v>
      </c>
      <c r="H1982" s="93"/>
      <c r="I1982" s="104"/>
      <c r="J1982" s="104"/>
    </row>
    <row r="1983" customFormat="false" ht="14.4" hidden="false" customHeight="false" outlineLevel="0" collapsed="false">
      <c r="A1983" s="15" t="s">
        <v>979</v>
      </c>
      <c r="B1983" s="100" t="s">
        <v>3771</v>
      </c>
      <c r="C1983" s="101" t="n">
        <v>0.15</v>
      </c>
      <c r="D1983" s="102" t="n">
        <v>-0.24190170939454</v>
      </c>
      <c r="E1983" s="93" t="n">
        <v>0.13</v>
      </c>
      <c r="F1983" s="93" t="n">
        <v>-0.229797449702802</v>
      </c>
      <c r="G1983" s="103" t="n">
        <v>0</v>
      </c>
      <c r="H1983" s="93"/>
      <c r="I1983" s="104"/>
      <c r="J1983" s="104"/>
    </row>
    <row r="1984" customFormat="false" ht="14.4" hidden="false" customHeight="false" outlineLevel="0" collapsed="false">
      <c r="A1984" s="15" t="s">
        <v>979</v>
      </c>
      <c r="B1984" s="100" t="s">
        <v>3772</v>
      </c>
      <c r="C1984" s="101" t="n">
        <v>0.95</v>
      </c>
      <c r="D1984" s="102" t="n">
        <v>-0.380873783565789</v>
      </c>
      <c r="E1984" s="93" t="n">
        <v>1.08</v>
      </c>
      <c r="F1984" s="93" t="n">
        <v>-0.445792231859468</v>
      </c>
      <c r="G1984" s="103" t="n">
        <v>0</v>
      </c>
      <c r="H1984" s="93"/>
      <c r="I1984" s="104"/>
      <c r="J1984" s="104"/>
    </row>
    <row r="1985" customFormat="false" ht="14.4" hidden="false" customHeight="false" outlineLevel="0" collapsed="false">
      <c r="A1985" s="15" t="s">
        <v>979</v>
      </c>
      <c r="B1985" s="100" t="s">
        <v>3773</v>
      </c>
      <c r="C1985" s="101" t="n">
        <v>0.46</v>
      </c>
      <c r="D1985" s="102" t="n">
        <v>-0.131141030997113</v>
      </c>
      <c r="E1985" s="93" t="n">
        <v>0.5</v>
      </c>
      <c r="F1985" s="93" t="n">
        <v>-0.284376571174294</v>
      </c>
      <c r="G1985" s="103" t="n">
        <v>0</v>
      </c>
      <c r="H1985" s="93"/>
      <c r="I1985" s="104"/>
      <c r="J1985" s="104"/>
    </row>
    <row r="1986" customFormat="false" ht="14.4" hidden="false" customHeight="false" outlineLevel="0" collapsed="false">
      <c r="A1986" s="15" t="s">
        <v>979</v>
      </c>
      <c r="B1986" s="100" t="s">
        <v>3774</v>
      </c>
      <c r="C1986" s="106" t="n">
        <v>6</v>
      </c>
      <c r="D1986" s="102" t="n">
        <v>-0.334389851917154</v>
      </c>
      <c r="E1986" s="93" t="n">
        <v>5.96</v>
      </c>
      <c r="F1986" s="93" t="n">
        <v>-0.183097670212476</v>
      </c>
      <c r="G1986" s="103" t="n">
        <v>0</v>
      </c>
      <c r="H1986" s="93"/>
      <c r="I1986" s="104"/>
      <c r="J1986" s="104"/>
    </row>
    <row r="1987" customFormat="false" ht="14.4" hidden="false" customHeight="false" outlineLevel="0" collapsed="false">
      <c r="A1987" s="15" t="s">
        <v>979</v>
      </c>
      <c r="B1987" s="100" t="s">
        <v>3775</v>
      </c>
      <c r="C1987" s="101" t="n">
        <v>0.04</v>
      </c>
      <c r="D1987" s="102" t="n">
        <v>-0.0966773479998215</v>
      </c>
      <c r="E1987" s="93" t="n">
        <v>0.19</v>
      </c>
      <c r="F1987" s="93" t="n">
        <v>0.134934002040474</v>
      </c>
      <c r="G1987" s="103" t="n">
        <v>0</v>
      </c>
      <c r="H1987" s="93"/>
      <c r="I1987" s="104"/>
      <c r="J1987" s="104"/>
    </row>
    <row r="1988" customFormat="false" ht="14.4" hidden="false" customHeight="false" outlineLevel="0" collapsed="false">
      <c r="A1988" s="15" t="s">
        <v>979</v>
      </c>
      <c r="B1988" s="100" t="s">
        <v>3776</v>
      </c>
      <c r="C1988" s="101" t="n">
        <v>0.69</v>
      </c>
      <c r="D1988" s="102" t="n">
        <v>-0.0243154809077404</v>
      </c>
      <c r="E1988" s="93" t="n">
        <v>0.79</v>
      </c>
      <c r="F1988" s="93" t="n">
        <v>-0.320335608996119</v>
      </c>
      <c r="G1988" s="103" t="n">
        <v>0</v>
      </c>
      <c r="H1988" s="93"/>
      <c r="I1988" s="104"/>
      <c r="J1988" s="104"/>
    </row>
    <row r="1989" customFormat="false" ht="14.4" hidden="false" customHeight="false" outlineLevel="0" collapsed="false">
      <c r="A1989" s="15" t="s">
        <v>979</v>
      </c>
      <c r="B1989" s="100" t="s">
        <v>3777</v>
      </c>
      <c r="C1989" s="101" t="n">
        <v>0.26</v>
      </c>
      <c r="D1989" s="102" t="n">
        <v>-0.41983969989165</v>
      </c>
      <c r="E1989" s="93" t="n">
        <v>0.24</v>
      </c>
      <c r="F1989" s="93" t="n">
        <v>-0.318592316131929</v>
      </c>
      <c r="G1989" s="103" t="n">
        <v>0</v>
      </c>
      <c r="H1989" s="93"/>
      <c r="I1989" s="104"/>
      <c r="J1989" s="104"/>
    </row>
    <row r="1990" customFormat="false" ht="14.4" hidden="false" customHeight="false" outlineLevel="0" collapsed="false">
      <c r="A1990" s="15" t="s">
        <v>979</v>
      </c>
      <c r="B1990" s="100" t="s">
        <v>3778</v>
      </c>
      <c r="C1990" s="101" t="n">
        <v>0.25</v>
      </c>
      <c r="D1990" s="102" t="n">
        <v>-0.263530800160269</v>
      </c>
      <c r="E1990" s="93" t="n">
        <v>0.18</v>
      </c>
      <c r="F1990" s="93" t="n">
        <v>-0.231628487019457</v>
      </c>
      <c r="G1990" s="103" t="n">
        <v>0</v>
      </c>
      <c r="H1990" s="93"/>
      <c r="I1990" s="104"/>
      <c r="J1990" s="104"/>
    </row>
    <row r="1991" customFormat="false" ht="14.4" hidden="false" customHeight="false" outlineLevel="0" collapsed="false">
      <c r="A1991" s="15" t="s">
        <v>979</v>
      </c>
      <c r="B1991" s="100" t="s">
        <v>3779</v>
      </c>
      <c r="C1991" s="101" t="n">
        <v>0.36</v>
      </c>
      <c r="D1991" s="102" t="n">
        <v>-0.264947742426837</v>
      </c>
      <c r="E1991" s="93" t="n">
        <v>0.28</v>
      </c>
      <c r="F1991" s="93" t="n">
        <v>-0.238991221742175</v>
      </c>
      <c r="G1991" s="103" t="n">
        <v>0</v>
      </c>
      <c r="H1991" s="93"/>
      <c r="I1991" s="104"/>
      <c r="J1991" s="104"/>
    </row>
    <row r="1992" customFormat="false" ht="14.4" hidden="false" customHeight="false" outlineLevel="0" collapsed="false">
      <c r="A1992" s="15" t="s">
        <v>979</v>
      </c>
      <c r="B1992" s="100" t="s">
        <v>3780</v>
      </c>
      <c r="C1992" s="101" t="n">
        <v>1.23</v>
      </c>
      <c r="D1992" s="102" t="n">
        <v>-0.368799423119781</v>
      </c>
      <c r="E1992" s="93" t="n">
        <v>0.97</v>
      </c>
      <c r="F1992" s="93" t="n">
        <v>-0.295266625566687</v>
      </c>
      <c r="G1992" s="103" t="n">
        <v>0</v>
      </c>
      <c r="H1992" s="93"/>
      <c r="I1992" s="104"/>
      <c r="J1992" s="104"/>
    </row>
    <row r="1993" customFormat="false" ht="14.4" hidden="false" customHeight="false" outlineLevel="0" collapsed="false">
      <c r="A1993" s="15" t="s">
        <v>979</v>
      </c>
      <c r="B1993" s="100" t="s">
        <v>3781</v>
      </c>
      <c r="C1993" s="101" t="n">
        <v>0.2</v>
      </c>
      <c r="D1993" s="102" t="n">
        <v>-0.221365035431697</v>
      </c>
      <c r="E1993" s="93" t="n">
        <v>0.17</v>
      </c>
      <c r="F1993" s="93" t="n">
        <v>-0.162085116941978</v>
      </c>
      <c r="G1993" s="103" t="n">
        <v>0</v>
      </c>
      <c r="H1993" s="93"/>
      <c r="I1993" s="104"/>
      <c r="J1993" s="104"/>
    </row>
    <row r="1994" customFormat="false" ht="14.4" hidden="false" customHeight="false" outlineLevel="0" collapsed="false">
      <c r="A1994" s="15" t="s">
        <v>979</v>
      </c>
      <c r="B1994" s="100" t="s">
        <v>3782</v>
      </c>
      <c r="C1994" s="101" t="n">
        <v>0.25</v>
      </c>
      <c r="D1994" s="102" t="n">
        <v>-0.218643200412692</v>
      </c>
      <c r="E1994" s="93" t="n">
        <v>0.52</v>
      </c>
      <c r="F1994" s="93" t="n">
        <v>-0.431978914229831</v>
      </c>
      <c r="G1994" s="103" t="n">
        <v>0</v>
      </c>
      <c r="H1994" s="93"/>
      <c r="I1994" s="104"/>
      <c r="J1994" s="104"/>
    </row>
    <row r="1995" customFormat="false" ht="14.4" hidden="false" customHeight="false" outlineLevel="0" collapsed="false">
      <c r="A1995" s="15" t="s">
        <v>979</v>
      </c>
      <c r="B1995" s="100" t="s">
        <v>3783</v>
      </c>
      <c r="C1995" s="101" t="n">
        <v>0.72</v>
      </c>
      <c r="D1995" s="102" t="n">
        <v>-0.208082898910235</v>
      </c>
      <c r="E1995" s="93" t="n">
        <v>1.46</v>
      </c>
      <c r="F1995" s="93" t="n">
        <v>-0.464181129509743</v>
      </c>
      <c r="G1995" s="103" t="n">
        <v>0</v>
      </c>
      <c r="H1995" s="93"/>
      <c r="I1995" s="104"/>
      <c r="J1995" s="104"/>
    </row>
    <row r="1996" customFormat="false" ht="14.4" hidden="false" customHeight="false" outlineLevel="0" collapsed="false">
      <c r="A1996" s="15" t="s">
        <v>979</v>
      </c>
      <c r="B1996" s="100" t="s">
        <v>3784</v>
      </c>
      <c r="C1996" s="101" t="n">
        <v>1.22</v>
      </c>
      <c r="D1996" s="102" t="n">
        <v>0.0885103766763217</v>
      </c>
      <c r="E1996" s="93" t="n">
        <v>0.57</v>
      </c>
      <c r="F1996" s="93" t="n">
        <v>-0.160995664747656</v>
      </c>
      <c r="G1996" s="103" t="n">
        <v>0</v>
      </c>
      <c r="H1996" s="93"/>
      <c r="I1996" s="104"/>
      <c r="J1996" s="104"/>
    </row>
    <row r="1997" customFormat="false" ht="14.4" hidden="false" customHeight="false" outlineLevel="0" collapsed="false">
      <c r="A1997" s="15" t="s">
        <v>979</v>
      </c>
      <c r="B1997" s="100" t="s">
        <v>3785</v>
      </c>
      <c r="C1997" s="101" t="n">
        <v>0.88</v>
      </c>
      <c r="D1997" s="102" t="n">
        <v>-0.407492458062596</v>
      </c>
      <c r="E1997" s="93" t="n">
        <v>0.63</v>
      </c>
      <c r="F1997" s="93" t="n">
        <v>-0.356859878619611</v>
      </c>
      <c r="G1997" s="103" t="n">
        <v>0</v>
      </c>
      <c r="H1997" s="93"/>
      <c r="I1997" s="104"/>
      <c r="J1997" s="104"/>
    </row>
    <row r="1998" customFormat="false" ht="14.4" hidden="false" customHeight="false" outlineLevel="0" collapsed="false">
      <c r="A1998" s="15" t="s">
        <v>979</v>
      </c>
      <c r="B1998" s="100" t="s">
        <v>3786</v>
      </c>
      <c r="C1998" s="101" t="n">
        <v>0.21</v>
      </c>
      <c r="D1998" s="102" t="n">
        <v>-0.154359940361265</v>
      </c>
      <c r="E1998" s="93" t="n">
        <v>0.11</v>
      </c>
      <c r="F1998" s="93" t="n">
        <v>-0.120850944094494</v>
      </c>
      <c r="G1998" s="103" t="n">
        <v>0</v>
      </c>
      <c r="H1998" s="93"/>
      <c r="I1998" s="104"/>
      <c r="J1998" s="104"/>
    </row>
    <row r="1999" customFormat="false" ht="14.4" hidden="false" customHeight="false" outlineLevel="0" collapsed="false">
      <c r="A1999" s="15" t="s">
        <v>979</v>
      </c>
      <c r="B1999" s="100" t="s">
        <v>3787</v>
      </c>
      <c r="C1999" s="101" t="n">
        <v>0.96</v>
      </c>
      <c r="D1999" s="102" t="n">
        <v>-0.339777521464748</v>
      </c>
      <c r="E1999" s="93" t="n">
        <v>0.81</v>
      </c>
      <c r="F1999" s="93" t="n">
        <v>-0.293024946920774</v>
      </c>
      <c r="G1999" s="103" t="n">
        <v>0</v>
      </c>
      <c r="H1999" s="93"/>
      <c r="I1999" s="104"/>
      <c r="J1999" s="104"/>
    </row>
    <row r="2000" customFormat="false" ht="14.4" hidden="false" customHeight="false" outlineLevel="0" collapsed="false">
      <c r="A2000" s="15" t="s">
        <v>979</v>
      </c>
      <c r="B2000" s="100" t="s">
        <v>3788</v>
      </c>
      <c r="C2000" s="101" t="n">
        <v>0.08</v>
      </c>
      <c r="D2000" s="102" t="n">
        <v>-0.207624855076192</v>
      </c>
      <c r="E2000" s="93" t="n">
        <v>0.08</v>
      </c>
      <c r="F2000" s="93" t="n">
        <v>-0.138352698253184</v>
      </c>
      <c r="G2000" s="103" t="n">
        <v>0</v>
      </c>
      <c r="H2000" s="93"/>
      <c r="I2000" s="104"/>
      <c r="J2000" s="104"/>
    </row>
    <row r="2001" customFormat="false" ht="14.4" hidden="false" customHeight="false" outlineLevel="0" collapsed="false">
      <c r="A2001" s="15" t="s">
        <v>979</v>
      </c>
      <c r="B2001" s="100" t="s">
        <v>3789</v>
      </c>
      <c r="C2001" s="101" t="n">
        <v>0.32</v>
      </c>
      <c r="D2001" s="102" t="n">
        <v>-0.416898542784265</v>
      </c>
      <c r="E2001" s="93" t="n">
        <v>0.39</v>
      </c>
      <c r="F2001" s="93" t="n">
        <v>-0.236965685755622</v>
      </c>
      <c r="G2001" s="103" t="n">
        <v>0</v>
      </c>
      <c r="H2001" s="93"/>
      <c r="I2001" s="104"/>
      <c r="J2001" s="104"/>
    </row>
    <row r="2002" customFormat="false" ht="14.4" hidden="false" customHeight="false" outlineLevel="0" collapsed="false">
      <c r="A2002" s="15" t="s">
        <v>979</v>
      </c>
      <c r="B2002" s="100" t="s">
        <v>3790</v>
      </c>
      <c r="C2002" s="101" t="n">
        <v>0.12</v>
      </c>
      <c r="D2002" s="102" t="n">
        <v>-0.149060938630426</v>
      </c>
      <c r="E2002" s="93" t="n">
        <v>0.17</v>
      </c>
      <c r="F2002" s="93" t="n">
        <v>-0.0646940813097848</v>
      </c>
      <c r="G2002" s="103" t="n">
        <v>0</v>
      </c>
      <c r="H2002" s="93"/>
      <c r="I2002" s="104"/>
      <c r="J2002" s="104"/>
    </row>
    <row r="2003" customFormat="false" ht="14.4" hidden="false" customHeight="false" outlineLevel="0" collapsed="false">
      <c r="A2003" s="15" t="s">
        <v>979</v>
      </c>
      <c r="B2003" s="100" t="s">
        <v>3791</v>
      </c>
      <c r="C2003" s="101" t="n">
        <v>0.11</v>
      </c>
      <c r="D2003" s="102" t="n">
        <v>-0.287971039919466</v>
      </c>
      <c r="E2003" s="93" t="n">
        <v>0.08</v>
      </c>
      <c r="F2003" s="93" t="n">
        <v>-0.16905719571481</v>
      </c>
      <c r="G2003" s="103" t="n">
        <v>0</v>
      </c>
      <c r="H2003" s="93"/>
      <c r="I2003" s="104"/>
      <c r="J2003" s="104"/>
    </row>
    <row r="2004" customFormat="false" ht="14.4" hidden="false" customHeight="false" outlineLevel="0" collapsed="false">
      <c r="A2004" s="15" t="s">
        <v>979</v>
      </c>
      <c r="B2004" s="100" t="s">
        <v>3792</v>
      </c>
      <c r="C2004" s="101" t="n">
        <v>0.69</v>
      </c>
      <c r="D2004" s="102" t="n">
        <v>-0.290881883063378</v>
      </c>
      <c r="E2004" s="93" t="n">
        <v>0.63</v>
      </c>
      <c r="F2004" s="93" t="n">
        <v>-0.395983707018638</v>
      </c>
      <c r="G2004" s="103" t="n">
        <v>0</v>
      </c>
      <c r="H2004" s="93"/>
      <c r="I2004" s="104"/>
      <c r="J2004" s="104"/>
    </row>
    <row r="2005" customFormat="false" ht="14.4" hidden="false" customHeight="false" outlineLevel="0" collapsed="false">
      <c r="A2005" s="15" t="s">
        <v>979</v>
      </c>
      <c r="B2005" s="100" t="s">
        <v>3793</v>
      </c>
      <c r="C2005" s="101" t="n">
        <v>0.41</v>
      </c>
      <c r="D2005" s="102" t="n">
        <v>0.0732377883684704</v>
      </c>
      <c r="E2005" s="93" t="n">
        <v>0.37</v>
      </c>
      <c r="F2005" s="93" t="n">
        <v>0.174486029783097</v>
      </c>
      <c r="G2005" s="103" t="n">
        <v>0</v>
      </c>
      <c r="H2005" s="93"/>
      <c r="I2005" s="104"/>
      <c r="J2005" s="104"/>
    </row>
    <row r="2006" customFormat="false" ht="14.4" hidden="false" customHeight="false" outlineLevel="0" collapsed="false">
      <c r="A2006" s="15" t="s">
        <v>979</v>
      </c>
      <c r="B2006" s="100" t="s">
        <v>3794</v>
      </c>
      <c r="C2006" s="101" t="n">
        <v>0.44</v>
      </c>
      <c r="D2006" s="102" t="n">
        <v>-0.487862800541631</v>
      </c>
      <c r="E2006" s="93" t="n">
        <v>0.26</v>
      </c>
      <c r="F2006" s="93" t="n">
        <v>-0.332699728058975</v>
      </c>
      <c r="G2006" s="103" t="n">
        <v>0</v>
      </c>
      <c r="H2006" s="93"/>
      <c r="I2006" s="104"/>
      <c r="J2006" s="104"/>
    </row>
    <row r="2007" customFormat="false" ht="14.4" hidden="false" customHeight="false" outlineLevel="0" collapsed="false">
      <c r="A2007" s="15" t="s">
        <v>979</v>
      </c>
      <c r="B2007" s="100" t="s">
        <v>3795</v>
      </c>
      <c r="C2007" s="101" t="n">
        <v>0.16</v>
      </c>
      <c r="D2007" s="102" t="n">
        <v>-0.209717742974057</v>
      </c>
      <c r="E2007" s="93" t="n">
        <v>0.15</v>
      </c>
      <c r="F2007" s="93" t="n">
        <v>-0.0955193892860631</v>
      </c>
      <c r="G2007" s="103" t="n">
        <v>0</v>
      </c>
      <c r="H2007" s="93"/>
      <c r="I2007" s="104"/>
      <c r="J2007" s="104"/>
    </row>
    <row r="2008" customFormat="false" ht="14.4" hidden="false" customHeight="false" outlineLevel="0" collapsed="false">
      <c r="A2008" s="15" t="s">
        <v>979</v>
      </c>
      <c r="B2008" s="100" t="s">
        <v>3796</v>
      </c>
      <c r="C2008" s="101" t="n">
        <v>0.17</v>
      </c>
      <c r="D2008" s="102" t="n">
        <v>-0.183005163345638</v>
      </c>
      <c r="E2008" s="93" t="n">
        <v>0.16</v>
      </c>
      <c r="F2008" s="93" t="n">
        <v>-0.191343327319219</v>
      </c>
      <c r="G2008" s="103" t="n">
        <v>0</v>
      </c>
      <c r="H2008" s="93"/>
      <c r="I2008" s="104"/>
      <c r="J2008" s="104"/>
    </row>
    <row r="2009" customFormat="false" ht="14.4" hidden="false" customHeight="false" outlineLevel="0" collapsed="false">
      <c r="A2009" s="15" t="s">
        <v>979</v>
      </c>
      <c r="B2009" s="100" t="s">
        <v>3797</v>
      </c>
      <c r="C2009" s="101" t="n">
        <v>0.17</v>
      </c>
      <c r="D2009" s="102" t="n">
        <v>-0.0400606029678373</v>
      </c>
      <c r="E2009" s="93" t="n">
        <v>0.27</v>
      </c>
      <c r="F2009" s="93" t="n">
        <v>-0.133294931753092</v>
      </c>
      <c r="G2009" s="103" t="n">
        <v>0</v>
      </c>
      <c r="H2009" s="93"/>
      <c r="I2009" s="104"/>
      <c r="J2009" s="104"/>
    </row>
    <row r="2010" customFormat="false" ht="14.4" hidden="false" customHeight="false" outlineLevel="0" collapsed="false">
      <c r="A2010" s="15" t="s">
        <v>979</v>
      </c>
      <c r="B2010" s="100" t="s">
        <v>3798</v>
      </c>
      <c r="C2010" s="101" t="n">
        <v>0.15</v>
      </c>
      <c r="D2010" s="102" t="n">
        <v>-0.147724318288174</v>
      </c>
      <c r="E2010" s="93" t="n">
        <v>0.13</v>
      </c>
      <c r="F2010" s="93" t="n">
        <v>-0.122071556953825</v>
      </c>
      <c r="G2010" s="103" t="n">
        <v>0</v>
      </c>
      <c r="H2010" s="93"/>
      <c r="I2010" s="104"/>
      <c r="J2010" s="104"/>
    </row>
    <row r="2011" customFormat="false" ht="14.4" hidden="false" customHeight="false" outlineLevel="0" collapsed="false">
      <c r="A2011" s="15" t="s">
        <v>979</v>
      </c>
      <c r="B2011" s="100" t="s">
        <v>3799</v>
      </c>
      <c r="C2011" s="101" t="n">
        <v>0.13</v>
      </c>
      <c r="D2011" s="102" t="n">
        <v>-0.208365762627942</v>
      </c>
      <c r="E2011" s="93" t="n">
        <v>0.11</v>
      </c>
      <c r="F2011" s="93" t="n">
        <v>-0.189182356499704</v>
      </c>
      <c r="G2011" s="103" t="n">
        <v>0</v>
      </c>
      <c r="H2011" s="93"/>
      <c r="I2011" s="104"/>
      <c r="J2011" s="104"/>
    </row>
    <row r="2012" customFormat="false" ht="14.4" hidden="false" customHeight="false" outlineLevel="0" collapsed="false">
      <c r="A2012" s="15" t="s">
        <v>979</v>
      </c>
      <c r="B2012" s="100" t="s">
        <v>3800</v>
      </c>
      <c r="C2012" s="101" t="n">
        <v>0.2</v>
      </c>
      <c r="D2012" s="102" t="n">
        <v>-0.270406227857803</v>
      </c>
      <c r="E2012" s="93" t="n">
        <v>0.17</v>
      </c>
      <c r="F2012" s="93" t="n">
        <v>-0.300217817228498</v>
      </c>
      <c r="G2012" s="103" t="n">
        <v>0</v>
      </c>
      <c r="H2012" s="93"/>
      <c r="I2012" s="104"/>
      <c r="J2012" s="104"/>
    </row>
    <row r="2013" customFormat="false" ht="14.4" hidden="false" customHeight="false" outlineLevel="0" collapsed="false">
      <c r="A2013" s="15" t="s">
        <v>979</v>
      </c>
      <c r="B2013" s="100" t="s">
        <v>3801</v>
      </c>
      <c r="C2013" s="101" t="n">
        <v>0.39</v>
      </c>
      <c r="D2013" s="102" t="n">
        <v>-0.283906341675651</v>
      </c>
      <c r="E2013" s="93" t="n">
        <v>0.36</v>
      </c>
      <c r="F2013" s="93" t="n">
        <v>-0.301495857865808</v>
      </c>
      <c r="G2013" s="103" t="n">
        <v>0</v>
      </c>
      <c r="H2013" s="93"/>
      <c r="I2013" s="104"/>
      <c r="J2013" s="104"/>
    </row>
    <row r="2014" customFormat="false" ht="14.4" hidden="false" customHeight="false" outlineLevel="0" collapsed="false">
      <c r="A2014" s="15" t="s">
        <v>979</v>
      </c>
      <c r="B2014" s="100" t="s">
        <v>3802</v>
      </c>
      <c r="C2014" s="101" t="n">
        <v>1.23</v>
      </c>
      <c r="D2014" s="102" t="n">
        <v>-0.253423506813579</v>
      </c>
      <c r="E2014" s="93" t="n">
        <v>1.42</v>
      </c>
      <c r="F2014" s="93" t="n">
        <v>-0.313793671849563</v>
      </c>
      <c r="G2014" s="103" t="n">
        <v>1</v>
      </c>
      <c r="H2014" s="93"/>
      <c r="I2014" s="104"/>
      <c r="J2014" s="104"/>
    </row>
    <row r="2015" customFormat="false" ht="14.4" hidden="false" customHeight="false" outlineLevel="0" collapsed="false">
      <c r="A2015" s="15" t="s">
        <v>979</v>
      </c>
      <c r="B2015" s="100" t="s">
        <v>3803</v>
      </c>
      <c r="C2015" s="101" t="n">
        <v>2.02</v>
      </c>
      <c r="D2015" s="102" t="n">
        <v>-0.00114724831668035</v>
      </c>
      <c r="E2015" s="93" t="n">
        <v>1.7</v>
      </c>
      <c r="F2015" s="93" t="n">
        <v>-0.0887996664535575</v>
      </c>
      <c r="G2015" s="103" t="n">
        <v>1</v>
      </c>
      <c r="H2015" s="93"/>
      <c r="I2015" s="104"/>
      <c r="J2015" s="104"/>
    </row>
    <row r="2016" customFormat="false" ht="14.4" hidden="false" customHeight="false" outlineLevel="0" collapsed="false">
      <c r="A2016" s="15" t="s">
        <v>979</v>
      </c>
      <c r="B2016" s="100" t="s">
        <v>3804</v>
      </c>
      <c r="C2016" s="101" t="n">
        <v>0.82</v>
      </c>
      <c r="D2016" s="102" t="n">
        <v>-0.553176618107831</v>
      </c>
      <c r="E2016" s="93" t="n">
        <v>0.55</v>
      </c>
      <c r="F2016" s="93" t="n">
        <v>-0.426844926270522</v>
      </c>
      <c r="G2016" s="103" t="n">
        <v>0</v>
      </c>
      <c r="H2016" s="93"/>
      <c r="I2016" s="104"/>
      <c r="J2016" s="104"/>
    </row>
    <row r="2017" customFormat="false" ht="14.4" hidden="false" customHeight="false" outlineLevel="0" collapsed="false">
      <c r="A2017" s="15" t="s">
        <v>979</v>
      </c>
      <c r="B2017" s="100" t="s">
        <v>3805</v>
      </c>
      <c r="C2017" s="101" t="n">
        <v>1.66</v>
      </c>
      <c r="D2017" s="102" t="n">
        <v>-0.165492797978681</v>
      </c>
      <c r="E2017" s="93" t="n">
        <v>1.69</v>
      </c>
      <c r="F2017" s="93" t="n">
        <v>-0.26197405246593</v>
      </c>
      <c r="G2017" s="103" t="n">
        <v>1</v>
      </c>
      <c r="H2017" s="93"/>
      <c r="I2017" s="104"/>
      <c r="J2017" s="104"/>
    </row>
    <row r="2018" customFormat="false" ht="14.4" hidden="false" customHeight="false" outlineLevel="0" collapsed="false">
      <c r="A2018" s="15" t="s">
        <v>979</v>
      </c>
      <c r="B2018" s="100" t="s">
        <v>3806</v>
      </c>
      <c r="C2018" s="101" t="n">
        <v>0.43</v>
      </c>
      <c r="D2018" s="102" t="n">
        <v>-0.298554900569766</v>
      </c>
      <c r="E2018" s="93" t="n">
        <v>0.4</v>
      </c>
      <c r="F2018" s="93" t="n">
        <v>-0.3813283727202</v>
      </c>
      <c r="G2018" s="103" t="n">
        <v>0</v>
      </c>
      <c r="H2018" s="93"/>
      <c r="I2018" s="104"/>
      <c r="J2018" s="104"/>
    </row>
    <row r="2019" customFormat="false" ht="14.4" hidden="false" customHeight="false" outlineLevel="0" collapsed="false">
      <c r="A2019" s="15" t="s">
        <v>979</v>
      </c>
      <c r="B2019" s="100" t="s">
        <v>3807</v>
      </c>
      <c r="C2019" s="101" t="n">
        <v>0.09</v>
      </c>
      <c r="D2019" s="102" t="n">
        <v>-0.147724318288174</v>
      </c>
      <c r="E2019" s="93" t="n">
        <v>0.08</v>
      </c>
      <c r="F2019" s="93" t="n">
        <v>-0.124755971085805</v>
      </c>
      <c r="G2019" s="103" t="n">
        <v>0</v>
      </c>
      <c r="H2019" s="93"/>
      <c r="I2019" s="104"/>
      <c r="J2019" s="104"/>
    </row>
    <row r="2020" customFormat="false" ht="14.4" hidden="false" customHeight="false" outlineLevel="0" collapsed="false">
      <c r="A2020" s="15" t="s">
        <v>979</v>
      </c>
      <c r="B2020" s="100" t="s">
        <v>3808</v>
      </c>
      <c r="C2020" s="101" t="n">
        <v>0.56</v>
      </c>
      <c r="D2020" s="102" t="n">
        <v>-0.164701784335644</v>
      </c>
      <c r="E2020" s="93" t="n">
        <v>1.19</v>
      </c>
      <c r="F2020" s="93" t="n">
        <v>-0.37654373287027</v>
      </c>
      <c r="G2020" s="103" t="n">
        <v>0</v>
      </c>
      <c r="H2020" s="93"/>
      <c r="I2020" s="104"/>
      <c r="J2020" s="104"/>
    </row>
    <row r="2021" customFormat="false" ht="14.4" hidden="false" customHeight="false" outlineLevel="0" collapsed="false">
      <c r="A2021" s="15" t="s">
        <v>979</v>
      </c>
      <c r="B2021" s="100" t="s">
        <v>3809</v>
      </c>
      <c r="C2021" s="101" t="n">
        <v>0.63</v>
      </c>
      <c r="D2021" s="102" t="n">
        <v>-0.194352733912341</v>
      </c>
      <c r="E2021" s="93" t="n">
        <v>0.58</v>
      </c>
      <c r="F2021" s="93" t="n">
        <v>-0.149767375096457</v>
      </c>
      <c r="G2021" s="103" t="n">
        <v>0</v>
      </c>
      <c r="H2021" s="93"/>
      <c r="I2021" s="104"/>
      <c r="J2021" s="104"/>
    </row>
    <row r="2022" customFormat="false" ht="14.4" hidden="false" customHeight="false" outlineLevel="0" collapsed="false">
      <c r="A2022" s="15" t="s">
        <v>979</v>
      </c>
      <c r="B2022" s="100" t="s">
        <v>3810</v>
      </c>
      <c r="C2022" s="101" t="n">
        <v>0.92</v>
      </c>
      <c r="D2022" s="102" t="n">
        <v>-0.502317135643611</v>
      </c>
      <c r="E2022" s="93" t="n">
        <v>1.21</v>
      </c>
      <c r="F2022" s="93" t="n">
        <v>-0.0612315926738744</v>
      </c>
      <c r="G2022" s="103" t="n">
        <v>0</v>
      </c>
      <c r="H2022" s="93"/>
      <c r="I2022" s="104"/>
      <c r="J2022" s="104"/>
    </row>
    <row r="2023" customFormat="false" ht="14.4" hidden="false" customHeight="false" outlineLevel="0" collapsed="false">
      <c r="A2023" s="15" t="s">
        <v>979</v>
      </c>
      <c r="B2023" s="100" t="s">
        <v>3811</v>
      </c>
      <c r="C2023" s="101" t="n">
        <v>0.39</v>
      </c>
      <c r="D2023" s="102" t="n">
        <v>-0.342352156835456</v>
      </c>
      <c r="E2023" s="93" t="n">
        <v>0.36</v>
      </c>
      <c r="F2023" s="93" t="n">
        <v>-0.324300218021532</v>
      </c>
      <c r="G2023" s="103" t="n">
        <v>0</v>
      </c>
      <c r="H2023" s="93"/>
      <c r="I2023" s="104"/>
      <c r="J2023" s="104"/>
    </row>
    <row r="2024" customFormat="false" ht="14.4" hidden="false" customHeight="false" outlineLevel="0" collapsed="false">
      <c r="A2024" s="15" t="s">
        <v>979</v>
      </c>
      <c r="B2024" s="100" t="s">
        <v>3812</v>
      </c>
      <c r="C2024" s="101" t="n">
        <v>0.2</v>
      </c>
      <c r="D2024" s="102" t="n">
        <v>-0.259101943964942</v>
      </c>
      <c r="E2024" s="93" t="n">
        <v>0.26</v>
      </c>
      <c r="F2024" s="93" t="n">
        <v>-0.148788092840539</v>
      </c>
      <c r="G2024" s="103" t="n">
        <v>0</v>
      </c>
      <c r="H2024" s="93"/>
      <c r="I2024" s="104"/>
      <c r="J2024" s="104"/>
    </row>
    <row r="2025" customFormat="false" ht="14.4" hidden="false" customHeight="false" outlineLevel="0" collapsed="false">
      <c r="A2025" s="15" t="s">
        <v>979</v>
      </c>
      <c r="B2025" s="100" t="s">
        <v>3813</v>
      </c>
      <c r="C2025" s="101" t="n">
        <v>0.09</v>
      </c>
      <c r="D2025" s="102" t="n">
        <v>-0.106959413937001</v>
      </c>
      <c r="E2025" s="93" t="n">
        <v>0.08</v>
      </c>
      <c r="F2025" s="93" t="n">
        <v>-0.0831255782762707</v>
      </c>
      <c r="G2025" s="103" t="n">
        <v>0</v>
      </c>
      <c r="H2025" s="93"/>
      <c r="I2025" s="104"/>
      <c r="J2025" s="104"/>
    </row>
    <row r="2026" customFormat="false" ht="14.4" hidden="false" customHeight="false" outlineLevel="0" collapsed="false">
      <c r="A2026" s="15" t="s">
        <v>979</v>
      </c>
      <c r="B2026" s="100" t="s">
        <v>3814</v>
      </c>
      <c r="C2026" s="101" t="n">
        <v>0.81</v>
      </c>
      <c r="D2026" s="102" t="n">
        <v>-0.526603818581405</v>
      </c>
      <c r="E2026" s="93" t="n">
        <v>0.62</v>
      </c>
      <c r="F2026" s="93" t="n">
        <v>-0.431013514702072</v>
      </c>
      <c r="G2026" s="103" t="n">
        <v>0</v>
      </c>
      <c r="H2026" s="93"/>
      <c r="I2026" s="104"/>
      <c r="J2026" s="104"/>
    </row>
    <row r="2027" customFormat="false" ht="14.4" hidden="false" customHeight="false" outlineLevel="0" collapsed="false">
      <c r="A2027" s="15" t="s">
        <v>979</v>
      </c>
      <c r="B2027" s="100" t="s">
        <v>3815</v>
      </c>
      <c r="C2027" s="101" t="n">
        <v>0.21</v>
      </c>
      <c r="D2027" s="102" t="n">
        <v>-0.234880069923296</v>
      </c>
      <c r="E2027" s="93" t="n">
        <v>0.47</v>
      </c>
      <c r="F2027" s="93" t="n">
        <v>0.142824964482522</v>
      </c>
      <c r="G2027" s="103" t="n">
        <v>0</v>
      </c>
      <c r="H2027" s="93"/>
      <c r="I2027" s="104"/>
      <c r="J2027" s="104"/>
    </row>
    <row r="2028" customFormat="false" ht="14.4" hidden="false" customHeight="false" outlineLevel="0" collapsed="false">
      <c r="A2028" s="15" t="s">
        <v>979</v>
      </c>
      <c r="B2028" s="100" t="s">
        <v>3816</v>
      </c>
      <c r="C2028" s="101" t="n">
        <v>0.61</v>
      </c>
      <c r="D2028" s="102" t="n">
        <v>-0.290856970284</v>
      </c>
      <c r="E2028" s="93" t="n">
        <v>0.95</v>
      </c>
      <c r="F2028" s="93" t="n">
        <v>-0.463014577791219</v>
      </c>
      <c r="G2028" s="103" t="n">
        <v>0</v>
      </c>
      <c r="H2028" s="93"/>
      <c r="I2028" s="104"/>
      <c r="J2028" s="104"/>
    </row>
    <row r="2029" customFormat="false" ht="14.4" hidden="false" customHeight="false" outlineLevel="0" collapsed="false">
      <c r="A2029" s="15" t="s">
        <v>979</v>
      </c>
      <c r="B2029" s="100" t="s">
        <v>3817</v>
      </c>
      <c r="C2029" s="101" t="n">
        <v>0.31</v>
      </c>
      <c r="D2029" s="102" t="n">
        <v>-0.19074305343441</v>
      </c>
      <c r="E2029" s="93" t="n">
        <v>0.47</v>
      </c>
      <c r="F2029" s="93" t="n">
        <v>-0.23931102232883</v>
      </c>
      <c r="G2029" s="103" t="n">
        <v>0</v>
      </c>
      <c r="H2029" s="93"/>
      <c r="I2029" s="104"/>
      <c r="J2029" s="104"/>
    </row>
    <row r="2030" customFormat="false" ht="14.4" hidden="false" customHeight="false" outlineLevel="0" collapsed="false">
      <c r="A2030" s="15" t="s">
        <v>979</v>
      </c>
      <c r="B2030" s="100" t="s">
        <v>3818</v>
      </c>
      <c r="C2030" s="101" t="n">
        <v>0.32</v>
      </c>
      <c r="D2030" s="102" t="n">
        <v>-0.131374037746422</v>
      </c>
      <c r="E2030" s="93" t="n">
        <v>0.36</v>
      </c>
      <c r="F2030" s="93" t="n">
        <v>-0.221800862009448</v>
      </c>
      <c r="G2030" s="103" t="n">
        <v>0</v>
      </c>
      <c r="H2030" s="93"/>
      <c r="I2030" s="104"/>
      <c r="J2030" s="104"/>
    </row>
    <row r="2031" customFormat="false" ht="14.4" hidden="false" customHeight="false" outlineLevel="0" collapsed="false">
      <c r="A2031" s="15" t="s">
        <v>979</v>
      </c>
      <c r="B2031" s="100" t="s">
        <v>3819</v>
      </c>
      <c r="C2031" s="101" t="n">
        <v>0.13</v>
      </c>
      <c r="D2031" s="102" t="n">
        <v>-0.147724318288174</v>
      </c>
      <c r="E2031" s="93" t="n">
        <v>0.1</v>
      </c>
      <c r="F2031" s="93" t="n">
        <v>-0.0927021994902877</v>
      </c>
      <c r="G2031" s="103" t="n">
        <v>0</v>
      </c>
      <c r="H2031" s="93"/>
      <c r="I2031" s="104"/>
      <c r="J2031" s="104"/>
    </row>
    <row r="2032" customFormat="false" ht="14.4" hidden="false" customHeight="false" outlineLevel="0" collapsed="false">
      <c r="A2032" s="15" t="s">
        <v>979</v>
      </c>
      <c r="B2032" s="100" t="s">
        <v>3820</v>
      </c>
      <c r="C2032" s="101" t="n">
        <v>0.05</v>
      </c>
      <c r="D2032" s="102" t="n">
        <v>-0.147724318288174</v>
      </c>
      <c r="E2032" s="93" t="n">
        <v>0.03</v>
      </c>
      <c r="F2032" s="93" t="n">
        <v>-0.0930243953734042</v>
      </c>
      <c r="G2032" s="103" t="n">
        <v>0</v>
      </c>
      <c r="H2032" s="93"/>
      <c r="I2032" s="104"/>
      <c r="J2032" s="104"/>
    </row>
    <row r="2033" customFormat="false" ht="14.4" hidden="false" customHeight="false" outlineLevel="0" collapsed="false">
      <c r="A2033" s="15" t="s">
        <v>979</v>
      </c>
      <c r="B2033" s="100" t="s">
        <v>3821</v>
      </c>
      <c r="C2033" s="101" t="n">
        <v>0.77</v>
      </c>
      <c r="D2033" s="102" t="n">
        <v>-0.416814911510902</v>
      </c>
      <c r="E2033" s="93" t="n">
        <v>0.99</v>
      </c>
      <c r="F2033" s="93" t="n">
        <v>-0.0857585314568527</v>
      </c>
      <c r="G2033" s="103" t="n">
        <v>0</v>
      </c>
      <c r="H2033" s="93"/>
      <c r="I2033" s="104"/>
      <c r="J2033" s="104"/>
    </row>
    <row r="2034" customFormat="false" ht="14.4" hidden="false" customHeight="false" outlineLevel="0" collapsed="false">
      <c r="A2034" s="15" t="s">
        <v>979</v>
      </c>
      <c r="B2034" s="100" t="s">
        <v>3822</v>
      </c>
      <c r="C2034" s="101" t="n">
        <v>0.07</v>
      </c>
      <c r="D2034" s="102" t="n">
        <v>-0.144052754350569</v>
      </c>
      <c r="E2034" s="93" t="n">
        <v>0.08</v>
      </c>
      <c r="F2034" s="93" t="n">
        <v>-0.0394739210864882</v>
      </c>
      <c r="G2034" s="103" t="n">
        <v>0</v>
      </c>
      <c r="H2034" s="93"/>
      <c r="I2034" s="104"/>
      <c r="J2034" s="104"/>
    </row>
    <row r="2035" customFormat="false" ht="14.4" hidden="false" customHeight="false" outlineLevel="0" collapsed="false">
      <c r="A2035" s="15" t="s">
        <v>979</v>
      </c>
      <c r="B2035" s="100" t="s">
        <v>3823</v>
      </c>
      <c r="C2035" s="101" t="n">
        <v>0.21</v>
      </c>
      <c r="D2035" s="102" t="n">
        <v>-0.350819172039038</v>
      </c>
      <c r="E2035" s="93" t="n">
        <v>0.14</v>
      </c>
      <c r="F2035" s="93" t="n">
        <v>-0.306841535241814</v>
      </c>
      <c r="G2035" s="103" t="n">
        <v>0</v>
      </c>
      <c r="H2035" s="93"/>
      <c r="I2035" s="104"/>
      <c r="J2035" s="104"/>
    </row>
    <row r="2036" customFormat="false" ht="14.4" hidden="false" customHeight="false" outlineLevel="0" collapsed="false">
      <c r="A2036" s="15" t="s">
        <v>979</v>
      </c>
      <c r="B2036" s="100" t="s">
        <v>3824</v>
      </c>
      <c r="C2036" s="101" t="n">
        <v>0.99</v>
      </c>
      <c r="D2036" s="102" t="n">
        <v>0.11298416790923</v>
      </c>
      <c r="E2036" s="93" t="n">
        <v>0.39</v>
      </c>
      <c r="F2036" s="93" t="n">
        <v>-0.113050085982518</v>
      </c>
      <c r="G2036" s="103" t="n">
        <v>0</v>
      </c>
      <c r="H2036" s="93"/>
      <c r="I2036" s="104"/>
      <c r="J2036" s="104"/>
    </row>
    <row r="2037" customFormat="false" ht="14.4" hidden="false" customHeight="false" outlineLevel="0" collapsed="false">
      <c r="A2037" s="15" t="s">
        <v>979</v>
      </c>
      <c r="B2037" s="100" t="s">
        <v>3825</v>
      </c>
      <c r="C2037" s="101" t="n">
        <v>0.19</v>
      </c>
      <c r="D2037" s="102" t="n">
        <v>-0.290363879460863</v>
      </c>
      <c r="E2037" s="93" t="n">
        <v>0.09</v>
      </c>
      <c r="F2037" s="93" t="n">
        <v>-0.187770451208822</v>
      </c>
      <c r="G2037" s="103" t="n">
        <v>0</v>
      </c>
      <c r="H2037" s="93"/>
      <c r="I2037" s="104"/>
      <c r="J2037" s="104"/>
    </row>
    <row r="2038" customFormat="false" ht="14.4" hidden="false" customHeight="false" outlineLevel="0" collapsed="false">
      <c r="A2038" s="15" t="s">
        <v>979</v>
      </c>
      <c r="B2038" s="100" t="s">
        <v>3826</v>
      </c>
      <c r="C2038" s="101" t="n">
        <v>0.13</v>
      </c>
      <c r="D2038" s="102" t="n">
        <v>-0.147724318288174</v>
      </c>
      <c r="E2038" s="93" t="n">
        <v>0.1</v>
      </c>
      <c r="F2038" s="93" t="n">
        <v>-0.0927021994902877</v>
      </c>
      <c r="G2038" s="103" t="n">
        <v>0</v>
      </c>
      <c r="H2038" s="93"/>
      <c r="I2038" s="104"/>
      <c r="J2038" s="104"/>
    </row>
    <row r="2039" customFormat="false" ht="14.4" hidden="false" customHeight="false" outlineLevel="0" collapsed="false">
      <c r="A2039" s="15" t="s">
        <v>979</v>
      </c>
      <c r="B2039" s="100" t="s">
        <v>3827</v>
      </c>
      <c r="C2039" s="101" t="n">
        <v>0.17</v>
      </c>
      <c r="D2039" s="102" t="n">
        <v>-0.0504770290361559</v>
      </c>
      <c r="E2039" s="93" t="n">
        <v>0.19</v>
      </c>
      <c r="F2039" s="93" t="n">
        <v>-0.110016174466245</v>
      </c>
      <c r="G2039" s="103" t="n">
        <v>0</v>
      </c>
      <c r="H2039" s="93"/>
      <c r="I2039" s="104"/>
      <c r="J2039" s="104"/>
    </row>
    <row r="2040" customFormat="false" ht="14.4" hidden="false" customHeight="false" outlineLevel="0" collapsed="false">
      <c r="A2040" s="15" t="s">
        <v>979</v>
      </c>
      <c r="B2040" s="100" t="s">
        <v>3828</v>
      </c>
      <c r="C2040" s="101" t="n">
        <v>0.39</v>
      </c>
      <c r="D2040" s="102" t="n">
        <v>-0.32838807936376</v>
      </c>
      <c r="E2040" s="93" t="n">
        <v>0.33</v>
      </c>
      <c r="F2040" s="93" t="n">
        <v>-0.38000059889486</v>
      </c>
      <c r="G2040" s="103" t="n">
        <v>0</v>
      </c>
      <c r="H2040" s="93"/>
      <c r="I2040" s="104"/>
      <c r="J2040" s="104"/>
    </row>
    <row r="2041" customFormat="false" ht="14.4" hidden="false" customHeight="false" outlineLevel="0" collapsed="false">
      <c r="A2041" s="15" t="s">
        <v>979</v>
      </c>
      <c r="B2041" s="100" t="s">
        <v>3829</v>
      </c>
      <c r="C2041" s="101" t="n">
        <v>0.34</v>
      </c>
      <c r="D2041" s="102" t="n">
        <v>-0.322204731836158</v>
      </c>
      <c r="E2041" s="93" t="n">
        <v>0.23</v>
      </c>
      <c r="F2041" s="93" t="n">
        <v>-0.272466503840855</v>
      </c>
      <c r="G2041" s="103" t="n">
        <v>0</v>
      </c>
      <c r="H2041" s="93"/>
      <c r="I2041" s="104"/>
      <c r="J2041" s="104"/>
    </row>
    <row r="2042" customFormat="false" ht="14.4" hidden="false" customHeight="false" outlineLevel="0" collapsed="false">
      <c r="A2042" s="15" t="s">
        <v>979</v>
      </c>
      <c r="B2042" s="100" t="s">
        <v>3830</v>
      </c>
      <c r="C2042" s="101" t="n">
        <v>0.17</v>
      </c>
      <c r="D2042" s="102" t="n">
        <v>-0.183550829818871</v>
      </c>
      <c r="E2042" s="93" t="n">
        <v>0.22</v>
      </c>
      <c r="F2042" s="93" t="n">
        <v>-0.0707895399919655</v>
      </c>
      <c r="G2042" s="103" t="n">
        <v>0</v>
      </c>
      <c r="H2042" s="93"/>
      <c r="I2042" s="104"/>
      <c r="J2042" s="104"/>
    </row>
    <row r="2043" customFormat="false" ht="14.4" hidden="false" customHeight="false" outlineLevel="0" collapsed="false">
      <c r="A2043" s="15" t="s">
        <v>979</v>
      </c>
      <c r="B2043" s="100" t="s">
        <v>3831</v>
      </c>
      <c r="C2043" s="101" t="n">
        <v>0.22</v>
      </c>
      <c r="D2043" s="102" t="n">
        <v>0.117241514372792</v>
      </c>
      <c r="E2043" s="93" t="n">
        <v>0.21</v>
      </c>
      <c r="F2043" s="93" t="n">
        <v>0.0982950893077733</v>
      </c>
      <c r="G2043" s="103" t="n">
        <v>0</v>
      </c>
      <c r="H2043" s="93"/>
      <c r="I2043" s="104"/>
      <c r="J2043" s="104"/>
    </row>
    <row r="2044" customFormat="false" ht="14.4" hidden="false" customHeight="false" outlineLevel="0" collapsed="false">
      <c r="A2044" s="15" t="s">
        <v>979</v>
      </c>
      <c r="B2044" s="100" t="s">
        <v>3832</v>
      </c>
      <c r="C2044" s="101" t="n">
        <v>0.12</v>
      </c>
      <c r="D2044" s="102" t="n">
        <v>0.050348308364925</v>
      </c>
      <c r="E2044" s="93" t="n">
        <v>0.07</v>
      </c>
      <c r="F2044" s="93" t="n">
        <v>-0.000801923765350897</v>
      </c>
      <c r="G2044" s="103" t="n">
        <v>0</v>
      </c>
      <c r="H2044" s="93"/>
      <c r="I2044" s="104"/>
      <c r="J2044" s="104"/>
    </row>
    <row r="2045" customFormat="false" ht="14.4" hidden="false" customHeight="false" outlineLevel="0" collapsed="false">
      <c r="A2045" s="15" t="s">
        <v>979</v>
      </c>
      <c r="B2045" s="100" t="s">
        <v>3833</v>
      </c>
      <c r="C2045" s="101" t="n">
        <v>0.11</v>
      </c>
      <c r="D2045" s="102" t="n">
        <v>-0.126967204826649</v>
      </c>
      <c r="E2045" s="93" t="n">
        <v>0.11</v>
      </c>
      <c r="F2045" s="93" t="n">
        <v>-0.152592417299419</v>
      </c>
      <c r="G2045" s="103" t="n">
        <v>0</v>
      </c>
      <c r="H2045" s="93"/>
      <c r="I2045" s="104"/>
      <c r="J2045" s="104"/>
    </row>
    <row r="2046" customFormat="false" ht="14.4" hidden="false" customHeight="false" outlineLevel="0" collapsed="false">
      <c r="A2046" s="15" t="s">
        <v>979</v>
      </c>
      <c r="B2046" s="100" t="s">
        <v>3834</v>
      </c>
      <c r="C2046" s="101" t="n">
        <v>0.3</v>
      </c>
      <c r="D2046" s="102" t="n">
        <v>-0.263492782621449</v>
      </c>
      <c r="E2046" s="93" t="n">
        <v>0.15</v>
      </c>
      <c r="F2046" s="93" t="n">
        <v>-0.165306150753369</v>
      </c>
      <c r="G2046" s="103" t="n">
        <v>0</v>
      </c>
      <c r="H2046" s="93"/>
      <c r="I2046" s="104"/>
      <c r="J2046" s="104"/>
    </row>
    <row r="2047" customFormat="false" ht="14.4" hidden="false" customHeight="false" outlineLevel="0" collapsed="false">
      <c r="A2047" s="15" t="s">
        <v>979</v>
      </c>
      <c r="B2047" s="100" t="s">
        <v>3835</v>
      </c>
      <c r="C2047" s="101" t="n">
        <v>0.16</v>
      </c>
      <c r="D2047" s="102" t="n">
        <v>-0.255647641369896</v>
      </c>
      <c r="E2047" s="93" t="n">
        <v>0.16</v>
      </c>
      <c r="F2047" s="93" t="n">
        <v>-0.212803871862068</v>
      </c>
      <c r="G2047" s="103" t="n">
        <v>0</v>
      </c>
      <c r="H2047" s="93"/>
      <c r="I2047" s="104"/>
      <c r="J2047" s="104"/>
    </row>
    <row r="2048" customFormat="false" ht="14.4" hidden="false" customHeight="false" outlineLevel="0" collapsed="false">
      <c r="A2048" s="15" t="s">
        <v>979</v>
      </c>
      <c r="B2048" s="100" t="s">
        <v>3836</v>
      </c>
      <c r="C2048" s="101" t="n">
        <v>0.35</v>
      </c>
      <c r="D2048" s="102" t="n">
        <v>-0.36176455568327</v>
      </c>
      <c r="E2048" s="93" t="n">
        <v>0.22</v>
      </c>
      <c r="F2048" s="93" t="n">
        <v>-0.269361155410807</v>
      </c>
      <c r="G2048" s="103" t="n">
        <v>0</v>
      </c>
      <c r="H2048" s="93"/>
      <c r="I2048" s="104"/>
      <c r="J2048" s="104"/>
    </row>
    <row r="2049" customFormat="false" ht="14.4" hidden="false" customHeight="false" outlineLevel="0" collapsed="false">
      <c r="A2049" s="15" t="s">
        <v>979</v>
      </c>
      <c r="B2049" s="100" t="s">
        <v>3837</v>
      </c>
      <c r="C2049" s="101" t="n">
        <v>0.66</v>
      </c>
      <c r="D2049" s="102" t="n">
        <v>-0.416264317196403</v>
      </c>
      <c r="E2049" s="93" t="n">
        <v>0.5</v>
      </c>
      <c r="F2049" s="93" t="n">
        <v>-0.356171838017779</v>
      </c>
      <c r="G2049" s="103" t="n">
        <v>0</v>
      </c>
      <c r="H2049" s="93"/>
      <c r="I2049" s="104"/>
      <c r="J2049" s="104"/>
    </row>
    <row r="2050" customFormat="false" ht="14.4" hidden="false" customHeight="false" outlineLevel="0" collapsed="false">
      <c r="A2050" s="15" t="s">
        <v>979</v>
      </c>
      <c r="B2050" s="100" t="s">
        <v>3838</v>
      </c>
      <c r="C2050" s="101" t="n">
        <v>0.07</v>
      </c>
      <c r="D2050" s="102" t="n">
        <v>-0.0859532545343027</v>
      </c>
      <c r="E2050" s="93" t="n">
        <v>0.06</v>
      </c>
      <c r="F2050" s="93" t="n">
        <v>-0.132452548611666</v>
      </c>
      <c r="G2050" s="103" t="n">
        <v>0</v>
      </c>
      <c r="H2050" s="93"/>
      <c r="I2050" s="104"/>
      <c r="J2050" s="104"/>
    </row>
    <row r="2051" customFormat="false" ht="14.4" hidden="false" customHeight="false" outlineLevel="0" collapsed="false">
      <c r="A2051" s="15" t="s">
        <v>979</v>
      </c>
      <c r="B2051" s="100" t="s">
        <v>3839</v>
      </c>
      <c r="C2051" s="101" t="n">
        <v>0.95</v>
      </c>
      <c r="D2051" s="102" t="n">
        <v>-0.327703972369254</v>
      </c>
      <c r="E2051" s="93" t="n">
        <v>0.99</v>
      </c>
      <c r="F2051" s="93" t="n">
        <v>-0.395146702969333</v>
      </c>
      <c r="G2051" s="103" t="n">
        <v>0</v>
      </c>
      <c r="H2051" s="93"/>
      <c r="I2051" s="104"/>
      <c r="J2051" s="104"/>
    </row>
    <row r="2052" customFormat="false" ht="14.4" hidden="false" customHeight="false" outlineLevel="0" collapsed="false">
      <c r="A2052" s="15" t="s">
        <v>979</v>
      </c>
      <c r="B2052" s="100" t="s">
        <v>3840</v>
      </c>
      <c r="C2052" s="101" t="n">
        <v>0.35</v>
      </c>
      <c r="D2052" s="102" t="n">
        <v>-0.197087995257622</v>
      </c>
      <c r="E2052" s="93" t="n">
        <v>0.63</v>
      </c>
      <c r="F2052" s="93" t="n">
        <v>-0.375728337056584</v>
      </c>
      <c r="G2052" s="103" t="n">
        <v>0</v>
      </c>
      <c r="H2052" s="93"/>
      <c r="I2052" s="104"/>
      <c r="J2052" s="104"/>
    </row>
    <row r="2053" customFormat="false" ht="14.4" hidden="false" customHeight="false" outlineLevel="0" collapsed="false">
      <c r="A2053" s="15" t="s">
        <v>979</v>
      </c>
      <c r="B2053" s="100" t="s">
        <v>3841</v>
      </c>
      <c r="C2053" s="101" t="n">
        <v>0.19</v>
      </c>
      <c r="D2053" s="102" t="n">
        <v>-0.279102176207176</v>
      </c>
      <c r="E2053" s="93" t="n">
        <v>0.21</v>
      </c>
      <c r="F2053" s="93" t="n">
        <v>-0.132483193518244</v>
      </c>
      <c r="G2053" s="103" t="n">
        <v>0</v>
      </c>
      <c r="H2053" s="93"/>
      <c r="I2053" s="104"/>
      <c r="J2053" s="104"/>
    </row>
    <row r="2054" customFormat="false" ht="14.4" hidden="false" customHeight="false" outlineLevel="0" collapsed="false">
      <c r="A2054" s="15" t="s">
        <v>979</v>
      </c>
      <c r="B2054" s="100" t="s">
        <v>3842</v>
      </c>
      <c r="C2054" s="101" t="n">
        <v>0.12</v>
      </c>
      <c r="D2054" s="102" t="n">
        <v>-0.0580499948263563</v>
      </c>
      <c r="E2054" s="93" t="n">
        <v>0.12</v>
      </c>
      <c r="F2054" s="93" t="n">
        <v>-0.0652749275173779</v>
      </c>
      <c r="G2054" s="103" t="n">
        <v>0</v>
      </c>
      <c r="H2054" s="93"/>
      <c r="I2054" s="104"/>
      <c r="J2054" s="104"/>
    </row>
    <row r="2055" customFormat="false" ht="14.4" hidden="false" customHeight="false" outlineLevel="0" collapsed="false">
      <c r="A2055" s="15" t="s">
        <v>979</v>
      </c>
      <c r="B2055" s="100" t="s">
        <v>3843</v>
      </c>
      <c r="C2055" s="101" t="n">
        <v>0.73</v>
      </c>
      <c r="D2055" s="102" t="n">
        <v>-0.139894429003562</v>
      </c>
      <c r="E2055" s="93" t="n">
        <v>0.63</v>
      </c>
      <c r="F2055" s="93" t="n">
        <v>-0.322178673409681</v>
      </c>
      <c r="G2055" s="103" t="n">
        <v>0</v>
      </c>
      <c r="H2055" s="93"/>
      <c r="I2055" s="104"/>
      <c r="J2055" s="104"/>
    </row>
    <row r="2056" customFormat="false" ht="14.4" hidden="false" customHeight="false" outlineLevel="0" collapsed="false">
      <c r="A2056" s="15" t="s">
        <v>979</v>
      </c>
      <c r="B2056" s="100" t="s">
        <v>3844</v>
      </c>
      <c r="C2056" s="101" t="n">
        <v>0.49</v>
      </c>
      <c r="D2056" s="102" t="n">
        <v>-0.337744283403233</v>
      </c>
      <c r="E2056" s="93" t="n">
        <v>0.3</v>
      </c>
      <c r="F2056" s="93" t="n">
        <v>-0.221724906376015</v>
      </c>
      <c r="G2056" s="103" t="n">
        <v>0</v>
      </c>
      <c r="H2056" s="93"/>
      <c r="I2056" s="104"/>
      <c r="J2056" s="104"/>
    </row>
    <row r="2057" customFormat="false" ht="14.4" hidden="false" customHeight="false" outlineLevel="0" collapsed="false">
      <c r="A2057" s="15" t="s">
        <v>979</v>
      </c>
      <c r="B2057" s="100" t="s">
        <v>3845</v>
      </c>
      <c r="C2057" s="101" t="n">
        <v>0.71</v>
      </c>
      <c r="D2057" s="102" t="n">
        <v>-0.350616656644512</v>
      </c>
      <c r="E2057" s="93" t="n">
        <v>0.72</v>
      </c>
      <c r="F2057" s="93" t="n">
        <v>-0.338486292179239</v>
      </c>
      <c r="G2057" s="103" t="n">
        <v>0</v>
      </c>
      <c r="H2057" s="93"/>
      <c r="I2057" s="104"/>
      <c r="J2057" s="104"/>
    </row>
    <row r="2058" customFormat="false" ht="14.4" hidden="false" customHeight="false" outlineLevel="0" collapsed="false">
      <c r="A2058" s="15" t="s">
        <v>979</v>
      </c>
      <c r="B2058" s="100" t="s">
        <v>3846</v>
      </c>
      <c r="C2058" s="101" t="n">
        <v>0.58</v>
      </c>
      <c r="D2058" s="102" t="n">
        <v>-0.0667616778244879</v>
      </c>
      <c r="E2058" s="93" t="n">
        <v>0.36</v>
      </c>
      <c r="F2058" s="93" t="n">
        <v>-0.290092521804473</v>
      </c>
      <c r="G2058" s="103" t="n">
        <v>0</v>
      </c>
      <c r="H2058" s="93"/>
      <c r="I2058" s="104"/>
      <c r="J2058" s="104"/>
    </row>
    <row r="2059" customFormat="false" ht="14.4" hidden="false" customHeight="false" outlineLevel="0" collapsed="false">
      <c r="A2059" s="15" t="s">
        <v>979</v>
      </c>
      <c r="B2059" s="100" t="s">
        <v>3847</v>
      </c>
      <c r="C2059" s="101" t="n">
        <v>0.2</v>
      </c>
      <c r="D2059" s="102" t="n">
        <v>0.0878866743356671</v>
      </c>
      <c r="E2059" s="93" t="n">
        <v>0.18</v>
      </c>
      <c r="F2059" s="93" t="n">
        <v>0.0880502754571631</v>
      </c>
      <c r="G2059" s="103" t="n">
        <v>0</v>
      </c>
      <c r="H2059" s="93"/>
      <c r="I2059" s="104"/>
      <c r="J2059" s="104"/>
    </row>
    <row r="2060" customFormat="false" ht="14.4" hidden="false" customHeight="false" outlineLevel="0" collapsed="false">
      <c r="A2060" s="15" t="s">
        <v>979</v>
      </c>
      <c r="B2060" s="100" t="s">
        <v>3848</v>
      </c>
      <c r="C2060" s="101" t="n">
        <v>0.25</v>
      </c>
      <c r="D2060" s="102" t="n">
        <v>-0.140280094803846</v>
      </c>
      <c r="E2060" s="93" t="n">
        <v>0.15</v>
      </c>
      <c r="F2060" s="93" t="n">
        <v>-0.149459678279984</v>
      </c>
      <c r="G2060" s="103" t="n">
        <v>0</v>
      </c>
      <c r="H2060" s="93"/>
      <c r="I2060" s="104"/>
      <c r="J2060" s="104"/>
    </row>
    <row r="2061" customFormat="false" ht="14.4" hidden="false" customHeight="false" outlineLevel="0" collapsed="false">
      <c r="A2061" s="15" t="s">
        <v>979</v>
      </c>
      <c r="B2061" s="100" t="s">
        <v>3849</v>
      </c>
      <c r="C2061" s="101" t="n">
        <v>0.24</v>
      </c>
      <c r="D2061" s="102" t="n">
        <v>-0.117621583173057</v>
      </c>
      <c r="E2061" s="93" t="n">
        <v>0.25</v>
      </c>
      <c r="F2061" s="93" t="n">
        <v>-0.0367610662362895</v>
      </c>
      <c r="G2061" s="103" t="n">
        <v>0</v>
      </c>
      <c r="H2061" s="93"/>
      <c r="I2061" s="104"/>
      <c r="J2061" s="104"/>
    </row>
    <row r="2062" customFormat="false" ht="14.4" hidden="false" customHeight="false" outlineLevel="0" collapsed="false">
      <c r="A2062" s="15" t="s">
        <v>979</v>
      </c>
      <c r="B2062" s="100" t="s">
        <v>3850</v>
      </c>
      <c r="C2062" s="101" t="n">
        <v>0.67</v>
      </c>
      <c r="D2062" s="102" t="n">
        <v>-0.273075973012867</v>
      </c>
      <c r="E2062" s="93" t="n">
        <v>0.41</v>
      </c>
      <c r="F2062" s="93" t="n">
        <v>-0.17753548454788</v>
      </c>
      <c r="G2062" s="103" t="n">
        <v>0</v>
      </c>
      <c r="H2062" s="93"/>
      <c r="I2062" s="104"/>
      <c r="J2062" s="104"/>
    </row>
    <row r="2063" customFormat="false" ht="14.4" hidden="false" customHeight="false" outlineLevel="0" collapsed="false">
      <c r="A2063" s="15" t="s">
        <v>979</v>
      </c>
      <c r="B2063" s="100" t="s">
        <v>3851</v>
      </c>
      <c r="C2063" s="101" t="n">
        <v>4.74</v>
      </c>
      <c r="D2063" s="102" t="n">
        <v>-0.514348775931698</v>
      </c>
      <c r="E2063" s="93" t="n">
        <v>4.2</v>
      </c>
      <c r="F2063" s="93" t="n">
        <v>-0.46939585373788</v>
      </c>
      <c r="G2063" s="103" t="n">
        <v>0</v>
      </c>
      <c r="H2063" s="93"/>
      <c r="I2063" s="104"/>
      <c r="J2063" s="104"/>
    </row>
    <row r="2064" customFormat="false" ht="14.4" hidden="false" customHeight="false" outlineLevel="0" collapsed="false">
      <c r="A2064" s="15" t="s">
        <v>979</v>
      </c>
      <c r="B2064" s="100" t="s">
        <v>3852</v>
      </c>
      <c r="C2064" s="101" t="n">
        <v>0.24</v>
      </c>
      <c r="D2064" s="102" t="n">
        <v>-0.344799887315765</v>
      </c>
      <c r="E2064" s="93" t="n">
        <v>0.21</v>
      </c>
      <c r="F2064" s="93" t="n">
        <v>-0.251701593525571</v>
      </c>
      <c r="G2064" s="103" t="n">
        <v>0</v>
      </c>
      <c r="H2064" s="93"/>
      <c r="I2064" s="104"/>
      <c r="J2064" s="104"/>
    </row>
    <row r="2065" customFormat="false" ht="14.4" hidden="false" customHeight="false" outlineLevel="0" collapsed="false">
      <c r="A2065" s="15" t="s">
        <v>979</v>
      </c>
      <c r="B2065" s="100" t="s">
        <v>3853</v>
      </c>
      <c r="C2065" s="101" t="n">
        <v>0.1</v>
      </c>
      <c r="D2065" s="102" t="n">
        <v>-0.138632447037279</v>
      </c>
      <c r="E2065" s="93" t="n">
        <v>0.1</v>
      </c>
      <c r="F2065" s="93" t="n">
        <v>-0.166728975087291</v>
      </c>
      <c r="G2065" s="103" t="n">
        <v>0</v>
      </c>
      <c r="H2065" s="93"/>
      <c r="I2065" s="104"/>
      <c r="J2065" s="104"/>
    </row>
    <row r="2066" customFormat="false" ht="14.4" hidden="false" customHeight="false" outlineLevel="0" collapsed="false">
      <c r="A2066" s="15" t="s">
        <v>979</v>
      </c>
      <c r="B2066" s="100" t="s">
        <v>3854</v>
      </c>
      <c r="C2066" s="101" t="n">
        <v>0.97</v>
      </c>
      <c r="D2066" s="102" t="n">
        <v>-0.42568159199148</v>
      </c>
      <c r="E2066" s="93" t="n">
        <v>0.73</v>
      </c>
      <c r="F2066" s="93" t="n">
        <v>-0.273289977959387</v>
      </c>
      <c r="G2066" s="103" t="n">
        <v>0</v>
      </c>
      <c r="H2066" s="93"/>
      <c r="I2066" s="104"/>
      <c r="J2066" s="104"/>
    </row>
    <row r="2067" customFormat="false" ht="14.4" hidden="false" customHeight="false" outlineLevel="0" collapsed="false">
      <c r="A2067" s="15" t="s">
        <v>979</v>
      </c>
      <c r="B2067" s="100" t="s">
        <v>3855</v>
      </c>
      <c r="C2067" s="101" t="n">
        <v>0.2</v>
      </c>
      <c r="D2067" s="102" t="n">
        <v>-0.242732693025272</v>
      </c>
      <c r="E2067" s="93" t="n">
        <v>0.25</v>
      </c>
      <c r="F2067" s="93" t="n">
        <v>-0.270627222252721</v>
      </c>
      <c r="G2067" s="103" t="n">
        <v>0</v>
      </c>
      <c r="H2067" s="93"/>
      <c r="I2067" s="104"/>
      <c r="J2067" s="104"/>
    </row>
    <row r="2068" customFormat="false" ht="14.4" hidden="false" customHeight="false" outlineLevel="0" collapsed="false">
      <c r="A2068" s="15" t="s">
        <v>979</v>
      </c>
      <c r="B2068" s="100" t="s">
        <v>3856</v>
      </c>
      <c r="C2068" s="101" t="n">
        <v>0.49</v>
      </c>
      <c r="D2068" s="102" t="n">
        <v>-0.408040238047156</v>
      </c>
      <c r="E2068" s="93" t="n">
        <v>0.56</v>
      </c>
      <c r="F2068" s="93" t="n">
        <v>-0.423194341735463</v>
      </c>
      <c r="G2068" s="103" t="n">
        <v>0</v>
      </c>
      <c r="H2068" s="93"/>
      <c r="I2068" s="104"/>
      <c r="J2068" s="104"/>
    </row>
    <row r="2069" customFormat="false" ht="14.4" hidden="false" customHeight="false" outlineLevel="0" collapsed="false">
      <c r="A2069" s="15" t="s">
        <v>979</v>
      </c>
      <c r="B2069" s="100" t="s">
        <v>3857</v>
      </c>
      <c r="C2069" s="101" t="n">
        <v>0.62</v>
      </c>
      <c r="D2069" s="102" t="n">
        <v>-0.350555784706579</v>
      </c>
      <c r="E2069" s="93" t="n">
        <v>0.67</v>
      </c>
      <c r="F2069" s="93" t="n">
        <v>-0.446922585812387</v>
      </c>
      <c r="G2069" s="103" t="n">
        <v>0</v>
      </c>
      <c r="H2069" s="93"/>
      <c r="I2069" s="104"/>
      <c r="J2069" s="104"/>
    </row>
    <row r="2070" customFormat="false" ht="14.4" hidden="false" customHeight="false" outlineLevel="0" collapsed="false">
      <c r="A2070" s="15" t="s">
        <v>979</v>
      </c>
      <c r="B2070" s="100" t="s">
        <v>3858</v>
      </c>
      <c r="C2070" s="101" t="n">
        <v>0.83</v>
      </c>
      <c r="D2070" s="102" t="n">
        <v>0.11289089986088</v>
      </c>
      <c r="E2070" s="93" t="n">
        <v>1.23</v>
      </c>
      <c r="F2070" s="93" t="n">
        <v>0.324149393402991</v>
      </c>
      <c r="G2070" s="103" t="n">
        <v>0</v>
      </c>
      <c r="H2070" s="93"/>
      <c r="I2070" s="104"/>
      <c r="J2070" s="104"/>
    </row>
    <row r="2071" customFormat="false" ht="14.4" hidden="false" customHeight="false" outlineLevel="0" collapsed="false">
      <c r="A2071" s="15" t="s">
        <v>979</v>
      </c>
      <c r="B2071" s="100" t="s">
        <v>3859</v>
      </c>
      <c r="C2071" s="101" t="n">
        <v>0.4</v>
      </c>
      <c r="D2071" s="102" t="n">
        <v>-0.2306741988552</v>
      </c>
      <c r="E2071" s="93" t="n">
        <v>0.25</v>
      </c>
      <c r="F2071" s="93" t="n">
        <v>-0.204482342426664</v>
      </c>
      <c r="G2071" s="103" t="n">
        <v>0</v>
      </c>
      <c r="H2071" s="93"/>
      <c r="I2071" s="104"/>
      <c r="J2071" s="104"/>
    </row>
    <row r="2072" customFormat="false" ht="14.4" hidden="false" customHeight="false" outlineLevel="0" collapsed="false">
      <c r="A2072" s="15" t="s">
        <v>979</v>
      </c>
      <c r="B2072" s="100" t="s">
        <v>3860</v>
      </c>
      <c r="C2072" s="101" t="n">
        <v>0.23</v>
      </c>
      <c r="D2072" s="102" t="n">
        <v>-0.231934154294455</v>
      </c>
      <c r="E2072" s="93" t="n">
        <v>0.1</v>
      </c>
      <c r="F2072" s="93" t="n">
        <v>-0.157184408739175</v>
      </c>
      <c r="G2072" s="103" t="n">
        <v>0</v>
      </c>
      <c r="H2072" s="93"/>
      <c r="I2072" s="104"/>
      <c r="J2072" s="104"/>
    </row>
    <row r="2073" customFormat="false" ht="14.4" hidden="false" customHeight="false" outlineLevel="0" collapsed="false">
      <c r="A2073" s="15" t="s">
        <v>979</v>
      </c>
      <c r="B2073" s="100" t="s">
        <v>3861</v>
      </c>
      <c r="C2073" s="101" t="n">
        <v>0.41</v>
      </c>
      <c r="D2073" s="102" t="n">
        <v>0.129006858140393</v>
      </c>
      <c r="E2073" s="93" t="n">
        <v>0.23</v>
      </c>
      <c r="F2073" s="93" t="n">
        <v>0.0204638856027913</v>
      </c>
      <c r="G2073" s="103" t="n">
        <v>0</v>
      </c>
      <c r="H2073" s="93"/>
      <c r="I2073" s="104"/>
      <c r="J2073" s="104"/>
    </row>
    <row r="2074" customFormat="false" ht="14.4" hidden="false" customHeight="false" outlineLevel="0" collapsed="false">
      <c r="A2074" s="15" t="s">
        <v>979</v>
      </c>
      <c r="B2074" s="100" t="s">
        <v>3862</v>
      </c>
      <c r="C2074" s="101" t="n">
        <v>0.48</v>
      </c>
      <c r="D2074" s="102" t="n">
        <v>-0.203872855259077</v>
      </c>
      <c r="E2074" s="93" t="n">
        <v>0.33</v>
      </c>
      <c r="F2074" s="93" t="n">
        <v>-0.108160838012758</v>
      </c>
      <c r="G2074" s="103" t="n">
        <v>0</v>
      </c>
      <c r="H2074" s="93"/>
      <c r="I2074" s="104"/>
      <c r="J2074" s="104"/>
    </row>
    <row r="2075" customFormat="false" ht="14.4" hidden="false" customHeight="false" outlineLevel="0" collapsed="false">
      <c r="A2075" s="15" t="s">
        <v>979</v>
      </c>
      <c r="B2075" s="100" t="s">
        <v>3863</v>
      </c>
      <c r="C2075" s="101" t="n">
        <v>0.25</v>
      </c>
      <c r="D2075" s="102" t="n">
        <v>0.102657471798219</v>
      </c>
      <c r="E2075" s="93" t="n">
        <v>0.21</v>
      </c>
      <c r="F2075" s="93" t="n">
        <v>0.0791472151777953</v>
      </c>
      <c r="G2075" s="103" t="n">
        <v>0</v>
      </c>
      <c r="H2075" s="93"/>
      <c r="I2075" s="104"/>
      <c r="J2075" s="104"/>
    </row>
    <row r="2076" customFormat="false" ht="14.4" hidden="false" customHeight="false" outlineLevel="0" collapsed="false">
      <c r="A2076" s="15" t="s">
        <v>979</v>
      </c>
      <c r="B2076" s="100" t="s">
        <v>3864</v>
      </c>
      <c r="C2076" s="101" t="n">
        <v>0.75</v>
      </c>
      <c r="D2076" s="102" t="n">
        <v>-0.495677350411839</v>
      </c>
      <c r="E2076" s="93" t="n">
        <v>0.48</v>
      </c>
      <c r="F2076" s="93" t="n">
        <v>-0.401403300204445</v>
      </c>
      <c r="G2076" s="103" t="n">
        <v>0</v>
      </c>
      <c r="H2076" s="93"/>
      <c r="I2076" s="104"/>
      <c r="J2076" s="104"/>
    </row>
    <row r="2077" customFormat="false" ht="14.4" hidden="false" customHeight="false" outlineLevel="0" collapsed="false">
      <c r="A2077" s="15" t="s">
        <v>979</v>
      </c>
      <c r="B2077" s="100" t="s">
        <v>3865</v>
      </c>
      <c r="C2077" s="101" t="n">
        <v>0.18</v>
      </c>
      <c r="D2077" s="102" t="n">
        <v>-0.184403069360079</v>
      </c>
      <c r="E2077" s="93" t="n">
        <v>0.18</v>
      </c>
      <c r="F2077" s="93" t="n">
        <v>-0.157660214484929</v>
      </c>
      <c r="G2077" s="103" t="n">
        <v>0</v>
      </c>
      <c r="H2077" s="93"/>
      <c r="I2077" s="104"/>
      <c r="J2077" s="104"/>
    </row>
    <row r="2078" customFormat="false" ht="14.4" hidden="false" customHeight="false" outlineLevel="0" collapsed="false">
      <c r="A2078" s="15" t="s">
        <v>979</v>
      </c>
      <c r="B2078" s="100" t="s">
        <v>3866</v>
      </c>
      <c r="C2078" s="101" t="n">
        <v>0.84</v>
      </c>
      <c r="D2078" s="102" t="n">
        <v>-0.503826441706121</v>
      </c>
      <c r="E2078" s="93" t="n">
        <v>0.65</v>
      </c>
      <c r="F2078" s="93" t="n">
        <v>-0.40644830717928</v>
      </c>
      <c r="G2078" s="103" t="n">
        <v>0</v>
      </c>
      <c r="H2078" s="93"/>
      <c r="I2078" s="104"/>
      <c r="J2078" s="104"/>
    </row>
    <row r="2079" customFormat="false" ht="14.4" hidden="false" customHeight="false" outlineLevel="0" collapsed="false">
      <c r="A2079" s="15" t="s">
        <v>979</v>
      </c>
      <c r="B2079" s="100" t="s">
        <v>3867</v>
      </c>
      <c r="C2079" s="101" t="n">
        <v>0.33</v>
      </c>
      <c r="D2079" s="102" t="n">
        <v>-0.149531815978509</v>
      </c>
      <c r="E2079" s="93" t="n">
        <v>0.25</v>
      </c>
      <c r="F2079" s="93" t="n">
        <v>-0.183616262139045</v>
      </c>
      <c r="G2079" s="103" t="n">
        <v>0</v>
      </c>
      <c r="H2079" s="93"/>
      <c r="I2079" s="104"/>
      <c r="J2079" s="104"/>
    </row>
    <row r="2080" customFormat="false" ht="14.4" hidden="false" customHeight="false" outlineLevel="0" collapsed="false">
      <c r="A2080" s="15" t="s">
        <v>979</v>
      </c>
      <c r="B2080" s="100" t="s">
        <v>3868</v>
      </c>
      <c r="C2080" s="101" t="n">
        <v>0.19</v>
      </c>
      <c r="D2080" s="102" t="n">
        <v>-0.229921133399597</v>
      </c>
      <c r="E2080" s="93" t="n">
        <v>0.16</v>
      </c>
      <c r="F2080" s="93" t="n">
        <v>-0.149210230879523</v>
      </c>
      <c r="G2080" s="103" t="n">
        <v>0</v>
      </c>
      <c r="H2080" s="93"/>
      <c r="I2080" s="104"/>
      <c r="J2080" s="104"/>
    </row>
    <row r="2081" customFormat="false" ht="14.4" hidden="false" customHeight="false" outlineLevel="0" collapsed="false">
      <c r="A2081" s="15" t="s">
        <v>979</v>
      </c>
      <c r="B2081" s="100" t="s">
        <v>3869</v>
      </c>
      <c r="C2081" s="101" t="n">
        <v>0.14</v>
      </c>
      <c r="D2081" s="102" t="n">
        <v>-0.20543250265999</v>
      </c>
      <c r="E2081" s="93" t="n">
        <v>0.1</v>
      </c>
      <c r="F2081" s="93" t="n">
        <v>-0.128862888756211</v>
      </c>
      <c r="G2081" s="103" t="n">
        <v>0</v>
      </c>
      <c r="H2081" s="93"/>
      <c r="I2081" s="104"/>
      <c r="J2081" s="104"/>
    </row>
    <row r="2082" customFormat="false" ht="14.4" hidden="false" customHeight="false" outlineLevel="0" collapsed="false">
      <c r="A2082" s="15" t="s">
        <v>979</v>
      </c>
      <c r="B2082" s="100" t="s">
        <v>3870</v>
      </c>
      <c r="C2082" s="101" t="n">
        <v>0.36</v>
      </c>
      <c r="D2082" s="102" t="n">
        <v>-0.137743065016796</v>
      </c>
      <c r="E2082" s="93" t="n">
        <v>1.12</v>
      </c>
      <c r="F2082" s="93" t="n">
        <v>0.147253276634302</v>
      </c>
      <c r="G2082" s="103" t="n">
        <v>0</v>
      </c>
      <c r="H2082" s="93"/>
      <c r="I2082" s="104"/>
      <c r="J2082" s="104"/>
    </row>
    <row r="2083" customFormat="false" ht="14.4" hidden="false" customHeight="false" outlineLevel="0" collapsed="false">
      <c r="A2083" s="15" t="s">
        <v>979</v>
      </c>
      <c r="B2083" s="100" t="s">
        <v>3871</v>
      </c>
      <c r="C2083" s="101" t="n">
        <v>0.25</v>
      </c>
      <c r="D2083" s="102" t="n">
        <v>-0.401708031154376</v>
      </c>
      <c r="E2083" s="93" t="n">
        <v>0.24</v>
      </c>
      <c r="F2083" s="93" t="n">
        <v>-0.299064014142737</v>
      </c>
      <c r="G2083" s="103" t="n">
        <v>0</v>
      </c>
      <c r="H2083" s="93"/>
      <c r="I2083" s="104"/>
      <c r="J2083" s="104"/>
    </row>
    <row r="2084" customFormat="false" ht="14.4" hidden="false" customHeight="false" outlineLevel="0" collapsed="false">
      <c r="A2084" s="15" t="s">
        <v>979</v>
      </c>
      <c r="B2084" s="100" t="s">
        <v>3872</v>
      </c>
      <c r="C2084" s="101" t="n">
        <v>0.24</v>
      </c>
      <c r="D2084" s="102" t="n">
        <v>-0.0276893390103235</v>
      </c>
      <c r="E2084" s="93" t="n">
        <v>0.24</v>
      </c>
      <c r="F2084" s="93" t="n">
        <v>-0.169299179030785</v>
      </c>
      <c r="G2084" s="103" t="n">
        <v>0</v>
      </c>
      <c r="H2084" s="93"/>
      <c r="I2084" s="104"/>
      <c r="J2084" s="104"/>
    </row>
    <row r="2085" customFormat="false" ht="14.4" hidden="false" customHeight="false" outlineLevel="0" collapsed="false">
      <c r="A2085" s="15" t="s">
        <v>979</v>
      </c>
      <c r="B2085" s="100" t="s">
        <v>3873</v>
      </c>
      <c r="C2085" s="101" t="n">
        <v>0.04</v>
      </c>
      <c r="D2085" s="102" t="n">
        <v>-0.147724318288174</v>
      </c>
      <c r="E2085" s="93" t="n">
        <v>0.05</v>
      </c>
      <c r="F2085" s="93" t="n">
        <v>0.0506280274264141</v>
      </c>
      <c r="G2085" s="103" t="n">
        <v>0</v>
      </c>
      <c r="H2085" s="93"/>
      <c r="I2085" s="104"/>
      <c r="J2085" s="104"/>
    </row>
    <row r="2086" customFormat="false" ht="14.4" hidden="false" customHeight="false" outlineLevel="0" collapsed="false">
      <c r="A2086" s="15" t="s">
        <v>979</v>
      </c>
      <c r="B2086" s="100" t="s">
        <v>3874</v>
      </c>
      <c r="C2086" s="101" t="n">
        <v>0.72</v>
      </c>
      <c r="D2086" s="102" t="n">
        <v>-0.263181942886029</v>
      </c>
      <c r="E2086" s="93" t="n">
        <v>0.58</v>
      </c>
      <c r="F2086" s="93" t="n">
        <v>-0.345901037184132</v>
      </c>
      <c r="G2086" s="103" t="n">
        <v>0</v>
      </c>
      <c r="H2086" s="93"/>
      <c r="I2086" s="104"/>
      <c r="J2086" s="104"/>
    </row>
    <row r="2087" customFormat="false" ht="14.4" hidden="false" customHeight="false" outlineLevel="0" collapsed="false">
      <c r="A2087" s="15" t="s">
        <v>979</v>
      </c>
      <c r="B2087" s="100" t="s">
        <v>3875</v>
      </c>
      <c r="C2087" s="101" t="n">
        <v>0.25</v>
      </c>
      <c r="D2087" s="102" t="n">
        <v>-0.314712861172412</v>
      </c>
      <c r="E2087" s="93" t="n">
        <v>0.26</v>
      </c>
      <c r="F2087" s="93" t="n">
        <v>-0.270813675073251</v>
      </c>
      <c r="G2087" s="103" t="n">
        <v>0</v>
      </c>
      <c r="H2087" s="93"/>
      <c r="I2087" s="104"/>
      <c r="J2087" s="104"/>
    </row>
    <row r="2088" customFormat="false" ht="14.4" hidden="false" customHeight="false" outlineLevel="0" collapsed="false">
      <c r="A2088" s="15" t="s">
        <v>979</v>
      </c>
      <c r="B2088" s="100" t="s">
        <v>3876</v>
      </c>
      <c r="C2088" s="101" t="n">
        <v>0.7</v>
      </c>
      <c r="D2088" s="102" t="n">
        <v>-0.336770297250324</v>
      </c>
      <c r="E2088" s="93" t="n">
        <v>0.59</v>
      </c>
      <c r="F2088" s="93" t="n">
        <v>-0.425960743320259</v>
      </c>
      <c r="G2088" s="103" t="n">
        <v>0</v>
      </c>
      <c r="H2088" s="93"/>
      <c r="I2088" s="104"/>
      <c r="J2088" s="104"/>
    </row>
    <row r="2089" customFormat="false" ht="14.4" hidden="false" customHeight="false" outlineLevel="0" collapsed="false">
      <c r="A2089" s="15" t="s">
        <v>979</v>
      </c>
      <c r="B2089" s="100" t="s">
        <v>3877</v>
      </c>
      <c r="C2089" s="101" t="n">
        <v>0.83</v>
      </c>
      <c r="D2089" s="102" t="n">
        <v>-0.137617911420698</v>
      </c>
      <c r="E2089" s="93" t="n">
        <v>0.44</v>
      </c>
      <c r="F2089" s="93" t="n">
        <v>-0.237516565193331</v>
      </c>
      <c r="G2089" s="103" t="n">
        <v>0</v>
      </c>
      <c r="H2089" s="93"/>
      <c r="I2089" s="104"/>
      <c r="J2089" s="104"/>
    </row>
    <row r="2090" customFormat="false" ht="14.4" hidden="false" customHeight="false" outlineLevel="0" collapsed="false">
      <c r="A2090" s="15" t="s">
        <v>979</v>
      </c>
      <c r="B2090" s="100" t="s">
        <v>3878</v>
      </c>
      <c r="C2090" s="101" t="n">
        <v>0.05</v>
      </c>
      <c r="D2090" s="102" t="n">
        <v>-0.0221394072415735</v>
      </c>
      <c r="E2090" s="93" t="n">
        <v>0.08</v>
      </c>
      <c r="F2090" s="93" t="n">
        <v>-0.0883892366902298</v>
      </c>
      <c r="G2090" s="103" t="n">
        <v>0</v>
      </c>
      <c r="H2090" s="93"/>
      <c r="I2090" s="104"/>
      <c r="J2090" s="104"/>
    </row>
    <row r="2091" customFormat="false" ht="14.4" hidden="false" customHeight="false" outlineLevel="0" collapsed="false">
      <c r="A2091" s="15" t="s">
        <v>979</v>
      </c>
      <c r="B2091" s="100" t="s">
        <v>3879</v>
      </c>
      <c r="C2091" s="101" t="n">
        <v>0.34</v>
      </c>
      <c r="D2091" s="102" t="n">
        <v>-0.185090583845809</v>
      </c>
      <c r="E2091" s="93" t="n">
        <v>0.33</v>
      </c>
      <c r="F2091" s="93" t="n">
        <v>-0.133077799397038</v>
      </c>
      <c r="G2091" s="103" t="n">
        <v>0</v>
      </c>
      <c r="H2091" s="93"/>
      <c r="I2091" s="104"/>
      <c r="J2091" s="104"/>
    </row>
    <row r="2092" customFormat="false" ht="14.4" hidden="false" customHeight="false" outlineLevel="0" collapsed="false">
      <c r="A2092" s="15" t="s">
        <v>979</v>
      </c>
      <c r="B2092" s="100" t="s">
        <v>3880</v>
      </c>
      <c r="C2092" s="101" t="n">
        <v>0.58</v>
      </c>
      <c r="D2092" s="102" t="n">
        <v>-0.443467825449508</v>
      </c>
      <c r="E2092" s="93" t="n">
        <v>0.51</v>
      </c>
      <c r="F2092" s="93" t="n">
        <v>-0.376175356909188</v>
      </c>
      <c r="G2092" s="103" t="n">
        <v>0</v>
      </c>
      <c r="H2092" s="93"/>
      <c r="I2092" s="104"/>
      <c r="J2092" s="104"/>
    </row>
    <row r="2093" customFormat="false" ht="14.4" hidden="false" customHeight="false" outlineLevel="0" collapsed="false">
      <c r="A2093" s="15" t="s">
        <v>979</v>
      </c>
      <c r="B2093" s="100" t="s">
        <v>3881</v>
      </c>
      <c r="C2093" s="101" t="n">
        <v>0.18</v>
      </c>
      <c r="D2093" s="102" t="n">
        <v>-0.192510475592943</v>
      </c>
      <c r="E2093" s="93" t="n">
        <v>0.16</v>
      </c>
      <c r="F2093" s="93" t="n">
        <v>-0.19531786275756</v>
      </c>
      <c r="G2093" s="103" t="n">
        <v>0</v>
      </c>
      <c r="H2093" s="93"/>
      <c r="I2093" s="104"/>
      <c r="J2093" s="104"/>
    </row>
    <row r="2094" customFormat="false" ht="14.4" hidden="false" customHeight="false" outlineLevel="0" collapsed="false">
      <c r="A2094" s="15" t="s">
        <v>979</v>
      </c>
      <c r="B2094" s="100" t="s">
        <v>3882</v>
      </c>
      <c r="C2094" s="101" t="n">
        <v>0.19</v>
      </c>
      <c r="D2094" s="102" t="n">
        <v>-0.205866911101476</v>
      </c>
      <c r="E2094" s="93" t="n">
        <v>0.09</v>
      </c>
      <c r="F2094" s="93" t="n">
        <v>-0.179623758028336</v>
      </c>
      <c r="G2094" s="103" t="n">
        <v>0</v>
      </c>
      <c r="H2094" s="93"/>
      <c r="I2094" s="104"/>
      <c r="J2094" s="104"/>
    </row>
    <row r="2095" customFormat="false" ht="14.4" hidden="false" customHeight="false" outlineLevel="0" collapsed="false">
      <c r="A2095" s="15" t="s">
        <v>979</v>
      </c>
      <c r="B2095" s="100" t="s">
        <v>3883</v>
      </c>
      <c r="C2095" s="101" t="n">
        <v>0.35</v>
      </c>
      <c r="D2095" s="102" t="n">
        <v>-0.121077347317013</v>
      </c>
      <c r="E2095" s="93" t="n">
        <v>0.26</v>
      </c>
      <c r="F2095" s="93" t="n">
        <v>-0.166432333911828</v>
      </c>
      <c r="G2095" s="103" t="n">
        <v>0</v>
      </c>
      <c r="H2095" s="93"/>
      <c r="I2095" s="104"/>
      <c r="J2095" s="104"/>
    </row>
    <row r="2096" customFormat="false" ht="14.4" hidden="false" customHeight="false" outlineLevel="0" collapsed="false">
      <c r="A2096" s="15" t="s">
        <v>979</v>
      </c>
      <c r="B2096" s="100" t="s">
        <v>3884</v>
      </c>
      <c r="C2096" s="101" t="n">
        <v>0.04</v>
      </c>
      <c r="D2096" s="102" t="n">
        <v>-0.147724318288174</v>
      </c>
      <c r="E2096" s="93" t="n">
        <v>0.07</v>
      </c>
      <c r="F2096" s="93" t="n">
        <v>0.109413849974589</v>
      </c>
      <c r="G2096" s="103" t="n">
        <v>0</v>
      </c>
      <c r="H2096" s="93"/>
      <c r="I2096" s="104"/>
      <c r="J2096" s="104"/>
    </row>
    <row r="2097" customFormat="false" ht="14.4" hidden="false" customHeight="false" outlineLevel="0" collapsed="false">
      <c r="A2097" s="15" t="s">
        <v>979</v>
      </c>
      <c r="B2097" s="100" t="s">
        <v>3885</v>
      </c>
      <c r="C2097" s="101" t="n">
        <v>0.54</v>
      </c>
      <c r="D2097" s="102" t="n">
        <v>-0.383879029912848</v>
      </c>
      <c r="E2097" s="93" t="n">
        <v>0.49</v>
      </c>
      <c r="F2097" s="93" t="n">
        <v>-0.399241284974488</v>
      </c>
      <c r="G2097" s="103" t="n">
        <v>0</v>
      </c>
      <c r="H2097" s="93"/>
      <c r="I2097" s="104"/>
      <c r="J2097" s="104"/>
    </row>
    <row r="2098" customFormat="false" ht="14.4" hidden="false" customHeight="false" outlineLevel="0" collapsed="false">
      <c r="A2098" s="15" t="s">
        <v>979</v>
      </c>
      <c r="B2098" s="100" t="s">
        <v>3886</v>
      </c>
      <c r="C2098" s="101" t="n">
        <v>0.35</v>
      </c>
      <c r="D2098" s="102" t="n">
        <v>-0.124868506704732</v>
      </c>
      <c r="E2098" s="93" t="n">
        <v>0.24</v>
      </c>
      <c r="F2098" s="93" t="n">
        <v>-0.24032079976861</v>
      </c>
      <c r="G2098" s="103" t="n">
        <v>0</v>
      </c>
      <c r="H2098" s="93"/>
      <c r="I2098" s="104"/>
      <c r="J2098" s="104"/>
    </row>
    <row r="2099" customFormat="false" ht="14.4" hidden="false" customHeight="false" outlineLevel="0" collapsed="false">
      <c r="A2099" s="15" t="s">
        <v>979</v>
      </c>
      <c r="B2099" s="100" t="s">
        <v>3887</v>
      </c>
      <c r="C2099" s="101" t="n">
        <v>1.87</v>
      </c>
      <c r="D2099" s="102" t="n">
        <v>-0.457570904316584</v>
      </c>
      <c r="E2099" s="93" t="n">
        <v>1.77</v>
      </c>
      <c r="F2099" s="93" t="n">
        <v>-0.465310080253903</v>
      </c>
      <c r="G2099" s="103" t="n">
        <v>0</v>
      </c>
      <c r="H2099" s="93"/>
      <c r="I2099" s="104"/>
      <c r="J2099" s="104"/>
    </row>
    <row r="2100" customFormat="false" ht="14.4" hidden="false" customHeight="false" outlineLevel="0" collapsed="false">
      <c r="A2100" s="15" t="s">
        <v>979</v>
      </c>
      <c r="B2100" s="100" t="s">
        <v>3888</v>
      </c>
      <c r="C2100" s="101" t="n">
        <v>0.38</v>
      </c>
      <c r="D2100" s="102" t="n">
        <v>-0.319950504496963</v>
      </c>
      <c r="E2100" s="93" t="n">
        <v>0.23</v>
      </c>
      <c r="F2100" s="93" t="n">
        <v>-0.249234889537529</v>
      </c>
      <c r="G2100" s="103" t="n">
        <v>0</v>
      </c>
      <c r="H2100" s="93"/>
      <c r="I2100" s="104"/>
      <c r="J2100" s="104"/>
    </row>
    <row r="2101" customFormat="false" ht="14.4" hidden="false" customHeight="false" outlineLevel="0" collapsed="false">
      <c r="A2101" s="15" t="s">
        <v>979</v>
      </c>
      <c r="B2101" s="100" t="s">
        <v>3889</v>
      </c>
      <c r="C2101" s="101" t="n">
        <v>0.39</v>
      </c>
      <c r="D2101" s="102" t="n">
        <v>-0.272081359030094</v>
      </c>
      <c r="E2101" s="93" t="n">
        <v>0.23</v>
      </c>
      <c r="F2101" s="93" t="n">
        <v>-0.231378069469464</v>
      </c>
      <c r="G2101" s="103" t="n">
        <v>0</v>
      </c>
      <c r="H2101" s="93"/>
      <c r="I2101" s="104"/>
      <c r="J2101" s="104"/>
    </row>
    <row r="2102" customFormat="false" ht="14.4" hidden="false" customHeight="false" outlineLevel="0" collapsed="false">
      <c r="A2102" s="15" t="s">
        <v>979</v>
      </c>
      <c r="B2102" s="100" t="s">
        <v>3890</v>
      </c>
      <c r="C2102" s="101" t="n">
        <v>0.22</v>
      </c>
      <c r="D2102" s="102" t="n">
        <v>-0.255654715486389</v>
      </c>
      <c r="E2102" s="93" t="n">
        <v>0.07</v>
      </c>
      <c r="F2102" s="93" t="n">
        <v>-0.148699378677693</v>
      </c>
      <c r="G2102" s="103" t="n">
        <v>0</v>
      </c>
      <c r="H2102" s="93"/>
      <c r="I2102" s="104"/>
      <c r="J2102" s="104"/>
    </row>
    <row r="2103" customFormat="false" ht="14.4" hidden="false" customHeight="false" outlineLevel="0" collapsed="false">
      <c r="A2103" s="15" t="s">
        <v>979</v>
      </c>
      <c r="B2103" s="100" t="s">
        <v>3891</v>
      </c>
      <c r="C2103" s="101" t="n">
        <v>0.89</v>
      </c>
      <c r="D2103" s="102" t="n">
        <v>-0.481991359773377</v>
      </c>
      <c r="E2103" s="93" t="n">
        <v>0.64</v>
      </c>
      <c r="F2103" s="93" t="n">
        <v>-0.407485052571591</v>
      </c>
      <c r="G2103" s="103" t="n">
        <v>0</v>
      </c>
      <c r="H2103" s="93"/>
      <c r="I2103" s="104"/>
      <c r="J2103" s="104"/>
    </row>
    <row r="2104" customFormat="false" ht="14.4" hidden="false" customHeight="false" outlineLevel="0" collapsed="false">
      <c r="A2104" s="15" t="s">
        <v>979</v>
      </c>
      <c r="B2104" s="100" t="s">
        <v>3892</v>
      </c>
      <c r="C2104" s="101" t="n">
        <v>1.29</v>
      </c>
      <c r="D2104" s="102" t="n">
        <v>-0.416159975807954</v>
      </c>
      <c r="E2104" s="93" t="n">
        <v>0.83</v>
      </c>
      <c r="F2104" s="93" t="n">
        <v>-0.400032765784392</v>
      </c>
      <c r="G2104" s="103" t="n">
        <v>0</v>
      </c>
      <c r="H2104" s="93"/>
      <c r="I2104" s="104"/>
      <c r="J2104" s="104"/>
    </row>
    <row r="2105" customFormat="false" ht="14.4" hidden="false" customHeight="false" outlineLevel="0" collapsed="false">
      <c r="A2105" s="15" t="s">
        <v>979</v>
      </c>
      <c r="B2105" s="100" t="s">
        <v>3893</v>
      </c>
      <c r="C2105" s="101" t="n">
        <v>0.54</v>
      </c>
      <c r="D2105" s="102" t="n">
        <v>-0.0847312345938166</v>
      </c>
      <c r="E2105" s="93" t="n">
        <v>0.29</v>
      </c>
      <c r="F2105" s="93" t="n">
        <v>-0.0621755242614545</v>
      </c>
      <c r="G2105" s="103" t="n">
        <v>0</v>
      </c>
      <c r="H2105" s="93"/>
      <c r="I2105" s="104"/>
      <c r="J2105" s="104"/>
    </row>
    <row r="2106" customFormat="false" ht="14.4" hidden="false" customHeight="false" outlineLevel="0" collapsed="false">
      <c r="A2106" s="15" t="s">
        <v>979</v>
      </c>
      <c r="B2106" s="100" t="s">
        <v>3894</v>
      </c>
      <c r="C2106" s="101" t="n">
        <v>0.49</v>
      </c>
      <c r="D2106" s="102" t="n">
        <v>-0.208222140393035</v>
      </c>
      <c r="E2106" s="93" t="n">
        <v>0.37</v>
      </c>
      <c r="F2106" s="93" t="n">
        <v>-0.158249910780483</v>
      </c>
      <c r="G2106" s="103" t="n">
        <v>0</v>
      </c>
      <c r="H2106" s="93"/>
      <c r="I2106" s="104"/>
      <c r="J2106" s="104"/>
    </row>
    <row r="2107" customFormat="false" ht="14.4" hidden="false" customHeight="false" outlineLevel="0" collapsed="false">
      <c r="A2107" s="15" t="s">
        <v>979</v>
      </c>
      <c r="B2107" s="100" t="s">
        <v>3895</v>
      </c>
      <c r="C2107" s="101" t="n">
        <v>0.32</v>
      </c>
      <c r="D2107" s="102" t="n">
        <v>-0.0806992553945104</v>
      </c>
      <c r="E2107" s="93" t="n">
        <v>0.27</v>
      </c>
      <c r="F2107" s="93" t="n">
        <v>-0.0422783676147261</v>
      </c>
      <c r="G2107" s="103" t="n">
        <v>0</v>
      </c>
      <c r="H2107" s="93"/>
      <c r="I2107" s="104"/>
      <c r="J2107" s="104"/>
    </row>
    <row r="2108" customFormat="false" ht="14.4" hidden="false" customHeight="false" outlineLevel="0" collapsed="false">
      <c r="A2108" s="15" t="s">
        <v>979</v>
      </c>
      <c r="B2108" s="100" t="s">
        <v>3896</v>
      </c>
      <c r="C2108" s="101" t="n">
        <v>0.59</v>
      </c>
      <c r="D2108" s="102" t="n">
        <v>-0.367091319781</v>
      </c>
      <c r="E2108" s="93" t="n">
        <v>0.67</v>
      </c>
      <c r="F2108" s="93" t="n">
        <v>-0.4171153066611</v>
      </c>
      <c r="G2108" s="103" t="n">
        <v>1</v>
      </c>
      <c r="H2108" s="93"/>
      <c r="I2108" s="104"/>
      <c r="J2108" s="104"/>
    </row>
    <row r="2109" customFormat="false" ht="14.4" hidden="false" customHeight="false" outlineLevel="0" collapsed="false">
      <c r="A2109" s="15" t="s">
        <v>979</v>
      </c>
      <c r="B2109" s="100" t="s">
        <v>3897</v>
      </c>
      <c r="C2109" s="101" t="n">
        <v>0.7</v>
      </c>
      <c r="D2109" s="102" t="n">
        <v>-0.381949321043064</v>
      </c>
      <c r="E2109" s="93" t="n">
        <v>0.58</v>
      </c>
      <c r="F2109" s="93" t="n">
        <v>-0.33441193710704</v>
      </c>
      <c r="G2109" s="103" t="n">
        <v>0</v>
      </c>
      <c r="H2109" s="93"/>
      <c r="I2109" s="104"/>
      <c r="J2109" s="104"/>
    </row>
    <row r="2110" customFormat="false" ht="14.4" hidden="false" customHeight="false" outlineLevel="0" collapsed="false">
      <c r="A2110" s="15" t="s">
        <v>979</v>
      </c>
      <c r="B2110" s="100" t="s">
        <v>3898</v>
      </c>
      <c r="C2110" s="101" t="n">
        <v>0.13</v>
      </c>
      <c r="D2110" s="102" t="n">
        <v>-0.147724318288174</v>
      </c>
      <c r="E2110" s="93" t="n">
        <v>0.12</v>
      </c>
      <c r="F2110" s="93" t="n">
        <v>-0.137714861776342</v>
      </c>
      <c r="G2110" s="103" t="n">
        <v>0</v>
      </c>
      <c r="H2110" s="93"/>
      <c r="I2110" s="104"/>
      <c r="J2110" s="104"/>
    </row>
    <row r="2111" customFormat="false" ht="14.4" hidden="false" customHeight="false" outlineLevel="0" collapsed="false">
      <c r="A2111" s="15" t="s">
        <v>979</v>
      </c>
      <c r="B2111" s="100" t="s">
        <v>3899</v>
      </c>
      <c r="C2111" s="101" t="n">
        <v>0.25</v>
      </c>
      <c r="D2111" s="102" t="n">
        <v>-0.288967925053223</v>
      </c>
      <c r="E2111" s="93" t="n">
        <v>0.15</v>
      </c>
      <c r="F2111" s="93" t="n">
        <v>-0.239318516792094</v>
      </c>
      <c r="G2111" s="103" t="n">
        <v>0</v>
      </c>
      <c r="H2111" s="93"/>
      <c r="I2111" s="104"/>
      <c r="J2111" s="104"/>
    </row>
    <row r="2112" customFormat="false" ht="14.4" hidden="false" customHeight="false" outlineLevel="0" collapsed="false">
      <c r="A2112" s="15" t="s">
        <v>979</v>
      </c>
      <c r="B2112" s="100" t="s">
        <v>3900</v>
      </c>
      <c r="C2112" s="101" t="n">
        <v>0.17</v>
      </c>
      <c r="D2112" s="102" t="n">
        <v>-0.249956148339477</v>
      </c>
      <c r="E2112" s="93" t="n">
        <v>0.24</v>
      </c>
      <c r="F2112" s="93" t="n">
        <v>-0.175675300097118</v>
      </c>
      <c r="G2112" s="103" t="n">
        <v>0</v>
      </c>
      <c r="H2112" s="93"/>
      <c r="I2112" s="104"/>
      <c r="J2112" s="104"/>
    </row>
    <row r="2113" customFormat="false" ht="14.4" hidden="false" customHeight="false" outlineLevel="0" collapsed="false">
      <c r="A2113" s="15" t="s">
        <v>979</v>
      </c>
      <c r="B2113" s="100" t="s">
        <v>3901</v>
      </c>
      <c r="C2113" s="101" t="n">
        <v>0.2</v>
      </c>
      <c r="D2113" s="102" t="n">
        <v>-0.359902344938182</v>
      </c>
      <c r="E2113" s="93" t="n">
        <v>0.13</v>
      </c>
      <c r="F2113" s="93" t="n">
        <v>-0.28327319773447</v>
      </c>
      <c r="G2113" s="103" t="n">
        <v>0</v>
      </c>
      <c r="H2113" s="93"/>
      <c r="I2113" s="104"/>
      <c r="J2113" s="104"/>
    </row>
    <row r="2114" customFormat="false" ht="14.4" hidden="false" customHeight="false" outlineLevel="0" collapsed="false">
      <c r="A2114" s="15" t="s">
        <v>979</v>
      </c>
      <c r="B2114" s="100" t="s">
        <v>3902</v>
      </c>
      <c r="C2114" s="101" t="n">
        <v>0.67</v>
      </c>
      <c r="D2114" s="102" t="n">
        <v>-0.263564352194462</v>
      </c>
      <c r="E2114" s="93" t="n">
        <v>0.62</v>
      </c>
      <c r="F2114" s="93" t="n">
        <v>-0.283141820439639</v>
      </c>
      <c r="G2114" s="103" t="n">
        <v>0</v>
      </c>
      <c r="H2114" s="93"/>
      <c r="I2114" s="104"/>
      <c r="J2114" s="104"/>
    </row>
    <row r="2115" customFormat="false" ht="14.4" hidden="false" customHeight="false" outlineLevel="0" collapsed="false">
      <c r="A2115" s="15" t="s">
        <v>979</v>
      </c>
      <c r="B2115" s="100" t="s">
        <v>3903</v>
      </c>
      <c r="C2115" s="101" t="n">
        <v>0.98</v>
      </c>
      <c r="D2115" s="102" t="n">
        <v>-0.367269209118423</v>
      </c>
      <c r="E2115" s="93" t="n">
        <v>0.9</v>
      </c>
      <c r="F2115" s="93" t="n">
        <v>-0.334290430476118</v>
      </c>
      <c r="G2115" s="103" t="n">
        <v>0</v>
      </c>
      <c r="H2115" s="93"/>
      <c r="I2115" s="104"/>
      <c r="J2115" s="104"/>
    </row>
    <row r="2116" customFormat="false" ht="14.4" hidden="false" customHeight="false" outlineLevel="0" collapsed="false">
      <c r="A2116" s="15" t="s">
        <v>979</v>
      </c>
      <c r="B2116" s="100" t="s">
        <v>3904</v>
      </c>
      <c r="C2116" s="101" t="n">
        <v>1.25</v>
      </c>
      <c r="D2116" s="102" t="n">
        <v>-0.0122387641821594</v>
      </c>
      <c r="E2116" s="93" t="n">
        <v>2.61</v>
      </c>
      <c r="F2116" s="93" t="n">
        <v>0.345351923399608</v>
      </c>
      <c r="G2116" s="103" t="n">
        <v>0</v>
      </c>
      <c r="H2116" s="93"/>
      <c r="I2116" s="104"/>
      <c r="J2116" s="104"/>
    </row>
    <row r="2117" customFormat="false" ht="14.4" hidden="false" customHeight="false" outlineLevel="0" collapsed="false">
      <c r="A2117" s="15" t="s">
        <v>979</v>
      </c>
      <c r="B2117" s="100" t="s">
        <v>3905</v>
      </c>
      <c r="C2117" s="101" t="n">
        <v>0.45</v>
      </c>
      <c r="D2117" s="102" t="n">
        <v>-0.198739487167003</v>
      </c>
      <c r="E2117" s="93" t="n">
        <v>0.46</v>
      </c>
      <c r="F2117" s="93" t="n">
        <v>-0.248389457457024</v>
      </c>
      <c r="G2117" s="103" t="n">
        <v>0</v>
      </c>
      <c r="H2117" s="93"/>
      <c r="I2117" s="104"/>
      <c r="J2117" s="104"/>
    </row>
    <row r="2118" customFormat="false" ht="14.4" hidden="false" customHeight="false" outlineLevel="0" collapsed="false">
      <c r="A2118" s="15" t="s">
        <v>979</v>
      </c>
      <c r="B2118" s="100" t="s">
        <v>3906</v>
      </c>
      <c r="C2118" s="101" t="n">
        <v>0.19</v>
      </c>
      <c r="D2118" s="102" t="n">
        <v>-0.225815728636629</v>
      </c>
      <c r="E2118" s="93" t="n">
        <v>0.15</v>
      </c>
      <c r="F2118" s="93" t="n">
        <v>-0.245792289111663</v>
      </c>
      <c r="G2118" s="103" t="n">
        <v>0</v>
      </c>
      <c r="H2118" s="93"/>
      <c r="I2118" s="104"/>
      <c r="J2118" s="104"/>
    </row>
    <row r="2119" customFormat="false" ht="14.4" hidden="false" customHeight="false" outlineLevel="0" collapsed="false">
      <c r="A2119" s="15" t="s">
        <v>979</v>
      </c>
      <c r="B2119" s="100" t="s">
        <v>3907</v>
      </c>
      <c r="C2119" s="101" t="n">
        <v>0.71</v>
      </c>
      <c r="D2119" s="102" t="n">
        <v>0.2696902707254</v>
      </c>
      <c r="E2119" s="93" t="n">
        <v>1</v>
      </c>
      <c r="F2119" s="93" t="n">
        <v>0.429468245317877</v>
      </c>
      <c r="G2119" s="103" t="n">
        <v>0</v>
      </c>
      <c r="H2119" s="93"/>
      <c r="I2119" s="104"/>
      <c r="J2119" s="104"/>
    </row>
    <row r="2120" customFormat="false" ht="14.4" hidden="false" customHeight="false" outlineLevel="0" collapsed="false">
      <c r="A2120" s="15" t="s">
        <v>979</v>
      </c>
      <c r="B2120" s="100" t="s">
        <v>3908</v>
      </c>
      <c r="C2120" s="101" t="n">
        <v>0.89</v>
      </c>
      <c r="D2120" s="102" t="n">
        <v>-0.394174358617649</v>
      </c>
      <c r="E2120" s="93" t="n">
        <v>1.3</v>
      </c>
      <c r="F2120" s="93" t="n">
        <v>0.0623853887578379</v>
      </c>
      <c r="G2120" s="103" t="n">
        <v>0</v>
      </c>
      <c r="H2120" s="93"/>
      <c r="I2120" s="104"/>
      <c r="J2120" s="104"/>
    </row>
    <row r="2121" customFormat="false" ht="14.4" hidden="false" customHeight="false" outlineLevel="0" collapsed="false">
      <c r="A2121" s="15" t="s">
        <v>979</v>
      </c>
      <c r="B2121" s="100" t="s">
        <v>3909</v>
      </c>
      <c r="C2121" s="101" t="n">
        <v>0.8</v>
      </c>
      <c r="D2121" s="102" t="n">
        <v>-0.561788881148118</v>
      </c>
      <c r="E2121" s="93" t="n">
        <v>0.43</v>
      </c>
      <c r="F2121" s="93" t="n">
        <v>-0.314673147121074</v>
      </c>
      <c r="G2121" s="103" t="n">
        <v>0</v>
      </c>
      <c r="H2121" s="93"/>
      <c r="I2121" s="104"/>
      <c r="J2121" s="104"/>
    </row>
    <row r="2122" customFormat="false" ht="14.4" hidden="false" customHeight="false" outlineLevel="0" collapsed="false">
      <c r="A2122" s="15" t="s">
        <v>979</v>
      </c>
      <c r="B2122" s="100" t="s">
        <v>3910</v>
      </c>
      <c r="C2122" s="101" t="n">
        <v>0.44</v>
      </c>
      <c r="D2122" s="102" t="n">
        <v>-0.139367525394452</v>
      </c>
      <c r="E2122" s="93" t="n">
        <v>0.39</v>
      </c>
      <c r="F2122" s="93" t="n">
        <v>-0.29906713106498</v>
      </c>
      <c r="G2122" s="103" t="n">
        <v>0</v>
      </c>
      <c r="H2122" s="93"/>
      <c r="I2122" s="104"/>
      <c r="J2122" s="104"/>
    </row>
    <row r="2123" customFormat="false" ht="14.4" hidden="false" customHeight="false" outlineLevel="0" collapsed="false">
      <c r="A2123" s="15" t="s">
        <v>979</v>
      </c>
      <c r="B2123" s="100" t="s">
        <v>3911</v>
      </c>
      <c r="C2123" s="101" t="n">
        <v>0.43</v>
      </c>
      <c r="D2123" s="102" t="n">
        <v>-0.232674037233564</v>
      </c>
      <c r="E2123" s="93" t="n">
        <v>0.46</v>
      </c>
      <c r="F2123" s="93" t="n">
        <v>-0.223625092709377</v>
      </c>
      <c r="G2123" s="103" t="n">
        <v>0</v>
      </c>
      <c r="H2123" s="93"/>
      <c r="I2123" s="104"/>
      <c r="J2123" s="104"/>
    </row>
    <row r="2124" customFormat="false" ht="14.4" hidden="false" customHeight="false" outlineLevel="0" collapsed="false">
      <c r="A2124" s="15" t="s">
        <v>979</v>
      </c>
      <c r="B2124" s="100" t="s">
        <v>3912</v>
      </c>
      <c r="C2124" s="101" t="n">
        <v>0.43</v>
      </c>
      <c r="D2124" s="102" t="n">
        <v>-0.266468581415383</v>
      </c>
      <c r="E2124" s="93" t="n">
        <v>0.64</v>
      </c>
      <c r="F2124" s="93" t="n">
        <v>-0.3699027766331</v>
      </c>
      <c r="G2124" s="103" t="n">
        <v>1</v>
      </c>
      <c r="H2124" s="93"/>
      <c r="I2124" s="104"/>
      <c r="J2124" s="104"/>
    </row>
    <row r="2125" customFormat="false" ht="14.4" hidden="false" customHeight="false" outlineLevel="0" collapsed="false">
      <c r="A2125" s="15" t="s">
        <v>979</v>
      </c>
      <c r="B2125" s="100" t="s">
        <v>3913</v>
      </c>
      <c r="C2125" s="101" t="n">
        <v>0.31</v>
      </c>
      <c r="D2125" s="102" t="n">
        <v>-0.30840611911381</v>
      </c>
      <c r="E2125" s="93" t="n">
        <v>0.29</v>
      </c>
      <c r="F2125" s="93" t="n">
        <v>-0.209663834735219</v>
      </c>
      <c r="G2125" s="103" t="n">
        <v>0</v>
      </c>
      <c r="H2125" s="93"/>
      <c r="I2125" s="104"/>
      <c r="J2125" s="104"/>
    </row>
    <row r="2126" customFormat="false" ht="14.4" hidden="false" customHeight="false" outlineLevel="0" collapsed="false">
      <c r="A2126" s="15" t="s">
        <v>979</v>
      </c>
      <c r="B2126" s="100" t="s">
        <v>3914</v>
      </c>
      <c r="C2126" s="101" t="n">
        <v>0.44</v>
      </c>
      <c r="D2126" s="102" t="n">
        <v>-0.15506637751327</v>
      </c>
      <c r="E2126" s="93" t="n">
        <v>0.38</v>
      </c>
      <c r="F2126" s="93" t="n">
        <v>-0.207230658044671</v>
      </c>
      <c r="G2126" s="103" t="n">
        <v>0</v>
      </c>
      <c r="H2126" s="93"/>
      <c r="I2126" s="104"/>
      <c r="J2126" s="104"/>
    </row>
    <row r="2127" customFormat="false" ht="14.4" hidden="false" customHeight="false" outlineLevel="0" collapsed="false">
      <c r="A2127" s="15" t="s">
        <v>979</v>
      </c>
      <c r="B2127" s="100" t="s">
        <v>3915</v>
      </c>
      <c r="C2127" s="101" t="n">
        <v>0.21</v>
      </c>
      <c r="D2127" s="102" t="n">
        <v>-0.330370624126239</v>
      </c>
      <c r="E2127" s="93" t="n">
        <v>0.14</v>
      </c>
      <c r="F2127" s="93" t="n">
        <v>-0.231685287692484</v>
      </c>
      <c r="G2127" s="103" t="n">
        <v>0</v>
      </c>
      <c r="H2127" s="93"/>
      <c r="I2127" s="104"/>
      <c r="J2127" s="104"/>
    </row>
    <row r="2128" customFormat="false" ht="14.4" hidden="false" customHeight="false" outlineLevel="0" collapsed="false">
      <c r="A2128" s="15" t="s">
        <v>979</v>
      </c>
      <c r="B2128" s="100" t="s">
        <v>3916</v>
      </c>
      <c r="C2128" s="101" t="n">
        <v>0.3</v>
      </c>
      <c r="D2128" s="102" t="n">
        <v>-0.10023386577947</v>
      </c>
      <c r="E2128" s="93" t="n">
        <v>0.48</v>
      </c>
      <c r="F2128" s="93" t="n">
        <v>-0.222231373382552</v>
      </c>
      <c r="G2128" s="103" t="n">
        <v>0</v>
      </c>
      <c r="H2128" s="93"/>
      <c r="I2128" s="104"/>
      <c r="J2128" s="104"/>
    </row>
    <row r="2129" customFormat="false" ht="14.4" hidden="false" customHeight="false" outlineLevel="0" collapsed="false">
      <c r="A2129" s="15" t="s">
        <v>979</v>
      </c>
      <c r="B2129" s="100" t="s">
        <v>3917</v>
      </c>
      <c r="C2129" s="101" t="n">
        <v>0.09</v>
      </c>
      <c r="D2129" s="102" t="n">
        <v>-0.183052345136683</v>
      </c>
      <c r="E2129" s="93" t="n">
        <v>0.09</v>
      </c>
      <c r="F2129" s="93" t="n">
        <v>-0.213711553842239</v>
      </c>
      <c r="G2129" s="103" t="n">
        <v>0</v>
      </c>
      <c r="H2129" s="93"/>
      <c r="I2129" s="104"/>
      <c r="J2129" s="104"/>
    </row>
    <row r="2130" customFormat="false" ht="14.4" hidden="false" customHeight="false" outlineLevel="0" collapsed="false">
      <c r="A2130" s="15" t="s">
        <v>979</v>
      </c>
      <c r="B2130" s="100" t="s">
        <v>3918</v>
      </c>
      <c r="C2130" s="101" t="n">
        <v>0.3</v>
      </c>
      <c r="D2130" s="102" t="n">
        <v>-0.051240517274983</v>
      </c>
      <c r="E2130" s="93" t="n">
        <v>0.38</v>
      </c>
      <c r="F2130" s="93" t="n">
        <v>-0.214131799132489</v>
      </c>
      <c r="G2130" s="103" t="n">
        <v>0</v>
      </c>
      <c r="H2130" s="93"/>
      <c r="I2130" s="104"/>
      <c r="J2130" s="104"/>
    </row>
    <row r="2131" customFormat="false" ht="14.4" hidden="false" customHeight="false" outlineLevel="0" collapsed="false">
      <c r="A2131" s="15" t="s">
        <v>979</v>
      </c>
      <c r="B2131" s="100" t="s">
        <v>3919</v>
      </c>
      <c r="C2131" s="101" t="n">
        <v>0.48</v>
      </c>
      <c r="D2131" s="102" t="n">
        <v>-0.288023003771793</v>
      </c>
      <c r="E2131" s="93" t="n">
        <v>0.75</v>
      </c>
      <c r="F2131" s="93" t="n">
        <v>-0.379910744901148</v>
      </c>
      <c r="G2131" s="103" t="n">
        <v>0</v>
      </c>
      <c r="H2131" s="93"/>
      <c r="I2131" s="104"/>
      <c r="J2131" s="104"/>
    </row>
    <row r="2132" customFormat="false" ht="14.4" hidden="false" customHeight="false" outlineLevel="0" collapsed="false">
      <c r="A2132" s="15" t="s">
        <v>979</v>
      </c>
      <c r="B2132" s="100" t="s">
        <v>3920</v>
      </c>
      <c r="C2132" s="101" t="n">
        <v>0.24</v>
      </c>
      <c r="D2132" s="102" t="n">
        <v>-0.338153210144606</v>
      </c>
      <c r="E2132" s="93" t="n">
        <v>0.14</v>
      </c>
      <c r="F2132" s="93" t="n">
        <v>-0.246707905611827</v>
      </c>
      <c r="G2132" s="103" t="n">
        <v>0</v>
      </c>
      <c r="H2132" s="93"/>
      <c r="I2132" s="104"/>
      <c r="J2132" s="104"/>
    </row>
    <row r="2133" customFormat="false" ht="14.4" hidden="false" customHeight="false" outlineLevel="0" collapsed="false">
      <c r="A2133" s="15" t="s">
        <v>979</v>
      </c>
      <c r="B2133" s="100" t="s">
        <v>3921</v>
      </c>
      <c r="C2133" s="101" t="n">
        <v>0.73</v>
      </c>
      <c r="D2133" s="102" t="n">
        <v>-0.453219326698212</v>
      </c>
      <c r="E2133" s="93" t="n">
        <v>0.57</v>
      </c>
      <c r="F2133" s="93" t="n">
        <v>-0.334612796946079</v>
      </c>
      <c r="G2133" s="103" t="n">
        <v>0</v>
      </c>
      <c r="H2133" s="93"/>
      <c r="I2133" s="104"/>
      <c r="J2133" s="104"/>
    </row>
    <row r="2134" customFormat="false" ht="14.4" hidden="false" customHeight="false" outlineLevel="0" collapsed="false">
      <c r="A2134" s="15" t="s">
        <v>979</v>
      </c>
      <c r="B2134" s="100" t="s">
        <v>3922</v>
      </c>
      <c r="C2134" s="101" t="n">
        <v>0.87</v>
      </c>
      <c r="D2134" s="102" t="n">
        <v>-0.550034593076884</v>
      </c>
      <c r="E2134" s="93" t="n">
        <v>0.59</v>
      </c>
      <c r="F2134" s="93" t="n">
        <v>-0.38375557589071</v>
      </c>
      <c r="G2134" s="103" t="n">
        <v>0</v>
      </c>
      <c r="H2134" s="93"/>
      <c r="I2134" s="104"/>
      <c r="J2134" s="104"/>
    </row>
    <row r="2135" customFormat="false" ht="14.4" hidden="false" customHeight="false" outlineLevel="0" collapsed="false">
      <c r="A2135" s="15" t="s">
        <v>979</v>
      </c>
      <c r="B2135" s="100" t="s">
        <v>3923</v>
      </c>
      <c r="C2135" s="101" t="n">
        <v>0.35</v>
      </c>
      <c r="D2135" s="102" t="n">
        <v>0.0480517277476228</v>
      </c>
      <c r="E2135" s="93" t="n">
        <v>0.62</v>
      </c>
      <c r="F2135" s="93" t="n">
        <v>-0.0867640960628403</v>
      </c>
      <c r="G2135" s="103" t="n">
        <v>0</v>
      </c>
      <c r="H2135" s="93"/>
      <c r="I2135" s="104"/>
      <c r="J2135" s="104"/>
    </row>
    <row r="2136" customFormat="false" ht="14.4" hidden="false" customHeight="false" outlineLevel="0" collapsed="false">
      <c r="A2136" s="15" t="s">
        <v>979</v>
      </c>
      <c r="B2136" s="100" t="s">
        <v>3924</v>
      </c>
      <c r="C2136" s="101" t="n">
        <v>0.53</v>
      </c>
      <c r="D2136" s="102" t="n">
        <v>0.0422832528412466</v>
      </c>
      <c r="E2136" s="93" t="n">
        <v>0.79</v>
      </c>
      <c r="F2136" s="93" t="n">
        <v>0.177957480005357</v>
      </c>
      <c r="G2136" s="103" t="n">
        <v>0</v>
      </c>
      <c r="H2136" s="93"/>
      <c r="I2136" s="104"/>
      <c r="J2136" s="104"/>
    </row>
    <row r="2137" customFormat="false" ht="14.4" hidden="false" customHeight="false" outlineLevel="0" collapsed="false">
      <c r="A2137" s="15" t="s">
        <v>979</v>
      </c>
      <c r="B2137" s="100" t="s">
        <v>3925</v>
      </c>
      <c r="C2137" s="101" t="n">
        <v>0.72</v>
      </c>
      <c r="D2137" s="102" t="n">
        <v>-0.305670103211567</v>
      </c>
      <c r="E2137" s="93" t="n">
        <v>0.69</v>
      </c>
      <c r="F2137" s="93" t="n">
        <v>-0.301209153466639</v>
      </c>
      <c r="G2137" s="103" t="n">
        <v>0</v>
      </c>
      <c r="H2137" s="93"/>
      <c r="I2137" s="104"/>
      <c r="J2137" s="104"/>
    </row>
    <row r="2138" customFormat="false" ht="14.4" hidden="false" customHeight="false" outlineLevel="0" collapsed="false">
      <c r="A2138" s="15" t="s">
        <v>979</v>
      </c>
      <c r="B2138" s="100" t="s">
        <v>3926</v>
      </c>
      <c r="C2138" s="101" t="n">
        <v>0.83</v>
      </c>
      <c r="D2138" s="102" t="n">
        <v>-0.351580488913341</v>
      </c>
      <c r="E2138" s="93" t="n">
        <v>0.92</v>
      </c>
      <c r="F2138" s="93" t="n">
        <v>-0.441591095099781</v>
      </c>
      <c r="G2138" s="103" t="n">
        <v>0</v>
      </c>
      <c r="H2138" s="93"/>
      <c r="I2138" s="104"/>
      <c r="J2138" s="104"/>
    </row>
    <row r="2139" customFormat="false" ht="14.4" hidden="false" customHeight="false" outlineLevel="0" collapsed="false">
      <c r="A2139" s="15" t="s">
        <v>979</v>
      </c>
      <c r="B2139" s="100" t="s">
        <v>3927</v>
      </c>
      <c r="C2139" s="101" t="n">
        <v>1.08</v>
      </c>
      <c r="D2139" s="102" t="n">
        <v>-0.465553945246427</v>
      </c>
      <c r="E2139" s="93" t="n">
        <v>1.02</v>
      </c>
      <c r="F2139" s="93" t="n">
        <v>-0.40607827390415</v>
      </c>
      <c r="G2139" s="103" t="n">
        <v>0</v>
      </c>
      <c r="H2139" s="93"/>
      <c r="I2139" s="104"/>
      <c r="J2139" s="104"/>
    </row>
    <row r="2140" customFormat="false" ht="14.4" hidden="false" customHeight="false" outlineLevel="0" collapsed="false">
      <c r="A2140" s="15" t="s">
        <v>979</v>
      </c>
      <c r="B2140" s="100" t="s">
        <v>3928</v>
      </c>
      <c r="C2140" s="101" t="n">
        <v>0.03</v>
      </c>
      <c r="D2140" s="102" t="n">
        <v>-0.0307604295449025</v>
      </c>
      <c r="E2140" s="93" t="n">
        <v>0.04</v>
      </c>
      <c r="F2140" s="93" t="n">
        <v>-0.118341316223024</v>
      </c>
      <c r="G2140" s="103" t="n">
        <v>0</v>
      </c>
      <c r="H2140" s="93"/>
      <c r="I2140" s="104"/>
      <c r="J2140" s="104"/>
    </row>
    <row r="2141" customFormat="false" ht="14.4" hidden="false" customHeight="false" outlineLevel="0" collapsed="false">
      <c r="A2141" s="15" t="s">
        <v>979</v>
      </c>
      <c r="B2141" s="100" t="s">
        <v>3929</v>
      </c>
      <c r="C2141" s="101" t="n">
        <v>0.34</v>
      </c>
      <c r="D2141" s="102" t="n">
        <v>-0.404751067376589</v>
      </c>
      <c r="E2141" s="93" t="n">
        <v>0.36</v>
      </c>
      <c r="F2141" s="93" t="n">
        <v>-0.325189009400762</v>
      </c>
      <c r="G2141" s="103" t="n">
        <v>0</v>
      </c>
      <c r="H2141" s="93"/>
      <c r="I2141" s="104"/>
      <c r="J2141" s="104"/>
    </row>
    <row r="2142" customFormat="false" ht="14.4" hidden="false" customHeight="false" outlineLevel="0" collapsed="false">
      <c r="A2142" s="15" t="s">
        <v>979</v>
      </c>
      <c r="B2142" s="100" t="s">
        <v>3930</v>
      </c>
      <c r="C2142" s="101" t="n">
        <v>0.53</v>
      </c>
      <c r="D2142" s="102" t="n">
        <v>-0.433131470787322</v>
      </c>
      <c r="E2142" s="93" t="n">
        <v>0.34</v>
      </c>
      <c r="F2142" s="93" t="n">
        <v>-0.410406576685559</v>
      </c>
      <c r="G2142" s="103" t="n">
        <v>0</v>
      </c>
      <c r="H2142" s="93"/>
      <c r="I2142" s="104"/>
      <c r="J2142" s="104"/>
    </row>
    <row r="2143" customFormat="false" ht="14.4" hidden="false" customHeight="false" outlineLevel="0" collapsed="false">
      <c r="A2143" s="15" t="s">
        <v>979</v>
      </c>
      <c r="B2143" s="100" t="s">
        <v>3931</v>
      </c>
      <c r="C2143" s="101" t="n">
        <v>0.27</v>
      </c>
      <c r="D2143" s="102" t="n">
        <v>-0.278645269255587</v>
      </c>
      <c r="E2143" s="93" t="n">
        <v>0.32</v>
      </c>
      <c r="F2143" s="93" t="n">
        <v>-0.310324886633329</v>
      </c>
      <c r="G2143" s="103" t="n">
        <v>0</v>
      </c>
      <c r="H2143" s="93"/>
      <c r="I2143" s="104"/>
      <c r="J2143" s="104"/>
    </row>
    <row r="2144" customFormat="false" ht="14.4" hidden="false" customHeight="false" outlineLevel="0" collapsed="false">
      <c r="A2144" s="15" t="s">
        <v>979</v>
      </c>
      <c r="B2144" s="100" t="s">
        <v>3932</v>
      </c>
      <c r="C2144" s="101" t="n">
        <v>0.61</v>
      </c>
      <c r="D2144" s="102" t="n">
        <v>-0.346100030897134</v>
      </c>
      <c r="E2144" s="93" t="n">
        <v>0.5</v>
      </c>
      <c r="F2144" s="93" t="n">
        <v>-0.265433985057359</v>
      </c>
      <c r="G2144" s="103" t="n">
        <v>0</v>
      </c>
      <c r="H2144" s="93"/>
      <c r="I2144" s="104"/>
      <c r="J2144" s="104"/>
    </row>
    <row r="2145" customFormat="false" ht="14.4" hidden="false" customHeight="false" outlineLevel="0" collapsed="false">
      <c r="A2145" s="15" t="s">
        <v>979</v>
      </c>
      <c r="B2145" s="100" t="s">
        <v>3933</v>
      </c>
      <c r="C2145" s="101" t="n">
        <v>1.09</v>
      </c>
      <c r="D2145" s="102" t="n">
        <v>-0.441480488775651</v>
      </c>
      <c r="E2145" s="93" t="n">
        <v>0.8</v>
      </c>
      <c r="F2145" s="93" t="n">
        <v>-0.397577132391155</v>
      </c>
      <c r="G2145" s="103" t="n">
        <v>0</v>
      </c>
      <c r="H2145" s="93"/>
      <c r="I2145" s="104"/>
      <c r="J2145" s="104"/>
    </row>
    <row r="2146" customFormat="false" ht="14.4" hidden="false" customHeight="false" outlineLevel="0" collapsed="false">
      <c r="A2146" s="15" t="s">
        <v>979</v>
      </c>
      <c r="B2146" s="100" t="s">
        <v>3934</v>
      </c>
      <c r="C2146" s="101" t="n">
        <v>0.34</v>
      </c>
      <c r="D2146" s="102" t="n">
        <v>-0.246629456576318</v>
      </c>
      <c r="E2146" s="93" t="n">
        <v>0.25</v>
      </c>
      <c r="F2146" s="93" t="n">
        <v>-0.136035835895091</v>
      </c>
      <c r="G2146" s="103" t="n">
        <v>0</v>
      </c>
      <c r="H2146" s="93"/>
      <c r="I2146" s="104"/>
      <c r="J2146" s="104"/>
    </row>
    <row r="2147" customFormat="false" ht="14.4" hidden="false" customHeight="false" outlineLevel="0" collapsed="false">
      <c r="A2147" s="15" t="s">
        <v>979</v>
      </c>
      <c r="B2147" s="100" t="s">
        <v>3935</v>
      </c>
      <c r="C2147" s="101" t="n">
        <v>0.54</v>
      </c>
      <c r="D2147" s="102" t="n">
        <v>-0.381926550251213</v>
      </c>
      <c r="E2147" s="93" t="n">
        <v>0.53</v>
      </c>
      <c r="F2147" s="93" t="n">
        <v>-0.335796921840179</v>
      </c>
      <c r="G2147" s="103" t="n">
        <v>0</v>
      </c>
      <c r="H2147" s="93"/>
      <c r="I2147" s="104"/>
      <c r="J2147" s="104"/>
    </row>
    <row r="2148" customFormat="false" ht="14.4" hidden="false" customHeight="false" outlineLevel="0" collapsed="false">
      <c r="A2148" s="15" t="s">
        <v>979</v>
      </c>
      <c r="B2148" s="100" t="s">
        <v>3936</v>
      </c>
      <c r="C2148" s="101" t="n">
        <v>1.43</v>
      </c>
      <c r="D2148" s="102" t="n">
        <v>-0.536074790677998</v>
      </c>
      <c r="E2148" s="93" t="n">
        <v>0.96</v>
      </c>
      <c r="F2148" s="93" t="n">
        <v>-0.232752204333315</v>
      </c>
      <c r="G2148" s="103" t="n">
        <v>0</v>
      </c>
      <c r="H2148" s="93"/>
      <c r="I2148" s="104"/>
      <c r="J2148" s="104"/>
    </row>
    <row r="2149" customFormat="false" ht="14.4" hidden="false" customHeight="false" outlineLevel="0" collapsed="false">
      <c r="A2149" s="15" t="s">
        <v>979</v>
      </c>
      <c r="B2149" s="100" t="s">
        <v>3937</v>
      </c>
      <c r="C2149" s="101" t="n">
        <v>0.35</v>
      </c>
      <c r="D2149" s="102" t="n">
        <v>-0.383284865293653</v>
      </c>
      <c r="E2149" s="93" t="n">
        <v>0.33</v>
      </c>
      <c r="F2149" s="93" t="n">
        <v>-0.334609960946861</v>
      </c>
      <c r="G2149" s="103" t="n">
        <v>0</v>
      </c>
      <c r="H2149" s="93"/>
      <c r="I2149" s="104"/>
      <c r="J2149" s="104"/>
    </row>
    <row r="2150" customFormat="false" ht="14.4" hidden="false" customHeight="false" outlineLevel="0" collapsed="false">
      <c r="A2150" s="15" t="s">
        <v>979</v>
      </c>
      <c r="B2150" s="100" t="s">
        <v>3938</v>
      </c>
      <c r="C2150" s="101" t="n">
        <v>0.35</v>
      </c>
      <c r="D2150" s="102" t="n">
        <v>0.00170140030598734</v>
      </c>
      <c r="E2150" s="93" t="n">
        <v>0.54</v>
      </c>
      <c r="F2150" s="93" t="n">
        <v>-0.112788500169323</v>
      </c>
      <c r="G2150" s="103" t="n">
        <v>0</v>
      </c>
      <c r="H2150" s="93"/>
      <c r="I2150" s="104"/>
      <c r="J2150" s="104"/>
    </row>
    <row r="2151" customFormat="false" ht="14.4" hidden="false" customHeight="false" outlineLevel="0" collapsed="false">
      <c r="A2151" s="15" t="s">
        <v>979</v>
      </c>
      <c r="B2151" s="100" t="s">
        <v>3939</v>
      </c>
      <c r="C2151" s="101" t="n">
        <v>0.52</v>
      </c>
      <c r="D2151" s="102" t="n">
        <v>-0.183911124626007</v>
      </c>
      <c r="E2151" s="93" t="n">
        <v>0.55</v>
      </c>
      <c r="F2151" s="93" t="n">
        <v>-0.232051853259496</v>
      </c>
      <c r="G2151" s="103" t="n">
        <v>0</v>
      </c>
      <c r="H2151" s="93"/>
      <c r="I2151" s="104"/>
      <c r="J2151" s="104"/>
    </row>
    <row r="2152" customFormat="false" ht="14.4" hidden="false" customHeight="false" outlineLevel="0" collapsed="false">
      <c r="A2152" s="15" t="s">
        <v>979</v>
      </c>
      <c r="B2152" s="100" t="s">
        <v>3940</v>
      </c>
      <c r="C2152" s="101" t="n">
        <v>0.68</v>
      </c>
      <c r="D2152" s="102" t="n">
        <v>-0.365877236730905</v>
      </c>
      <c r="E2152" s="93" t="n">
        <v>0.52</v>
      </c>
      <c r="F2152" s="93" t="n">
        <v>-0.201076030032431</v>
      </c>
      <c r="G2152" s="103" t="n">
        <v>1</v>
      </c>
      <c r="H2152" s="93"/>
      <c r="I2152" s="104"/>
      <c r="J2152" s="104"/>
    </row>
    <row r="2153" customFormat="false" ht="14.4" hidden="false" customHeight="false" outlineLevel="0" collapsed="false">
      <c r="A2153" s="15" t="s">
        <v>979</v>
      </c>
      <c r="B2153" s="100" t="s">
        <v>3941</v>
      </c>
      <c r="C2153" s="101" t="n">
        <v>0.26</v>
      </c>
      <c r="D2153" s="102" t="n">
        <v>-0.218880079166976</v>
      </c>
      <c r="E2153" s="93" t="n">
        <v>0.3</v>
      </c>
      <c r="F2153" s="93" t="n">
        <v>-0.169320854817108</v>
      </c>
      <c r="G2153" s="103" t="n">
        <v>0</v>
      </c>
      <c r="H2153" s="93"/>
      <c r="I2153" s="104"/>
      <c r="J2153" s="104"/>
    </row>
    <row r="2154" customFormat="false" ht="14.4" hidden="false" customHeight="false" outlineLevel="0" collapsed="false">
      <c r="A2154" s="15" t="s">
        <v>979</v>
      </c>
      <c r="B2154" s="100" t="s">
        <v>3942</v>
      </c>
      <c r="C2154" s="101" t="n">
        <v>0.31</v>
      </c>
      <c r="D2154" s="102" t="n">
        <v>-0.181400938324151</v>
      </c>
      <c r="E2154" s="93" t="n">
        <v>0.46</v>
      </c>
      <c r="F2154" s="93" t="n">
        <v>-0.357840094359067</v>
      </c>
      <c r="G2154" s="103" t="n">
        <v>0</v>
      </c>
      <c r="H2154" s="93"/>
      <c r="I2154" s="104"/>
      <c r="J2154" s="104"/>
    </row>
    <row r="2155" customFormat="false" ht="14.4" hidden="false" customHeight="false" outlineLevel="0" collapsed="false">
      <c r="A2155" s="15" t="s">
        <v>979</v>
      </c>
      <c r="B2155" s="100" t="s">
        <v>3943</v>
      </c>
      <c r="C2155" s="101" t="n">
        <v>0.29</v>
      </c>
      <c r="D2155" s="102" t="n">
        <v>-0.169390778538196</v>
      </c>
      <c r="E2155" s="93" t="n">
        <v>0.25</v>
      </c>
      <c r="F2155" s="93" t="n">
        <v>-0.137285454453246</v>
      </c>
      <c r="G2155" s="103" t="n">
        <v>0</v>
      </c>
      <c r="H2155" s="93"/>
      <c r="I2155" s="104"/>
      <c r="J2155" s="104"/>
    </row>
    <row r="2156" customFormat="false" ht="14.4" hidden="false" customHeight="false" outlineLevel="0" collapsed="false">
      <c r="A2156" s="15" t="s">
        <v>979</v>
      </c>
      <c r="B2156" s="100" t="s">
        <v>3944</v>
      </c>
      <c r="C2156" s="101" t="n">
        <v>0.43</v>
      </c>
      <c r="D2156" s="102" t="n">
        <v>-0.158984523978777</v>
      </c>
      <c r="E2156" s="93" t="n">
        <v>0.34</v>
      </c>
      <c r="F2156" s="93" t="n">
        <v>-0.159732109616973</v>
      </c>
      <c r="G2156" s="103" t="n">
        <v>0</v>
      </c>
      <c r="H2156" s="93"/>
      <c r="I2156" s="104"/>
      <c r="J2156" s="104"/>
    </row>
    <row r="2157" customFormat="false" ht="14.4" hidden="false" customHeight="false" outlineLevel="0" collapsed="false">
      <c r="A2157" s="15" t="s">
        <v>979</v>
      </c>
      <c r="B2157" s="100" t="s">
        <v>3945</v>
      </c>
      <c r="C2157" s="101" t="n">
        <v>0.33</v>
      </c>
      <c r="D2157" s="102" t="n">
        <v>-0.378053286399465</v>
      </c>
      <c r="E2157" s="93" t="n">
        <v>0.3</v>
      </c>
      <c r="F2157" s="93" t="n">
        <v>-0.325029408041626</v>
      </c>
      <c r="G2157" s="103" t="n">
        <v>0</v>
      </c>
      <c r="H2157" s="93"/>
      <c r="I2157" s="104"/>
      <c r="J2157" s="104"/>
    </row>
    <row r="2158" customFormat="false" ht="14.4" hidden="false" customHeight="false" outlineLevel="0" collapsed="false">
      <c r="A2158" s="15" t="s">
        <v>979</v>
      </c>
      <c r="B2158" s="100" t="s">
        <v>3946</v>
      </c>
      <c r="C2158" s="101" t="n">
        <v>0.36</v>
      </c>
      <c r="D2158" s="102" t="n">
        <v>-0.142744548444542</v>
      </c>
      <c r="E2158" s="93" t="n">
        <v>0.45</v>
      </c>
      <c r="F2158" s="93" t="n">
        <v>-0.133542183349738</v>
      </c>
      <c r="G2158" s="103" t="n">
        <v>0</v>
      </c>
      <c r="H2158" s="93"/>
      <c r="I2158" s="104"/>
      <c r="J2158" s="104"/>
    </row>
    <row r="2159" customFormat="false" ht="14.4" hidden="false" customHeight="false" outlineLevel="0" collapsed="false">
      <c r="A2159" s="15" t="s">
        <v>979</v>
      </c>
      <c r="B2159" s="100" t="s">
        <v>3947</v>
      </c>
      <c r="C2159" s="101" t="n">
        <v>0.67</v>
      </c>
      <c r="D2159" s="102" t="n">
        <v>-0.380457647146362</v>
      </c>
      <c r="E2159" s="93" t="n">
        <v>0.69</v>
      </c>
      <c r="F2159" s="93" t="n">
        <v>-0.36406536408098</v>
      </c>
      <c r="G2159" s="103" t="n">
        <v>0</v>
      </c>
      <c r="H2159" s="93"/>
      <c r="I2159" s="104"/>
      <c r="J2159" s="104"/>
    </row>
    <row r="2160" customFormat="false" ht="14.4" hidden="false" customHeight="false" outlineLevel="0" collapsed="false">
      <c r="A2160" s="15" t="s">
        <v>979</v>
      </c>
      <c r="B2160" s="100" t="s">
        <v>3948</v>
      </c>
      <c r="C2160" s="101" t="n">
        <v>0.18</v>
      </c>
      <c r="D2160" s="102" t="n">
        <v>-0.278728134709717</v>
      </c>
      <c r="E2160" s="93" t="n">
        <v>0.52</v>
      </c>
      <c r="F2160" s="93" t="n">
        <v>0.191511651224534</v>
      </c>
      <c r="G2160" s="103" t="n">
        <v>0</v>
      </c>
      <c r="H2160" s="93"/>
      <c r="I2160" s="104"/>
      <c r="J2160" s="104"/>
    </row>
    <row r="2161" customFormat="false" ht="14.4" hidden="false" customHeight="false" outlineLevel="0" collapsed="false">
      <c r="A2161" s="15" t="s">
        <v>979</v>
      </c>
      <c r="B2161" s="100" t="s">
        <v>3949</v>
      </c>
      <c r="C2161" s="101" t="n">
        <v>0.61</v>
      </c>
      <c r="D2161" s="102" t="n">
        <v>-0.436623001787239</v>
      </c>
      <c r="E2161" s="93" t="n">
        <v>0.43</v>
      </c>
      <c r="F2161" s="93" t="n">
        <v>-0.38225387899642</v>
      </c>
      <c r="G2161" s="103" t="n">
        <v>0</v>
      </c>
      <c r="H2161" s="93"/>
      <c r="I2161" s="104"/>
      <c r="J2161" s="104"/>
    </row>
    <row r="2162" customFormat="false" ht="14.4" hidden="false" customHeight="false" outlineLevel="0" collapsed="false">
      <c r="A2162" s="15" t="s">
        <v>979</v>
      </c>
      <c r="B2162" s="100" t="s">
        <v>3950</v>
      </c>
      <c r="C2162" s="101" t="n">
        <v>0.39</v>
      </c>
      <c r="D2162" s="102" t="n">
        <v>-0.269003645266217</v>
      </c>
      <c r="E2162" s="93" t="n">
        <v>0.49</v>
      </c>
      <c r="F2162" s="93" t="n">
        <v>-0.381911795750063</v>
      </c>
      <c r="G2162" s="103" t="n">
        <v>0</v>
      </c>
      <c r="H2162" s="93"/>
      <c r="I2162" s="104"/>
      <c r="J2162" s="104"/>
    </row>
    <row r="2163" customFormat="false" ht="14.4" hidden="false" customHeight="false" outlineLevel="0" collapsed="false">
      <c r="A2163" s="15" t="s">
        <v>979</v>
      </c>
      <c r="B2163" s="100" t="s">
        <v>3951</v>
      </c>
      <c r="C2163" s="101" t="n">
        <v>0.85</v>
      </c>
      <c r="D2163" s="102" t="n">
        <v>-0.327917695577013</v>
      </c>
      <c r="E2163" s="93" t="n">
        <v>1.04</v>
      </c>
      <c r="F2163" s="93" t="n">
        <v>-0.42547009352214</v>
      </c>
      <c r="G2163" s="103" t="n">
        <v>0</v>
      </c>
      <c r="H2163" s="93"/>
      <c r="I2163" s="104"/>
      <c r="J2163" s="104"/>
    </row>
    <row r="2164" customFormat="false" ht="14.4" hidden="false" customHeight="false" outlineLevel="0" collapsed="false">
      <c r="A2164" s="15" t="s">
        <v>979</v>
      </c>
      <c r="B2164" s="100" t="s">
        <v>3952</v>
      </c>
      <c r="C2164" s="101" t="n">
        <v>0.18</v>
      </c>
      <c r="D2164" s="102" t="n">
        <v>0.190859652491955</v>
      </c>
      <c r="E2164" s="93" t="n">
        <v>0.35</v>
      </c>
      <c r="F2164" s="93" t="n">
        <v>-0.126832212701939</v>
      </c>
      <c r="G2164" s="103" t="n">
        <v>0</v>
      </c>
      <c r="H2164" s="93"/>
      <c r="I2164" s="104"/>
      <c r="J2164" s="104"/>
    </row>
    <row r="2165" customFormat="false" ht="14.4" hidden="false" customHeight="false" outlineLevel="0" collapsed="false">
      <c r="A2165" s="15" t="s">
        <v>979</v>
      </c>
      <c r="B2165" s="100" t="s">
        <v>3953</v>
      </c>
      <c r="C2165" s="101" t="n">
        <v>0.15</v>
      </c>
      <c r="D2165" s="102" t="n">
        <v>0.0358385928719293</v>
      </c>
      <c r="E2165" s="93" t="n">
        <v>0.16</v>
      </c>
      <c r="F2165" s="93" t="n">
        <v>0.0788307677925532</v>
      </c>
      <c r="G2165" s="103" t="n">
        <v>0</v>
      </c>
      <c r="H2165" s="93"/>
      <c r="I2165" s="104"/>
      <c r="J2165" s="104"/>
    </row>
    <row r="2166" customFormat="false" ht="14.4" hidden="false" customHeight="false" outlineLevel="0" collapsed="false">
      <c r="A2166" s="15" t="s">
        <v>979</v>
      </c>
      <c r="B2166" s="100" t="s">
        <v>3954</v>
      </c>
      <c r="C2166" s="101" t="n">
        <v>0.18</v>
      </c>
      <c r="D2166" s="102" t="n">
        <v>-0.119137049163401</v>
      </c>
      <c r="E2166" s="93" t="n">
        <v>0.1</v>
      </c>
      <c r="F2166" s="93" t="n">
        <v>-0.120953628176419</v>
      </c>
      <c r="G2166" s="103" t="n">
        <v>0</v>
      </c>
      <c r="H2166" s="93"/>
      <c r="I2166" s="104"/>
      <c r="J2166" s="104"/>
    </row>
    <row r="2167" customFormat="false" ht="14.4" hidden="false" customHeight="false" outlineLevel="0" collapsed="false">
      <c r="A2167" s="15" t="s">
        <v>979</v>
      </c>
      <c r="B2167" s="100" t="s">
        <v>3955</v>
      </c>
      <c r="C2167" s="101" t="n">
        <v>0.41</v>
      </c>
      <c r="D2167" s="102" t="n">
        <v>-0.117292249455201</v>
      </c>
      <c r="E2167" s="93" t="n">
        <v>0.16</v>
      </c>
      <c r="F2167" s="93" t="n">
        <v>-0.248549821730791</v>
      </c>
      <c r="G2167" s="103" t="n">
        <v>0</v>
      </c>
      <c r="H2167" s="93"/>
      <c r="I2167" s="104"/>
      <c r="J2167" s="104"/>
    </row>
    <row r="2168" customFormat="false" ht="14.4" hidden="false" customHeight="false" outlineLevel="0" collapsed="false">
      <c r="A2168" s="15" t="s">
        <v>979</v>
      </c>
      <c r="B2168" s="100" t="s">
        <v>3956</v>
      </c>
      <c r="C2168" s="101" t="n">
        <v>0.16</v>
      </c>
      <c r="D2168" s="102" t="n">
        <v>-0.165842374174616</v>
      </c>
      <c r="E2168" s="93" t="n">
        <v>0.12</v>
      </c>
      <c r="F2168" s="93" t="n">
        <v>-0.146055746175691</v>
      </c>
      <c r="G2168" s="103" t="n">
        <v>0</v>
      </c>
      <c r="H2168" s="93"/>
      <c r="I2168" s="104"/>
      <c r="J2168" s="104"/>
    </row>
    <row r="2169" customFormat="false" ht="14.4" hidden="false" customHeight="false" outlineLevel="0" collapsed="false">
      <c r="A2169" s="15" t="s">
        <v>979</v>
      </c>
      <c r="B2169" s="100" t="s">
        <v>3957</v>
      </c>
      <c r="C2169" s="101" t="n">
        <v>0.27</v>
      </c>
      <c r="D2169" s="102" t="n">
        <v>-0.367603786467708</v>
      </c>
      <c r="E2169" s="93" t="n">
        <v>0.17</v>
      </c>
      <c r="F2169" s="93" t="n">
        <v>-0.156070400200007</v>
      </c>
      <c r="G2169" s="103" t="n">
        <v>0</v>
      </c>
      <c r="H2169" s="93"/>
      <c r="I2169" s="104"/>
      <c r="J2169" s="104"/>
    </row>
    <row r="2170" customFormat="false" ht="14.4" hidden="false" customHeight="false" outlineLevel="0" collapsed="false">
      <c r="A2170" s="15" t="s">
        <v>979</v>
      </c>
      <c r="B2170" s="100" t="s">
        <v>3958</v>
      </c>
      <c r="C2170" s="101" t="n">
        <v>0.09</v>
      </c>
      <c r="D2170" s="102" t="n">
        <v>0.068108813862538</v>
      </c>
      <c r="E2170" s="93" t="n">
        <v>0.08</v>
      </c>
      <c r="F2170" s="93" t="n">
        <v>0.0517007034373852</v>
      </c>
      <c r="G2170" s="103" t="n">
        <v>0</v>
      </c>
      <c r="H2170" s="93"/>
      <c r="I2170" s="104"/>
      <c r="J2170" s="104"/>
    </row>
    <row r="2171" customFormat="false" ht="14.4" hidden="false" customHeight="false" outlineLevel="0" collapsed="false">
      <c r="A2171" s="15" t="s">
        <v>979</v>
      </c>
      <c r="B2171" s="100" t="s">
        <v>3959</v>
      </c>
      <c r="C2171" s="101" t="n">
        <v>0.34</v>
      </c>
      <c r="D2171" s="102" t="n">
        <v>-0.287756879004779</v>
      </c>
      <c r="E2171" s="93" t="n">
        <v>0.19</v>
      </c>
      <c r="F2171" s="93" t="n">
        <v>-0.238133023033801</v>
      </c>
      <c r="G2171" s="103" t="n">
        <v>0</v>
      </c>
      <c r="H2171" s="93"/>
      <c r="I2171" s="104"/>
      <c r="J2171" s="104"/>
    </row>
    <row r="2172" customFormat="false" ht="14.4" hidden="false" customHeight="false" outlineLevel="0" collapsed="false">
      <c r="A2172" s="15" t="s">
        <v>979</v>
      </c>
      <c r="B2172" s="100" t="s">
        <v>3960</v>
      </c>
      <c r="C2172" s="101" t="n">
        <v>0.16</v>
      </c>
      <c r="D2172" s="102" t="n">
        <v>-0.30129172794259</v>
      </c>
      <c r="E2172" s="93" t="n">
        <v>0.18</v>
      </c>
      <c r="F2172" s="93" t="n">
        <v>-0.278596391276553</v>
      </c>
      <c r="G2172" s="103" t="n">
        <v>0</v>
      </c>
      <c r="H2172" s="93"/>
      <c r="I2172" s="104"/>
      <c r="J2172" s="104"/>
    </row>
    <row r="2173" customFormat="false" ht="14.4" hidden="false" customHeight="false" outlineLevel="0" collapsed="false">
      <c r="A2173" s="15" t="s">
        <v>979</v>
      </c>
      <c r="B2173" s="100" t="s">
        <v>3961</v>
      </c>
      <c r="C2173" s="101" t="n">
        <v>0.71</v>
      </c>
      <c r="D2173" s="102" t="n">
        <v>-0.272879623317356</v>
      </c>
      <c r="E2173" s="93" t="n">
        <v>0.39</v>
      </c>
      <c r="F2173" s="93" t="n">
        <v>-0.265802789839657</v>
      </c>
      <c r="G2173" s="103" t="n">
        <v>0</v>
      </c>
      <c r="H2173" s="93"/>
      <c r="I2173" s="104"/>
      <c r="J2173" s="104"/>
    </row>
    <row r="2174" customFormat="false" ht="14.4" hidden="false" customHeight="false" outlineLevel="0" collapsed="false">
      <c r="A2174" s="15" t="s">
        <v>979</v>
      </c>
      <c r="B2174" s="100" t="s">
        <v>3962</v>
      </c>
      <c r="C2174" s="101" t="n">
        <v>0.05</v>
      </c>
      <c r="D2174" s="102" t="n">
        <v>-0.147724318288174</v>
      </c>
      <c r="E2174" s="93" t="n">
        <v>0.05</v>
      </c>
      <c r="F2174" s="93" t="n">
        <v>-0.061639360232002</v>
      </c>
      <c r="G2174" s="103" t="n">
        <v>0</v>
      </c>
      <c r="H2174" s="93"/>
      <c r="I2174" s="104"/>
      <c r="J2174" s="104"/>
    </row>
    <row r="2175" customFormat="false" ht="14.4" hidden="false" customHeight="false" outlineLevel="0" collapsed="false">
      <c r="A2175" s="15" t="s">
        <v>979</v>
      </c>
      <c r="B2175" s="100" t="s">
        <v>3963</v>
      </c>
      <c r="C2175" s="101" t="n">
        <v>0.03</v>
      </c>
      <c r="D2175" s="102" t="n">
        <v>-0.147724318288174</v>
      </c>
      <c r="E2175" s="93" t="n">
        <v>0.03</v>
      </c>
      <c r="F2175" s="93" t="n">
        <v>-0.13394564937021</v>
      </c>
      <c r="G2175" s="103" t="n">
        <v>0</v>
      </c>
      <c r="H2175" s="93"/>
      <c r="I2175" s="104"/>
      <c r="J2175" s="104"/>
    </row>
    <row r="2176" customFormat="false" ht="14.4" hidden="false" customHeight="false" outlineLevel="0" collapsed="false">
      <c r="A2176" s="15" t="s">
        <v>979</v>
      </c>
      <c r="B2176" s="100" t="s">
        <v>3964</v>
      </c>
      <c r="C2176" s="101" t="n">
        <v>0.35</v>
      </c>
      <c r="D2176" s="102" t="n">
        <v>-0.26691626131456</v>
      </c>
      <c r="E2176" s="93" t="n">
        <v>0.43</v>
      </c>
      <c r="F2176" s="93" t="n">
        <v>-0.144192376925283</v>
      </c>
      <c r="G2176" s="103" t="n">
        <v>0</v>
      </c>
      <c r="H2176" s="93"/>
      <c r="I2176" s="104"/>
      <c r="J2176" s="104"/>
    </row>
    <row r="2177" customFormat="false" ht="14.4" hidden="false" customHeight="false" outlineLevel="0" collapsed="false">
      <c r="A2177" s="15" t="s">
        <v>979</v>
      </c>
      <c r="B2177" s="100" t="s">
        <v>3965</v>
      </c>
      <c r="C2177" s="101" t="n">
        <v>0.55</v>
      </c>
      <c r="D2177" s="102" t="n">
        <v>-0.297084125308349</v>
      </c>
      <c r="E2177" s="93" t="n">
        <v>0.69</v>
      </c>
      <c r="F2177" s="93" t="n">
        <v>-0.419257616835713</v>
      </c>
      <c r="G2177" s="103" t="n">
        <v>0</v>
      </c>
      <c r="H2177" s="93"/>
      <c r="I2177" s="104"/>
      <c r="J2177" s="104"/>
    </row>
    <row r="2178" customFormat="false" ht="14.4" hidden="false" customHeight="false" outlineLevel="0" collapsed="false">
      <c r="A2178" s="15" t="s">
        <v>979</v>
      </c>
      <c r="B2178" s="100" t="s">
        <v>3966</v>
      </c>
      <c r="C2178" s="101" t="n">
        <v>0.11</v>
      </c>
      <c r="D2178" s="102" t="n">
        <v>-0.191239633614736</v>
      </c>
      <c r="E2178" s="93" t="n">
        <v>0.17</v>
      </c>
      <c r="F2178" s="93" t="n">
        <v>-0.263975219695548</v>
      </c>
      <c r="G2178" s="103" t="n">
        <v>0</v>
      </c>
      <c r="H2178" s="93"/>
      <c r="I2178" s="104"/>
      <c r="J2178" s="104"/>
    </row>
    <row r="2179" customFormat="false" ht="14.4" hidden="false" customHeight="false" outlineLevel="0" collapsed="false">
      <c r="A2179" s="15" t="s">
        <v>979</v>
      </c>
      <c r="B2179" s="100" t="s">
        <v>3967</v>
      </c>
      <c r="C2179" s="101" t="n">
        <v>0.34</v>
      </c>
      <c r="D2179" s="102" t="n">
        <v>-0.308130826492516</v>
      </c>
      <c r="E2179" s="93" t="n">
        <v>0.59</v>
      </c>
      <c r="F2179" s="93" t="n">
        <v>-0.395201858853803</v>
      </c>
      <c r="G2179" s="103" t="n">
        <v>0</v>
      </c>
      <c r="H2179" s="93"/>
      <c r="I2179" s="104"/>
      <c r="J2179" s="104"/>
    </row>
    <row r="2180" customFormat="false" ht="14.4" hidden="false" customHeight="false" outlineLevel="0" collapsed="false">
      <c r="A2180" s="15" t="s">
        <v>979</v>
      </c>
      <c r="B2180" s="100" t="s">
        <v>3968</v>
      </c>
      <c r="C2180" s="101" t="n">
        <v>0.82</v>
      </c>
      <c r="D2180" s="102" t="n">
        <v>-0.148338299902418</v>
      </c>
      <c r="E2180" s="93" t="n">
        <v>0.5</v>
      </c>
      <c r="F2180" s="93" t="n">
        <v>-0.274038055929969</v>
      </c>
      <c r="G2180" s="103" t="n">
        <v>0</v>
      </c>
      <c r="H2180" s="93"/>
      <c r="I2180" s="104"/>
      <c r="J2180" s="104"/>
    </row>
    <row r="2181" customFormat="false" ht="14.4" hidden="false" customHeight="false" outlineLevel="0" collapsed="false">
      <c r="A2181" s="15" t="s">
        <v>979</v>
      </c>
      <c r="B2181" s="100" t="s">
        <v>3969</v>
      </c>
      <c r="C2181" s="101" t="n">
        <v>0.19</v>
      </c>
      <c r="D2181" s="102" t="n">
        <v>-0.194704238453085</v>
      </c>
      <c r="E2181" s="93" t="n">
        <v>0.17</v>
      </c>
      <c r="F2181" s="93" t="n">
        <v>-0.170648292285907</v>
      </c>
      <c r="G2181" s="103" t="n">
        <v>0</v>
      </c>
      <c r="H2181" s="93"/>
      <c r="I2181" s="104"/>
      <c r="J2181" s="104"/>
    </row>
    <row r="2182" customFormat="false" ht="14.4" hidden="false" customHeight="false" outlineLevel="0" collapsed="false">
      <c r="A2182" s="15" t="s">
        <v>979</v>
      </c>
      <c r="B2182" s="100" t="s">
        <v>3970</v>
      </c>
      <c r="C2182" s="101" t="n">
        <v>0.6</v>
      </c>
      <c r="D2182" s="102" t="n">
        <v>-0.252289155250983</v>
      </c>
      <c r="E2182" s="93" t="n">
        <v>0.76</v>
      </c>
      <c r="F2182" s="93" t="n">
        <v>-0.414413046034082</v>
      </c>
      <c r="G2182" s="103" t="n">
        <v>0</v>
      </c>
      <c r="H2182" s="93"/>
      <c r="I2182" s="104"/>
      <c r="J2182" s="104"/>
    </row>
    <row r="2183" customFormat="false" ht="14.4" hidden="false" customHeight="false" outlineLevel="0" collapsed="false">
      <c r="A2183" s="15" t="s">
        <v>979</v>
      </c>
      <c r="B2183" s="100" t="s">
        <v>3971</v>
      </c>
      <c r="C2183" s="101" t="n">
        <v>0.36</v>
      </c>
      <c r="D2183" s="102" t="n">
        <v>-0.175302142917828</v>
      </c>
      <c r="E2183" s="93" t="n">
        <v>0.36</v>
      </c>
      <c r="F2183" s="93" t="n">
        <v>-0.138504835252588</v>
      </c>
      <c r="G2183" s="103" t="n">
        <v>0</v>
      </c>
      <c r="H2183" s="93"/>
      <c r="I2183" s="104"/>
      <c r="J2183" s="104"/>
    </row>
    <row r="2184" customFormat="false" ht="14.4" hidden="false" customHeight="false" outlineLevel="0" collapsed="false">
      <c r="A2184" s="15" t="s">
        <v>979</v>
      </c>
      <c r="B2184" s="100" t="s">
        <v>3972</v>
      </c>
      <c r="C2184" s="101" t="n">
        <v>1.03</v>
      </c>
      <c r="D2184" s="102" t="n">
        <v>-0.454141226365102</v>
      </c>
      <c r="E2184" s="93" t="n">
        <v>0.82</v>
      </c>
      <c r="F2184" s="93" t="n">
        <v>-0.403492168208937</v>
      </c>
      <c r="G2184" s="103" t="n">
        <v>0</v>
      </c>
      <c r="H2184" s="93"/>
      <c r="I2184" s="104"/>
      <c r="J2184" s="104"/>
    </row>
    <row r="2185" customFormat="false" ht="14.4" hidden="false" customHeight="false" outlineLevel="0" collapsed="false">
      <c r="A2185" s="15" t="s">
        <v>979</v>
      </c>
      <c r="B2185" s="100" t="s">
        <v>3973</v>
      </c>
      <c r="C2185" s="101" t="n">
        <v>0.34</v>
      </c>
      <c r="D2185" s="102" t="n">
        <v>0.003440970489288</v>
      </c>
      <c r="E2185" s="93" t="n">
        <v>0.14</v>
      </c>
      <c r="F2185" s="93" t="n">
        <v>-0.124506479173538</v>
      </c>
      <c r="G2185" s="103" t="n">
        <v>0</v>
      </c>
      <c r="H2185" s="93"/>
      <c r="I2185" s="104"/>
      <c r="J2185" s="104"/>
    </row>
    <row r="2186" customFormat="false" ht="14.4" hidden="false" customHeight="false" outlineLevel="0" collapsed="false">
      <c r="A2186" s="15" t="s">
        <v>979</v>
      </c>
      <c r="B2186" s="100" t="s">
        <v>3974</v>
      </c>
      <c r="C2186" s="101" t="n">
        <v>1.06</v>
      </c>
      <c r="D2186" s="102" t="n">
        <v>-0.484555542691237</v>
      </c>
      <c r="E2186" s="93" t="n">
        <v>0.89</v>
      </c>
      <c r="F2186" s="93" t="n">
        <v>-0.367550531028405</v>
      </c>
      <c r="G2186" s="103" t="n">
        <v>0</v>
      </c>
      <c r="H2186" s="93"/>
      <c r="I2186" s="104"/>
      <c r="J2186" s="104"/>
    </row>
    <row r="2187" customFormat="false" ht="14.4" hidden="false" customHeight="false" outlineLevel="0" collapsed="false">
      <c r="A2187" s="15" t="s">
        <v>979</v>
      </c>
      <c r="B2187" s="100" t="s">
        <v>3975</v>
      </c>
      <c r="C2187" s="101" t="n">
        <v>0.22</v>
      </c>
      <c r="D2187" s="102" t="n">
        <v>-0.319677680626242</v>
      </c>
      <c r="E2187" s="93" t="n">
        <v>0.25</v>
      </c>
      <c r="F2187" s="93" t="n">
        <v>-0.262554464548302</v>
      </c>
      <c r="G2187" s="103" t="n">
        <v>0</v>
      </c>
      <c r="H2187" s="93"/>
      <c r="I2187" s="104"/>
      <c r="J2187" s="104"/>
    </row>
    <row r="2188" customFormat="false" ht="14.4" hidden="false" customHeight="false" outlineLevel="0" collapsed="false">
      <c r="A2188" s="15" t="s">
        <v>979</v>
      </c>
      <c r="B2188" s="100" t="s">
        <v>3976</v>
      </c>
      <c r="C2188" s="101" t="n">
        <v>0.67</v>
      </c>
      <c r="D2188" s="102" t="n">
        <v>-0.351495231693938</v>
      </c>
      <c r="E2188" s="93" t="n">
        <v>0.67</v>
      </c>
      <c r="F2188" s="93" t="n">
        <v>-0.274601290296202</v>
      </c>
      <c r="G2188" s="103" t="n">
        <v>0</v>
      </c>
      <c r="H2188" s="93"/>
      <c r="I2188" s="104"/>
      <c r="J2188" s="104"/>
    </row>
    <row r="2189" customFormat="false" ht="14.4" hidden="false" customHeight="false" outlineLevel="0" collapsed="false">
      <c r="A2189" s="15" t="s">
        <v>979</v>
      </c>
      <c r="B2189" s="100" t="s">
        <v>3977</v>
      </c>
      <c r="C2189" s="101" t="n">
        <v>0.46</v>
      </c>
      <c r="D2189" s="102" t="n">
        <v>-0.111908863261972</v>
      </c>
      <c r="E2189" s="93" t="n">
        <v>0.42</v>
      </c>
      <c r="F2189" s="93" t="n">
        <v>-0.130727116726016</v>
      </c>
      <c r="G2189" s="103" t="n">
        <v>0</v>
      </c>
      <c r="H2189" s="93"/>
      <c r="I2189" s="104"/>
      <c r="J2189" s="104"/>
    </row>
    <row r="2190" customFormat="false" ht="14.4" hidden="false" customHeight="false" outlineLevel="0" collapsed="false">
      <c r="A2190" s="15" t="s">
        <v>979</v>
      </c>
      <c r="B2190" s="100" t="s">
        <v>3978</v>
      </c>
      <c r="C2190" s="101" t="n">
        <v>0.57</v>
      </c>
      <c r="D2190" s="102" t="n">
        <v>-0.324822469501225</v>
      </c>
      <c r="E2190" s="93" t="n">
        <v>0.42</v>
      </c>
      <c r="F2190" s="93" t="n">
        <v>-0.257207046187599</v>
      </c>
      <c r="G2190" s="103" t="n">
        <v>0</v>
      </c>
      <c r="H2190" s="93"/>
      <c r="I2190" s="104"/>
      <c r="J2190" s="104"/>
    </row>
    <row r="2191" customFormat="false" ht="14.4" hidden="false" customHeight="false" outlineLevel="0" collapsed="false">
      <c r="A2191" s="15" t="s">
        <v>979</v>
      </c>
      <c r="B2191" s="100" t="s">
        <v>3979</v>
      </c>
      <c r="C2191" s="101" t="n">
        <v>0.2</v>
      </c>
      <c r="D2191" s="102" t="n">
        <v>-0.197222816674431</v>
      </c>
      <c r="E2191" s="93" t="n">
        <v>0.2</v>
      </c>
      <c r="F2191" s="93" t="n">
        <v>-0.156999102552035</v>
      </c>
      <c r="G2191" s="103" t="n">
        <v>0</v>
      </c>
      <c r="H2191" s="93"/>
      <c r="I2191" s="104"/>
      <c r="J2191" s="104"/>
    </row>
    <row r="2192" customFormat="false" ht="14.4" hidden="false" customHeight="false" outlineLevel="0" collapsed="false">
      <c r="A2192" s="15" t="s">
        <v>979</v>
      </c>
      <c r="B2192" s="100" t="s">
        <v>3980</v>
      </c>
      <c r="C2192" s="101" t="n">
        <v>0.1</v>
      </c>
      <c r="D2192" s="102" t="n">
        <v>-0.211453001281916</v>
      </c>
      <c r="E2192" s="93" t="n">
        <v>0.14</v>
      </c>
      <c r="F2192" s="93" t="n">
        <v>-0.220371764699582</v>
      </c>
      <c r="G2192" s="103" t="n">
        <v>0</v>
      </c>
      <c r="H2192" s="93"/>
      <c r="I2192" s="104"/>
      <c r="J2192" s="104"/>
    </row>
    <row r="2193" customFormat="false" ht="14.4" hidden="false" customHeight="false" outlineLevel="0" collapsed="false">
      <c r="A2193" s="15" t="s">
        <v>979</v>
      </c>
      <c r="B2193" s="100" t="s">
        <v>3981</v>
      </c>
      <c r="C2193" s="101" t="n">
        <v>0.52</v>
      </c>
      <c r="D2193" s="102" t="n">
        <v>-0.0969506025808413</v>
      </c>
      <c r="E2193" s="93" t="n">
        <v>0.52</v>
      </c>
      <c r="F2193" s="93" t="n">
        <v>-0.109873154629546</v>
      </c>
      <c r="G2193" s="103" t="n">
        <v>0</v>
      </c>
      <c r="H2193" s="93"/>
      <c r="I2193" s="104"/>
      <c r="J2193" s="104"/>
    </row>
    <row r="2194" customFormat="false" ht="14.4" hidden="false" customHeight="false" outlineLevel="0" collapsed="false">
      <c r="A2194" s="15" t="s">
        <v>979</v>
      </c>
      <c r="B2194" s="100" t="s">
        <v>3982</v>
      </c>
      <c r="C2194" s="101" t="n">
        <v>0.2</v>
      </c>
      <c r="D2194" s="102" t="n">
        <v>-0.236524486321103</v>
      </c>
      <c r="E2194" s="93" t="n">
        <v>0.14</v>
      </c>
      <c r="F2194" s="93" t="n">
        <v>-0.191161156474386</v>
      </c>
      <c r="G2194" s="103" t="n">
        <v>0</v>
      </c>
      <c r="H2194" s="93"/>
      <c r="I2194" s="104"/>
      <c r="J2194" s="104"/>
    </row>
    <row r="2195" customFormat="false" ht="14.4" hidden="false" customHeight="false" outlineLevel="0" collapsed="false">
      <c r="A2195" s="15" t="s">
        <v>979</v>
      </c>
      <c r="B2195" s="100" t="s">
        <v>3983</v>
      </c>
      <c r="C2195" s="101" t="n">
        <v>0.98</v>
      </c>
      <c r="D2195" s="102" t="n">
        <v>-0.403306673811877</v>
      </c>
      <c r="E2195" s="93" t="n">
        <v>0.86</v>
      </c>
      <c r="F2195" s="93" t="n">
        <v>-0.378784344443132</v>
      </c>
      <c r="G2195" s="103" t="n">
        <v>0</v>
      </c>
      <c r="H2195" s="93"/>
      <c r="I2195" s="104"/>
      <c r="J2195" s="104"/>
    </row>
    <row r="2196" customFormat="false" ht="14.4" hidden="false" customHeight="false" outlineLevel="0" collapsed="false">
      <c r="A2196" s="15" t="s">
        <v>979</v>
      </c>
      <c r="B2196" s="100" t="s">
        <v>3984</v>
      </c>
      <c r="C2196" s="101" t="n">
        <v>0.92</v>
      </c>
      <c r="D2196" s="102" t="n">
        <v>-0.434106094646455</v>
      </c>
      <c r="E2196" s="93" t="n">
        <v>0.68</v>
      </c>
      <c r="F2196" s="93" t="n">
        <v>-0.388429166700325</v>
      </c>
      <c r="G2196" s="103" t="n">
        <v>0</v>
      </c>
      <c r="H2196" s="93"/>
      <c r="I2196" s="104"/>
      <c r="J2196" s="104"/>
    </row>
    <row r="2197" customFormat="false" ht="14.4" hidden="false" customHeight="false" outlineLevel="0" collapsed="false">
      <c r="A2197" s="15" t="s">
        <v>979</v>
      </c>
      <c r="B2197" s="100" t="s">
        <v>3985</v>
      </c>
      <c r="C2197" s="101" t="n">
        <v>0.18</v>
      </c>
      <c r="D2197" s="102" t="n">
        <v>-0.165281692324406</v>
      </c>
      <c r="E2197" s="93" t="n">
        <v>0.12</v>
      </c>
      <c r="F2197" s="93" t="n">
        <v>-0.175940190201937</v>
      </c>
      <c r="G2197" s="103" t="n">
        <v>0</v>
      </c>
      <c r="H2197" s="93"/>
      <c r="I2197" s="104"/>
      <c r="J2197" s="104"/>
    </row>
    <row r="2198" customFormat="false" ht="14.4" hidden="false" customHeight="false" outlineLevel="0" collapsed="false">
      <c r="A2198" s="15" t="s">
        <v>979</v>
      </c>
      <c r="B2198" s="100" t="s">
        <v>3986</v>
      </c>
      <c r="C2198" s="101" t="n">
        <v>0.99</v>
      </c>
      <c r="D2198" s="102" t="n">
        <v>-0.405405693252859</v>
      </c>
      <c r="E2198" s="93" t="n">
        <v>0.78</v>
      </c>
      <c r="F2198" s="93" t="n">
        <v>-0.466267010692573</v>
      </c>
      <c r="G2198" s="103" t="n">
        <v>0</v>
      </c>
      <c r="H2198" s="93" t="s">
        <v>3987</v>
      </c>
      <c r="I2198" s="104"/>
      <c r="J2198" s="104"/>
    </row>
    <row r="2199" customFormat="false" ht="14.4" hidden="false" customHeight="false" outlineLevel="0" collapsed="false">
      <c r="A2199" s="15" t="s">
        <v>979</v>
      </c>
      <c r="B2199" s="100" t="s">
        <v>3988</v>
      </c>
      <c r="C2199" s="101" t="n">
        <v>0.45</v>
      </c>
      <c r="D2199" s="102" t="n">
        <v>-0.33212212071292</v>
      </c>
      <c r="E2199" s="93" t="n">
        <v>0.35</v>
      </c>
      <c r="F2199" s="93" t="n">
        <v>-0.257748090809879</v>
      </c>
      <c r="G2199" s="103" t="n">
        <v>0</v>
      </c>
      <c r="H2199" s="93"/>
      <c r="I2199" s="104"/>
      <c r="J2199" s="104"/>
    </row>
    <row r="2200" customFormat="false" ht="14.4" hidden="false" customHeight="false" outlineLevel="0" collapsed="false">
      <c r="A2200" s="15" t="s">
        <v>979</v>
      </c>
      <c r="B2200" s="100" t="s">
        <v>3989</v>
      </c>
      <c r="C2200" s="101" t="n">
        <v>0.31</v>
      </c>
      <c r="D2200" s="102" t="n">
        <v>-0.24336503517145</v>
      </c>
      <c r="E2200" s="93" t="n">
        <v>0.37</v>
      </c>
      <c r="F2200" s="93" t="n">
        <v>0.00151387313988167</v>
      </c>
      <c r="G2200" s="103" t="n">
        <v>0</v>
      </c>
      <c r="H2200" s="93"/>
      <c r="I2200" s="104"/>
      <c r="J2200" s="104"/>
    </row>
    <row r="2201" customFormat="false" ht="14.4" hidden="false" customHeight="false" outlineLevel="0" collapsed="false">
      <c r="A2201" s="15" t="s">
        <v>979</v>
      </c>
      <c r="B2201" s="100" t="s">
        <v>3990</v>
      </c>
      <c r="C2201" s="101" t="n">
        <v>0.43</v>
      </c>
      <c r="D2201" s="102" t="n">
        <v>-0.229577322157241</v>
      </c>
      <c r="E2201" s="93" t="n">
        <v>0.57</v>
      </c>
      <c r="F2201" s="93" t="n">
        <v>-0.381913077506632</v>
      </c>
      <c r="G2201" s="103" t="n">
        <v>0</v>
      </c>
      <c r="H2201" s="93" t="s">
        <v>3991</v>
      </c>
      <c r="I2201" s="104"/>
      <c r="J2201" s="104"/>
    </row>
    <row r="2202" customFormat="false" ht="14.4" hidden="false" customHeight="false" outlineLevel="0" collapsed="false">
      <c r="A2202" s="15" t="s">
        <v>979</v>
      </c>
      <c r="B2202" s="100" t="s">
        <v>3992</v>
      </c>
      <c r="C2202" s="101" t="n">
        <v>4.24</v>
      </c>
      <c r="D2202" s="102" t="n">
        <v>-0.281587123121692</v>
      </c>
      <c r="E2202" s="93" t="n">
        <v>4.94</v>
      </c>
      <c r="F2202" s="93" t="n">
        <v>-0.0444097053952985</v>
      </c>
      <c r="G2202" s="103" t="n">
        <v>1</v>
      </c>
      <c r="H2202" s="93"/>
      <c r="I2202" s="104"/>
      <c r="J2202" s="104"/>
    </row>
    <row r="2203" customFormat="false" ht="14.4" hidden="false" customHeight="false" outlineLevel="0" collapsed="false">
      <c r="A2203" s="15" t="s">
        <v>979</v>
      </c>
      <c r="B2203" s="100" t="s">
        <v>3993</v>
      </c>
      <c r="C2203" s="101" t="n">
        <v>0.78</v>
      </c>
      <c r="D2203" s="102" t="n">
        <v>-0.350604669180572</v>
      </c>
      <c r="E2203" s="93" t="n">
        <v>0.82</v>
      </c>
      <c r="F2203" s="93" t="n">
        <v>-0.443185418519807</v>
      </c>
      <c r="G2203" s="103" t="n">
        <v>0</v>
      </c>
      <c r="H2203" s="93"/>
      <c r="I2203" s="104"/>
      <c r="J2203" s="104"/>
    </row>
    <row r="2204" customFormat="false" ht="14.4" hidden="false" customHeight="false" outlineLevel="0" collapsed="false">
      <c r="A2204" s="15" t="s">
        <v>979</v>
      </c>
      <c r="B2204" s="100" t="s">
        <v>3994</v>
      </c>
      <c r="C2204" s="101" t="n">
        <v>0.1</v>
      </c>
      <c r="D2204" s="102" t="n">
        <v>-0.0451386457561388</v>
      </c>
      <c r="E2204" s="93" t="n">
        <v>0.07</v>
      </c>
      <c r="F2204" s="93" t="n">
        <v>-0.115828126179864</v>
      </c>
      <c r="G2204" s="103" t="n">
        <v>0</v>
      </c>
      <c r="H2204" s="93"/>
      <c r="I2204" s="104"/>
      <c r="J2204" s="104"/>
    </row>
    <row r="2205" customFormat="false" ht="14.4" hidden="false" customHeight="false" outlineLevel="0" collapsed="false">
      <c r="A2205" s="15" t="s">
        <v>979</v>
      </c>
      <c r="B2205" s="100" t="s">
        <v>3995</v>
      </c>
      <c r="C2205" s="101" t="n">
        <v>0.22</v>
      </c>
      <c r="D2205" s="102" t="n">
        <v>-0.229558502584332</v>
      </c>
      <c r="E2205" s="93" t="n">
        <v>0.27</v>
      </c>
      <c r="F2205" s="93" t="n">
        <v>-0.15492001748537</v>
      </c>
      <c r="G2205" s="103" t="n">
        <v>0</v>
      </c>
      <c r="H2205" s="93"/>
      <c r="I2205" s="104"/>
      <c r="J2205" s="104"/>
    </row>
    <row r="2206" customFormat="false" ht="14.4" hidden="false" customHeight="false" outlineLevel="0" collapsed="false">
      <c r="A2206" s="15" t="s">
        <v>979</v>
      </c>
      <c r="B2206" s="100" t="s">
        <v>3996</v>
      </c>
      <c r="C2206" s="101" t="n">
        <v>0.41</v>
      </c>
      <c r="D2206" s="102" t="n">
        <v>-0.417071672234043</v>
      </c>
      <c r="E2206" s="93" t="n">
        <v>0.32</v>
      </c>
      <c r="F2206" s="93" t="n">
        <v>-0.339895198399421</v>
      </c>
      <c r="G2206" s="103" t="n">
        <v>0</v>
      </c>
      <c r="H2206" s="93"/>
      <c r="I2206" s="104"/>
      <c r="J2206" s="104"/>
    </row>
    <row r="2207" customFormat="false" ht="14.4" hidden="false" customHeight="false" outlineLevel="0" collapsed="false">
      <c r="A2207" s="15" t="s">
        <v>979</v>
      </c>
      <c r="B2207" s="100" t="s">
        <v>3997</v>
      </c>
      <c r="C2207" s="101" t="n">
        <v>0.25</v>
      </c>
      <c r="D2207" s="102" t="n">
        <v>-0.239568524314086</v>
      </c>
      <c r="E2207" s="93" t="n">
        <v>0.38</v>
      </c>
      <c r="F2207" s="93" t="n">
        <v>-0.383050499290506</v>
      </c>
      <c r="G2207" s="103" t="n">
        <v>0</v>
      </c>
      <c r="H2207" s="93"/>
      <c r="I2207" s="104"/>
      <c r="J2207" s="104"/>
    </row>
    <row r="2208" customFormat="false" ht="14.4" hidden="false" customHeight="false" outlineLevel="0" collapsed="false">
      <c r="A2208" s="15" t="s">
        <v>979</v>
      </c>
      <c r="B2208" s="100" t="s">
        <v>3998</v>
      </c>
      <c r="C2208" s="101" t="n">
        <v>0.07</v>
      </c>
      <c r="D2208" s="102" t="n">
        <v>0.0172634415859958</v>
      </c>
      <c r="E2208" s="93" t="n">
        <v>0.11</v>
      </c>
      <c r="F2208" s="93" t="n">
        <v>-0.0334935390363661</v>
      </c>
      <c r="G2208" s="103" t="n">
        <v>0</v>
      </c>
      <c r="H2208" s="93"/>
      <c r="I2208" s="104"/>
      <c r="J2208" s="104"/>
    </row>
    <row r="2209" customFormat="false" ht="14.4" hidden="false" customHeight="false" outlineLevel="0" collapsed="false">
      <c r="A2209" s="15" t="s">
        <v>979</v>
      </c>
      <c r="B2209" s="100" t="s">
        <v>3999</v>
      </c>
      <c r="C2209" s="101" t="n">
        <v>1.34</v>
      </c>
      <c r="D2209" s="102" t="n">
        <v>-0.557457134746699</v>
      </c>
      <c r="E2209" s="93" t="n">
        <v>0.99</v>
      </c>
      <c r="F2209" s="93" t="n">
        <v>-0.477276362427678</v>
      </c>
      <c r="G2209" s="103" t="n">
        <v>0</v>
      </c>
      <c r="H2209" s="93"/>
      <c r="I2209" s="104"/>
      <c r="J2209" s="104"/>
    </row>
    <row r="2210" customFormat="false" ht="14.4" hidden="false" customHeight="false" outlineLevel="0" collapsed="false">
      <c r="A2210" s="15" t="s">
        <v>979</v>
      </c>
      <c r="B2210" s="100" t="s">
        <v>4000</v>
      </c>
      <c r="C2210" s="101" t="n">
        <v>0.14</v>
      </c>
      <c r="D2210" s="102" t="n">
        <v>0.1651544340832</v>
      </c>
      <c r="E2210" s="93" t="n">
        <v>0.21</v>
      </c>
      <c r="F2210" s="93" t="n">
        <v>0.1692846285775</v>
      </c>
      <c r="G2210" s="103" t="n">
        <v>0</v>
      </c>
      <c r="H2210" s="93"/>
      <c r="I2210" s="104"/>
      <c r="J2210" s="104"/>
    </row>
    <row r="2211" customFormat="false" ht="14.4" hidden="false" customHeight="false" outlineLevel="0" collapsed="false">
      <c r="A2211" s="15" t="s">
        <v>979</v>
      </c>
      <c r="B2211" s="100" t="s">
        <v>4001</v>
      </c>
      <c r="C2211" s="101" t="n">
        <v>0.24</v>
      </c>
      <c r="D2211" s="102" t="n">
        <v>-0.369102254529488</v>
      </c>
      <c r="E2211" s="93" t="n">
        <v>0.2</v>
      </c>
      <c r="F2211" s="93" t="n">
        <v>-0.307937719417322</v>
      </c>
      <c r="G2211" s="103" t="n">
        <v>0</v>
      </c>
      <c r="H2211" s="93"/>
      <c r="I2211" s="104"/>
      <c r="J2211" s="104"/>
    </row>
    <row r="2212" customFormat="false" ht="14.4" hidden="false" customHeight="false" outlineLevel="0" collapsed="false">
      <c r="A2212" s="15" t="s">
        <v>979</v>
      </c>
      <c r="B2212" s="100" t="s">
        <v>4002</v>
      </c>
      <c r="C2212" s="101" t="n">
        <v>0.32</v>
      </c>
      <c r="D2212" s="102" t="n">
        <v>-0.3041049095837</v>
      </c>
      <c r="E2212" s="93" t="n">
        <v>0.12</v>
      </c>
      <c r="F2212" s="93" t="n">
        <v>-0.175824830415835</v>
      </c>
      <c r="G2212" s="103" t="n">
        <v>0</v>
      </c>
      <c r="H2212" s="93"/>
      <c r="I2212" s="104"/>
      <c r="J2212" s="104"/>
    </row>
    <row r="2213" customFormat="false" ht="14.4" hidden="false" customHeight="false" outlineLevel="0" collapsed="false">
      <c r="A2213" s="15" t="s">
        <v>979</v>
      </c>
      <c r="B2213" s="100" t="s">
        <v>4003</v>
      </c>
      <c r="C2213" s="101" t="n">
        <v>0.03</v>
      </c>
      <c r="D2213" s="102" t="n">
        <v>-0.147740179547014</v>
      </c>
      <c r="E2213" s="93" t="n">
        <v>0.06</v>
      </c>
      <c r="F2213" s="93" t="n">
        <v>-0.0259553381998958</v>
      </c>
      <c r="G2213" s="103" t="n">
        <v>0</v>
      </c>
      <c r="H2213" s="93"/>
      <c r="I2213" s="104"/>
      <c r="J2213" s="104"/>
    </row>
    <row r="2214" customFormat="false" ht="14.4" hidden="false" customHeight="false" outlineLevel="0" collapsed="false">
      <c r="A2214" s="15" t="s">
        <v>979</v>
      </c>
      <c r="B2214" s="100" t="s">
        <v>4004</v>
      </c>
      <c r="C2214" s="101" t="n">
        <v>0.63</v>
      </c>
      <c r="D2214" s="102" t="n">
        <v>0.0255577292858243</v>
      </c>
      <c r="E2214" s="93" t="n">
        <v>0.47</v>
      </c>
      <c r="F2214" s="93" t="n">
        <v>-0.0546660865668428</v>
      </c>
      <c r="G2214" s="103" t="n">
        <v>0</v>
      </c>
      <c r="H2214" s="93"/>
      <c r="I2214" s="104"/>
      <c r="J2214" s="104"/>
    </row>
    <row r="2215" customFormat="false" ht="14.4" hidden="false" customHeight="false" outlineLevel="0" collapsed="false">
      <c r="A2215" s="15" t="s">
        <v>979</v>
      </c>
      <c r="B2215" s="100" t="s">
        <v>4005</v>
      </c>
      <c r="C2215" s="101" t="n">
        <v>0.37</v>
      </c>
      <c r="D2215" s="102" t="n">
        <v>-0.323888334341083</v>
      </c>
      <c r="E2215" s="93" t="n">
        <v>0.32</v>
      </c>
      <c r="F2215" s="93" t="n">
        <v>-0.326067930389249</v>
      </c>
      <c r="G2215" s="103" t="n">
        <v>0</v>
      </c>
      <c r="H2215" s="93"/>
      <c r="I2215" s="104"/>
      <c r="J2215" s="104"/>
    </row>
    <row r="2216" customFormat="false" ht="14.4" hidden="false" customHeight="false" outlineLevel="0" collapsed="false">
      <c r="A2216" s="15" t="s">
        <v>979</v>
      </c>
      <c r="B2216" s="100" t="s">
        <v>4006</v>
      </c>
      <c r="C2216" s="101" t="n">
        <v>0.32</v>
      </c>
      <c r="D2216" s="102" t="n">
        <v>-0.102465198255372</v>
      </c>
      <c r="E2216" s="93" t="n">
        <v>0.33</v>
      </c>
      <c r="F2216" s="93" t="n">
        <v>-0.0197792840328542</v>
      </c>
      <c r="G2216" s="103" t="n">
        <v>0</v>
      </c>
      <c r="H2216" s="93"/>
      <c r="I2216" s="104"/>
      <c r="J2216" s="104"/>
    </row>
    <row r="2217" customFormat="false" ht="14.4" hidden="false" customHeight="false" outlineLevel="0" collapsed="false">
      <c r="A2217" s="15" t="s">
        <v>979</v>
      </c>
      <c r="B2217" s="100" t="s">
        <v>4007</v>
      </c>
      <c r="C2217" s="101" t="n">
        <v>0.67</v>
      </c>
      <c r="D2217" s="102" t="n">
        <v>-0.0758315189345048</v>
      </c>
      <c r="E2217" s="93" t="n">
        <v>0.51</v>
      </c>
      <c r="F2217" s="93" t="n">
        <v>-0.224443379368085</v>
      </c>
      <c r="G2217" s="103" t="n">
        <v>0</v>
      </c>
      <c r="H2217" s="93"/>
      <c r="I2217" s="104"/>
      <c r="J2217" s="104"/>
    </row>
    <row r="2218" customFormat="false" ht="14.4" hidden="false" customHeight="false" outlineLevel="0" collapsed="false">
      <c r="A2218" s="15" t="s">
        <v>979</v>
      </c>
      <c r="B2218" s="100" t="s">
        <v>4008</v>
      </c>
      <c r="C2218" s="101" t="n">
        <v>0.6</v>
      </c>
      <c r="D2218" s="102" t="n">
        <v>-0.0360438514314926</v>
      </c>
      <c r="E2218" s="93" t="n">
        <v>0.2</v>
      </c>
      <c r="F2218" s="93" t="n">
        <v>-0.166554025278627</v>
      </c>
      <c r="G2218" s="103" t="n">
        <v>0</v>
      </c>
      <c r="H2218" s="93"/>
      <c r="I2218" s="104"/>
      <c r="J2218" s="104"/>
    </row>
    <row r="2219" customFormat="false" ht="14.4" hidden="false" customHeight="false" outlineLevel="0" collapsed="false">
      <c r="A2219" s="15" t="s">
        <v>979</v>
      </c>
      <c r="B2219" s="100" t="s">
        <v>4009</v>
      </c>
      <c r="C2219" s="101" t="n">
        <v>0.08</v>
      </c>
      <c r="D2219" s="102" t="n">
        <v>-0.147724318288174</v>
      </c>
      <c r="E2219" s="93" t="n">
        <v>0.06</v>
      </c>
      <c r="F2219" s="93" t="n">
        <v>-0.100661881060577</v>
      </c>
      <c r="G2219" s="103" t="n">
        <v>0</v>
      </c>
      <c r="H2219" s="93"/>
      <c r="I2219" s="104"/>
      <c r="J2219" s="104"/>
    </row>
    <row r="2220" customFormat="false" ht="14.4" hidden="false" customHeight="false" outlineLevel="0" collapsed="false">
      <c r="A2220" s="15" t="s">
        <v>979</v>
      </c>
      <c r="B2220" s="100" t="s">
        <v>4010</v>
      </c>
      <c r="C2220" s="101" t="n">
        <v>0.96</v>
      </c>
      <c r="D2220" s="102" t="n">
        <v>-0.35607787080284</v>
      </c>
      <c r="E2220" s="93" t="n">
        <v>1.09</v>
      </c>
      <c r="F2220" s="93" t="n">
        <v>-0.438256504619096</v>
      </c>
      <c r="G2220" s="103" t="n">
        <v>0</v>
      </c>
      <c r="H2220" s="93"/>
      <c r="I2220" s="104"/>
      <c r="J2220" s="104"/>
    </row>
    <row r="2221" customFormat="false" ht="14.4" hidden="false" customHeight="false" outlineLevel="0" collapsed="false">
      <c r="A2221" s="15" t="s">
        <v>979</v>
      </c>
      <c r="B2221" s="100" t="s">
        <v>4011</v>
      </c>
      <c r="C2221" s="101" t="n">
        <v>2.2</v>
      </c>
      <c r="D2221" s="102" t="n">
        <v>-0.199975451634557</v>
      </c>
      <c r="E2221" s="93" t="n">
        <v>3.14</v>
      </c>
      <c r="F2221" s="93" t="n">
        <v>0.145564339886596</v>
      </c>
      <c r="G2221" s="103" t="n">
        <v>0</v>
      </c>
      <c r="H2221" s="93"/>
      <c r="I2221" s="104"/>
      <c r="J2221" s="104"/>
    </row>
    <row r="2222" customFormat="false" ht="14.4" hidden="false" customHeight="false" outlineLevel="0" collapsed="false">
      <c r="A2222" s="15" t="s">
        <v>979</v>
      </c>
      <c r="B2222" s="100" t="s">
        <v>4012</v>
      </c>
      <c r="C2222" s="101" t="n">
        <v>0.59</v>
      </c>
      <c r="D2222" s="102" t="n">
        <v>-0.425365526985392</v>
      </c>
      <c r="E2222" s="93" t="n">
        <v>0.72</v>
      </c>
      <c r="F2222" s="93" t="n">
        <v>-0.495409618341804</v>
      </c>
      <c r="G2222" s="103" t="n">
        <v>0</v>
      </c>
      <c r="H2222" s="93"/>
      <c r="I2222" s="104"/>
      <c r="J2222" s="104"/>
    </row>
    <row r="2223" customFormat="false" ht="14.4" hidden="false" customHeight="false" outlineLevel="0" collapsed="false">
      <c r="A2223" s="15" t="s">
        <v>979</v>
      </c>
      <c r="B2223" s="100" t="s">
        <v>4013</v>
      </c>
      <c r="C2223" s="101" t="n">
        <v>1.34</v>
      </c>
      <c r="D2223" s="102" t="n">
        <v>-0.548286548155997</v>
      </c>
      <c r="E2223" s="93" t="n">
        <v>1.86</v>
      </c>
      <c r="F2223" s="93" t="n">
        <v>-0.659748578093798</v>
      </c>
      <c r="G2223" s="103" t="n">
        <v>0</v>
      </c>
      <c r="H2223" s="93" t="s">
        <v>4014</v>
      </c>
      <c r="I2223" s="104"/>
      <c r="J2223" s="104"/>
    </row>
    <row r="2224" customFormat="false" ht="14.4" hidden="false" customHeight="false" outlineLevel="0" collapsed="false">
      <c r="A2224" s="15" t="s">
        <v>979</v>
      </c>
      <c r="B2224" s="100" t="s">
        <v>4015</v>
      </c>
      <c r="C2224" s="101" t="n">
        <v>0.27</v>
      </c>
      <c r="D2224" s="102" t="n">
        <v>-0.425622554976518</v>
      </c>
      <c r="E2224" s="93" t="n">
        <v>0.17</v>
      </c>
      <c r="F2224" s="93" t="n">
        <v>-0.307897216899382</v>
      </c>
      <c r="G2224" s="103" t="n">
        <v>0</v>
      </c>
      <c r="H2224" s="93"/>
      <c r="I2224" s="104"/>
      <c r="J2224" s="104"/>
    </row>
    <row r="2225" customFormat="false" ht="14.4" hidden="false" customHeight="false" outlineLevel="0" collapsed="false">
      <c r="A2225" s="15" t="s">
        <v>979</v>
      </c>
      <c r="B2225" s="100" t="s">
        <v>4016</v>
      </c>
      <c r="C2225" s="101" t="n">
        <v>0.4</v>
      </c>
      <c r="D2225" s="102" t="n">
        <v>-0.0769306145578482</v>
      </c>
      <c r="E2225" s="93" t="n">
        <v>0.39</v>
      </c>
      <c r="F2225" s="93" t="n">
        <v>-0.120161210686779</v>
      </c>
      <c r="G2225" s="103" t="n">
        <v>0</v>
      </c>
      <c r="H2225" s="93"/>
      <c r="I2225" s="104"/>
      <c r="J2225" s="104"/>
    </row>
    <row r="2226" customFormat="false" ht="14.4" hidden="false" customHeight="false" outlineLevel="0" collapsed="false">
      <c r="A2226" s="15" t="s">
        <v>979</v>
      </c>
      <c r="B2226" s="100" t="s">
        <v>4017</v>
      </c>
      <c r="C2226" s="101" t="n">
        <v>0.38</v>
      </c>
      <c r="D2226" s="102" t="n">
        <v>-0.145473167603248</v>
      </c>
      <c r="E2226" s="93" t="n">
        <v>0.32</v>
      </c>
      <c r="F2226" s="93" t="n">
        <v>-0.197521640485741</v>
      </c>
      <c r="G2226" s="103" t="n">
        <v>0</v>
      </c>
      <c r="H2226" s="93"/>
      <c r="I2226" s="104"/>
      <c r="J2226" s="104"/>
    </row>
    <row r="2227" customFormat="false" ht="14.4" hidden="false" customHeight="false" outlineLevel="0" collapsed="false">
      <c r="A2227" s="15" t="s">
        <v>979</v>
      </c>
      <c r="B2227" s="100" t="s">
        <v>4018</v>
      </c>
      <c r="C2227" s="101" t="n">
        <v>0.72</v>
      </c>
      <c r="D2227" s="102" t="n">
        <v>0.0167793177238823</v>
      </c>
      <c r="E2227" s="93" t="n">
        <v>0.65</v>
      </c>
      <c r="F2227" s="93" t="n">
        <v>-0.0765244958278179</v>
      </c>
      <c r="G2227" s="103" t="n">
        <v>0</v>
      </c>
      <c r="H2227" s="93"/>
      <c r="I2227" s="104"/>
      <c r="J2227" s="104"/>
    </row>
    <row r="2228" customFormat="false" ht="14.4" hidden="false" customHeight="false" outlineLevel="0" collapsed="false">
      <c r="A2228" s="15" t="s">
        <v>979</v>
      </c>
      <c r="B2228" s="100" t="s">
        <v>4019</v>
      </c>
      <c r="C2228" s="101" t="n">
        <v>0.33</v>
      </c>
      <c r="D2228" s="102" t="n">
        <v>-0.334175953069222</v>
      </c>
      <c r="E2228" s="93" t="n">
        <v>0.08</v>
      </c>
      <c r="F2228" s="93" t="n">
        <v>-0.215162263456735</v>
      </c>
      <c r="G2228" s="103" t="n">
        <v>0</v>
      </c>
      <c r="H2228" s="93"/>
      <c r="I2228" s="104"/>
      <c r="J2228" s="104"/>
    </row>
    <row r="2229" customFormat="false" ht="14.4" hidden="false" customHeight="false" outlineLevel="0" collapsed="false">
      <c r="A2229" s="15" t="s">
        <v>979</v>
      </c>
      <c r="B2229" s="100" t="s">
        <v>4020</v>
      </c>
      <c r="C2229" s="101" t="n">
        <v>0.18</v>
      </c>
      <c r="D2229" s="102" t="n">
        <v>-0.133365635837875</v>
      </c>
      <c r="E2229" s="93" t="n">
        <v>0.15</v>
      </c>
      <c r="F2229" s="93" t="n">
        <v>-0.140787056836508</v>
      </c>
      <c r="G2229" s="103" t="n">
        <v>0</v>
      </c>
      <c r="H2229" s="93"/>
      <c r="I2229" s="104"/>
      <c r="J2229" s="104"/>
    </row>
    <row r="2230" customFormat="false" ht="14.4" hidden="false" customHeight="false" outlineLevel="0" collapsed="false">
      <c r="A2230" s="15" t="s">
        <v>979</v>
      </c>
      <c r="B2230" s="100" t="s">
        <v>4021</v>
      </c>
      <c r="C2230" s="101" t="n">
        <v>0.12</v>
      </c>
      <c r="D2230" s="102" t="n">
        <v>-0.151300765144554</v>
      </c>
      <c r="E2230" s="93" t="n">
        <v>0.09</v>
      </c>
      <c r="F2230" s="93" t="n">
        <v>-0.170420565078639</v>
      </c>
      <c r="G2230" s="103" t="n">
        <v>0</v>
      </c>
      <c r="H2230" s="93"/>
      <c r="I2230" s="104"/>
      <c r="J2230" s="104"/>
    </row>
    <row r="2231" customFormat="false" ht="14.4" hidden="false" customHeight="false" outlineLevel="0" collapsed="false">
      <c r="A2231" s="15" t="s">
        <v>979</v>
      </c>
      <c r="B2231" s="100" t="s">
        <v>4022</v>
      </c>
      <c r="C2231" s="101" t="n">
        <v>0.57</v>
      </c>
      <c r="D2231" s="102" t="n">
        <v>-0.530227353530985</v>
      </c>
      <c r="E2231" s="93" t="n">
        <v>0.38</v>
      </c>
      <c r="F2231" s="93" t="n">
        <v>-0.374324282611584</v>
      </c>
      <c r="G2231" s="103" t="n">
        <v>0</v>
      </c>
      <c r="H2231" s="93"/>
      <c r="I2231" s="104"/>
      <c r="J2231" s="104"/>
    </row>
    <row r="2232" customFormat="false" ht="14.4" hidden="false" customHeight="false" outlineLevel="0" collapsed="false">
      <c r="A2232" s="15" t="s">
        <v>979</v>
      </c>
      <c r="B2232" s="100" t="s">
        <v>4023</v>
      </c>
      <c r="C2232" s="101" t="n">
        <v>0.32</v>
      </c>
      <c r="D2232" s="102" t="n">
        <v>-0.113676328959499</v>
      </c>
      <c r="E2232" s="93" t="n">
        <v>0.19</v>
      </c>
      <c r="F2232" s="93" t="n">
        <v>-0.0451822274772001</v>
      </c>
      <c r="G2232" s="103" t="n">
        <v>0</v>
      </c>
      <c r="H2232" s="93"/>
      <c r="I2232" s="104"/>
      <c r="J2232" s="104"/>
    </row>
    <row r="2233" customFormat="false" ht="14.4" hidden="false" customHeight="false" outlineLevel="0" collapsed="false">
      <c r="A2233" s="15" t="s">
        <v>979</v>
      </c>
      <c r="B2233" s="100" t="s">
        <v>4024</v>
      </c>
      <c r="C2233" s="101" t="n">
        <v>1.42</v>
      </c>
      <c r="D2233" s="102" t="n">
        <v>-0.517787437134728</v>
      </c>
      <c r="E2233" s="93" t="n">
        <v>1.65</v>
      </c>
      <c r="F2233" s="93" t="n">
        <v>-0.51489420697137</v>
      </c>
      <c r="G2233" s="103" t="n">
        <v>0</v>
      </c>
      <c r="H2233" s="93"/>
      <c r="I2233" s="104"/>
      <c r="J2233" s="104"/>
    </row>
    <row r="2234" customFormat="false" ht="14.4" hidden="false" customHeight="false" outlineLevel="0" collapsed="false">
      <c r="A2234" s="15" t="s">
        <v>979</v>
      </c>
      <c r="B2234" s="100" t="s">
        <v>4025</v>
      </c>
      <c r="C2234" s="101" t="n">
        <v>0.19</v>
      </c>
      <c r="D2234" s="102" t="n">
        <v>-0.150705952880681</v>
      </c>
      <c r="E2234" s="93" t="n">
        <v>0.14</v>
      </c>
      <c r="F2234" s="93" t="n">
        <v>-0.141123929898136</v>
      </c>
      <c r="G2234" s="103" t="n">
        <v>0</v>
      </c>
      <c r="H2234" s="93"/>
      <c r="I2234" s="104"/>
      <c r="J2234" s="104"/>
    </row>
    <row r="2235" customFormat="false" ht="14.4" hidden="false" customHeight="false" outlineLevel="0" collapsed="false">
      <c r="A2235" s="15" t="s">
        <v>979</v>
      </c>
      <c r="B2235" s="100" t="s">
        <v>4026</v>
      </c>
      <c r="C2235" s="101" t="n">
        <v>0.38</v>
      </c>
      <c r="D2235" s="102" t="n">
        <v>-0.34638735524884</v>
      </c>
      <c r="E2235" s="93" t="n">
        <v>0.36</v>
      </c>
      <c r="F2235" s="93" t="n">
        <v>-0.19832212959057</v>
      </c>
      <c r="G2235" s="103" t="n">
        <v>0</v>
      </c>
      <c r="H2235" s="93"/>
      <c r="I2235" s="104"/>
      <c r="J2235" s="104"/>
    </row>
    <row r="2236" customFormat="false" ht="14.4" hidden="false" customHeight="false" outlineLevel="0" collapsed="false">
      <c r="A2236" s="15" t="s">
        <v>979</v>
      </c>
      <c r="B2236" s="100" t="s">
        <v>4027</v>
      </c>
      <c r="C2236" s="101" t="n">
        <v>0.22</v>
      </c>
      <c r="D2236" s="102" t="n">
        <v>-0.227907230684017</v>
      </c>
      <c r="E2236" s="93" t="n">
        <v>0.14</v>
      </c>
      <c r="F2236" s="93" t="n">
        <v>-0.0863456600805276</v>
      </c>
      <c r="G2236" s="103" t="n">
        <v>0</v>
      </c>
      <c r="H2236" s="93"/>
      <c r="I2236" s="104"/>
      <c r="J2236" s="104"/>
    </row>
    <row r="2237" customFormat="false" ht="14.4" hidden="false" customHeight="false" outlineLevel="0" collapsed="false">
      <c r="A2237" s="15" t="s">
        <v>979</v>
      </c>
      <c r="B2237" s="100" t="s">
        <v>4028</v>
      </c>
      <c r="C2237" s="101" t="n">
        <v>0.25</v>
      </c>
      <c r="D2237" s="102" t="n">
        <v>-0.117582425145842</v>
      </c>
      <c r="E2237" s="93" t="n">
        <v>0.16</v>
      </c>
      <c r="F2237" s="93" t="n">
        <v>-0.0709454334737641</v>
      </c>
      <c r="G2237" s="103" t="n">
        <v>0</v>
      </c>
      <c r="H2237" s="93"/>
      <c r="I2237" s="104"/>
      <c r="J2237" s="104"/>
    </row>
    <row r="2238" customFormat="false" ht="14.4" hidden="false" customHeight="false" outlineLevel="0" collapsed="false">
      <c r="A2238" s="15" t="s">
        <v>979</v>
      </c>
      <c r="B2238" s="100" t="s">
        <v>4029</v>
      </c>
      <c r="C2238" s="101" t="n">
        <v>0.33</v>
      </c>
      <c r="D2238" s="102" t="n">
        <v>-0.534504202788128</v>
      </c>
      <c r="E2238" s="93" t="n">
        <v>0.22</v>
      </c>
      <c r="F2238" s="93" t="n">
        <v>-0.417887074548571</v>
      </c>
      <c r="G2238" s="103" t="n">
        <v>0</v>
      </c>
      <c r="H2238" s="93"/>
      <c r="I2238" s="104"/>
      <c r="J2238" s="104"/>
    </row>
    <row r="2239" customFormat="false" ht="14.4" hidden="false" customHeight="false" outlineLevel="0" collapsed="false">
      <c r="A2239" s="15" t="s">
        <v>979</v>
      </c>
      <c r="B2239" s="100" t="s">
        <v>4030</v>
      </c>
      <c r="C2239" s="101" t="n">
        <v>0.23</v>
      </c>
      <c r="D2239" s="102" t="n">
        <v>-0.272877201662387</v>
      </c>
      <c r="E2239" s="93" t="n">
        <v>0.22</v>
      </c>
      <c r="F2239" s="93" t="n">
        <v>-0.124627189442687</v>
      </c>
      <c r="G2239" s="103" t="n">
        <v>0</v>
      </c>
      <c r="H2239" s="93"/>
      <c r="I2239" s="104"/>
      <c r="J2239" s="104"/>
    </row>
    <row r="2240" customFormat="false" ht="14.4" hidden="false" customHeight="false" outlineLevel="0" collapsed="false">
      <c r="A2240" s="15" t="s">
        <v>979</v>
      </c>
      <c r="B2240" s="100" t="s">
        <v>4031</v>
      </c>
      <c r="C2240" s="101" t="n">
        <v>0.24</v>
      </c>
      <c r="D2240" s="102" t="n">
        <v>-0.272328463007644</v>
      </c>
      <c r="E2240" s="93" t="n">
        <v>0.18</v>
      </c>
      <c r="F2240" s="93" t="n">
        <v>-0.213117213923848</v>
      </c>
      <c r="G2240" s="103" t="n">
        <v>0</v>
      </c>
      <c r="H2240" s="93"/>
      <c r="I2240" s="104"/>
      <c r="J2240" s="104"/>
    </row>
    <row r="2241" customFormat="false" ht="14.4" hidden="false" customHeight="false" outlineLevel="0" collapsed="false">
      <c r="A2241" s="15" t="s">
        <v>979</v>
      </c>
      <c r="B2241" s="100" t="s">
        <v>4032</v>
      </c>
      <c r="C2241" s="101" t="n">
        <v>0.19</v>
      </c>
      <c r="D2241" s="102" t="n">
        <v>-0.202984473771458</v>
      </c>
      <c r="E2241" s="93" t="n">
        <v>0.17</v>
      </c>
      <c r="F2241" s="93" t="n">
        <v>-0.167486990393594</v>
      </c>
      <c r="G2241" s="103" t="n">
        <v>0</v>
      </c>
      <c r="H2241" s="93"/>
      <c r="I2241" s="104"/>
      <c r="J2241" s="104"/>
    </row>
    <row r="2242" customFormat="false" ht="14.4" hidden="false" customHeight="false" outlineLevel="0" collapsed="false">
      <c r="A2242" s="15" t="s">
        <v>979</v>
      </c>
      <c r="B2242" s="100" t="s">
        <v>4033</v>
      </c>
      <c r="C2242" s="101" t="n">
        <v>0.2</v>
      </c>
      <c r="D2242" s="102" t="n">
        <v>-0.290888737101487</v>
      </c>
      <c r="E2242" s="93" t="n">
        <v>0.16</v>
      </c>
      <c r="F2242" s="93" t="n">
        <v>-0.192803626088054</v>
      </c>
      <c r="G2242" s="103" t="n">
        <v>0</v>
      </c>
      <c r="H2242" s="93"/>
      <c r="I2242" s="104"/>
      <c r="J2242" s="104"/>
    </row>
    <row r="2243" customFormat="false" ht="14.4" hidden="false" customHeight="false" outlineLevel="0" collapsed="false">
      <c r="A2243" s="15" t="s">
        <v>979</v>
      </c>
      <c r="B2243" s="100" t="s">
        <v>4034</v>
      </c>
      <c r="C2243" s="101" t="n">
        <v>0.48</v>
      </c>
      <c r="D2243" s="102" t="n">
        <v>-0.394424900169837</v>
      </c>
      <c r="E2243" s="93" t="n">
        <v>0.47</v>
      </c>
      <c r="F2243" s="93" t="n">
        <v>-0.321098910218388</v>
      </c>
      <c r="G2243" s="103" t="n">
        <v>0</v>
      </c>
      <c r="H2243" s="93"/>
      <c r="I2243" s="104"/>
      <c r="J2243" s="104"/>
    </row>
    <row r="2244" customFormat="false" ht="14.4" hidden="false" customHeight="false" outlineLevel="0" collapsed="false">
      <c r="A2244" s="15" t="s">
        <v>979</v>
      </c>
      <c r="B2244" s="100" t="s">
        <v>4035</v>
      </c>
      <c r="C2244" s="101" t="n">
        <v>0.84</v>
      </c>
      <c r="D2244" s="102" t="n">
        <v>-0.391826236427433</v>
      </c>
      <c r="E2244" s="93" t="n">
        <v>0.77</v>
      </c>
      <c r="F2244" s="93" t="n">
        <v>-0.480981411129195</v>
      </c>
      <c r="G2244" s="103" t="n">
        <v>0</v>
      </c>
      <c r="H2244" s="93"/>
      <c r="I2244" s="104"/>
      <c r="J2244" s="104"/>
    </row>
    <row r="2245" customFormat="false" ht="14.4" hidden="false" customHeight="false" outlineLevel="0" collapsed="false">
      <c r="A2245" s="15" t="s">
        <v>979</v>
      </c>
      <c r="B2245" s="100" t="s">
        <v>4036</v>
      </c>
      <c r="C2245" s="101" t="n">
        <v>1.32</v>
      </c>
      <c r="D2245" s="102" t="n">
        <v>-0.519784972027009</v>
      </c>
      <c r="E2245" s="93" t="n">
        <v>0.99</v>
      </c>
      <c r="F2245" s="93" t="n">
        <v>-0.463991028910329</v>
      </c>
      <c r="G2245" s="103" t="n">
        <v>0</v>
      </c>
      <c r="H2245" s="93"/>
      <c r="I2245" s="104"/>
      <c r="J2245" s="104"/>
    </row>
    <row r="2246" customFormat="false" ht="14.4" hidden="false" customHeight="false" outlineLevel="0" collapsed="false">
      <c r="A2246" s="15" t="s">
        <v>979</v>
      </c>
      <c r="B2246" s="100" t="s">
        <v>4037</v>
      </c>
      <c r="C2246" s="101" t="n">
        <v>0.53</v>
      </c>
      <c r="D2246" s="102" t="n">
        <v>-0.20939458872436</v>
      </c>
      <c r="E2246" s="93" t="n">
        <v>0.57</v>
      </c>
      <c r="F2246" s="93" t="n">
        <v>-0.249597598287999</v>
      </c>
      <c r="G2246" s="103" t="n">
        <v>0</v>
      </c>
      <c r="H2246" s="93"/>
      <c r="I2246" s="104"/>
      <c r="J2246" s="104"/>
    </row>
    <row r="2247" customFormat="false" ht="14.4" hidden="false" customHeight="false" outlineLevel="0" collapsed="false">
      <c r="A2247" s="15" t="s">
        <v>979</v>
      </c>
      <c r="B2247" s="100" t="s">
        <v>4038</v>
      </c>
      <c r="C2247" s="101" t="n">
        <v>0.63</v>
      </c>
      <c r="D2247" s="102" t="n">
        <v>-0.465007194442335</v>
      </c>
      <c r="E2247" s="93" t="n">
        <v>0.48</v>
      </c>
      <c r="F2247" s="93" t="n">
        <v>-0.403768835145</v>
      </c>
      <c r="G2247" s="103" t="n">
        <v>0</v>
      </c>
      <c r="H2247" s="93"/>
      <c r="I2247" s="104"/>
      <c r="J2247" s="104"/>
    </row>
    <row r="2248" customFormat="false" ht="14.4" hidden="false" customHeight="false" outlineLevel="0" collapsed="false">
      <c r="A2248" s="15" t="s">
        <v>979</v>
      </c>
      <c r="B2248" s="100" t="s">
        <v>4039</v>
      </c>
      <c r="C2248" s="101" t="n">
        <v>0.26</v>
      </c>
      <c r="D2248" s="102" t="n">
        <v>-0.357227595917777</v>
      </c>
      <c r="E2248" s="93" t="n">
        <v>0.18</v>
      </c>
      <c r="F2248" s="93" t="n">
        <v>-0.284191886356834</v>
      </c>
      <c r="G2248" s="103" t="n">
        <v>0</v>
      </c>
      <c r="H2248" s="93"/>
      <c r="I2248" s="104"/>
      <c r="J2248" s="104"/>
    </row>
    <row r="2249" customFormat="false" ht="14.4" hidden="false" customHeight="false" outlineLevel="0" collapsed="false">
      <c r="A2249" s="15" t="s">
        <v>979</v>
      </c>
      <c r="B2249" s="100" t="s">
        <v>4040</v>
      </c>
      <c r="C2249" s="101" t="n">
        <v>0.31</v>
      </c>
      <c r="D2249" s="102" t="n">
        <v>-0.443893773211596</v>
      </c>
      <c r="E2249" s="93" t="n">
        <v>0.4</v>
      </c>
      <c r="F2249" s="93" t="n">
        <v>-0.458169755308233</v>
      </c>
      <c r="G2249" s="103" t="n">
        <v>0</v>
      </c>
      <c r="H2249" s="93"/>
      <c r="I2249" s="104"/>
      <c r="J2249" s="104"/>
    </row>
    <row r="2250" customFormat="false" ht="14.4" hidden="false" customHeight="false" outlineLevel="0" collapsed="false">
      <c r="A2250" s="15" t="s">
        <v>979</v>
      </c>
      <c r="B2250" s="100" t="s">
        <v>4041</v>
      </c>
      <c r="C2250" s="101" t="n">
        <v>0.33</v>
      </c>
      <c r="D2250" s="102" t="n">
        <v>-0.303541693513705</v>
      </c>
      <c r="E2250" s="93" t="n">
        <v>0.24</v>
      </c>
      <c r="F2250" s="93" t="n">
        <v>-0.243692225693608</v>
      </c>
      <c r="G2250" s="103" t="n">
        <v>0</v>
      </c>
      <c r="H2250" s="93"/>
      <c r="I2250" s="104"/>
      <c r="J2250" s="104"/>
    </row>
    <row r="2251" customFormat="false" ht="14.4" hidden="false" customHeight="false" outlineLevel="0" collapsed="false">
      <c r="A2251" s="15" t="s">
        <v>979</v>
      </c>
      <c r="B2251" s="100" t="s">
        <v>4042</v>
      </c>
      <c r="C2251" s="101" t="n">
        <v>0.4</v>
      </c>
      <c r="D2251" s="102" t="n">
        <v>-0.326012317698851</v>
      </c>
      <c r="E2251" s="93" t="n">
        <v>0.52</v>
      </c>
      <c r="F2251" s="93" t="n">
        <v>-0.425119742646245</v>
      </c>
      <c r="G2251" s="103" t="n">
        <v>0</v>
      </c>
      <c r="H2251" s="93"/>
      <c r="I2251" s="104"/>
      <c r="J2251" s="104"/>
    </row>
    <row r="2252" customFormat="false" ht="14.4" hidden="false" customHeight="false" outlineLevel="0" collapsed="false">
      <c r="A2252" s="15" t="s">
        <v>979</v>
      </c>
      <c r="B2252" s="100" t="s">
        <v>4043</v>
      </c>
      <c r="C2252" s="101" t="n">
        <v>0.34</v>
      </c>
      <c r="D2252" s="102" t="n">
        <v>-0.323068399310354</v>
      </c>
      <c r="E2252" s="93" t="n">
        <v>0.27</v>
      </c>
      <c r="F2252" s="93" t="n">
        <v>-0.283521114076582</v>
      </c>
      <c r="G2252" s="103" t="n">
        <v>0</v>
      </c>
      <c r="H2252" s="93"/>
      <c r="I2252" s="104"/>
      <c r="J2252" s="104"/>
    </row>
    <row r="2253" customFormat="false" ht="14.4" hidden="false" customHeight="false" outlineLevel="0" collapsed="false">
      <c r="A2253" s="15" t="s">
        <v>979</v>
      </c>
      <c r="B2253" s="100" t="s">
        <v>4044</v>
      </c>
      <c r="C2253" s="101" t="n">
        <v>0.46</v>
      </c>
      <c r="D2253" s="102" t="n">
        <v>-0.216883126610559</v>
      </c>
      <c r="E2253" s="93" t="n">
        <v>0.28</v>
      </c>
      <c r="F2253" s="93" t="n">
        <v>-0.228076303750965</v>
      </c>
      <c r="G2253" s="103" t="n">
        <v>0</v>
      </c>
      <c r="H2253" s="93"/>
      <c r="I2253" s="104"/>
      <c r="J2253" s="104"/>
    </row>
    <row r="2254" customFormat="false" ht="14.4" hidden="false" customHeight="false" outlineLevel="0" collapsed="false">
      <c r="A2254" s="15" t="s">
        <v>979</v>
      </c>
      <c r="B2254" s="100" t="s">
        <v>4045</v>
      </c>
      <c r="C2254" s="101" t="n">
        <v>0.19</v>
      </c>
      <c r="D2254" s="102" t="n">
        <v>-0.180443779044191</v>
      </c>
      <c r="E2254" s="93" t="n">
        <v>0.16</v>
      </c>
      <c r="F2254" s="93" t="n">
        <v>-0.134261511905803</v>
      </c>
      <c r="G2254" s="103" t="n">
        <v>0</v>
      </c>
      <c r="H2254" s="93"/>
      <c r="I2254" s="104"/>
      <c r="J2254" s="104"/>
    </row>
    <row r="2255" customFormat="false" ht="14.4" hidden="false" customHeight="false" outlineLevel="0" collapsed="false">
      <c r="A2255" s="15" t="s">
        <v>979</v>
      </c>
      <c r="B2255" s="100" t="s">
        <v>4046</v>
      </c>
      <c r="C2255" s="101" t="n">
        <v>0.12</v>
      </c>
      <c r="D2255" s="102" t="n">
        <v>-0.178118322336219</v>
      </c>
      <c r="E2255" s="93" t="n">
        <v>0.16</v>
      </c>
      <c r="F2255" s="93" t="n">
        <v>-0.163531390923652</v>
      </c>
      <c r="G2255" s="103" t="n">
        <v>0</v>
      </c>
      <c r="H2255" s="93"/>
      <c r="I2255" s="104"/>
      <c r="J2255" s="104"/>
    </row>
    <row r="2256" customFormat="false" ht="14.4" hidden="false" customHeight="false" outlineLevel="0" collapsed="false">
      <c r="A2256" s="15" t="s">
        <v>979</v>
      </c>
      <c r="B2256" s="100" t="s">
        <v>4047</v>
      </c>
      <c r="C2256" s="101" t="n">
        <v>0.52</v>
      </c>
      <c r="D2256" s="102" t="n">
        <v>-0.108324539822801</v>
      </c>
      <c r="E2256" s="93" t="n">
        <v>0.57</v>
      </c>
      <c r="F2256" s="93" t="n">
        <v>-0.121822110283618</v>
      </c>
      <c r="G2256" s="103" t="n">
        <v>0</v>
      </c>
      <c r="H2256" s="93"/>
      <c r="I2256" s="104"/>
      <c r="J2256" s="104"/>
    </row>
    <row r="2257" customFormat="false" ht="14.4" hidden="false" customHeight="false" outlineLevel="0" collapsed="false">
      <c r="A2257" s="15" t="s">
        <v>979</v>
      </c>
      <c r="B2257" s="100" t="s">
        <v>4048</v>
      </c>
      <c r="C2257" s="101" t="n">
        <v>0.27</v>
      </c>
      <c r="D2257" s="102" t="n">
        <v>-0.371416869034574</v>
      </c>
      <c r="E2257" s="93" t="n">
        <v>0.17</v>
      </c>
      <c r="F2257" s="93" t="n">
        <v>-0.253327043448723</v>
      </c>
      <c r="G2257" s="103" t="n">
        <v>0</v>
      </c>
      <c r="H2257" s="93"/>
      <c r="I2257" s="104"/>
      <c r="J2257" s="104"/>
    </row>
    <row r="2258" customFormat="false" ht="14.4" hidden="false" customHeight="false" outlineLevel="0" collapsed="false">
      <c r="A2258" s="15" t="s">
        <v>979</v>
      </c>
      <c r="B2258" s="100" t="s">
        <v>4049</v>
      </c>
      <c r="C2258" s="101" t="n">
        <v>0.48</v>
      </c>
      <c r="D2258" s="102" t="n">
        <v>-0.412782096798476</v>
      </c>
      <c r="E2258" s="93" t="n">
        <v>0.47</v>
      </c>
      <c r="F2258" s="93" t="n">
        <v>-0.333410877478518</v>
      </c>
      <c r="G2258" s="103" t="n">
        <v>0</v>
      </c>
      <c r="H2258" s="93"/>
      <c r="I2258" s="104"/>
      <c r="J2258" s="104"/>
    </row>
    <row r="2259" customFormat="false" ht="14.4" hidden="false" customHeight="false" outlineLevel="0" collapsed="false">
      <c r="A2259" s="15" t="s">
        <v>979</v>
      </c>
      <c r="B2259" s="100" t="s">
        <v>4050</v>
      </c>
      <c r="C2259" s="101" t="n">
        <v>0.13</v>
      </c>
      <c r="D2259" s="102" t="n">
        <v>-0.0263906477525358</v>
      </c>
      <c r="E2259" s="93" t="n">
        <v>0.14</v>
      </c>
      <c r="F2259" s="93" t="n">
        <v>-0.0580963569139141</v>
      </c>
      <c r="G2259" s="103" t="n">
        <v>0</v>
      </c>
      <c r="H2259" s="93"/>
      <c r="I2259" s="104"/>
      <c r="J2259" s="104"/>
    </row>
    <row r="2260" customFormat="false" ht="14.4" hidden="false" customHeight="false" outlineLevel="0" collapsed="false">
      <c r="A2260" s="15" t="s">
        <v>979</v>
      </c>
      <c r="B2260" s="100" t="s">
        <v>4051</v>
      </c>
      <c r="C2260" s="101" t="n">
        <v>0.47</v>
      </c>
      <c r="D2260" s="102" t="n">
        <v>-0.300461483955718</v>
      </c>
      <c r="E2260" s="93" t="n">
        <v>0.7</v>
      </c>
      <c r="F2260" s="93" t="n">
        <v>-0.39392336142299</v>
      </c>
      <c r="G2260" s="103" t="n">
        <v>0</v>
      </c>
      <c r="H2260" s="93"/>
      <c r="I2260" s="104"/>
      <c r="J2260" s="104"/>
    </row>
    <row r="2261" customFormat="false" ht="14.4" hidden="false" customHeight="false" outlineLevel="0" collapsed="false">
      <c r="A2261" s="15" t="s">
        <v>979</v>
      </c>
      <c r="B2261" s="100" t="s">
        <v>4052</v>
      </c>
      <c r="C2261" s="101" t="n">
        <v>0.15</v>
      </c>
      <c r="D2261" s="102" t="n">
        <v>-0.168883108115163</v>
      </c>
      <c r="E2261" s="93" t="n">
        <v>0.1</v>
      </c>
      <c r="F2261" s="93" t="n">
        <v>-0.137903031440485</v>
      </c>
      <c r="G2261" s="103" t="n">
        <v>0</v>
      </c>
      <c r="H2261" s="93"/>
      <c r="I2261" s="104"/>
      <c r="J2261" s="104"/>
    </row>
    <row r="2262" customFormat="false" ht="14.4" hidden="false" customHeight="false" outlineLevel="0" collapsed="false">
      <c r="A2262" s="15" t="s">
        <v>979</v>
      </c>
      <c r="B2262" s="100" t="s">
        <v>4053</v>
      </c>
      <c r="C2262" s="101" t="n">
        <v>0.19</v>
      </c>
      <c r="D2262" s="102" t="n">
        <v>-0.192261660162575</v>
      </c>
      <c r="E2262" s="93" t="n">
        <v>0.15</v>
      </c>
      <c r="F2262" s="93" t="n">
        <v>-0.141999349941089</v>
      </c>
      <c r="G2262" s="103" t="n">
        <v>0</v>
      </c>
      <c r="H2262" s="93"/>
      <c r="I2262" s="104"/>
      <c r="J2262" s="104"/>
    </row>
    <row r="2263" customFormat="false" ht="14.4" hidden="false" customHeight="false" outlineLevel="0" collapsed="false">
      <c r="A2263" s="15" t="s">
        <v>979</v>
      </c>
      <c r="B2263" s="100" t="s">
        <v>4054</v>
      </c>
      <c r="C2263" s="101" t="n">
        <v>0.08</v>
      </c>
      <c r="D2263" s="102" t="n">
        <v>-0.0210608747255147</v>
      </c>
      <c r="E2263" s="93" t="n">
        <v>0.08</v>
      </c>
      <c r="F2263" s="93" t="n">
        <v>-0.16773242178992</v>
      </c>
      <c r="G2263" s="103" t="n">
        <v>0</v>
      </c>
      <c r="H2263" s="93"/>
      <c r="I2263" s="104"/>
      <c r="J2263" s="104"/>
    </row>
    <row r="2264" customFormat="false" ht="14.4" hidden="false" customHeight="false" outlineLevel="0" collapsed="false">
      <c r="A2264" s="15" t="s">
        <v>979</v>
      </c>
      <c r="B2264" s="100" t="s">
        <v>4055</v>
      </c>
      <c r="C2264" s="101" t="n">
        <v>0.23</v>
      </c>
      <c r="D2264" s="102" t="n">
        <v>-0.228144113657195</v>
      </c>
      <c r="E2264" s="93" t="n">
        <v>0.18</v>
      </c>
      <c r="F2264" s="93" t="n">
        <v>-0.144237904962777</v>
      </c>
      <c r="G2264" s="103" t="n">
        <v>0</v>
      </c>
      <c r="H2264" s="93"/>
      <c r="I2264" s="104"/>
      <c r="J2264" s="104"/>
    </row>
    <row r="2265" customFormat="false" ht="14.4" hidden="false" customHeight="false" outlineLevel="0" collapsed="false">
      <c r="A2265" s="15" t="s">
        <v>979</v>
      </c>
      <c r="B2265" s="100" t="s">
        <v>4056</v>
      </c>
      <c r="C2265" s="101" t="n">
        <v>0.31</v>
      </c>
      <c r="D2265" s="102" t="n">
        <v>-0.248642653411959</v>
      </c>
      <c r="E2265" s="93" t="n">
        <v>0.18</v>
      </c>
      <c r="F2265" s="93" t="n">
        <v>-0.265458459093367</v>
      </c>
      <c r="G2265" s="103" t="n">
        <v>0</v>
      </c>
      <c r="H2265" s="93"/>
      <c r="I2265" s="104"/>
      <c r="J2265" s="104"/>
    </row>
    <row r="2266" customFormat="false" ht="14.4" hidden="false" customHeight="false" outlineLevel="0" collapsed="false">
      <c r="A2266" s="15" t="s">
        <v>979</v>
      </c>
      <c r="B2266" s="100" t="s">
        <v>4057</v>
      </c>
      <c r="C2266" s="101" t="n">
        <v>2.36</v>
      </c>
      <c r="D2266" s="102" t="n">
        <v>-0.0172969179929234</v>
      </c>
      <c r="E2266" s="93" t="n">
        <v>1.82</v>
      </c>
      <c r="F2266" s="93" t="n">
        <v>-0.085873766871851</v>
      </c>
      <c r="G2266" s="103" t="n">
        <v>1</v>
      </c>
      <c r="H2266" s="93"/>
      <c r="I2266" s="104"/>
      <c r="J2266" s="104"/>
    </row>
    <row r="2267" customFormat="false" ht="14.4" hidden="false" customHeight="false" outlineLevel="0" collapsed="false">
      <c r="A2267" s="15" t="s">
        <v>979</v>
      </c>
      <c r="B2267" s="100" t="s">
        <v>4058</v>
      </c>
      <c r="C2267" s="101" t="n">
        <v>0.73</v>
      </c>
      <c r="D2267" s="102" t="n">
        <v>-0.451586254584423</v>
      </c>
      <c r="E2267" s="93" t="n">
        <v>0.63</v>
      </c>
      <c r="F2267" s="93" t="n">
        <v>-0.438013377898566</v>
      </c>
      <c r="G2267" s="103" t="n">
        <v>0</v>
      </c>
      <c r="H2267" s="93"/>
      <c r="I2267" s="104"/>
      <c r="J2267" s="104"/>
    </row>
    <row r="2268" customFormat="false" ht="14.4" hidden="false" customHeight="false" outlineLevel="0" collapsed="false">
      <c r="A2268" s="15" t="s">
        <v>979</v>
      </c>
      <c r="B2268" s="100" t="s">
        <v>4059</v>
      </c>
      <c r="C2268" s="101" t="n">
        <v>0.34</v>
      </c>
      <c r="D2268" s="102" t="n">
        <v>-0.280925282805403</v>
      </c>
      <c r="E2268" s="93" t="n">
        <v>0.44</v>
      </c>
      <c r="F2268" s="93" t="n">
        <v>-0.095935297517735</v>
      </c>
      <c r="G2268" s="103" t="n">
        <v>0</v>
      </c>
      <c r="H2268" s="93"/>
      <c r="I2268" s="104"/>
      <c r="J2268" s="104"/>
    </row>
    <row r="2269" customFormat="false" ht="14.4" hidden="false" customHeight="false" outlineLevel="0" collapsed="false">
      <c r="A2269" s="15" t="s">
        <v>979</v>
      </c>
      <c r="B2269" s="100" t="s">
        <v>4060</v>
      </c>
      <c r="C2269" s="101" t="n">
        <v>0.53</v>
      </c>
      <c r="D2269" s="102" t="n">
        <v>-0.111129329324669</v>
      </c>
      <c r="E2269" s="93" t="n">
        <v>0.52</v>
      </c>
      <c r="F2269" s="93" t="n">
        <v>-0.117400055256231</v>
      </c>
      <c r="G2269" s="103" t="n">
        <v>0</v>
      </c>
      <c r="H2269" s="93"/>
      <c r="I2269" s="104"/>
      <c r="J2269" s="104"/>
    </row>
    <row r="2270" customFormat="false" ht="14.4" hidden="false" customHeight="false" outlineLevel="0" collapsed="false">
      <c r="A2270" s="15" t="s">
        <v>979</v>
      </c>
      <c r="B2270" s="100" t="s">
        <v>4061</v>
      </c>
      <c r="C2270" s="101" t="n">
        <v>0.76</v>
      </c>
      <c r="D2270" s="102" t="n">
        <v>-0.343680244767518</v>
      </c>
      <c r="E2270" s="93" t="n">
        <v>0.53</v>
      </c>
      <c r="F2270" s="93" t="n">
        <v>-0.302658249567772</v>
      </c>
      <c r="G2270" s="103" t="n">
        <v>0</v>
      </c>
      <c r="H2270" s="93"/>
      <c r="I2270" s="104"/>
      <c r="J2270" s="104"/>
    </row>
    <row r="2271" customFormat="false" ht="14.4" hidden="false" customHeight="false" outlineLevel="0" collapsed="false">
      <c r="A2271" s="15" t="s">
        <v>979</v>
      </c>
      <c r="B2271" s="100" t="s">
        <v>4062</v>
      </c>
      <c r="C2271" s="101" t="n">
        <v>0.62</v>
      </c>
      <c r="D2271" s="102" t="n">
        <v>-0.532644052437668</v>
      </c>
      <c r="E2271" s="93" t="n">
        <v>0.45</v>
      </c>
      <c r="F2271" s="93" t="n">
        <v>-0.332095640067159</v>
      </c>
      <c r="G2271" s="103" t="n">
        <v>0</v>
      </c>
      <c r="H2271" s="93"/>
      <c r="I2271" s="104"/>
      <c r="J2271" s="104"/>
    </row>
    <row r="2272" customFormat="false" ht="14.4" hidden="false" customHeight="false" outlineLevel="0" collapsed="false">
      <c r="A2272" s="15" t="s">
        <v>979</v>
      </c>
      <c r="B2272" s="100" t="s">
        <v>4063</v>
      </c>
      <c r="C2272" s="101" t="n">
        <v>1.02</v>
      </c>
      <c r="D2272" s="102" t="n">
        <v>-0.366438234302144</v>
      </c>
      <c r="E2272" s="93" t="n">
        <v>0.71</v>
      </c>
      <c r="F2272" s="93" t="n">
        <v>-0.358939339702587</v>
      </c>
      <c r="G2272" s="103" t="n">
        <v>0</v>
      </c>
      <c r="H2272" s="93"/>
      <c r="I2272" s="104"/>
      <c r="J2272" s="104"/>
    </row>
    <row r="2273" customFormat="false" ht="14.4" hidden="false" customHeight="false" outlineLevel="0" collapsed="false">
      <c r="A2273" s="15" t="s">
        <v>979</v>
      </c>
      <c r="B2273" s="100" t="s">
        <v>4064</v>
      </c>
      <c r="C2273" s="101" t="n">
        <v>0.65</v>
      </c>
      <c r="D2273" s="102" t="n">
        <v>-0.0396554515805755</v>
      </c>
      <c r="E2273" s="93" t="n">
        <v>0.76</v>
      </c>
      <c r="F2273" s="93" t="n">
        <v>0.0312541232158257</v>
      </c>
      <c r="G2273" s="103" t="n">
        <v>0</v>
      </c>
      <c r="H2273" s="93"/>
      <c r="I2273" s="104"/>
      <c r="J2273" s="104"/>
    </row>
    <row r="2274" customFormat="false" ht="14.4" hidden="false" customHeight="false" outlineLevel="0" collapsed="false">
      <c r="A2274" s="15" t="s">
        <v>979</v>
      </c>
      <c r="B2274" s="100" t="s">
        <v>4065</v>
      </c>
      <c r="C2274" s="101" t="n">
        <v>0.37</v>
      </c>
      <c r="D2274" s="102" t="n">
        <v>-0.168713707932162</v>
      </c>
      <c r="E2274" s="93" t="n">
        <v>0.34</v>
      </c>
      <c r="F2274" s="93" t="n">
        <v>-0.300877168692556</v>
      </c>
      <c r="G2274" s="103" t="n">
        <v>0</v>
      </c>
      <c r="H2274" s="93"/>
      <c r="I2274" s="104"/>
      <c r="J2274" s="104"/>
    </row>
    <row r="2275" customFormat="false" ht="14.4" hidden="false" customHeight="false" outlineLevel="0" collapsed="false">
      <c r="A2275" s="15" t="s">
        <v>979</v>
      </c>
      <c r="B2275" s="100" t="s">
        <v>4066</v>
      </c>
      <c r="C2275" s="101" t="n">
        <v>0.51</v>
      </c>
      <c r="D2275" s="102" t="n">
        <v>-0.413305045247724</v>
      </c>
      <c r="E2275" s="93" t="n">
        <v>0.45</v>
      </c>
      <c r="F2275" s="93" t="n">
        <v>-0.411060277115505</v>
      </c>
      <c r="G2275" s="103" t="n">
        <v>0</v>
      </c>
      <c r="H2275" s="93"/>
      <c r="I2275" s="104"/>
      <c r="J2275" s="104"/>
    </row>
    <row r="2276" customFormat="false" ht="14.4" hidden="false" customHeight="false" outlineLevel="0" collapsed="false">
      <c r="A2276" s="15" t="s">
        <v>979</v>
      </c>
      <c r="B2276" s="100" t="s">
        <v>4067</v>
      </c>
      <c r="C2276" s="101" t="n">
        <v>0.13</v>
      </c>
      <c r="D2276" s="102" t="n">
        <v>-0.284212332361322</v>
      </c>
      <c r="E2276" s="93" t="n">
        <v>0.05</v>
      </c>
      <c r="F2276" s="93" t="n">
        <v>-0.184313276969374</v>
      </c>
      <c r="G2276" s="103" t="n">
        <v>0</v>
      </c>
      <c r="H2276" s="93"/>
      <c r="I2276" s="104"/>
      <c r="J2276" s="104"/>
    </row>
    <row r="2277" customFormat="false" ht="14.4" hidden="false" customHeight="false" outlineLevel="0" collapsed="false">
      <c r="A2277" s="15" t="s">
        <v>979</v>
      </c>
      <c r="B2277" s="100" t="s">
        <v>4068</v>
      </c>
      <c r="C2277" s="101" t="n">
        <v>0.13</v>
      </c>
      <c r="D2277" s="102" t="n">
        <v>-0.084909913837739</v>
      </c>
      <c r="E2277" s="93" t="n">
        <v>0.16</v>
      </c>
      <c r="F2277" s="93" t="n">
        <v>-0.131332992665663</v>
      </c>
      <c r="G2277" s="103" t="n">
        <v>0</v>
      </c>
      <c r="H2277" s="93"/>
      <c r="I2277" s="104"/>
      <c r="J2277" s="104"/>
    </row>
    <row r="2278" customFormat="false" ht="14.4" hidden="false" customHeight="false" outlineLevel="0" collapsed="false">
      <c r="A2278" s="15" t="s">
        <v>979</v>
      </c>
      <c r="B2278" s="100" t="s">
        <v>4069</v>
      </c>
      <c r="C2278" s="101" t="n">
        <v>0.24</v>
      </c>
      <c r="D2278" s="102" t="n">
        <v>-0.123090999652194</v>
      </c>
      <c r="E2278" s="93" t="n">
        <v>0.21</v>
      </c>
      <c r="F2278" s="93" t="n">
        <v>-0.166031388797523</v>
      </c>
      <c r="G2278" s="103" t="n">
        <v>0</v>
      </c>
      <c r="H2278" s="93"/>
      <c r="I2278" s="104"/>
      <c r="J2278" s="104"/>
    </row>
    <row r="2279" customFormat="false" ht="14.4" hidden="false" customHeight="false" outlineLevel="0" collapsed="false">
      <c r="A2279" s="15" t="s">
        <v>979</v>
      </c>
      <c r="B2279" s="100" t="s">
        <v>4070</v>
      </c>
      <c r="C2279" s="101" t="n">
        <v>0.64</v>
      </c>
      <c r="D2279" s="102" t="n">
        <v>-0.0699103381249129</v>
      </c>
      <c r="E2279" s="93" t="n">
        <v>0.53</v>
      </c>
      <c r="F2279" s="93" t="n">
        <v>-0.149887525245725</v>
      </c>
      <c r="G2279" s="103" t="n">
        <v>0</v>
      </c>
      <c r="H2279" s="93"/>
      <c r="I2279" s="104"/>
      <c r="J2279" s="104"/>
    </row>
    <row r="2280" customFormat="false" ht="14.4" hidden="false" customHeight="false" outlineLevel="0" collapsed="false">
      <c r="A2280" s="15" t="s">
        <v>979</v>
      </c>
      <c r="B2280" s="100" t="s">
        <v>4071</v>
      </c>
      <c r="C2280" s="101" t="n">
        <v>0.19</v>
      </c>
      <c r="D2280" s="102" t="n">
        <v>-0.280965301238434</v>
      </c>
      <c r="E2280" s="93" t="n">
        <v>0.14</v>
      </c>
      <c r="F2280" s="93" t="n">
        <v>-0.250567876411704</v>
      </c>
      <c r="G2280" s="103" t="n">
        <v>0</v>
      </c>
      <c r="H2280" s="93"/>
      <c r="I2280" s="104"/>
      <c r="J2280" s="104"/>
    </row>
    <row r="2281" customFormat="false" ht="14.4" hidden="false" customHeight="false" outlineLevel="0" collapsed="false">
      <c r="A2281" s="15" t="s">
        <v>979</v>
      </c>
      <c r="B2281" s="100" t="s">
        <v>4072</v>
      </c>
      <c r="C2281" s="101" t="n">
        <v>0.45</v>
      </c>
      <c r="D2281" s="102" t="n">
        <v>-0.0569037850082758</v>
      </c>
      <c r="E2281" s="93" t="n">
        <v>0.15</v>
      </c>
      <c r="F2281" s="93" t="n">
        <v>-0.256671371314551</v>
      </c>
      <c r="G2281" s="103" t="n">
        <v>0</v>
      </c>
      <c r="H2281" s="93"/>
      <c r="I2281" s="104"/>
      <c r="J2281" s="104"/>
    </row>
    <row r="2282" customFormat="false" ht="14.4" hidden="false" customHeight="false" outlineLevel="0" collapsed="false">
      <c r="A2282" s="15" t="s">
        <v>979</v>
      </c>
      <c r="B2282" s="100" t="s">
        <v>4073</v>
      </c>
      <c r="C2282" s="101" t="n">
        <v>0.23</v>
      </c>
      <c r="D2282" s="102" t="n">
        <v>-0.143803518482213</v>
      </c>
      <c r="E2282" s="93" t="n">
        <v>0.26</v>
      </c>
      <c r="F2282" s="93" t="n">
        <v>-0.0787648094770028</v>
      </c>
      <c r="G2282" s="103" t="n">
        <v>0</v>
      </c>
      <c r="H2282" s="93"/>
      <c r="I2282" s="104"/>
      <c r="J2282" s="104"/>
    </row>
    <row r="2283" customFormat="false" ht="14.4" hidden="false" customHeight="false" outlineLevel="0" collapsed="false">
      <c r="A2283" s="15" t="s">
        <v>979</v>
      </c>
      <c r="B2283" s="100" t="s">
        <v>4074</v>
      </c>
      <c r="C2283" s="101" t="n">
        <v>0.2</v>
      </c>
      <c r="D2283" s="102" t="n">
        <v>-0.0956734642309535</v>
      </c>
      <c r="E2283" s="93" t="n">
        <v>0.21</v>
      </c>
      <c r="F2283" s="93" t="n">
        <v>-0.203563825463135</v>
      </c>
      <c r="G2283" s="103" t="n">
        <v>0</v>
      </c>
      <c r="H2283" s="93"/>
      <c r="I2283" s="104"/>
      <c r="J2283" s="104"/>
    </row>
    <row r="2284" customFormat="false" ht="14.4" hidden="false" customHeight="false" outlineLevel="0" collapsed="false">
      <c r="A2284" s="15" t="s">
        <v>979</v>
      </c>
      <c r="B2284" s="100" t="s">
        <v>4075</v>
      </c>
      <c r="C2284" s="101" t="n">
        <v>0.48</v>
      </c>
      <c r="D2284" s="102" t="n">
        <v>-0.223081992005721</v>
      </c>
      <c r="E2284" s="93" t="n">
        <v>0.54</v>
      </c>
      <c r="F2284" s="93" t="n">
        <v>-0.285090791432836</v>
      </c>
      <c r="G2284" s="103" t="n">
        <v>0</v>
      </c>
      <c r="H2284" s="93"/>
      <c r="I2284" s="104"/>
      <c r="J2284" s="104"/>
    </row>
    <row r="2285" customFormat="false" ht="14.4" hidden="false" customHeight="false" outlineLevel="0" collapsed="false">
      <c r="A2285" s="15" t="s">
        <v>979</v>
      </c>
      <c r="B2285" s="100" t="s">
        <v>4076</v>
      </c>
      <c r="C2285" s="101" t="n">
        <v>0.14</v>
      </c>
      <c r="D2285" s="102" t="n">
        <v>-0.189672422882185</v>
      </c>
      <c r="E2285" s="93" t="n">
        <v>0.11</v>
      </c>
      <c r="F2285" s="93" t="n">
        <v>-0.112396792143918</v>
      </c>
      <c r="G2285" s="103" t="n">
        <v>0</v>
      </c>
      <c r="H2285" s="93"/>
      <c r="I2285" s="104"/>
      <c r="J2285" s="104"/>
    </row>
    <row r="2286" customFormat="false" ht="14.4" hidden="false" customHeight="false" outlineLevel="0" collapsed="false">
      <c r="A2286" s="15" t="s">
        <v>979</v>
      </c>
      <c r="B2286" s="100" t="s">
        <v>4077</v>
      </c>
      <c r="C2286" s="101" t="n">
        <v>0.58</v>
      </c>
      <c r="D2286" s="102" t="n">
        <v>-0.21318405220892</v>
      </c>
      <c r="E2286" s="93" t="n">
        <v>0.4</v>
      </c>
      <c r="F2286" s="93" t="n">
        <v>-0.150453907614487</v>
      </c>
      <c r="G2286" s="103" t="n">
        <v>0</v>
      </c>
      <c r="H2286" s="93"/>
      <c r="I2286" s="104"/>
      <c r="J2286" s="104"/>
    </row>
    <row r="2287" customFormat="false" ht="14.4" hidden="false" customHeight="false" outlineLevel="0" collapsed="false">
      <c r="A2287" s="15" t="s">
        <v>979</v>
      </c>
      <c r="B2287" s="100" t="s">
        <v>4078</v>
      </c>
      <c r="C2287" s="101" t="n">
        <v>0.37</v>
      </c>
      <c r="D2287" s="102" t="n">
        <v>-0.122545795819587</v>
      </c>
      <c r="E2287" s="93" t="n">
        <v>0.33</v>
      </c>
      <c r="F2287" s="93" t="n">
        <v>-0.281587157853493</v>
      </c>
      <c r="G2287" s="103" t="n">
        <v>0</v>
      </c>
      <c r="H2287" s="93"/>
      <c r="I2287" s="104"/>
      <c r="J2287" s="104"/>
    </row>
    <row r="2288" customFormat="false" ht="14.4" hidden="false" customHeight="false" outlineLevel="0" collapsed="false">
      <c r="A2288" s="15" t="s">
        <v>979</v>
      </c>
      <c r="B2288" s="100" t="s">
        <v>4079</v>
      </c>
      <c r="C2288" s="101" t="n">
        <v>1.44</v>
      </c>
      <c r="D2288" s="102" t="n">
        <v>-0.417132341809392</v>
      </c>
      <c r="E2288" s="93" t="n">
        <v>0.94</v>
      </c>
      <c r="F2288" s="93" t="n">
        <v>-0.374611640733242</v>
      </c>
      <c r="G2288" s="103" t="n">
        <v>0</v>
      </c>
      <c r="H2288" s="93"/>
      <c r="I2288" s="104"/>
      <c r="J2288" s="104"/>
    </row>
    <row r="2289" customFormat="false" ht="14.4" hidden="false" customHeight="false" outlineLevel="0" collapsed="false">
      <c r="A2289" s="15" t="s">
        <v>979</v>
      </c>
      <c r="B2289" s="100" t="s">
        <v>4080</v>
      </c>
      <c r="C2289" s="101" t="n">
        <v>0.44</v>
      </c>
      <c r="D2289" s="102" t="n">
        <v>-0.165905922240842</v>
      </c>
      <c r="E2289" s="93" t="n">
        <v>0.42</v>
      </c>
      <c r="F2289" s="93" t="n">
        <v>-0.139169231233953</v>
      </c>
      <c r="G2289" s="103" t="n">
        <v>0</v>
      </c>
      <c r="H2289" s="93"/>
      <c r="I2289" s="104"/>
      <c r="J2289" s="104"/>
    </row>
    <row r="2290" customFormat="false" ht="14.4" hidden="false" customHeight="false" outlineLevel="0" collapsed="false">
      <c r="A2290" s="15" t="s">
        <v>979</v>
      </c>
      <c r="B2290" s="100" t="s">
        <v>4081</v>
      </c>
      <c r="C2290" s="101" t="n">
        <v>0.08</v>
      </c>
      <c r="D2290" s="102" t="n">
        <v>-0.166681633793616</v>
      </c>
      <c r="E2290" s="93" t="n">
        <v>0.11</v>
      </c>
      <c r="F2290" s="93" t="n">
        <v>-0.260672424238231</v>
      </c>
      <c r="G2290" s="103" t="n">
        <v>0</v>
      </c>
      <c r="H2290" s="93"/>
      <c r="I2290" s="104"/>
      <c r="J2290" s="104"/>
    </row>
    <row r="2291" customFormat="false" ht="14.4" hidden="false" customHeight="false" outlineLevel="0" collapsed="false">
      <c r="A2291" s="15" t="s">
        <v>979</v>
      </c>
      <c r="B2291" s="100" t="s">
        <v>4082</v>
      </c>
      <c r="C2291" s="101" t="n">
        <v>0.71</v>
      </c>
      <c r="D2291" s="102" t="n">
        <v>-0.508811171215583</v>
      </c>
      <c r="E2291" s="93" t="n">
        <v>0.53</v>
      </c>
      <c r="F2291" s="93" t="n">
        <v>-0.428756716779904</v>
      </c>
      <c r="G2291" s="103" t="n">
        <v>0</v>
      </c>
      <c r="H2291" s="93"/>
      <c r="I2291" s="104"/>
      <c r="J2291" s="104"/>
    </row>
    <row r="2292" customFormat="false" ht="14.4" hidden="false" customHeight="false" outlineLevel="0" collapsed="false">
      <c r="A2292" s="15" t="s">
        <v>979</v>
      </c>
      <c r="B2292" s="100" t="s">
        <v>4083</v>
      </c>
      <c r="C2292" s="101" t="n">
        <v>0.32</v>
      </c>
      <c r="D2292" s="102" t="n">
        <v>-0.266984967162532</v>
      </c>
      <c r="E2292" s="93" t="n">
        <v>0.42</v>
      </c>
      <c r="F2292" s="93" t="n">
        <v>-0.392854084167768</v>
      </c>
      <c r="G2292" s="103" t="n">
        <v>0</v>
      </c>
      <c r="H2292" s="93"/>
      <c r="I2292" s="104"/>
      <c r="J2292" s="104"/>
    </row>
    <row r="2293" customFormat="false" ht="14.4" hidden="false" customHeight="false" outlineLevel="0" collapsed="false">
      <c r="A2293" s="15" t="s">
        <v>979</v>
      </c>
      <c r="B2293" s="100" t="s">
        <v>4084</v>
      </c>
      <c r="C2293" s="101" t="n">
        <v>1.71</v>
      </c>
      <c r="D2293" s="102" t="n">
        <v>0.0485745595638543</v>
      </c>
      <c r="E2293" s="93" t="n">
        <v>1.73</v>
      </c>
      <c r="F2293" s="93" t="n">
        <v>-0.124070250555263</v>
      </c>
      <c r="G2293" s="103" t="n">
        <v>1</v>
      </c>
      <c r="H2293" s="93"/>
      <c r="I2293" s="104"/>
      <c r="J2293" s="104"/>
    </row>
    <row r="2294" customFormat="false" ht="14.4" hidden="false" customHeight="false" outlineLevel="0" collapsed="false">
      <c r="A2294" s="15" t="s">
        <v>979</v>
      </c>
      <c r="B2294" s="100" t="s">
        <v>4085</v>
      </c>
      <c r="C2294" s="101" t="n">
        <v>0.85</v>
      </c>
      <c r="D2294" s="102" t="n">
        <v>-0.459679292827334</v>
      </c>
      <c r="E2294" s="93" t="n">
        <v>0.66</v>
      </c>
      <c r="F2294" s="93" t="n">
        <v>-0.424943927349002</v>
      </c>
      <c r="G2294" s="103" t="n">
        <v>0</v>
      </c>
      <c r="H2294" s="93"/>
      <c r="I2294" s="104"/>
      <c r="J2294" s="104"/>
    </row>
    <row r="2295" customFormat="false" ht="14.4" hidden="false" customHeight="false" outlineLevel="0" collapsed="false">
      <c r="A2295" s="15" t="s">
        <v>979</v>
      </c>
      <c r="B2295" s="100" t="s">
        <v>4086</v>
      </c>
      <c r="C2295" s="101" t="n">
        <v>0.44</v>
      </c>
      <c r="D2295" s="102" t="n">
        <v>-0.134371007629416</v>
      </c>
      <c r="E2295" s="93" t="n">
        <v>0.83</v>
      </c>
      <c r="F2295" s="93" t="n">
        <v>-0.428941768828962</v>
      </c>
      <c r="G2295" s="103" t="n">
        <v>0</v>
      </c>
      <c r="H2295" s="93"/>
      <c r="I2295" s="104"/>
      <c r="J2295" s="104"/>
    </row>
    <row r="2296" customFormat="false" ht="14.4" hidden="false" customHeight="false" outlineLevel="0" collapsed="false">
      <c r="A2296" s="15" t="s">
        <v>979</v>
      </c>
      <c r="B2296" s="100" t="s">
        <v>4087</v>
      </c>
      <c r="C2296" s="101" t="n">
        <v>0.49</v>
      </c>
      <c r="D2296" s="102" t="n">
        <v>-0.153500105647015</v>
      </c>
      <c r="E2296" s="93" t="n">
        <v>0.47</v>
      </c>
      <c r="F2296" s="93" t="n">
        <v>-0.158185208730334</v>
      </c>
      <c r="G2296" s="103" t="n">
        <v>0</v>
      </c>
      <c r="H2296" s="93"/>
      <c r="I2296" s="104"/>
      <c r="J2296" s="104"/>
    </row>
    <row r="2297" customFormat="false" ht="14.4" hidden="false" customHeight="false" outlineLevel="0" collapsed="false">
      <c r="A2297" s="15" t="s">
        <v>979</v>
      </c>
      <c r="B2297" s="100" t="s">
        <v>4088</v>
      </c>
      <c r="C2297" s="101" t="n">
        <v>0.07</v>
      </c>
      <c r="D2297" s="102" t="n">
        <v>-0.138492008698694</v>
      </c>
      <c r="E2297" s="93" t="n">
        <v>0.14</v>
      </c>
      <c r="F2297" s="93" t="n">
        <v>-0.209194321846929</v>
      </c>
      <c r="G2297" s="103" t="n">
        <v>0</v>
      </c>
      <c r="H2297" s="93"/>
      <c r="I2297" s="104"/>
      <c r="J2297" s="104"/>
    </row>
    <row r="2298" customFormat="false" ht="14.4" hidden="false" customHeight="false" outlineLevel="0" collapsed="false">
      <c r="A2298" s="15" t="s">
        <v>979</v>
      </c>
      <c r="B2298" s="100" t="s">
        <v>4089</v>
      </c>
      <c r="C2298" s="101" t="n">
        <v>0.16</v>
      </c>
      <c r="D2298" s="102" t="n">
        <v>-0.244041798499451</v>
      </c>
      <c r="E2298" s="93" t="n">
        <v>0.07</v>
      </c>
      <c r="F2298" s="93" t="n">
        <v>-0.15197197737578</v>
      </c>
      <c r="G2298" s="103" t="n">
        <v>0</v>
      </c>
      <c r="H2298" s="93"/>
      <c r="I2298" s="104"/>
      <c r="J2298" s="104"/>
    </row>
    <row r="2299" customFormat="false" ht="14.4" hidden="false" customHeight="false" outlineLevel="0" collapsed="false">
      <c r="A2299" s="15" t="s">
        <v>979</v>
      </c>
      <c r="B2299" s="100" t="s">
        <v>4090</v>
      </c>
      <c r="C2299" s="101" t="n">
        <v>0.26</v>
      </c>
      <c r="D2299" s="102" t="n">
        <v>-0.318106991927475</v>
      </c>
      <c r="E2299" s="93" t="n">
        <v>0.15</v>
      </c>
      <c r="F2299" s="93" t="n">
        <v>-0.266970231630561</v>
      </c>
      <c r="G2299" s="103" t="n">
        <v>0</v>
      </c>
      <c r="H2299" s="93"/>
      <c r="I2299" s="104"/>
      <c r="J2299" s="104"/>
    </row>
    <row r="2300" customFormat="false" ht="14.4" hidden="false" customHeight="false" outlineLevel="0" collapsed="false">
      <c r="A2300" s="15" t="s">
        <v>979</v>
      </c>
      <c r="B2300" s="100" t="s">
        <v>4091</v>
      </c>
      <c r="C2300" s="101" t="n">
        <v>0.25</v>
      </c>
      <c r="D2300" s="102" t="n">
        <v>0.10676619797226</v>
      </c>
      <c r="E2300" s="93" t="n">
        <v>0.22</v>
      </c>
      <c r="F2300" s="93" t="n">
        <v>-0.0154268901964902</v>
      </c>
      <c r="G2300" s="103" t="n">
        <v>0</v>
      </c>
      <c r="H2300" s="93"/>
      <c r="I2300" s="104"/>
      <c r="J2300" s="104"/>
    </row>
    <row r="2301" customFormat="false" ht="14.4" hidden="false" customHeight="false" outlineLevel="0" collapsed="false">
      <c r="A2301" s="15" t="s">
        <v>979</v>
      </c>
      <c r="B2301" s="100" t="s">
        <v>4092</v>
      </c>
      <c r="C2301" s="101" t="n">
        <v>0.74</v>
      </c>
      <c r="D2301" s="102" t="n">
        <v>-0.400097548046798</v>
      </c>
      <c r="E2301" s="93" t="n">
        <v>1.42</v>
      </c>
      <c r="F2301" s="93" t="n">
        <v>0.122387530461481</v>
      </c>
      <c r="G2301" s="103" t="n">
        <v>0</v>
      </c>
      <c r="H2301" s="93"/>
      <c r="I2301" s="104"/>
      <c r="J2301" s="104"/>
    </row>
    <row r="2302" customFormat="false" ht="14.4" hidden="false" customHeight="false" outlineLevel="0" collapsed="false">
      <c r="A2302" s="15" t="s">
        <v>979</v>
      </c>
      <c r="B2302" s="100" t="s">
        <v>4093</v>
      </c>
      <c r="C2302" s="101" t="n">
        <v>0.34</v>
      </c>
      <c r="D2302" s="102" t="n">
        <v>-0.170608687817293</v>
      </c>
      <c r="E2302" s="93" t="n">
        <v>0.27</v>
      </c>
      <c r="F2302" s="93" t="n">
        <v>-0.234276525391425</v>
      </c>
      <c r="G2302" s="103" t="n">
        <v>0</v>
      </c>
      <c r="H2302" s="93"/>
      <c r="I2302" s="104"/>
      <c r="J2302" s="104"/>
    </row>
    <row r="2303" customFormat="false" ht="14.4" hidden="false" customHeight="false" outlineLevel="0" collapsed="false">
      <c r="A2303" s="15" t="s">
        <v>979</v>
      </c>
      <c r="B2303" s="100" t="s">
        <v>4094</v>
      </c>
      <c r="C2303" s="101" t="n">
        <v>0.4</v>
      </c>
      <c r="D2303" s="102" t="n">
        <v>-0.480395337820605</v>
      </c>
      <c r="E2303" s="93" t="n">
        <v>0.3</v>
      </c>
      <c r="F2303" s="93" t="n">
        <v>-0.327971934615228</v>
      </c>
      <c r="G2303" s="103" t="n">
        <v>0</v>
      </c>
      <c r="H2303" s="93"/>
      <c r="I2303" s="104"/>
      <c r="J2303" s="104"/>
    </row>
    <row r="2304" customFormat="false" ht="14.4" hidden="false" customHeight="false" outlineLevel="0" collapsed="false">
      <c r="A2304" s="15" t="s">
        <v>979</v>
      </c>
      <c r="B2304" s="100" t="s">
        <v>4095</v>
      </c>
      <c r="C2304" s="101" t="n">
        <v>1.19</v>
      </c>
      <c r="D2304" s="102" t="n">
        <v>-0.200585337835711</v>
      </c>
      <c r="E2304" s="93" t="n">
        <v>1.23</v>
      </c>
      <c r="F2304" s="93" t="n">
        <v>-0.268572984754093</v>
      </c>
      <c r="G2304" s="103" t="n">
        <v>1</v>
      </c>
      <c r="H2304" s="93"/>
      <c r="I2304" s="104"/>
      <c r="J2304" s="104"/>
    </row>
    <row r="2305" customFormat="false" ht="14.4" hidden="false" customHeight="false" outlineLevel="0" collapsed="false">
      <c r="A2305" s="15" t="s">
        <v>979</v>
      </c>
      <c r="B2305" s="100" t="s">
        <v>4096</v>
      </c>
      <c r="C2305" s="101" t="n">
        <v>0.35</v>
      </c>
      <c r="D2305" s="102" t="n">
        <v>-0.267826650872769</v>
      </c>
      <c r="E2305" s="93" t="n">
        <v>0.35</v>
      </c>
      <c r="F2305" s="93" t="n">
        <v>-0.291394488460571</v>
      </c>
      <c r="G2305" s="103" t="n">
        <v>0</v>
      </c>
      <c r="H2305" s="93"/>
      <c r="I2305" s="104"/>
      <c r="J2305" s="104"/>
    </row>
    <row r="2306" customFormat="false" ht="14.4" hidden="false" customHeight="false" outlineLevel="0" collapsed="false">
      <c r="A2306" s="15" t="s">
        <v>979</v>
      </c>
      <c r="B2306" s="100" t="s">
        <v>4097</v>
      </c>
      <c r="C2306" s="101" t="n">
        <v>0.14</v>
      </c>
      <c r="D2306" s="102" t="n">
        <v>-0.155091736926948</v>
      </c>
      <c r="E2306" s="93" t="n">
        <v>0.14</v>
      </c>
      <c r="F2306" s="93" t="n">
        <v>-0.181919784385058</v>
      </c>
      <c r="G2306" s="103" t="n">
        <v>0</v>
      </c>
      <c r="H2306" s="93"/>
      <c r="I2306" s="104"/>
      <c r="J2306" s="104"/>
    </row>
    <row r="2307" customFormat="false" ht="14.4" hidden="false" customHeight="false" outlineLevel="0" collapsed="false">
      <c r="A2307" s="15" t="s">
        <v>979</v>
      </c>
      <c r="B2307" s="100" t="s">
        <v>4098</v>
      </c>
      <c r="C2307" s="101" t="n">
        <v>0.57</v>
      </c>
      <c r="D2307" s="102" t="n">
        <v>-0.175371566406646</v>
      </c>
      <c r="E2307" s="93" t="n">
        <v>0.52</v>
      </c>
      <c r="F2307" s="93" t="n">
        <v>-0.111332125724353</v>
      </c>
      <c r="G2307" s="103" t="n">
        <v>0</v>
      </c>
      <c r="H2307" s="93"/>
      <c r="I2307" s="104"/>
      <c r="J2307" s="104"/>
    </row>
    <row r="2308" customFormat="false" ht="14.4" hidden="false" customHeight="false" outlineLevel="0" collapsed="false">
      <c r="A2308" s="15" t="s">
        <v>979</v>
      </c>
      <c r="B2308" s="100" t="s">
        <v>4099</v>
      </c>
      <c r="C2308" s="101" t="n">
        <v>0.25</v>
      </c>
      <c r="D2308" s="102" t="n">
        <v>-0.302789399968369</v>
      </c>
      <c r="E2308" s="93" t="n">
        <v>0.15</v>
      </c>
      <c r="F2308" s="93" t="n">
        <v>-0.210316342899639</v>
      </c>
      <c r="G2308" s="103" t="n">
        <v>0</v>
      </c>
      <c r="H2308" s="93"/>
      <c r="I2308" s="104"/>
      <c r="J2308" s="104"/>
    </row>
    <row r="2309" customFormat="false" ht="14.4" hidden="false" customHeight="false" outlineLevel="0" collapsed="false">
      <c r="A2309" s="15" t="s">
        <v>979</v>
      </c>
      <c r="B2309" s="100" t="s">
        <v>4100</v>
      </c>
      <c r="C2309" s="101" t="n">
        <v>0.15</v>
      </c>
      <c r="D2309" s="102" t="n">
        <v>-0.00687370461102901</v>
      </c>
      <c r="E2309" s="93" t="n">
        <v>0.21</v>
      </c>
      <c r="F2309" s="93" t="n">
        <v>0.0726072891451176</v>
      </c>
      <c r="G2309" s="103" t="n">
        <v>0</v>
      </c>
      <c r="H2309" s="93"/>
      <c r="I2309" s="104"/>
      <c r="J2309" s="104"/>
    </row>
    <row r="2310" customFormat="false" ht="14.4" hidden="false" customHeight="false" outlineLevel="0" collapsed="false">
      <c r="A2310" s="15" t="s">
        <v>979</v>
      </c>
      <c r="B2310" s="100" t="s">
        <v>4101</v>
      </c>
      <c r="C2310" s="101" t="n">
        <v>1.03</v>
      </c>
      <c r="D2310" s="102" t="n">
        <v>-0.509471086840249</v>
      </c>
      <c r="E2310" s="93" t="n">
        <v>0.71</v>
      </c>
      <c r="F2310" s="93" t="n">
        <v>-0.347190140655639</v>
      </c>
      <c r="G2310" s="103" t="n">
        <v>0</v>
      </c>
      <c r="H2310" s="93"/>
      <c r="I2310" s="104"/>
      <c r="J2310" s="104"/>
    </row>
    <row r="2311" customFormat="false" ht="14.4" hidden="false" customHeight="false" outlineLevel="0" collapsed="false">
      <c r="A2311" s="15" t="s">
        <v>979</v>
      </c>
      <c r="B2311" s="100" t="s">
        <v>4102</v>
      </c>
      <c r="C2311" s="101" t="n">
        <v>0.25</v>
      </c>
      <c r="D2311" s="102" t="n">
        <v>0.0948761359818044</v>
      </c>
      <c r="E2311" s="93" t="n">
        <v>0.24</v>
      </c>
      <c r="F2311" s="93" t="n">
        <v>0.109483751447861</v>
      </c>
      <c r="G2311" s="103" t="n">
        <v>0</v>
      </c>
      <c r="H2311" s="93"/>
      <c r="I2311" s="104"/>
      <c r="J2311" s="104"/>
    </row>
    <row r="2312" customFormat="false" ht="14.4" hidden="false" customHeight="false" outlineLevel="0" collapsed="false">
      <c r="A2312" s="15" t="s">
        <v>979</v>
      </c>
      <c r="B2312" s="100" t="s">
        <v>4103</v>
      </c>
      <c r="C2312" s="101" t="n">
        <v>0.34</v>
      </c>
      <c r="D2312" s="102" t="n">
        <v>-0.154120387068657</v>
      </c>
      <c r="E2312" s="93" t="n">
        <v>0.38</v>
      </c>
      <c r="F2312" s="93" t="n">
        <v>-0.196887320244008</v>
      </c>
      <c r="G2312" s="103" t="n">
        <v>0</v>
      </c>
      <c r="H2312" s="93"/>
      <c r="I2312" s="104"/>
      <c r="J2312" s="104"/>
    </row>
    <row r="2313" customFormat="false" ht="14.4" hidden="false" customHeight="false" outlineLevel="0" collapsed="false">
      <c r="A2313" s="15" t="s">
        <v>979</v>
      </c>
      <c r="B2313" s="100" t="s">
        <v>4104</v>
      </c>
      <c r="C2313" s="101" t="n">
        <v>0.43</v>
      </c>
      <c r="D2313" s="102" t="n">
        <v>-0.433176494911447</v>
      </c>
      <c r="E2313" s="93" t="n">
        <v>0.43</v>
      </c>
      <c r="F2313" s="93" t="n">
        <v>-0.330261890172874</v>
      </c>
      <c r="G2313" s="103" t="n">
        <v>0</v>
      </c>
      <c r="H2313" s="93"/>
      <c r="I2313" s="104"/>
      <c r="J2313" s="104"/>
    </row>
    <row r="2314" customFormat="false" ht="14.4" hidden="false" customHeight="false" outlineLevel="0" collapsed="false">
      <c r="A2314" s="15" t="s">
        <v>979</v>
      </c>
      <c r="B2314" s="100" t="s">
        <v>4105</v>
      </c>
      <c r="C2314" s="101" t="n">
        <v>0.42</v>
      </c>
      <c r="D2314" s="102" t="n">
        <v>-0.220257022672055</v>
      </c>
      <c r="E2314" s="93" t="n">
        <v>0.56</v>
      </c>
      <c r="F2314" s="93" t="n">
        <v>-0.317677418913342</v>
      </c>
      <c r="G2314" s="103" t="n">
        <v>0</v>
      </c>
      <c r="H2314" s="93"/>
      <c r="I2314" s="104"/>
      <c r="J2314" s="104"/>
    </row>
    <row r="2315" customFormat="false" ht="14.4" hidden="false" customHeight="false" outlineLevel="0" collapsed="false">
      <c r="A2315" s="15" t="s">
        <v>979</v>
      </c>
      <c r="B2315" s="100" t="s">
        <v>4106</v>
      </c>
      <c r="C2315" s="101" t="n">
        <v>0.08</v>
      </c>
      <c r="D2315" s="102" t="n">
        <v>-0.168240133742501</v>
      </c>
      <c r="E2315" s="93" t="n">
        <v>0.09</v>
      </c>
      <c r="F2315" s="93" t="n">
        <v>-0.107492072774966</v>
      </c>
      <c r="G2315" s="103" t="n">
        <v>0</v>
      </c>
      <c r="H2315" s="93"/>
      <c r="I2315" s="104"/>
      <c r="J2315" s="104"/>
    </row>
    <row r="2316" customFormat="false" ht="14.4" hidden="false" customHeight="false" outlineLevel="0" collapsed="false">
      <c r="A2316" s="15" t="s">
        <v>979</v>
      </c>
      <c r="B2316" s="100" t="s">
        <v>4107</v>
      </c>
      <c r="C2316" s="101" t="n">
        <v>0.21</v>
      </c>
      <c r="D2316" s="102" t="n">
        <v>-0.310356217460225</v>
      </c>
      <c r="E2316" s="93" t="n">
        <v>0.17</v>
      </c>
      <c r="F2316" s="93" t="n">
        <v>-0.182401370089943</v>
      </c>
      <c r="G2316" s="103" t="n">
        <v>0</v>
      </c>
      <c r="H2316" s="93"/>
      <c r="I2316" s="104"/>
      <c r="J2316" s="104"/>
    </row>
    <row r="2317" customFormat="false" ht="14.4" hidden="false" customHeight="false" outlineLevel="0" collapsed="false">
      <c r="A2317" s="15" t="s">
        <v>979</v>
      </c>
      <c r="B2317" s="100" t="s">
        <v>4108</v>
      </c>
      <c r="C2317" s="101" t="n">
        <v>0.53</v>
      </c>
      <c r="D2317" s="102" t="n">
        <v>-0.273509154288282</v>
      </c>
      <c r="E2317" s="93" t="n">
        <v>0.83</v>
      </c>
      <c r="F2317" s="93" t="n">
        <v>-0.212571581844655</v>
      </c>
      <c r="G2317" s="103" t="n">
        <v>0</v>
      </c>
      <c r="H2317" s="93"/>
      <c r="I2317" s="104"/>
      <c r="J2317" s="104"/>
    </row>
    <row r="2318" customFormat="false" ht="14.4" hidden="false" customHeight="false" outlineLevel="0" collapsed="false">
      <c r="A2318" s="15" t="s">
        <v>979</v>
      </c>
      <c r="B2318" s="100" t="s">
        <v>4109</v>
      </c>
      <c r="C2318" s="101" t="n">
        <v>0.11</v>
      </c>
      <c r="D2318" s="102" t="n">
        <v>-0.265338695814238</v>
      </c>
      <c r="E2318" s="93" t="n">
        <v>0.09</v>
      </c>
      <c r="F2318" s="93" t="n">
        <v>-0.204975918055281</v>
      </c>
      <c r="G2318" s="103" t="n">
        <v>0</v>
      </c>
      <c r="H2318" s="93"/>
      <c r="I2318" s="104"/>
      <c r="J2318" s="104"/>
    </row>
    <row r="2319" customFormat="false" ht="14.4" hidden="false" customHeight="false" outlineLevel="0" collapsed="false">
      <c r="A2319" s="15" t="s">
        <v>979</v>
      </c>
      <c r="B2319" s="100" t="s">
        <v>4110</v>
      </c>
      <c r="C2319" s="101" t="n">
        <v>0.11</v>
      </c>
      <c r="D2319" s="102" t="n">
        <v>-0.136826761155042</v>
      </c>
      <c r="E2319" s="93" t="n">
        <v>0.11</v>
      </c>
      <c r="F2319" s="93" t="n">
        <v>-0.17722501559799</v>
      </c>
      <c r="G2319" s="103" t="n">
        <v>0</v>
      </c>
      <c r="H2319" s="93"/>
      <c r="I2319" s="104"/>
      <c r="J2319" s="104"/>
    </row>
    <row r="2320" customFormat="false" ht="14.4" hidden="false" customHeight="false" outlineLevel="0" collapsed="false">
      <c r="A2320" s="15" t="s">
        <v>979</v>
      </c>
      <c r="B2320" s="100" t="s">
        <v>4111</v>
      </c>
      <c r="C2320" s="101" t="n">
        <v>1.65</v>
      </c>
      <c r="D2320" s="102" t="n">
        <v>-0.372592573420563</v>
      </c>
      <c r="E2320" s="93" t="n">
        <v>1.03</v>
      </c>
      <c r="F2320" s="93" t="n">
        <v>-0.321686401356598</v>
      </c>
      <c r="G2320" s="103" t="n">
        <v>0</v>
      </c>
      <c r="H2320" s="93"/>
      <c r="I2320" s="104"/>
      <c r="J2320" s="104"/>
    </row>
    <row r="2321" customFormat="false" ht="14.4" hidden="false" customHeight="false" outlineLevel="0" collapsed="false">
      <c r="A2321" s="15" t="s">
        <v>979</v>
      </c>
      <c r="B2321" s="100" t="s">
        <v>4112</v>
      </c>
      <c r="C2321" s="101" t="n">
        <v>1.21</v>
      </c>
      <c r="D2321" s="102" t="n">
        <v>-0.43390979265088</v>
      </c>
      <c r="E2321" s="93" t="n">
        <v>0.9</v>
      </c>
      <c r="F2321" s="93" t="n">
        <v>-0.388016441465621</v>
      </c>
      <c r="G2321" s="103" t="n">
        <v>1</v>
      </c>
      <c r="H2321" s="93"/>
      <c r="I2321" s="104"/>
      <c r="J2321" s="104"/>
    </row>
    <row r="2322" customFormat="false" ht="14.4" hidden="false" customHeight="false" outlineLevel="0" collapsed="false">
      <c r="A2322" s="15" t="s">
        <v>979</v>
      </c>
      <c r="B2322" s="100" t="s">
        <v>4113</v>
      </c>
      <c r="C2322" s="101" t="n">
        <v>0.14</v>
      </c>
      <c r="D2322" s="102" t="n">
        <v>-0.136657263892874</v>
      </c>
      <c r="E2322" s="93" t="n">
        <v>0.45</v>
      </c>
      <c r="F2322" s="93" t="n">
        <v>-0.320474767445055</v>
      </c>
      <c r="G2322" s="103" t="n">
        <v>0</v>
      </c>
      <c r="H2322" s="93"/>
      <c r="I2322" s="104"/>
      <c r="J2322" s="104"/>
    </row>
    <row r="2323" customFormat="false" ht="14.4" hidden="false" customHeight="false" outlineLevel="0" collapsed="false">
      <c r="A2323" s="15" t="s">
        <v>979</v>
      </c>
      <c r="B2323" s="100" t="s">
        <v>4114</v>
      </c>
      <c r="C2323" s="101" t="n">
        <v>0.13</v>
      </c>
      <c r="D2323" s="102" t="n">
        <v>-0.0490729714730267</v>
      </c>
      <c r="E2323" s="93" t="n">
        <v>0.18</v>
      </c>
      <c r="F2323" s="93" t="n">
        <v>-0.154310245527778</v>
      </c>
      <c r="G2323" s="103" t="n">
        <v>0</v>
      </c>
      <c r="H2323" s="93"/>
      <c r="I2323" s="104"/>
      <c r="J2323" s="104"/>
    </row>
    <row r="2324" customFormat="false" ht="14.4" hidden="false" customHeight="false" outlineLevel="0" collapsed="false">
      <c r="A2324" s="15" t="s">
        <v>979</v>
      </c>
      <c r="B2324" s="100" t="s">
        <v>4115</v>
      </c>
      <c r="C2324" s="101" t="n">
        <v>0.81</v>
      </c>
      <c r="D2324" s="102" t="n">
        <v>-0.401787678871746</v>
      </c>
      <c r="E2324" s="93" t="n">
        <v>0.5</v>
      </c>
      <c r="F2324" s="93" t="n">
        <v>-0.313605377545693</v>
      </c>
      <c r="G2324" s="103" t="n">
        <v>0</v>
      </c>
      <c r="H2324" s="93"/>
      <c r="I2324" s="104"/>
      <c r="J2324" s="104"/>
    </row>
    <row r="2325" customFormat="false" ht="14.4" hidden="false" customHeight="false" outlineLevel="0" collapsed="false">
      <c r="A2325" s="15" t="s">
        <v>979</v>
      </c>
      <c r="B2325" s="100" t="s">
        <v>4116</v>
      </c>
      <c r="C2325" s="101" t="n">
        <v>0.05</v>
      </c>
      <c r="D2325" s="102" t="n">
        <v>-0.147724318288174</v>
      </c>
      <c r="E2325" s="93" t="n">
        <v>0.06</v>
      </c>
      <c r="F2325" s="93" t="n">
        <v>0.0104384236781097</v>
      </c>
      <c r="G2325" s="103" t="n">
        <v>0</v>
      </c>
      <c r="H2325" s="93"/>
      <c r="I2325" s="104"/>
      <c r="J2325" s="104"/>
    </row>
    <row r="2326" customFormat="false" ht="14.4" hidden="false" customHeight="false" outlineLevel="0" collapsed="false">
      <c r="A2326" s="15" t="s">
        <v>979</v>
      </c>
      <c r="B2326" s="100" t="s">
        <v>4117</v>
      </c>
      <c r="C2326" s="101" t="n">
        <v>0.57</v>
      </c>
      <c r="D2326" s="102" t="n">
        <v>-0.195188880460927</v>
      </c>
      <c r="E2326" s="93" t="n">
        <v>0.52</v>
      </c>
      <c r="F2326" s="93" t="n">
        <v>-0.249324554465117</v>
      </c>
      <c r="G2326" s="103" t="n">
        <v>0</v>
      </c>
      <c r="H2326" s="93"/>
      <c r="I2326" s="104"/>
      <c r="J2326" s="104"/>
    </row>
    <row r="2327" customFormat="false" ht="14.4" hidden="false" customHeight="false" outlineLevel="0" collapsed="false">
      <c r="A2327" s="15" t="s">
        <v>979</v>
      </c>
      <c r="B2327" s="100" t="s">
        <v>4118</v>
      </c>
      <c r="C2327" s="101" t="n">
        <v>0.15</v>
      </c>
      <c r="D2327" s="102" t="n">
        <v>-0.301213731749041</v>
      </c>
      <c r="E2327" s="93" t="n">
        <v>0.15</v>
      </c>
      <c r="F2327" s="93" t="n">
        <v>-0.108505917259037</v>
      </c>
      <c r="G2327" s="103" t="n">
        <v>0</v>
      </c>
      <c r="H2327" s="93"/>
      <c r="I2327" s="104"/>
      <c r="J2327" s="104"/>
    </row>
    <row r="2328" customFormat="false" ht="14.4" hidden="false" customHeight="false" outlineLevel="0" collapsed="false">
      <c r="A2328" s="15" t="s">
        <v>979</v>
      </c>
      <c r="B2328" s="100" t="s">
        <v>4119</v>
      </c>
      <c r="C2328" s="101" t="n">
        <v>0.56</v>
      </c>
      <c r="D2328" s="102" t="n">
        <v>-0.236910454534242</v>
      </c>
      <c r="E2328" s="93" t="n">
        <v>0.35</v>
      </c>
      <c r="F2328" s="93" t="n">
        <v>-0.359702144862693</v>
      </c>
      <c r="G2328" s="103" t="n">
        <v>0</v>
      </c>
      <c r="H2328" s="93"/>
      <c r="I2328" s="104"/>
      <c r="J2328" s="104"/>
    </row>
    <row r="2329" customFormat="false" ht="14.4" hidden="false" customHeight="false" outlineLevel="0" collapsed="false">
      <c r="A2329" s="15" t="s">
        <v>979</v>
      </c>
      <c r="B2329" s="100" t="s">
        <v>4120</v>
      </c>
      <c r="C2329" s="101" t="n">
        <v>0.55</v>
      </c>
      <c r="D2329" s="102" t="n">
        <v>-0.235015423700266</v>
      </c>
      <c r="E2329" s="93" t="n">
        <v>0.57</v>
      </c>
      <c r="F2329" s="93" t="n">
        <v>-0.349814480331691</v>
      </c>
      <c r="G2329" s="103" t="n">
        <v>0</v>
      </c>
      <c r="H2329" s="93"/>
      <c r="I2329" s="104"/>
      <c r="J2329" s="104"/>
    </row>
    <row r="2330" customFormat="false" ht="14.4" hidden="false" customHeight="false" outlineLevel="0" collapsed="false">
      <c r="A2330" s="15" t="s">
        <v>979</v>
      </c>
      <c r="B2330" s="100" t="s">
        <v>4121</v>
      </c>
      <c r="C2330" s="101" t="n">
        <v>0.46</v>
      </c>
      <c r="D2330" s="102" t="n">
        <v>-0.231318084007611</v>
      </c>
      <c r="E2330" s="93" t="n">
        <v>0.38</v>
      </c>
      <c r="F2330" s="93" t="n">
        <v>-0.311295162994715</v>
      </c>
      <c r="G2330" s="103" t="n">
        <v>0</v>
      </c>
      <c r="H2330" s="93"/>
      <c r="I2330" s="104"/>
      <c r="J2330" s="104"/>
    </row>
    <row r="2331" customFormat="false" ht="14.4" hidden="false" customHeight="false" outlineLevel="0" collapsed="false">
      <c r="A2331" s="15" t="s">
        <v>979</v>
      </c>
      <c r="B2331" s="100" t="s">
        <v>4122</v>
      </c>
      <c r="C2331" s="101" t="n">
        <v>0.21</v>
      </c>
      <c r="D2331" s="102" t="n">
        <v>-0.198887241680503</v>
      </c>
      <c r="E2331" s="93" t="n">
        <v>0.16</v>
      </c>
      <c r="F2331" s="93" t="n">
        <v>-0.122984439706528</v>
      </c>
      <c r="G2331" s="103" t="n">
        <v>0</v>
      </c>
      <c r="H2331" s="93"/>
      <c r="I2331" s="104"/>
      <c r="J2331" s="104"/>
    </row>
    <row r="2332" customFormat="false" ht="14.4" hidden="false" customHeight="false" outlineLevel="0" collapsed="false">
      <c r="A2332" s="15" t="s">
        <v>979</v>
      </c>
      <c r="B2332" s="100" t="s">
        <v>4123</v>
      </c>
      <c r="C2332" s="101" t="n">
        <v>0.22</v>
      </c>
      <c r="D2332" s="102" t="n">
        <v>-0.244831485072398</v>
      </c>
      <c r="E2332" s="93" t="n">
        <v>0.17</v>
      </c>
      <c r="F2332" s="93" t="n">
        <v>-0.189673370311112</v>
      </c>
      <c r="G2332" s="103" t="n">
        <v>0</v>
      </c>
      <c r="H2332" s="93"/>
      <c r="I2332" s="104"/>
      <c r="J2332" s="104"/>
    </row>
    <row r="2333" customFormat="false" ht="14.4" hidden="false" customHeight="false" outlineLevel="0" collapsed="false">
      <c r="A2333" s="15" t="s">
        <v>979</v>
      </c>
      <c r="B2333" s="100" t="s">
        <v>4124</v>
      </c>
      <c r="C2333" s="101" t="n">
        <v>0.44</v>
      </c>
      <c r="D2333" s="102" t="n">
        <v>-0.132392751627504</v>
      </c>
      <c r="E2333" s="93" t="n">
        <v>0.34</v>
      </c>
      <c r="F2333" s="93" t="n">
        <v>-0.167671146990268</v>
      </c>
      <c r="G2333" s="103" t="n">
        <v>0</v>
      </c>
      <c r="H2333" s="93"/>
      <c r="I2333" s="104"/>
      <c r="J2333" s="104"/>
    </row>
    <row r="2334" customFormat="false" ht="14.4" hidden="false" customHeight="false" outlineLevel="0" collapsed="false">
      <c r="A2334" s="15" t="s">
        <v>979</v>
      </c>
      <c r="B2334" s="100" t="s">
        <v>4125</v>
      </c>
      <c r="C2334" s="101" t="n">
        <v>0.13</v>
      </c>
      <c r="D2334" s="102" t="n">
        <v>-0.187515330078148</v>
      </c>
      <c r="E2334" s="93" t="n">
        <v>0.11</v>
      </c>
      <c r="F2334" s="93" t="n">
        <v>-0.117578809792981</v>
      </c>
      <c r="G2334" s="103" t="n">
        <v>0</v>
      </c>
      <c r="H2334" s="93"/>
      <c r="I2334" s="104"/>
      <c r="J2334" s="104"/>
    </row>
    <row r="2335" customFormat="false" ht="14.4" hidden="false" customHeight="false" outlineLevel="0" collapsed="false">
      <c r="A2335" s="15" t="s">
        <v>979</v>
      </c>
      <c r="B2335" s="100" t="s">
        <v>4126</v>
      </c>
      <c r="C2335" s="101" t="n">
        <v>0.26</v>
      </c>
      <c r="D2335" s="102" t="n">
        <v>-0.208834794659189</v>
      </c>
      <c r="E2335" s="93" t="n">
        <v>0.31</v>
      </c>
      <c r="F2335" s="93" t="n">
        <v>-0.32788868954235</v>
      </c>
      <c r="G2335" s="103" t="n">
        <v>0</v>
      </c>
      <c r="H2335" s="93"/>
      <c r="I2335" s="104"/>
      <c r="J2335" s="104"/>
    </row>
    <row r="2336" customFormat="false" ht="14.4" hidden="false" customHeight="false" outlineLevel="0" collapsed="false">
      <c r="A2336" s="15" t="s">
        <v>979</v>
      </c>
      <c r="B2336" s="100" t="s">
        <v>4127</v>
      </c>
      <c r="C2336" s="101" t="n">
        <v>0.43</v>
      </c>
      <c r="D2336" s="102" t="n">
        <v>-0.139489774277244</v>
      </c>
      <c r="E2336" s="93" t="n">
        <v>0.42</v>
      </c>
      <c r="F2336" s="93" t="n">
        <v>-0.155192088727038</v>
      </c>
      <c r="G2336" s="103" t="n">
        <v>0</v>
      </c>
      <c r="H2336" s="93"/>
      <c r="I2336" s="104"/>
      <c r="J2336" s="104"/>
    </row>
    <row r="2337" customFormat="false" ht="14.4" hidden="false" customHeight="false" outlineLevel="0" collapsed="false">
      <c r="A2337" s="15" t="s">
        <v>979</v>
      </c>
      <c r="B2337" s="100" t="s">
        <v>4128</v>
      </c>
      <c r="C2337" s="101" t="n">
        <v>0.62</v>
      </c>
      <c r="D2337" s="102" t="n">
        <v>-0.427581095342534</v>
      </c>
      <c r="E2337" s="93" t="n">
        <v>0.6</v>
      </c>
      <c r="F2337" s="93" t="n">
        <v>-0.387474434579112</v>
      </c>
      <c r="G2337" s="103" t="n">
        <v>0</v>
      </c>
      <c r="H2337" s="93"/>
      <c r="I2337" s="104"/>
      <c r="J2337" s="104"/>
    </row>
    <row r="2338" customFormat="false" ht="14.4" hidden="false" customHeight="false" outlineLevel="0" collapsed="false">
      <c r="A2338" s="15" t="s">
        <v>979</v>
      </c>
      <c r="B2338" s="100" t="s">
        <v>4129</v>
      </c>
      <c r="C2338" s="101" t="n">
        <v>0.45</v>
      </c>
      <c r="D2338" s="102" t="n">
        <v>-0.165345018507515</v>
      </c>
      <c r="E2338" s="93" t="n">
        <v>0.32</v>
      </c>
      <c r="F2338" s="93" t="n">
        <v>-0.0606877908236981</v>
      </c>
      <c r="G2338" s="103" t="n">
        <v>0</v>
      </c>
      <c r="H2338" s="93"/>
      <c r="I2338" s="104"/>
      <c r="J2338" s="104"/>
    </row>
    <row r="2339" customFormat="false" ht="14.4" hidden="false" customHeight="false" outlineLevel="0" collapsed="false">
      <c r="A2339" s="15" t="s">
        <v>979</v>
      </c>
      <c r="B2339" s="100" t="s">
        <v>4130</v>
      </c>
      <c r="C2339" s="101" t="n">
        <v>0.21</v>
      </c>
      <c r="D2339" s="102" t="n">
        <v>-0.26509739136057</v>
      </c>
      <c r="E2339" s="93" t="n">
        <v>0.19</v>
      </c>
      <c r="F2339" s="93" t="n">
        <v>-0.319217572167231</v>
      </c>
      <c r="G2339" s="103" t="n">
        <v>0</v>
      </c>
      <c r="H2339" s="93"/>
      <c r="I2339" s="104"/>
      <c r="J2339" s="104"/>
    </row>
    <row r="2340" customFormat="false" ht="14.4" hidden="false" customHeight="false" outlineLevel="0" collapsed="false">
      <c r="A2340" s="15" t="s">
        <v>979</v>
      </c>
      <c r="B2340" s="100" t="s">
        <v>4131</v>
      </c>
      <c r="C2340" s="101" t="n">
        <v>0.14</v>
      </c>
      <c r="D2340" s="102" t="n">
        <v>-0.209380534536393</v>
      </c>
      <c r="E2340" s="93" t="n">
        <v>0.12</v>
      </c>
      <c r="F2340" s="93" t="n">
        <v>-0.160910745784497</v>
      </c>
      <c r="G2340" s="103" t="n">
        <v>0</v>
      </c>
      <c r="H2340" s="93"/>
      <c r="I2340" s="104"/>
      <c r="J2340" s="104"/>
    </row>
    <row r="2341" customFormat="false" ht="14.4" hidden="false" customHeight="false" outlineLevel="0" collapsed="false">
      <c r="A2341" s="15" t="s">
        <v>979</v>
      </c>
      <c r="B2341" s="100" t="s">
        <v>4132</v>
      </c>
      <c r="C2341" s="101" t="n">
        <v>1.56</v>
      </c>
      <c r="D2341" s="102" t="n">
        <v>-0.235853374747804</v>
      </c>
      <c r="E2341" s="93" t="n">
        <v>1.66</v>
      </c>
      <c r="F2341" s="93" t="n">
        <v>-0.220709072544135</v>
      </c>
      <c r="G2341" s="103" t="n">
        <v>0</v>
      </c>
      <c r="H2341" s="93"/>
      <c r="I2341" s="104"/>
      <c r="J2341" s="104"/>
    </row>
    <row r="2342" customFormat="false" ht="14.4" hidden="false" customHeight="false" outlineLevel="0" collapsed="false">
      <c r="A2342" s="15" t="s">
        <v>979</v>
      </c>
      <c r="B2342" s="100" t="s">
        <v>4133</v>
      </c>
      <c r="C2342" s="101" t="n">
        <v>0.29</v>
      </c>
      <c r="D2342" s="102" t="n">
        <v>-0.12986670780953</v>
      </c>
      <c r="E2342" s="93" t="n">
        <v>0.2</v>
      </c>
      <c r="F2342" s="93" t="n">
        <v>-0.0521375065366216</v>
      </c>
      <c r="G2342" s="103" t="n">
        <v>0</v>
      </c>
      <c r="H2342" s="93"/>
      <c r="I2342" s="104"/>
      <c r="J2342" s="104"/>
    </row>
    <row r="2343" customFormat="false" ht="14.4" hidden="false" customHeight="false" outlineLevel="0" collapsed="false">
      <c r="A2343" s="15" t="s">
        <v>979</v>
      </c>
      <c r="B2343" s="100" t="s">
        <v>4134</v>
      </c>
      <c r="C2343" s="101" t="n">
        <v>0.41</v>
      </c>
      <c r="D2343" s="102" t="n">
        <v>-0.290347245524024</v>
      </c>
      <c r="E2343" s="93" t="n">
        <v>0.66</v>
      </c>
      <c r="F2343" s="93" t="n">
        <v>0.0332197584080132</v>
      </c>
      <c r="G2343" s="103" t="n">
        <v>0</v>
      </c>
      <c r="H2343" s="93"/>
      <c r="I2343" s="104"/>
      <c r="J2343" s="104"/>
    </row>
    <row r="2344" customFormat="false" ht="14.4" hidden="false" customHeight="false" outlineLevel="0" collapsed="false">
      <c r="A2344" s="15" t="s">
        <v>979</v>
      </c>
      <c r="B2344" s="100" t="s">
        <v>4135</v>
      </c>
      <c r="C2344" s="101" t="n">
        <v>0.03</v>
      </c>
      <c r="D2344" s="102" t="n">
        <v>-0.0221394072415735</v>
      </c>
      <c r="E2344" s="93" t="n">
        <v>0.04</v>
      </c>
      <c r="F2344" s="93" t="n">
        <v>-0.0724164071976569</v>
      </c>
      <c r="G2344" s="103" t="n">
        <v>0</v>
      </c>
      <c r="H2344" s="93"/>
      <c r="I2344" s="104"/>
      <c r="J2344" s="104"/>
    </row>
    <row r="2345" customFormat="false" ht="14.4" hidden="false" customHeight="false" outlineLevel="0" collapsed="false">
      <c r="A2345" s="15" t="s">
        <v>979</v>
      </c>
      <c r="B2345" s="100" t="s">
        <v>4136</v>
      </c>
      <c r="C2345" s="101" t="n">
        <v>0.47</v>
      </c>
      <c r="D2345" s="102" t="n">
        <v>-0.101584192120184</v>
      </c>
      <c r="E2345" s="93" t="n">
        <v>0.54</v>
      </c>
      <c r="F2345" s="93" t="n">
        <v>-0.032915961957532</v>
      </c>
      <c r="G2345" s="103" t="n">
        <v>0</v>
      </c>
      <c r="H2345" s="93"/>
      <c r="I2345" s="104"/>
      <c r="J2345" s="104"/>
    </row>
    <row r="2346" customFormat="false" ht="14.4" hidden="false" customHeight="false" outlineLevel="0" collapsed="false">
      <c r="A2346" s="15" t="s">
        <v>979</v>
      </c>
      <c r="B2346" s="100" t="s">
        <v>4137</v>
      </c>
      <c r="C2346" s="101" t="n">
        <v>0.25</v>
      </c>
      <c r="D2346" s="102" t="n">
        <v>0.00100703780492611</v>
      </c>
      <c r="E2346" s="93" t="n">
        <v>0.17</v>
      </c>
      <c r="F2346" s="93" t="n">
        <v>0.00038014702491368</v>
      </c>
      <c r="G2346" s="103" t="n">
        <v>0</v>
      </c>
      <c r="H2346" s="93"/>
      <c r="I2346" s="104"/>
      <c r="J2346" s="104"/>
    </row>
    <row r="2347" customFormat="false" ht="14.4" hidden="false" customHeight="false" outlineLevel="0" collapsed="false">
      <c r="A2347" s="15" t="s">
        <v>979</v>
      </c>
      <c r="B2347" s="100" t="s">
        <v>4138</v>
      </c>
      <c r="C2347" s="101" t="n">
        <v>0.41</v>
      </c>
      <c r="D2347" s="102" t="n">
        <v>-0.291290413757241</v>
      </c>
      <c r="E2347" s="93" t="n">
        <v>0.35</v>
      </c>
      <c r="F2347" s="93" t="n">
        <v>-0.339271295811881</v>
      </c>
      <c r="G2347" s="103" t="n">
        <v>0</v>
      </c>
      <c r="H2347" s="93"/>
      <c r="I2347" s="104"/>
      <c r="J2347" s="104"/>
    </row>
    <row r="2348" customFormat="false" ht="14.4" hidden="false" customHeight="false" outlineLevel="0" collapsed="false">
      <c r="A2348" s="15" t="s">
        <v>979</v>
      </c>
      <c r="B2348" s="100" t="s">
        <v>4139</v>
      </c>
      <c r="C2348" s="101" t="n">
        <v>0.51</v>
      </c>
      <c r="D2348" s="102" t="n">
        <v>-0.300549799420442</v>
      </c>
      <c r="E2348" s="93" t="n">
        <v>0.48</v>
      </c>
      <c r="F2348" s="93" t="n">
        <v>-0.297217352081571</v>
      </c>
      <c r="G2348" s="103" t="n">
        <v>0</v>
      </c>
      <c r="H2348" s="93"/>
      <c r="I2348" s="104"/>
      <c r="J2348" s="104"/>
    </row>
    <row r="2349" customFormat="false" ht="14.4" hidden="false" customHeight="false" outlineLevel="0" collapsed="false">
      <c r="A2349" s="15" t="s">
        <v>979</v>
      </c>
      <c r="B2349" s="100" t="s">
        <v>4140</v>
      </c>
      <c r="C2349" s="101" t="n">
        <v>0.17</v>
      </c>
      <c r="D2349" s="102" t="n">
        <v>-0.0925598902140719</v>
      </c>
      <c r="E2349" s="93" t="n">
        <v>0.36</v>
      </c>
      <c r="F2349" s="93" t="n">
        <v>-0.0873649656411861</v>
      </c>
      <c r="G2349" s="103" t="n">
        <v>0</v>
      </c>
      <c r="H2349" s="93"/>
      <c r="I2349" s="104"/>
      <c r="J2349" s="104"/>
    </row>
    <row r="2350" customFormat="false" ht="14.4" hidden="false" customHeight="false" outlineLevel="0" collapsed="false">
      <c r="A2350" s="15" t="s">
        <v>979</v>
      </c>
      <c r="B2350" s="100" t="s">
        <v>4141</v>
      </c>
      <c r="C2350" s="101" t="n">
        <v>0.2</v>
      </c>
      <c r="D2350" s="102" t="n">
        <v>-0.221518860844876</v>
      </c>
      <c r="E2350" s="93" t="n">
        <v>0.16</v>
      </c>
      <c r="F2350" s="93" t="n">
        <v>-0.178975362954805</v>
      </c>
      <c r="G2350" s="103" t="n">
        <v>0</v>
      </c>
      <c r="H2350" s="93"/>
      <c r="I2350" s="104"/>
      <c r="J2350" s="104"/>
    </row>
    <row r="2351" customFormat="false" ht="14.4" hidden="false" customHeight="false" outlineLevel="0" collapsed="false">
      <c r="A2351" s="15" t="s">
        <v>979</v>
      </c>
      <c r="B2351" s="100" t="s">
        <v>4142</v>
      </c>
      <c r="C2351" s="101" t="n">
        <v>0.21</v>
      </c>
      <c r="D2351" s="102" t="n">
        <v>-0.310725790368698</v>
      </c>
      <c r="E2351" s="93" t="n">
        <v>0.13</v>
      </c>
      <c r="F2351" s="93" t="n">
        <v>-0.249909800615879</v>
      </c>
      <c r="G2351" s="103" t="n">
        <v>0</v>
      </c>
      <c r="H2351" s="93"/>
      <c r="I2351" s="104"/>
      <c r="J2351" s="104"/>
    </row>
    <row r="2352" customFormat="false" ht="14.4" hidden="false" customHeight="false" outlineLevel="0" collapsed="false">
      <c r="A2352" s="15" t="s">
        <v>979</v>
      </c>
      <c r="B2352" s="100" t="s">
        <v>4143</v>
      </c>
      <c r="C2352" s="101" t="n">
        <v>0.23</v>
      </c>
      <c r="D2352" s="102" t="n">
        <v>-0.302946342981849</v>
      </c>
      <c r="E2352" s="93" t="n">
        <v>0.22</v>
      </c>
      <c r="F2352" s="93" t="n">
        <v>-0.144652825219672</v>
      </c>
      <c r="G2352" s="103" t="n">
        <v>0</v>
      </c>
      <c r="H2352" s="93"/>
      <c r="I2352" s="104"/>
      <c r="J2352" s="104"/>
    </row>
    <row r="2353" customFormat="false" ht="14.4" hidden="false" customHeight="false" outlineLevel="0" collapsed="false">
      <c r="A2353" s="15" t="s">
        <v>979</v>
      </c>
      <c r="B2353" s="100" t="s">
        <v>4144</v>
      </c>
      <c r="C2353" s="101" t="n">
        <v>0.87</v>
      </c>
      <c r="D2353" s="102" t="n">
        <v>-0.511590603936191</v>
      </c>
      <c r="E2353" s="93" t="n">
        <v>0.65</v>
      </c>
      <c r="F2353" s="93" t="n">
        <v>-0.351513789909662</v>
      </c>
      <c r="G2353" s="103" t="n">
        <v>0</v>
      </c>
      <c r="H2353" s="93"/>
      <c r="I2353" s="104"/>
      <c r="J2353" s="104"/>
    </row>
    <row r="2354" customFormat="false" ht="14.4" hidden="false" customHeight="false" outlineLevel="0" collapsed="false">
      <c r="A2354" s="15" t="s">
        <v>979</v>
      </c>
      <c r="B2354" s="100" t="s">
        <v>4145</v>
      </c>
      <c r="C2354" s="101" t="n">
        <v>0.21</v>
      </c>
      <c r="D2354" s="102" t="n">
        <v>-0.138345494403253</v>
      </c>
      <c r="E2354" s="93" t="n">
        <v>0.17</v>
      </c>
      <c r="F2354" s="93" t="n">
        <v>-0.171500124503788</v>
      </c>
      <c r="G2354" s="103" t="n">
        <v>0</v>
      </c>
      <c r="H2354" s="93"/>
      <c r="I2354" s="104"/>
      <c r="J2354" s="104"/>
    </row>
    <row r="2355" customFormat="false" ht="14.4" hidden="false" customHeight="false" outlineLevel="0" collapsed="false">
      <c r="A2355" s="15" t="s">
        <v>979</v>
      </c>
      <c r="B2355" s="100" t="s">
        <v>4146</v>
      </c>
      <c r="C2355" s="101" t="n">
        <v>0.98</v>
      </c>
      <c r="D2355" s="102" t="n">
        <v>-0.413443855489009</v>
      </c>
      <c r="E2355" s="93" t="n">
        <v>1</v>
      </c>
      <c r="F2355" s="93" t="n">
        <v>-0.457024503927039</v>
      </c>
      <c r="G2355" s="103" t="n">
        <v>0</v>
      </c>
      <c r="H2355" s="93"/>
      <c r="I2355" s="104"/>
      <c r="J2355" s="104"/>
    </row>
    <row r="2356" customFormat="false" ht="14.4" hidden="false" customHeight="false" outlineLevel="0" collapsed="false">
      <c r="A2356" s="15" t="s">
        <v>979</v>
      </c>
      <c r="B2356" s="100" t="s">
        <v>4147</v>
      </c>
      <c r="C2356" s="101" t="n">
        <v>0.43</v>
      </c>
      <c r="D2356" s="102" t="n">
        <v>-0.156688759624476</v>
      </c>
      <c r="E2356" s="93" t="n">
        <v>0.96</v>
      </c>
      <c r="F2356" s="93" t="n">
        <v>-0.49364379256959</v>
      </c>
      <c r="G2356" s="103" t="n">
        <v>1</v>
      </c>
      <c r="H2356" s="93"/>
      <c r="I2356" s="104"/>
      <c r="J2356" s="104"/>
    </row>
    <row r="2357" customFormat="false" ht="14.4" hidden="false" customHeight="false" outlineLevel="0" collapsed="false">
      <c r="A2357" s="15" t="s">
        <v>979</v>
      </c>
      <c r="B2357" s="100" t="s">
        <v>4148</v>
      </c>
      <c r="C2357" s="101" t="n">
        <v>0.21</v>
      </c>
      <c r="D2357" s="102" t="n">
        <v>-0.153830633079801</v>
      </c>
      <c r="E2357" s="93" t="n">
        <v>0.17</v>
      </c>
      <c r="F2357" s="93" t="n">
        <v>-0.0994558297882925</v>
      </c>
      <c r="G2357" s="103" t="n">
        <v>0</v>
      </c>
      <c r="H2357" s="93"/>
      <c r="I2357" s="104"/>
      <c r="J2357" s="104"/>
    </row>
    <row r="2358" customFormat="false" ht="14.4" hidden="false" customHeight="false" outlineLevel="0" collapsed="false">
      <c r="A2358" s="15" t="s">
        <v>979</v>
      </c>
      <c r="B2358" s="100" t="s">
        <v>4149</v>
      </c>
      <c r="C2358" s="101" t="n">
        <v>0.08</v>
      </c>
      <c r="D2358" s="102" t="n">
        <v>-0.016983925234187</v>
      </c>
      <c r="E2358" s="93" t="n">
        <v>0.07</v>
      </c>
      <c r="F2358" s="93" t="n">
        <v>-0.145602275426818</v>
      </c>
      <c r="G2358" s="103" t="n">
        <v>0</v>
      </c>
      <c r="H2358" s="93"/>
      <c r="I2358" s="104"/>
      <c r="J2358" s="104"/>
    </row>
    <row r="2359" customFormat="false" ht="14.4" hidden="false" customHeight="false" outlineLevel="0" collapsed="false">
      <c r="A2359" s="15" t="s">
        <v>979</v>
      </c>
      <c r="B2359" s="100" t="s">
        <v>4150</v>
      </c>
      <c r="C2359" s="101" t="n">
        <v>0.8</v>
      </c>
      <c r="D2359" s="102" t="n">
        <v>-0.230017641687648</v>
      </c>
      <c r="E2359" s="93" t="n">
        <v>0.71</v>
      </c>
      <c r="F2359" s="93" t="n">
        <v>-0.37976227341337</v>
      </c>
      <c r="G2359" s="103" t="n">
        <v>0</v>
      </c>
      <c r="H2359" s="93"/>
      <c r="I2359" s="104"/>
      <c r="J2359" s="104"/>
    </row>
    <row r="2360" customFormat="false" ht="14.4" hidden="false" customHeight="false" outlineLevel="0" collapsed="false">
      <c r="A2360" s="15" t="s">
        <v>979</v>
      </c>
      <c r="B2360" s="100" t="s">
        <v>4151</v>
      </c>
      <c r="C2360" s="101" t="n">
        <v>0.77</v>
      </c>
      <c r="D2360" s="102" t="n">
        <v>-0.440150358232409</v>
      </c>
      <c r="E2360" s="93" t="n">
        <v>0.66</v>
      </c>
      <c r="F2360" s="93" t="n">
        <v>-0.437387905416731</v>
      </c>
      <c r="G2360" s="103" t="n">
        <v>0</v>
      </c>
      <c r="H2360" s="93"/>
      <c r="I2360" s="104"/>
      <c r="J2360" s="104"/>
    </row>
    <row r="2361" customFormat="false" ht="14.4" hidden="false" customHeight="false" outlineLevel="0" collapsed="false">
      <c r="A2361" s="15" t="s">
        <v>979</v>
      </c>
      <c r="B2361" s="100" t="s">
        <v>4152</v>
      </c>
      <c r="C2361" s="101" t="n">
        <v>0.53</v>
      </c>
      <c r="D2361" s="102" t="n">
        <v>-0.354825110378049</v>
      </c>
      <c r="E2361" s="93" t="n">
        <v>0.44</v>
      </c>
      <c r="F2361" s="93" t="n">
        <v>-0.33230527863848</v>
      </c>
      <c r="G2361" s="103" t="n">
        <v>0</v>
      </c>
      <c r="H2361" s="93"/>
      <c r="I2361" s="104"/>
      <c r="J2361" s="104"/>
    </row>
    <row r="2362" customFormat="false" ht="14.4" hidden="false" customHeight="false" outlineLevel="0" collapsed="false">
      <c r="A2362" s="15" t="s">
        <v>979</v>
      </c>
      <c r="B2362" s="100" t="s">
        <v>4153</v>
      </c>
      <c r="C2362" s="101" t="n">
        <v>0.17</v>
      </c>
      <c r="D2362" s="102" t="n">
        <v>-0.182612150290535</v>
      </c>
      <c r="E2362" s="93" t="n">
        <v>0.06</v>
      </c>
      <c r="F2362" s="93" t="n">
        <v>-0.160223365140167</v>
      </c>
      <c r="G2362" s="103" t="n">
        <v>0</v>
      </c>
      <c r="H2362" s="93"/>
      <c r="I2362" s="104"/>
      <c r="J2362" s="104"/>
    </row>
    <row r="2363" customFormat="false" ht="14.4" hidden="false" customHeight="false" outlineLevel="0" collapsed="false">
      <c r="A2363" s="15" t="s">
        <v>979</v>
      </c>
      <c r="B2363" s="100" t="s">
        <v>4154</v>
      </c>
      <c r="C2363" s="101" t="n">
        <v>0.74</v>
      </c>
      <c r="D2363" s="102" t="n">
        <v>-0.477829919521804</v>
      </c>
      <c r="E2363" s="93" t="n">
        <v>0.8</v>
      </c>
      <c r="F2363" s="93" t="n">
        <v>-0.148311395009248</v>
      </c>
      <c r="G2363" s="103" t="n">
        <v>0</v>
      </c>
      <c r="H2363" s="93"/>
      <c r="I2363" s="104"/>
      <c r="J2363" s="104"/>
    </row>
    <row r="2364" customFormat="false" ht="14.4" hidden="false" customHeight="false" outlineLevel="0" collapsed="false">
      <c r="A2364" s="15" t="s">
        <v>979</v>
      </c>
      <c r="B2364" s="100" t="s">
        <v>4155</v>
      </c>
      <c r="C2364" s="101" t="n">
        <v>0.16</v>
      </c>
      <c r="D2364" s="102" t="n">
        <v>-0.158020607929937</v>
      </c>
      <c r="E2364" s="93" t="n">
        <v>0.16</v>
      </c>
      <c r="F2364" s="93" t="n">
        <v>-0.218946586003312</v>
      </c>
      <c r="G2364" s="103" t="n">
        <v>0</v>
      </c>
      <c r="H2364" s="93"/>
      <c r="I2364" s="104"/>
      <c r="J2364" s="104"/>
    </row>
    <row r="2365" customFormat="false" ht="14.4" hidden="false" customHeight="false" outlineLevel="0" collapsed="false">
      <c r="A2365" s="15" t="s">
        <v>979</v>
      </c>
      <c r="B2365" s="100" t="s">
        <v>4156</v>
      </c>
      <c r="C2365" s="101" t="n">
        <v>0.33</v>
      </c>
      <c r="D2365" s="102" t="n">
        <v>-0.303485339145281</v>
      </c>
      <c r="E2365" s="93" t="n">
        <v>0.28</v>
      </c>
      <c r="F2365" s="93" t="n">
        <v>-0.199383028498317</v>
      </c>
      <c r="G2365" s="103" t="n">
        <v>0</v>
      </c>
      <c r="H2365" s="93"/>
      <c r="I2365" s="104"/>
      <c r="J2365" s="104"/>
    </row>
    <row r="2366" customFormat="false" ht="14.4" hidden="false" customHeight="false" outlineLevel="0" collapsed="false">
      <c r="A2366" s="15" t="s">
        <v>979</v>
      </c>
      <c r="B2366" s="100" t="s">
        <v>4157</v>
      </c>
      <c r="C2366" s="101" t="n">
        <v>0.2</v>
      </c>
      <c r="D2366" s="102" t="n">
        <v>-0.0442008345175104</v>
      </c>
      <c r="E2366" s="93" t="n">
        <v>0.16</v>
      </c>
      <c r="F2366" s="93" t="n">
        <v>-0.209876994848484</v>
      </c>
      <c r="G2366" s="103" t="n">
        <v>0</v>
      </c>
      <c r="H2366" s="93"/>
      <c r="I2366" s="104"/>
      <c r="J2366" s="104"/>
    </row>
    <row r="2367" customFormat="false" ht="14.4" hidden="false" customHeight="false" outlineLevel="0" collapsed="false">
      <c r="A2367" s="15" t="s">
        <v>979</v>
      </c>
      <c r="B2367" s="100" t="s">
        <v>4158</v>
      </c>
      <c r="C2367" s="101" t="n">
        <v>0.43</v>
      </c>
      <c r="D2367" s="102" t="n">
        <v>-0.44938738381906</v>
      </c>
      <c r="E2367" s="93" t="n">
        <v>0.37</v>
      </c>
      <c r="F2367" s="93" t="n">
        <v>-0.32046163619381</v>
      </c>
      <c r="G2367" s="103" t="n">
        <v>0</v>
      </c>
      <c r="H2367" s="93"/>
      <c r="I2367" s="104"/>
      <c r="J2367" s="104"/>
    </row>
    <row r="2368" customFormat="false" ht="14.4" hidden="false" customHeight="false" outlineLevel="0" collapsed="false">
      <c r="A2368" s="15" t="s">
        <v>979</v>
      </c>
      <c r="B2368" s="100" t="s">
        <v>4159</v>
      </c>
      <c r="C2368" s="101" t="n">
        <v>0.11</v>
      </c>
      <c r="D2368" s="102" t="n">
        <v>-0.189084702110478</v>
      </c>
      <c r="E2368" s="93" t="n">
        <v>0.1</v>
      </c>
      <c r="F2368" s="93" t="n">
        <v>-0.163761673652885</v>
      </c>
      <c r="G2368" s="103" t="n">
        <v>0</v>
      </c>
      <c r="H2368" s="93"/>
      <c r="I2368" s="104"/>
      <c r="J2368" s="104"/>
    </row>
    <row r="2369" customFormat="false" ht="14.4" hidden="false" customHeight="false" outlineLevel="0" collapsed="false">
      <c r="A2369" s="15" t="s">
        <v>979</v>
      </c>
      <c r="B2369" s="100" t="s">
        <v>4160</v>
      </c>
      <c r="C2369" s="101" t="n">
        <v>0.17</v>
      </c>
      <c r="D2369" s="102" t="n">
        <v>-0.172541610154999</v>
      </c>
      <c r="E2369" s="93" t="n">
        <v>0.13</v>
      </c>
      <c r="F2369" s="93" t="n">
        <v>-0.165774358373456</v>
      </c>
      <c r="G2369" s="103" t="n">
        <v>0</v>
      </c>
      <c r="H2369" s="93"/>
      <c r="I2369" s="104"/>
      <c r="J2369" s="104"/>
    </row>
    <row r="2370" customFormat="false" ht="14.4" hidden="false" customHeight="false" outlineLevel="0" collapsed="false">
      <c r="A2370" s="15" t="s">
        <v>979</v>
      </c>
      <c r="B2370" s="100" t="s">
        <v>4161</v>
      </c>
      <c r="C2370" s="101" t="n">
        <v>0.39</v>
      </c>
      <c r="D2370" s="102" t="n">
        <v>-0.114111913802712</v>
      </c>
      <c r="E2370" s="93" t="n">
        <v>0.24</v>
      </c>
      <c r="F2370" s="93" t="n">
        <v>-0.12241571125908</v>
      </c>
      <c r="G2370" s="103" t="n">
        <v>0</v>
      </c>
      <c r="H2370" s="93"/>
      <c r="I2370" s="104"/>
      <c r="J2370" s="104"/>
    </row>
    <row r="2371" customFormat="false" ht="14.4" hidden="false" customHeight="false" outlineLevel="0" collapsed="false">
      <c r="A2371" s="15" t="s">
        <v>979</v>
      </c>
      <c r="B2371" s="100" t="s">
        <v>4162</v>
      </c>
      <c r="C2371" s="101" t="n">
        <v>0.23</v>
      </c>
      <c r="D2371" s="102" t="n">
        <v>-0.257695978057932</v>
      </c>
      <c r="E2371" s="93" t="n">
        <v>0.21</v>
      </c>
      <c r="F2371" s="93" t="n">
        <v>-0.225048507575991</v>
      </c>
      <c r="G2371" s="103" t="n">
        <v>0</v>
      </c>
      <c r="H2371" s="93"/>
      <c r="I2371" s="104"/>
      <c r="J2371" s="104"/>
    </row>
    <row r="2372" customFormat="false" ht="14.4" hidden="false" customHeight="false" outlineLevel="0" collapsed="false">
      <c r="A2372" s="15" t="s">
        <v>979</v>
      </c>
      <c r="B2372" s="100" t="s">
        <v>4163</v>
      </c>
      <c r="C2372" s="101" t="n">
        <v>0.24</v>
      </c>
      <c r="D2372" s="102" t="n">
        <v>-0.220441273769354</v>
      </c>
      <c r="E2372" s="93" t="n">
        <v>0.17</v>
      </c>
      <c r="F2372" s="93" t="n">
        <v>-0.177074696785229</v>
      </c>
      <c r="G2372" s="103" t="n">
        <v>0</v>
      </c>
      <c r="H2372" s="93"/>
      <c r="I2372" s="104"/>
      <c r="J2372" s="104"/>
    </row>
    <row r="2373" customFormat="false" ht="14.4" hidden="false" customHeight="false" outlineLevel="0" collapsed="false">
      <c r="A2373" s="15" t="s">
        <v>979</v>
      </c>
      <c r="B2373" s="100" t="s">
        <v>4164</v>
      </c>
      <c r="C2373" s="101" t="n">
        <v>0.3</v>
      </c>
      <c r="D2373" s="102" t="n">
        <v>-0.320355467428834</v>
      </c>
      <c r="E2373" s="93" t="n">
        <v>0.24</v>
      </c>
      <c r="F2373" s="93" t="n">
        <v>-0.0577522422616304</v>
      </c>
      <c r="G2373" s="103" t="n">
        <v>0</v>
      </c>
      <c r="H2373" s="93"/>
      <c r="I2373" s="104"/>
      <c r="J2373" s="104"/>
    </row>
    <row r="2374" customFormat="false" ht="14.4" hidden="false" customHeight="false" outlineLevel="0" collapsed="false">
      <c r="A2374" s="15" t="s">
        <v>979</v>
      </c>
      <c r="B2374" s="100" t="s">
        <v>4165</v>
      </c>
      <c r="C2374" s="101" t="n">
        <v>0.65</v>
      </c>
      <c r="D2374" s="102" t="n">
        <v>-0.353890828412276</v>
      </c>
      <c r="E2374" s="93" t="n">
        <v>0.8</v>
      </c>
      <c r="F2374" s="93" t="n">
        <v>-0.435446943436008</v>
      </c>
      <c r="G2374" s="103" t="n">
        <v>0</v>
      </c>
      <c r="H2374" s="93"/>
      <c r="I2374" s="104"/>
      <c r="J2374" s="104"/>
    </row>
    <row r="2375" customFormat="false" ht="14.4" hidden="false" customHeight="false" outlineLevel="0" collapsed="false">
      <c r="A2375" s="15" t="s">
        <v>979</v>
      </c>
      <c r="B2375" s="100" t="s">
        <v>4166</v>
      </c>
      <c r="C2375" s="101" t="n">
        <v>1.06</v>
      </c>
      <c r="D2375" s="102" t="n">
        <v>-0.484881823747066</v>
      </c>
      <c r="E2375" s="93" t="n">
        <v>1.11</v>
      </c>
      <c r="F2375" s="93" t="n">
        <v>-0.394081377531326</v>
      </c>
      <c r="G2375" s="103" t="n">
        <v>0</v>
      </c>
      <c r="H2375" s="93"/>
      <c r="I2375" s="104"/>
      <c r="J2375" s="104"/>
    </row>
    <row r="2376" customFormat="false" ht="14.4" hidden="false" customHeight="false" outlineLevel="0" collapsed="false">
      <c r="A2376" s="15" t="s">
        <v>979</v>
      </c>
      <c r="B2376" s="100" t="s">
        <v>4167</v>
      </c>
      <c r="C2376" s="101" t="n">
        <v>0.23</v>
      </c>
      <c r="D2376" s="102" t="n">
        <v>-0.360026488610044</v>
      </c>
      <c r="E2376" s="93" t="n">
        <v>0.15</v>
      </c>
      <c r="F2376" s="93" t="n">
        <v>-0.227287497876619</v>
      </c>
      <c r="G2376" s="103" t="n">
        <v>0</v>
      </c>
      <c r="H2376" s="93" t="s">
        <v>4168</v>
      </c>
      <c r="I2376" s="104"/>
      <c r="J2376" s="104"/>
    </row>
    <row r="2377" customFormat="false" ht="14.4" hidden="false" customHeight="false" outlineLevel="0" collapsed="false">
      <c r="A2377" s="15" t="s">
        <v>979</v>
      </c>
      <c r="B2377" s="100" t="s">
        <v>4169</v>
      </c>
      <c r="C2377" s="101" t="n">
        <v>0.94</v>
      </c>
      <c r="D2377" s="102" t="n">
        <v>-0.437292159505187</v>
      </c>
      <c r="E2377" s="93" t="n">
        <v>0.73</v>
      </c>
      <c r="F2377" s="93" t="n">
        <v>-0.379157987298366</v>
      </c>
      <c r="G2377" s="103" t="n">
        <v>0</v>
      </c>
      <c r="H2377" s="93"/>
      <c r="I2377" s="104"/>
      <c r="J2377" s="104"/>
    </row>
    <row r="2378" customFormat="false" ht="14.4" hidden="false" customHeight="false" outlineLevel="0" collapsed="false">
      <c r="A2378" s="15" t="s">
        <v>979</v>
      </c>
      <c r="B2378" s="100" t="s">
        <v>4170</v>
      </c>
      <c r="C2378" s="101" t="n">
        <v>0.4</v>
      </c>
      <c r="D2378" s="102" t="n">
        <v>-0.303116140633869</v>
      </c>
      <c r="E2378" s="93" t="n">
        <v>0.56</v>
      </c>
      <c r="F2378" s="93" t="n">
        <v>-0.422560775672952</v>
      </c>
      <c r="G2378" s="103" t="n">
        <v>0</v>
      </c>
      <c r="H2378" s="93"/>
      <c r="I2378" s="104"/>
      <c r="J2378" s="104"/>
    </row>
    <row r="2379" customFormat="false" ht="14.4" hidden="false" customHeight="false" outlineLevel="0" collapsed="false">
      <c r="A2379" s="15" t="s">
        <v>979</v>
      </c>
      <c r="B2379" s="100" t="s">
        <v>4171</v>
      </c>
      <c r="C2379" s="101" t="n">
        <v>0.08</v>
      </c>
      <c r="D2379" s="102" t="n">
        <v>-0.13657756938626</v>
      </c>
      <c r="E2379" s="93" t="n">
        <v>0.06</v>
      </c>
      <c r="F2379" s="93" t="n">
        <v>-0.17033520152246</v>
      </c>
      <c r="G2379" s="103" t="n">
        <v>0</v>
      </c>
      <c r="H2379" s="93"/>
      <c r="I2379" s="104"/>
      <c r="J2379" s="104"/>
    </row>
    <row r="2380" customFormat="false" ht="14.4" hidden="false" customHeight="false" outlineLevel="0" collapsed="false">
      <c r="A2380" s="15" t="s">
        <v>979</v>
      </c>
      <c r="B2380" s="100" t="s">
        <v>4172</v>
      </c>
      <c r="C2380" s="101" t="n">
        <v>0.9</v>
      </c>
      <c r="D2380" s="102" t="n">
        <v>-0.433258646997063</v>
      </c>
      <c r="E2380" s="93" t="n">
        <v>0.5</v>
      </c>
      <c r="F2380" s="93" t="n">
        <v>-0.328045151214496</v>
      </c>
      <c r="G2380" s="103" t="n">
        <v>0</v>
      </c>
      <c r="H2380" s="93"/>
      <c r="I2380" s="104"/>
      <c r="J2380" s="104"/>
    </row>
    <row r="2381" customFormat="false" ht="14.4" hidden="false" customHeight="false" outlineLevel="0" collapsed="false">
      <c r="A2381" s="15" t="s">
        <v>979</v>
      </c>
      <c r="B2381" s="100" t="s">
        <v>4173</v>
      </c>
      <c r="C2381" s="101" t="n">
        <v>0.73</v>
      </c>
      <c r="D2381" s="102" t="n">
        <v>-0.33373310706267</v>
      </c>
      <c r="E2381" s="93" t="n">
        <v>0.58</v>
      </c>
      <c r="F2381" s="93" t="n">
        <v>-0.282333896947119</v>
      </c>
      <c r="G2381" s="103" t="n">
        <v>0</v>
      </c>
      <c r="H2381" s="93"/>
      <c r="I2381" s="104"/>
      <c r="J2381" s="104"/>
    </row>
    <row r="2382" customFormat="false" ht="14.4" hidden="false" customHeight="false" outlineLevel="0" collapsed="false">
      <c r="A2382" s="15" t="s">
        <v>979</v>
      </c>
      <c r="B2382" s="100" t="s">
        <v>4174</v>
      </c>
      <c r="C2382" s="101" t="n">
        <v>0.18</v>
      </c>
      <c r="D2382" s="102" t="n">
        <v>-0.260179791296313</v>
      </c>
      <c r="E2382" s="93" t="n">
        <v>0.15</v>
      </c>
      <c r="F2382" s="93" t="n">
        <v>-0.278528885653442</v>
      </c>
      <c r="G2382" s="103" t="n">
        <v>0</v>
      </c>
      <c r="H2382" s="93"/>
      <c r="I2382" s="104"/>
      <c r="J2382" s="104"/>
    </row>
    <row r="2383" customFormat="false" ht="14.4" hidden="false" customHeight="false" outlineLevel="0" collapsed="false">
      <c r="A2383" s="15" t="s">
        <v>979</v>
      </c>
      <c r="B2383" s="100" t="s">
        <v>4175</v>
      </c>
      <c r="C2383" s="101" t="n">
        <v>1.08</v>
      </c>
      <c r="D2383" s="102" t="n">
        <v>0.0756414588615876</v>
      </c>
      <c r="E2383" s="93" t="n">
        <v>0.44</v>
      </c>
      <c r="F2383" s="93" t="n">
        <v>-0.220313575812139</v>
      </c>
      <c r="G2383" s="103" t="n">
        <v>0</v>
      </c>
      <c r="H2383" s="93"/>
      <c r="I2383" s="104"/>
      <c r="J2383" s="104"/>
    </row>
    <row r="2384" customFormat="false" ht="14.4" hidden="false" customHeight="false" outlineLevel="0" collapsed="false">
      <c r="A2384" s="15" t="s">
        <v>979</v>
      </c>
      <c r="B2384" s="100" t="s">
        <v>4176</v>
      </c>
      <c r="C2384" s="101" t="n">
        <v>0.37</v>
      </c>
      <c r="D2384" s="102" t="n">
        <v>-0.337110151757613</v>
      </c>
      <c r="E2384" s="93" t="n">
        <v>0.35</v>
      </c>
      <c r="F2384" s="93" t="n">
        <v>-0.263625321538691</v>
      </c>
      <c r="G2384" s="103" t="n">
        <v>0</v>
      </c>
      <c r="H2384" s="93"/>
      <c r="I2384" s="104"/>
      <c r="J2384" s="104"/>
    </row>
    <row r="2385" customFormat="false" ht="14.4" hidden="false" customHeight="false" outlineLevel="0" collapsed="false">
      <c r="A2385" s="15" t="s">
        <v>979</v>
      </c>
      <c r="B2385" s="100" t="s">
        <v>4177</v>
      </c>
      <c r="C2385" s="101" t="n">
        <v>0.54</v>
      </c>
      <c r="D2385" s="102" t="n">
        <v>-0.345153474714855</v>
      </c>
      <c r="E2385" s="93" t="n">
        <v>0.56</v>
      </c>
      <c r="F2385" s="93" t="n">
        <v>-0.404698638466452</v>
      </c>
      <c r="G2385" s="103" t="n">
        <v>0</v>
      </c>
      <c r="H2385" s="93"/>
      <c r="I2385" s="104"/>
      <c r="J2385" s="104"/>
    </row>
    <row r="2386" customFormat="false" ht="14.4" hidden="false" customHeight="false" outlineLevel="0" collapsed="false">
      <c r="A2386" s="15" t="s">
        <v>979</v>
      </c>
      <c r="B2386" s="100" t="s">
        <v>4178</v>
      </c>
      <c r="C2386" s="101" t="n">
        <v>1.05</v>
      </c>
      <c r="D2386" s="102" t="n">
        <v>-0.413680897856108</v>
      </c>
      <c r="E2386" s="93" t="n">
        <v>0.57</v>
      </c>
      <c r="F2386" s="93" t="n">
        <v>-0.320178080545284</v>
      </c>
      <c r="G2386" s="103" t="n">
        <v>0</v>
      </c>
      <c r="H2386" s="93"/>
      <c r="I2386" s="104"/>
      <c r="J2386" s="104"/>
    </row>
    <row r="2387" customFormat="false" ht="14.4" hidden="false" customHeight="false" outlineLevel="0" collapsed="false">
      <c r="A2387" s="15" t="s">
        <v>979</v>
      </c>
      <c r="B2387" s="100" t="s">
        <v>4179</v>
      </c>
      <c r="C2387" s="101" t="n">
        <v>1.68</v>
      </c>
      <c r="D2387" s="102" t="n">
        <v>-0.140162773065168</v>
      </c>
      <c r="E2387" s="93" t="n">
        <v>1.66</v>
      </c>
      <c r="F2387" s="93" t="n">
        <v>-0.215769730243048</v>
      </c>
      <c r="G2387" s="103" t="n">
        <v>0</v>
      </c>
      <c r="H2387" s="93"/>
      <c r="I2387" s="104"/>
      <c r="J2387" s="104"/>
    </row>
    <row r="2388" customFormat="false" ht="14.4" hidden="false" customHeight="false" outlineLevel="0" collapsed="false">
      <c r="A2388" s="15" t="s">
        <v>979</v>
      </c>
      <c r="B2388" s="100" t="s">
        <v>4180</v>
      </c>
      <c r="C2388" s="101" t="n">
        <v>0.5</v>
      </c>
      <c r="D2388" s="102" t="n">
        <v>-0.216319751794937</v>
      </c>
      <c r="E2388" s="93" t="n">
        <v>0.3</v>
      </c>
      <c r="F2388" s="93" t="n">
        <v>-0.193458780987681</v>
      </c>
      <c r="G2388" s="103" t="n">
        <v>0</v>
      </c>
      <c r="H2388" s="93"/>
      <c r="I2388" s="104"/>
      <c r="J2388" s="104"/>
    </row>
    <row r="2389" customFormat="false" ht="14.4" hidden="false" customHeight="false" outlineLevel="0" collapsed="false">
      <c r="A2389" s="15" t="s">
        <v>979</v>
      </c>
      <c r="B2389" s="100" t="s">
        <v>4181</v>
      </c>
      <c r="C2389" s="101" t="n">
        <v>1.24</v>
      </c>
      <c r="D2389" s="102" t="n">
        <v>-0.42070819645615</v>
      </c>
      <c r="E2389" s="93" t="n">
        <v>0.85</v>
      </c>
      <c r="F2389" s="93" t="n">
        <v>-0.368996590458879</v>
      </c>
      <c r="G2389" s="103" t="n">
        <v>0</v>
      </c>
      <c r="H2389" s="93"/>
      <c r="I2389" s="104"/>
      <c r="J2389" s="104"/>
    </row>
    <row r="2390" customFormat="false" ht="14.4" hidden="false" customHeight="false" outlineLevel="0" collapsed="false">
      <c r="A2390" s="15" t="s">
        <v>979</v>
      </c>
      <c r="B2390" s="100" t="s">
        <v>4182</v>
      </c>
      <c r="C2390" s="101" t="n">
        <v>0.08</v>
      </c>
      <c r="D2390" s="102" t="n">
        <v>0.010708074485151</v>
      </c>
      <c r="E2390" s="93" t="n">
        <v>0.07</v>
      </c>
      <c r="F2390" s="93" t="n">
        <v>0.0112428848946173</v>
      </c>
      <c r="G2390" s="103" t="n">
        <v>0</v>
      </c>
      <c r="H2390" s="93"/>
      <c r="I2390" s="104"/>
      <c r="J2390" s="104"/>
    </row>
    <row r="2391" customFormat="false" ht="14.4" hidden="false" customHeight="false" outlineLevel="0" collapsed="false">
      <c r="A2391" s="15" t="s">
        <v>979</v>
      </c>
      <c r="B2391" s="100" t="s">
        <v>4183</v>
      </c>
      <c r="C2391" s="101" t="n">
        <v>0.68</v>
      </c>
      <c r="D2391" s="102" t="n">
        <v>-0.292996557220442</v>
      </c>
      <c r="E2391" s="93" t="n">
        <v>0.71</v>
      </c>
      <c r="F2391" s="93" t="n">
        <v>-0.257917408810852</v>
      </c>
      <c r="G2391" s="103" t="n">
        <v>0</v>
      </c>
      <c r="H2391" s="93"/>
      <c r="I2391" s="104"/>
      <c r="J2391" s="104"/>
    </row>
    <row r="2392" customFormat="false" ht="14.4" hidden="false" customHeight="false" outlineLevel="0" collapsed="false">
      <c r="A2392" s="15" t="s">
        <v>979</v>
      </c>
      <c r="B2392" s="100" t="s">
        <v>4184</v>
      </c>
      <c r="C2392" s="101" t="n">
        <v>0.22</v>
      </c>
      <c r="D2392" s="102" t="n">
        <v>-0.355936760013208</v>
      </c>
      <c r="E2392" s="93" t="n">
        <v>0.23</v>
      </c>
      <c r="F2392" s="93" t="n">
        <v>-0.298265907524058</v>
      </c>
      <c r="G2392" s="103" t="n">
        <v>0</v>
      </c>
      <c r="H2392" s="93"/>
      <c r="I2392" s="104"/>
      <c r="J2392" s="104"/>
    </row>
    <row r="2393" customFormat="false" ht="14.4" hidden="false" customHeight="false" outlineLevel="0" collapsed="false">
      <c r="A2393" s="15" t="s">
        <v>979</v>
      </c>
      <c r="B2393" s="100" t="s">
        <v>4185</v>
      </c>
      <c r="C2393" s="101" t="n">
        <v>0.7</v>
      </c>
      <c r="D2393" s="102" t="n">
        <v>-0.151034842222187</v>
      </c>
      <c r="E2393" s="93" t="n">
        <v>0.7</v>
      </c>
      <c r="F2393" s="93" t="n">
        <v>-0.156288061347752</v>
      </c>
      <c r="G2393" s="103" t="n">
        <v>0</v>
      </c>
      <c r="H2393" s="93"/>
      <c r="I2393" s="104"/>
      <c r="J2393" s="104"/>
    </row>
    <row r="2394" customFormat="false" ht="14.4" hidden="false" customHeight="false" outlineLevel="0" collapsed="false">
      <c r="A2394" s="15" t="s">
        <v>979</v>
      </c>
      <c r="B2394" s="100" t="s">
        <v>4186</v>
      </c>
      <c r="C2394" s="101" t="n">
        <v>0.77</v>
      </c>
      <c r="D2394" s="102" t="n">
        <v>-0.468304532371429</v>
      </c>
      <c r="E2394" s="93" t="n">
        <v>0.71</v>
      </c>
      <c r="F2394" s="93" t="n">
        <v>-0.437161475590528</v>
      </c>
      <c r="G2394" s="103" t="n">
        <v>0</v>
      </c>
      <c r="H2394" s="93"/>
      <c r="I2394" s="104"/>
      <c r="J2394" s="104"/>
    </row>
    <row r="2395" customFormat="false" ht="14.4" hidden="false" customHeight="false" outlineLevel="0" collapsed="false">
      <c r="A2395" s="15" t="s">
        <v>979</v>
      </c>
      <c r="B2395" s="100" t="s">
        <v>4187</v>
      </c>
      <c r="C2395" s="101" t="n">
        <v>0.53</v>
      </c>
      <c r="D2395" s="102" t="n">
        <v>-0.183004463823924</v>
      </c>
      <c r="E2395" s="93" t="n">
        <v>0.52</v>
      </c>
      <c r="F2395" s="93" t="n">
        <v>-0.157760414477849</v>
      </c>
      <c r="G2395" s="103" t="n">
        <v>0</v>
      </c>
      <c r="H2395" s="93"/>
      <c r="I2395" s="104"/>
      <c r="J2395" s="104"/>
    </row>
    <row r="2396" customFormat="false" ht="14.4" hidden="false" customHeight="false" outlineLevel="0" collapsed="false">
      <c r="A2396" s="15" t="s">
        <v>979</v>
      </c>
      <c r="B2396" s="100" t="s">
        <v>4188</v>
      </c>
      <c r="C2396" s="101" t="n">
        <v>0.03</v>
      </c>
      <c r="D2396" s="102" t="n">
        <v>-0.147724318288174</v>
      </c>
      <c r="E2396" s="93" t="n">
        <v>0.02</v>
      </c>
      <c r="F2396" s="93" t="n">
        <v>-0.0927021994902877</v>
      </c>
      <c r="G2396" s="103" t="n">
        <v>0</v>
      </c>
      <c r="H2396" s="93"/>
      <c r="I2396" s="104"/>
      <c r="J2396" s="104"/>
    </row>
    <row r="2397" customFormat="false" ht="14.4" hidden="false" customHeight="false" outlineLevel="0" collapsed="false">
      <c r="A2397" s="15" t="s">
        <v>979</v>
      </c>
      <c r="B2397" s="100" t="s">
        <v>4189</v>
      </c>
      <c r="C2397" s="101" t="n">
        <v>0.56</v>
      </c>
      <c r="D2397" s="102" t="n">
        <v>0.120937864530711</v>
      </c>
      <c r="E2397" s="93" t="n">
        <v>0.18</v>
      </c>
      <c r="F2397" s="93" t="n">
        <v>-0.0798354481721766</v>
      </c>
      <c r="G2397" s="103" t="n">
        <v>0</v>
      </c>
      <c r="H2397" s="93"/>
      <c r="I2397" s="104"/>
      <c r="J2397" s="104"/>
    </row>
    <row r="2398" customFormat="false" ht="14.4" hidden="false" customHeight="false" outlineLevel="0" collapsed="false">
      <c r="A2398" s="15" t="s">
        <v>979</v>
      </c>
      <c r="B2398" s="100" t="s">
        <v>4190</v>
      </c>
      <c r="C2398" s="101" t="n">
        <v>0.89</v>
      </c>
      <c r="D2398" s="102" t="n">
        <v>-0.415828439227598</v>
      </c>
      <c r="E2398" s="93" t="n">
        <v>0.82</v>
      </c>
      <c r="F2398" s="93" t="n">
        <v>-0.427464303163037</v>
      </c>
      <c r="G2398" s="103" t="n">
        <v>0</v>
      </c>
      <c r="H2398" s="93"/>
      <c r="I2398" s="104"/>
      <c r="J2398" s="104"/>
    </row>
    <row r="2399" customFormat="false" ht="14.4" hidden="false" customHeight="false" outlineLevel="0" collapsed="false">
      <c r="A2399" s="15" t="s">
        <v>979</v>
      </c>
      <c r="B2399" s="100" t="s">
        <v>4191</v>
      </c>
      <c r="C2399" s="101" t="n">
        <v>0.59</v>
      </c>
      <c r="D2399" s="102" t="n">
        <v>-0.448677314793456</v>
      </c>
      <c r="E2399" s="93" t="n">
        <v>0.23</v>
      </c>
      <c r="F2399" s="93" t="n">
        <v>-0.28261679680289</v>
      </c>
      <c r="G2399" s="103" t="n">
        <v>0</v>
      </c>
      <c r="H2399" s="93"/>
      <c r="I2399" s="104"/>
      <c r="J2399" s="104"/>
    </row>
    <row r="2400" customFormat="false" ht="14.4" hidden="false" customHeight="false" outlineLevel="0" collapsed="false">
      <c r="A2400" s="15" t="s">
        <v>979</v>
      </c>
      <c r="B2400" s="100" t="s">
        <v>4192</v>
      </c>
      <c r="C2400" s="101" t="n">
        <v>0.65</v>
      </c>
      <c r="D2400" s="102" t="n">
        <v>-0.109331832796142</v>
      </c>
      <c r="E2400" s="93" t="n">
        <v>0.49</v>
      </c>
      <c r="F2400" s="93" t="n">
        <v>-0.269034185852183</v>
      </c>
      <c r="G2400" s="103" t="n">
        <v>0</v>
      </c>
      <c r="H2400" s="93"/>
      <c r="I2400" s="104"/>
      <c r="J2400" s="104"/>
    </row>
    <row r="2401" customFormat="false" ht="14.4" hidden="false" customHeight="false" outlineLevel="0" collapsed="false">
      <c r="A2401" s="15" t="s">
        <v>979</v>
      </c>
      <c r="B2401" s="100" t="s">
        <v>4193</v>
      </c>
      <c r="C2401" s="101" t="n">
        <v>0.16</v>
      </c>
      <c r="D2401" s="102" t="n">
        <v>-0.261165198985651</v>
      </c>
      <c r="E2401" s="93" t="n">
        <v>0.13</v>
      </c>
      <c r="F2401" s="93" t="n">
        <v>-0.234661204603243</v>
      </c>
      <c r="G2401" s="103" t="n">
        <v>0</v>
      </c>
      <c r="H2401" s="93"/>
      <c r="I2401" s="104"/>
      <c r="J2401" s="104"/>
    </row>
    <row r="2402" customFormat="false" ht="14.4" hidden="false" customHeight="false" outlineLevel="0" collapsed="false">
      <c r="A2402" s="15" t="s">
        <v>979</v>
      </c>
      <c r="B2402" s="100" t="s">
        <v>4194</v>
      </c>
      <c r="C2402" s="101" t="n">
        <v>0.46</v>
      </c>
      <c r="D2402" s="102" t="n">
        <v>-0.247666454561216</v>
      </c>
      <c r="E2402" s="93" t="n">
        <v>0.69</v>
      </c>
      <c r="F2402" s="93" t="n">
        <v>-0.3958899077155</v>
      </c>
      <c r="G2402" s="103" t="n">
        <v>0</v>
      </c>
      <c r="H2402" s="93"/>
      <c r="I2402" s="104"/>
      <c r="J2402" s="104"/>
    </row>
    <row r="2403" customFormat="false" ht="14.4" hidden="false" customHeight="false" outlineLevel="0" collapsed="false">
      <c r="A2403" s="15" t="s">
        <v>979</v>
      </c>
      <c r="B2403" s="100" t="s">
        <v>4195</v>
      </c>
      <c r="C2403" s="101" t="n">
        <v>0.14</v>
      </c>
      <c r="D2403" s="102" t="n">
        <v>-0.147724318288174</v>
      </c>
      <c r="E2403" s="93" t="n">
        <v>0.11</v>
      </c>
      <c r="F2403" s="93" t="n">
        <v>-0.0927021994902877</v>
      </c>
      <c r="G2403" s="103" t="n">
        <v>0</v>
      </c>
      <c r="H2403" s="93"/>
      <c r="I2403" s="104"/>
      <c r="J2403" s="104"/>
    </row>
    <row r="2404" customFormat="false" ht="14.4" hidden="false" customHeight="false" outlineLevel="0" collapsed="false">
      <c r="A2404" s="15" t="s">
        <v>979</v>
      </c>
      <c r="B2404" s="100" t="s">
        <v>4196</v>
      </c>
      <c r="C2404" s="101" t="n">
        <v>0.55</v>
      </c>
      <c r="D2404" s="102" t="n">
        <v>0.00699266466238427</v>
      </c>
      <c r="E2404" s="93" t="n">
        <v>0.63</v>
      </c>
      <c r="F2404" s="93" t="n">
        <v>0.00474327655066876</v>
      </c>
      <c r="G2404" s="103" t="n">
        <v>0</v>
      </c>
      <c r="H2404" s="93"/>
      <c r="I2404" s="104"/>
      <c r="J2404" s="104"/>
    </row>
    <row r="2405" customFormat="false" ht="14.4" hidden="false" customHeight="false" outlineLevel="0" collapsed="false">
      <c r="A2405" s="15" t="s">
        <v>979</v>
      </c>
      <c r="B2405" s="100" t="s">
        <v>4197</v>
      </c>
      <c r="C2405" s="101" t="n">
        <v>0.47</v>
      </c>
      <c r="D2405" s="102" t="n">
        <v>-0.425831600112069</v>
      </c>
      <c r="E2405" s="93" t="n">
        <v>0.37</v>
      </c>
      <c r="F2405" s="93" t="n">
        <v>-0.334401214597539</v>
      </c>
      <c r="G2405" s="103" t="n">
        <v>0</v>
      </c>
      <c r="H2405" s="93"/>
      <c r="I2405" s="104"/>
      <c r="J2405" s="104"/>
    </row>
    <row r="2406" customFormat="false" ht="14.4" hidden="false" customHeight="false" outlineLevel="0" collapsed="false">
      <c r="A2406" s="15" t="s">
        <v>979</v>
      </c>
      <c r="B2406" s="100" t="s">
        <v>4198</v>
      </c>
      <c r="C2406" s="101" t="n">
        <v>0.49</v>
      </c>
      <c r="D2406" s="102" t="n">
        <v>-0.11945163764757</v>
      </c>
      <c r="E2406" s="93" t="n">
        <v>0.46</v>
      </c>
      <c r="F2406" s="93" t="n">
        <v>-0.161611866332917</v>
      </c>
      <c r="G2406" s="103" t="n">
        <v>0</v>
      </c>
      <c r="H2406" s="93"/>
      <c r="I2406" s="104"/>
      <c r="J2406" s="104"/>
    </row>
    <row r="2407" customFormat="false" ht="14.4" hidden="false" customHeight="false" outlineLevel="0" collapsed="false">
      <c r="A2407" s="15" t="s">
        <v>979</v>
      </c>
      <c r="B2407" s="100" t="s">
        <v>4199</v>
      </c>
      <c r="C2407" s="101" t="n">
        <v>0.44</v>
      </c>
      <c r="D2407" s="102" t="n">
        <v>-0.32750334517217</v>
      </c>
      <c r="E2407" s="93" t="n">
        <v>0.4</v>
      </c>
      <c r="F2407" s="93" t="n">
        <v>-0.327048380267166</v>
      </c>
      <c r="G2407" s="103" t="n">
        <v>0</v>
      </c>
      <c r="H2407" s="93"/>
      <c r="I2407" s="104"/>
      <c r="J2407" s="104"/>
    </row>
    <row r="2408" customFormat="false" ht="14.4" hidden="false" customHeight="false" outlineLevel="0" collapsed="false">
      <c r="A2408" s="15" t="s">
        <v>979</v>
      </c>
      <c r="B2408" s="100" t="s">
        <v>4200</v>
      </c>
      <c r="C2408" s="101" t="n">
        <v>0.27</v>
      </c>
      <c r="D2408" s="102" t="n">
        <v>-0.298954984975429</v>
      </c>
      <c r="E2408" s="93" t="n">
        <v>0.13</v>
      </c>
      <c r="F2408" s="93" t="n">
        <v>-0.236582024992536</v>
      </c>
      <c r="G2408" s="103" t="n">
        <v>0</v>
      </c>
      <c r="H2408" s="93"/>
      <c r="I2408" s="104"/>
      <c r="J2408" s="104"/>
    </row>
    <row r="2409" customFormat="false" ht="14.4" hidden="false" customHeight="false" outlineLevel="0" collapsed="false">
      <c r="A2409" s="15" t="s">
        <v>979</v>
      </c>
      <c r="B2409" s="100" t="s">
        <v>4201</v>
      </c>
      <c r="C2409" s="101" t="n">
        <v>0.58</v>
      </c>
      <c r="D2409" s="102" t="n">
        <v>-0.273559917171552</v>
      </c>
      <c r="E2409" s="93" t="n">
        <v>0.53</v>
      </c>
      <c r="F2409" s="93" t="n">
        <v>-0.364919056596858</v>
      </c>
      <c r="G2409" s="103" t="n">
        <v>0</v>
      </c>
      <c r="H2409" s="93"/>
      <c r="I2409" s="104"/>
      <c r="J2409" s="104"/>
    </row>
    <row r="2410" customFormat="false" ht="14.4" hidden="false" customHeight="false" outlineLevel="0" collapsed="false">
      <c r="A2410" s="15" t="s">
        <v>979</v>
      </c>
      <c r="B2410" s="100" t="s">
        <v>4202</v>
      </c>
      <c r="C2410" s="101" t="n">
        <v>0.24</v>
      </c>
      <c r="D2410" s="102" t="n">
        <v>-0.303576322525931</v>
      </c>
      <c r="E2410" s="93" t="n">
        <v>0.21</v>
      </c>
      <c r="F2410" s="93" t="n">
        <v>-0.249269905718043</v>
      </c>
      <c r="G2410" s="103" t="n">
        <v>0</v>
      </c>
      <c r="H2410" s="93"/>
      <c r="I2410" s="104"/>
      <c r="J2410" s="104"/>
    </row>
    <row r="2411" customFormat="false" ht="14.4" hidden="false" customHeight="false" outlineLevel="0" collapsed="false">
      <c r="A2411" s="15" t="s">
        <v>979</v>
      </c>
      <c r="B2411" s="100" t="s">
        <v>4203</v>
      </c>
      <c r="C2411" s="101" t="n">
        <v>0.27</v>
      </c>
      <c r="D2411" s="102" t="n">
        <v>-0.201601538987866</v>
      </c>
      <c r="E2411" s="93" t="n">
        <v>0.12</v>
      </c>
      <c r="F2411" s="93" t="n">
        <v>-0.141369850705494</v>
      </c>
      <c r="G2411" s="103" t="n">
        <v>0</v>
      </c>
      <c r="H2411" s="93"/>
      <c r="I2411" s="104"/>
      <c r="J2411" s="104"/>
    </row>
    <row r="2412" customFormat="false" ht="14.4" hidden="false" customHeight="false" outlineLevel="0" collapsed="false">
      <c r="A2412" s="15" t="s">
        <v>979</v>
      </c>
      <c r="B2412" s="100" t="s">
        <v>4204</v>
      </c>
      <c r="C2412" s="101" t="n">
        <v>0.42</v>
      </c>
      <c r="D2412" s="102" t="n">
        <v>-0.257464523312641</v>
      </c>
      <c r="E2412" s="93" t="n">
        <v>0.7</v>
      </c>
      <c r="F2412" s="93" t="n">
        <v>-0.362387931457917</v>
      </c>
      <c r="G2412" s="103" t="n">
        <v>0</v>
      </c>
      <c r="H2412" s="93"/>
      <c r="I2412" s="104"/>
      <c r="J2412" s="104"/>
    </row>
    <row r="2413" customFormat="false" ht="14.4" hidden="false" customHeight="false" outlineLevel="0" collapsed="false">
      <c r="A2413" s="15" t="s">
        <v>979</v>
      </c>
      <c r="B2413" s="100" t="s">
        <v>4205</v>
      </c>
      <c r="C2413" s="101" t="n">
        <v>0.29</v>
      </c>
      <c r="D2413" s="102" t="n">
        <v>-0.214276112404012</v>
      </c>
      <c r="E2413" s="93" t="n">
        <v>0.25</v>
      </c>
      <c r="F2413" s="93" t="n">
        <v>-0.067367800217302</v>
      </c>
      <c r="G2413" s="103" t="n">
        <v>0</v>
      </c>
      <c r="H2413" s="93"/>
      <c r="I2413" s="104"/>
      <c r="J2413" s="104"/>
    </row>
    <row r="2414" customFormat="false" ht="14.4" hidden="false" customHeight="false" outlineLevel="0" collapsed="false">
      <c r="A2414" s="15" t="s">
        <v>979</v>
      </c>
      <c r="B2414" s="100" t="s">
        <v>4206</v>
      </c>
      <c r="C2414" s="101" t="n">
        <v>0.61</v>
      </c>
      <c r="D2414" s="102" t="n">
        <v>-0.169283383761136</v>
      </c>
      <c r="E2414" s="93" t="n">
        <v>1.03</v>
      </c>
      <c r="F2414" s="93" t="n">
        <v>-0.265901716576136</v>
      </c>
      <c r="G2414" s="103" t="n">
        <v>0</v>
      </c>
      <c r="H2414" s="93"/>
      <c r="I2414" s="104"/>
      <c r="J2414" s="104"/>
    </row>
    <row r="2415" customFormat="false" ht="14.4" hidden="false" customHeight="false" outlineLevel="0" collapsed="false">
      <c r="A2415" s="15" t="s">
        <v>979</v>
      </c>
      <c r="B2415" s="100" t="s">
        <v>4207</v>
      </c>
      <c r="C2415" s="101" t="n">
        <v>0.44</v>
      </c>
      <c r="D2415" s="102" t="n">
        <v>-0.259032837311176</v>
      </c>
      <c r="E2415" s="93" t="n">
        <v>0.33</v>
      </c>
      <c r="F2415" s="93" t="n">
        <v>-0.236761396498449</v>
      </c>
      <c r="G2415" s="103" t="n">
        <v>0</v>
      </c>
      <c r="H2415" s="93"/>
      <c r="I2415" s="104"/>
      <c r="J2415" s="104"/>
    </row>
    <row r="2416" customFormat="false" ht="14.4" hidden="false" customHeight="false" outlineLevel="0" collapsed="false">
      <c r="A2416" s="15" t="s">
        <v>979</v>
      </c>
      <c r="B2416" s="100" t="s">
        <v>4208</v>
      </c>
      <c r="C2416" s="101" t="n">
        <v>0.32</v>
      </c>
      <c r="D2416" s="102" t="n">
        <v>-0.566702411133622</v>
      </c>
      <c r="E2416" s="93" t="n">
        <v>0.19</v>
      </c>
      <c r="F2416" s="93" t="n">
        <v>-0.278291674181589</v>
      </c>
      <c r="G2416" s="103" t="n">
        <v>0</v>
      </c>
      <c r="H2416" s="93"/>
      <c r="I2416" s="104"/>
      <c r="J2416" s="104"/>
    </row>
    <row r="2417" customFormat="false" ht="14.4" hidden="false" customHeight="false" outlineLevel="0" collapsed="false">
      <c r="A2417" s="15" t="s">
        <v>979</v>
      </c>
      <c r="B2417" s="100" t="s">
        <v>4209</v>
      </c>
      <c r="C2417" s="101" t="n">
        <v>0.71</v>
      </c>
      <c r="D2417" s="102" t="n">
        <v>-0.4593404363973</v>
      </c>
      <c r="E2417" s="93" t="n">
        <v>0.56</v>
      </c>
      <c r="F2417" s="93" t="n">
        <v>-0.406441239608481</v>
      </c>
      <c r="G2417" s="103" t="n">
        <v>0</v>
      </c>
      <c r="H2417" s="93"/>
      <c r="I2417" s="104"/>
      <c r="J2417" s="104"/>
    </row>
    <row r="2418" customFormat="false" ht="14.4" hidden="false" customHeight="false" outlineLevel="0" collapsed="false">
      <c r="A2418" s="15" t="s">
        <v>979</v>
      </c>
      <c r="B2418" s="100" t="s">
        <v>4210</v>
      </c>
      <c r="C2418" s="101" t="n">
        <v>0.74</v>
      </c>
      <c r="D2418" s="102" t="n">
        <v>-0.277834797776902</v>
      </c>
      <c r="E2418" s="93" t="n">
        <v>0.66</v>
      </c>
      <c r="F2418" s="93" t="n">
        <v>-0.190594439984738</v>
      </c>
      <c r="G2418" s="103" t="n">
        <v>0</v>
      </c>
      <c r="H2418" s="93"/>
      <c r="I2418" s="104"/>
      <c r="J2418" s="104"/>
    </row>
    <row r="2419" customFormat="false" ht="14.4" hidden="false" customHeight="false" outlineLevel="0" collapsed="false">
      <c r="A2419" s="15" t="s">
        <v>979</v>
      </c>
      <c r="B2419" s="100" t="s">
        <v>4211</v>
      </c>
      <c r="C2419" s="101" t="n">
        <v>0.35</v>
      </c>
      <c r="D2419" s="102" t="n">
        <v>-0.370052386755189</v>
      </c>
      <c r="E2419" s="93" t="n">
        <v>0.29</v>
      </c>
      <c r="F2419" s="93" t="n">
        <v>-0.23742234696228</v>
      </c>
      <c r="G2419" s="103" t="n">
        <v>0</v>
      </c>
      <c r="H2419" s="93"/>
      <c r="I2419" s="104"/>
      <c r="J2419" s="104"/>
    </row>
    <row r="2420" customFormat="false" ht="14.4" hidden="false" customHeight="false" outlineLevel="0" collapsed="false">
      <c r="A2420" s="15" t="s">
        <v>979</v>
      </c>
      <c r="B2420" s="100" t="s">
        <v>4212</v>
      </c>
      <c r="C2420" s="101" t="n">
        <v>0.57</v>
      </c>
      <c r="D2420" s="102" t="n">
        <v>-0.113892053363514</v>
      </c>
      <c r="E2420" s="93" t="n">
        <v>1.21</v>
      </c>
      <c r="F2420" s="93" t="n">
        <v>-0.376615426634571</v>
      </c>
      <c r="G2420" s="103" t="n">
        <v>0</v>
      </c>
      <c r="H2420" s="93"/>
      <c r="I2420" s="104"/>
      <c r="J2420" s="104"/>
    </row>
    <row r="2421" customFormat="false" ht="14.4" hidden="false" customHeight="false" outlineLevel="0" collapsed="false">
      <c r="A2421" s="15" t="s">
        <v>979</v>
      </c>
      <c r="B2421" s="100" t="s">
        <v>4213</v>
      </c>
      <c r="C2421" s="101" t="n">
        <v>0.53</v>
      </c>
      <c r="D2421" s="102" t="n">
        <v>-0.436162960958444</v>
      </c>
      <c r="E2421" s="93" t="n">
        <v>0.28</v>
      </c>
      <c r="F2421" s="93" t="n">
        <v>-0.265662304331744</v>
      </c>
      <c r="G2421" s="103" t="n">
        <v>0</v>
      </c>
      <c r="H2421" s="93"/>
      <c r="I2421" s="104"/>
      <c r="J2421" s="104"/>
    </row>
    <row r="2422" customFormat="false" ht="14.4" hidden="false" customHeight="false" outlineLevel="0" collapsed="false">
      <c r="A2422" s="15" t="s">
        <v>979</v>
      </c>
      <c r="B2422" s="100" t="s">
        <v>4214</v>
      </c>
      <c r="C2422" s="101" t="n">
        <v>0.84</v>
      </c>
      <c r="D2422" s="102" t="n">
        <v>-0.133327164762887</v>
      </c>
      <c r="E2422" s="93" t="n">
        <v>0.73</v>
      </c>
      <c r="F2422" s="93" t="n">
        <v>-0.1770851405307</v>
      </c>
      <c r="G2422" s="103" t="n">
        <v>1</v>
      </c>
      <c r="H2422" s="93"/>
      <c r="I2422" s="104"/>
      <c r="J2422" s="104"/>
    </row>
    <row r="2423" customFormat="false" ht="14.4" hidden="false" customHeight="false" outlineLevel="0" collapsed="false">
      <c r="A2423" s="15" t="s">
        <v>979</v>
      </c>
      <c r="B2423" s="100" t="s">
        <v>4215</v>
      </c>
      <c r="C2423" s="101" t="n">
        <v>0.37</v>
      </c>
      <c r="D2423" s="102" t="n">
        <v>-0.292973628293909</v>
      </c>
      <c r="E2423" s="93" t="n">
        <v>0.52</v>
      </c>
      <c r="F2423" s="93" t="n">
        <v>-0.430021099835253</v>
      </c>
      <c r="G2423" s="103" t="n">
        <v>0</v>
      </c>
      <c r="H2423" s="93"/>
      <c r="I2423" s="104"/>
      <c r="J2423" s="104"/>
    </row>
    <row r="2424" customFormat="false" ht="14.4" hidden="false" customHeight="false" outlineLevel="0" collapsed="false">
      <c r="A2424" s="15" t="s">
        <v>979</v>
      </c>
      <c r="B2424" s="100" t="s">
        <v>4216</v>
      </c>
      <c r="C2424" s="101" t="n">
        <v>0.16</v>
      </c>
      <c r="D2424" s="102" t="n">
        <v>-0.197941951514077</v>
      </c>
      <c r="E2424" s="93" t="n">
        <v>0.17</v>
      </c>
      <c r="F2424" s="93" t="n">
        <v>-0.0811500700840315</v>
      </c>
      <c r="G2424" s="103" t="n">
        <v>0</v>
      </c>
      <c r="H2424" s="93"/>
      <c r="I2424" s="104"/>
      <c r="J2424" s="104"/>
    </row>
    <row r="2425" customFormat="false" ht="14.4" hidden="false" customHeight="false" outlineLevel="0" collapsed="false">
      <c r="A2425" s="15" t="s">
        <v>979</v>
      </c>
      <c r="B2425" s="100" t="s">
        <v>4217</v>
      </c>
      <c r="C2425" s="101" t="n">
        <v>0.12</v>
      </c>
      <c r="D2425" s="102" t="n">
        <v>-0.257890284253446</v>
      </c>
      <c r="E2425" s="93" t="n">
        <v>0.09</v>
      </c>
      <c r="F2425" s="93" t="n">
        <v>-0.188453335296516</v>
      </c>
      <c r="G2425" s="103" t="n">
        <v>0</v>
      </c>
      <c r="H2425" s="93"/>
      <c r="I2425" s="104"/>
      <c r="J2425" s="104"/>
    </row>
    <row r="2426" customFormat="false" ht="14.4" hidden="false" customHeight="false" outlineLevel="0" collapsed="false">
      <c r="A2426" s="15" t="s">
        <v>979</v>
      </c>
      <c r="B2426" s="100" t="s">
        <v>4218</v>
      </c>
      <c r="C2426" s="101" t="n">
        <v>0.16</v>
      </c>
      <c r="D2426" s="102" t="n">
        <v>-0.185881299423424</v>
      </c>
      <c r="E2426" s="93" t="n">
        <v>0.18</v>
      </c>
      <c r="F2426" s="93" t="n">
        <v>-0.228206154094104</v>
      </c>
      <c r="G2426" s="103" t="n">
        <v>0</v>
      </c>
      <c r="H2426" s="93"/>
      <c r="I2426" s="104"/>
      <c r="J2426" s="104"/>
    </row>
    <row r="2427" customFormat="false" ht="14.4" hidden="false" customHeight="false" outlineLevel="0" collapsed="false">
      <c r="A2427" s="15" t="s">
        <v>979</v>
      </c>
      <c r="B2427" s="100" t="s">
        <v>4219</v>
      </c>
      <c r="C2427" s="101" t="n">
        <v>6.6</v>
      </c>
      <c r="D2427" s="102" t="n">
        <v>-0.486437756227922</v>
      </c>
      <c r="E2427" s="93" t="n">
        <v>5.94</v>
      </c>
      <c r="F2427" s="93" t="n">
        <v>-0.465863539003239</v>
      </c>
      <c r="G2427" s="103" t="n">
        <v>0</v>
      </c>
      <c r="H2427" s="93"/>
      <c r="I2427" s="104"/>
      <c r="J2427" s="104"/>
    </row>
    <row r="2428" customFormat="false" ht="14.4" hidden="false" customHeight="false" outlineLevel="0" collapsed="false">
      <c r="A2428" s="15" t="s">
        <v>979</v>
      </c>
      <c r="B2428" s="100" t="s">
        <v>4220</v>
      </c>
      <c r="C2428" s="101" t="n">
        <v>0.25</v>
      </c>
      <c r="D2428" s="102" t="n">
        <v>-0.47519949325482</v>
      </c>
      <c r="E2428" s="93" t="n">
        <v>0.2</v>
      </c>
      <c r="F2428" s="93" t="n">
        <v>-0.366883370300142</v>
      </c>
      <c r="G2428" s="103" t="n">
        <v>0</v>
      </c>
      <c r="H2428" s="93"/>
      <c r="I2428" s="104"/>
      <c r="J2428" s="104"/>
    </row>
    <row r="2429" customFormat="false" ht="14.4" hidden="false" customHeight="false" outlineLevel="0" collapsed="false">
      <c r="A2429" s="15" t="s">
        <v>979</v>
      </c>
      <c r="B2429" s="100" t="s">
        <v>4221</v>
      </c>
      <c r="C2429" s="101" t="n">
        <v>0.22</v>
      </c>
      <c r="D2429" s="102" t="n">
        <v>-0.133574384037741</v>
      </c>
      <c r="E2429" s="93" t="n">
        <v>0.25</v>
      </c>
      <c r="F2429" s="93" t="n">
        <v>-0.16605260308373</v>
      </c>
      <c r="G2429" s="103" t="n">
        <v>0</v>
      </c>
      <c r="H2429" s="93"/>
      <c r="I2429" s="104"/>
      <c r="J2429" s="104"/>
    </row>
    <row r="2430" customFormat="false" ht="14.4" hidden="false" customHeight="false" outlineLevel="0" collapsed="false">
      <c r="A2430" s="15" t="s">
        <v>979</v>
      </c>
      <c r="B2430" s="100" t="s">
        <v>4222</v>
      </c>
      <c r="C2430" s="101" t="n">
        <v>0.5</v>
      </c>
      <c r="D2430" s="102" t="n">
        <v>-0.410442240222665</v>
      </c>
      <c r="E2430" s="93" t="n">
        <v>0.38</v>
      </c>
      <c r="F2430" s="93" t="n">
        <v>-0.325860043072962</v>
      </c>
      <c r="G2430" s="103" t="n">
        <v>0</v>
      </c>
      <c r="H2430" s="93"/>
      <c r="I2430" s="104"/>
      <c r="J2430" s="104"/>
    </row>
    <row r="2431" customFormat="false" ht="14.4" hidden="false" customHeight="false" outlineLevel="0" collapsed="false">
      <c r="A2431" s="15" t="s">
        <v>979</v>
      </c>
      <c r="B2431" s="100" t="s">
        <v>4223</v>
      </c>
      <c r="C2431" s="101" t="n">
        <v>0.7</v>
      </c>
      <c r="D2431" s="102" t="n">
        <v>-0.324005585032165</v>
      </c>
      <c r="E2431" s="93" t="n">
        <v>0.92</v>
      </c>
      <c r="F2431" s="93" t="n">
        <v>-0.475318211759011</v>
      </c>
      <c r="G2431" s="103" t="n">
        <v>0</v>
      </c>
      <c r="H2431" s="93"/>
      <c r="I2431" s="104"/>
      <c r="J2431" s="104"/>
    </row>
    <row r="2432" customFormat="false" ht="14.4" hidden="false" customHeight="false" outlineLevel="0" collapsed="false">
      <c r="A2432" s="15" t="s">
        <v>979</v>
      </c>
      <c r="B2432" s="100" t="s">
        <v>4224</v>
      </c>
      <c r="C2432" s="101" t="n">
        <v>0.29</v>
      </c>
      <c r="D2432" s="102" t="n">
        <v>-0.027832619550048</v>
      </c>
      <c r="E2432" s="93" t="n">
        <v>0.29</v>
      </c>
      <c r="F2432" s="93" t="n">
        <v>-0.163338622971478</v>
      </c>
      <c r="G2432" s="103" t="n">
        <v>0</v>
      </c>
      <c r="H2432" s="93"/>
      <c r="I2432" s="104"/>
      <c r="J2432" s="104"/>
    </row>
    <row r="2433" customFormat="false" ht="14.4" hidden="false" customHeight="false" outlineLevel="0" collapsed="false">
      <c r="A2433" s="15" t="s">
        <v>979</v>
      </c>
      <c r="B2433" s="100" t="s">
        <v>4225</v>
      </c>
      <c r="C2433" s="101" t="n">
        <v>0.2</v>
      </c>
      <c r="D2433" s="102" t="n">
        <v>-0.233509858722923</v>
      </c>
      <c r="E2433" s="93" t="n">
        <v>0.17</v>
      </c>
      <c r="F2433" s="93" t="n">
        <v>-0.235120811537506</v>
      </c>
      <c r="G2433" s="103" t="n">
        <v>0</v>
      </c>
      <c r="H2433" s="93"/>
      <c r="I2433" s="104"/>
      <c r="J2433" s="104"/>
    </row>
    <row r="2434" customFormat="false" ht="14.4" hidden="false" customHeight="false" outlineLevel="0" collapsed="false">
      <c r="A2434" s="15" t="s">
        <v>979</v>
      </c>
      <c r="B2434" s="100" t="s">
        <v>4226</v>
      </c>
      <c r="C2434" s="101" t="n">
        <v>0.27</v>
      </c>
      <c r="D2434" s="102" t="n">
        <v>0.0586244411918279</v>
      </c>
      <c r="E2434" s="93" t="n">
        <v>0.19</v>
      </c>
      <c r="F2434" s="93" t="n">
        <v>-0.0397121358006586</v>
      </c>
      <c r="G2434" s="103" t="n">
        <v>0</v>
      </c>
      <c r="H2434" s="93"/>
      <c r="I2434" s="104"/>
      <c r="J2434" s="104"/>
    </row>
    <row r="2435" customFormat="false" ht="14.4" hidden="false" customHeight="false" outlineLevel="0" collapsed="false">
      <c r="A2435" s="15" t="s">
        <v>979</v>
      </c>
      <c r="B2435" s="100" t="s">
        <v>4227</v>
      </c>
      <c r="C2435" s="101" t="n">
        <v>0.48</v>
      </c>
      <c r="D2435" s="102" t="n">
        <v>-0.428787131827004</v>
      </c>
      <c r="E2435" s="93" t="n">
        <v>0.34</v>
      </c>
      <c r="F2435" s="93" t="n">
        <v>-0.375955394297266</v>
      </c>
      <c r="G2435" s="103" t="n">
        <v>0</v>
      </c>
      <c r="H2435" s="93"/>
      <c r="I2435" s="104"/>
      <c r="J2435" s="104"/>
    </row>
    <row r="2436" customFormat="false" ht="14.4" hidden="false" customHeight="false" outlineLevel="0" collapsed="false">
      <c r="A2436" s="15" t="s">
        <v>979</v>
      </c>
      <c r="B2436" s="100" t="s">
        <v>4228</v>
      </c>
      <c r="C2436" s="101" t="n">
        <v>0.71</v>
      </c>
      <c r="D2436" s="102" t="n">
        <v>-0.460476237571188</v>
      </c>
      <c r="E2436" s="93" t="n">
        <v>0.53</v>
      </c>
      <c r="F2436" s="93" t="n">
        <v>-0.337145739093135</v>
      </c>
      <c r="G2436" s="103" t="n">
        <v>0</v>
      </c>
      <c r="H2436" s="93"/>
      <c r="I2436" s="104"/>
      <c r="J2436" s="104"/>
    </row>
    <row r="2437" customFormat="false" ht="14.4" hidden="false" customHeight="false" outlineLevel="0" collapsed="false">
      <c r="A2437" s="15" t="s">
        <v>979</v>
      </c>
      <c r="B2437" s="100" t="s">
        <v>4229</v>
      </c>
      <c r="C2437" s="101" t="n">
        <v>0.7</v>
      </c>
      <c r="D2437" s="102" t="n">
        <v>-0.410733523811799</v>
      </c>
      <c r="E2437" s="93" t="n">
        <v>0.59</v>
      </c>
      <c r="F2437" s="93" t="n">
        <v>-0.394168697861123</v>
      </c>
      <c r="G2437" s="103" t="n">
        <v>0</v>
      </c>
      <c r="H2437" s="93"/>
      <c r="I2437" s="104"/>
      <c r="J2437" s="104"/>
    </row>
    <row r="2438" customFormat="false" ht="14.4" hidden="false" customHeight="false" outlineLevel="0" collapsed="false">
      <c r="A2438" s="15" t="s">
        <v>979</v>
      </c>
      <c r="B2438" s="100" t="s">
        <v>4230</v>
      </c>
      <c r="C2438" s="101" t="n">
        <v>0.44</v>
      </c>
      <c r="D2438" s="102" t="n">
        <v>-0.196319847298106</v>
      </c>
      <c r="E2438" s="93" t="n">
        <v>0.46</v>
      </c>
      <c r="F2438" s="93" t="n">
        <v>-0.140127914575372</v>
      </c>
      <c r="G2438" s="103" t="n">
        <v>0</v>
      </c>
      <c r="H2438" s="93"/>
      <c r="I2438" s="104"/>
      <c r="J2438" s="104"/>
    </row>
    <row r="2439" customFormat="false" ht="14.4" hidden="false" customHeight="false" outlineLevel="0" collapsed="false">
      <c r="A2439" s="15" t="s">
        <v>979</v>
      </c>
      <c r="B2439" s="100" t="s">
        <v>4231</v>
      </c>
      <c r="C2439" s="101" t="n">
        <v>0.77</v>
      </c>
      <c r="D2439" s="102" t="n">
        <v>-0.274215213201091</v>
      </c>
      <c r="E2439" s="93" t="n">
        <v>0.6</v>
      </c>
      <c r="F2439" s="93" t="n">
        <v>-0.194728215906556</v>
      </c>
      <c r="G2439" s="103" t="n">
        <v>0</v>
      </c>
      <c r="H2439" s="93"/>
      <c r="I2439" s="104"/>
      <c r="J2439" s="104"/>
    </row>
    <row r="2440" customFormat="false" ht="14.4" hidden="false" customHeight="false" outlineLevel="0" collapsed="false">
      <c r="A2440" s="15" t="s">
        <v>979</v>
      </c>
      <c r="B2440" s="100" t="s">
        <v>4232</v>
      </c>
      <c r="C2440" s="101" t="n">
        <v>0.18</v>
      </c>
      <c r="D2440" s="102" t="n">
        <v>-0.106194846379722</v>
      </c>
      <c r="E2440" s="93" t="n">
        <v>0.14</v>
      </c>
      <c r="F2440" s="93" t="n">
        <v>-0.127542583285478</v>
      </c>
      <c r="G2440" s="103" t="n">
        <v>0</v>
      </c>
      <c r="H2440" s="93"/>
      <c r="I2440" s="104"/>
      <c r="J2440" s="104"/>
    </row>
    <row r="2441" customFormat="false" ht="14.4" hidden="false" customHeight="false" outlineLevel="0" collapsed="false">
      <c r="A2441" s="15" t="s">
        <v>979</v>
      </c>
      <c r="B2441" s="100" t="s">
        <v>4233</v>
      </c>
      <c r="C2441" s="101" t="n">
        <v>0.6</v>
      </c>
      <c r="D2441" s="102" t="n">
        <v>-0.515658833563125</v>
      </c>
      <c r="E2441" s="93" t="n">
        <v>0.42</v>
      </c>
      <c r="F2441" s="93" t="n">
        <v>-0.302111954622966</v>
      </c>
      <c r="G2441" s="103" t="n">
        <v>0</v>
      </c>
      <c r="H2441" s="93"/>
      <c r="I2441" s="104"/>
      <c r="J2441" s="104"/>
    </row>
    <row r="2442" customFormat="false" ht="14.4" hidden="false" customHeight="false" outlineLevel="0" collapsed="false">
      <c r="A2442" s="15" t="s">
        <v>979</v>
      </c>
      <c r="B2442" s="100" t="s">
        <v>4234</v>
      </c>
      <c r="C2442" s="101" t="n">
        <v>0.14</v>
      </c>
      <c r="D2442" s="102" t="n">
        <v>-0.190459007326307</v>
      </c>
      <c r="E2442" s="93" t="n">
        <v>0.12</v>
      </c>
      <c r="F2442" s="93" t="n">
        <v>-0.203612777080097</v>
      </c>
      <c r="G2442" s="103" t="n">
        <v>0</v>
      </c>
      <c r="H2442" s="93"/>
      <c r="I2442" s="104"/>
      <c r="J2442" s="104"/>
    </row>
    <row r="2443" customFormat="false" ht="14.4" hidden="false" customHeight="false" outlineLevel="0" collapsed="false">
      <c r="A2443" s="15" t="s">
        <v>979</v>
      </c>
      <c r="B2443" s="100" t="s">
        <v>4235</v>
      </c>
      <c r="C2443" s="101" t="n">
        <v>0.22</v>
      </c>
      <c r="D2443" s="102" t="n">
        <v>-0.278667505848897</v>
      </c>
      <c r="E2443" s="93" t="n">
        <v>0.2</v>
      </c>
      <c r="F2443" s="93" t="n">
        <v>-0.285342754046775</v>
      </c>
      <c r="G2443" s="103" t="n">
        <v>0</v>
      </c>
      <c r="H2443" s="93"/>
      <c r="I2443" s="104"/>
      <c r="J2443" s="104"/>
    </row>
    <row r="2444" customFormat="false" ht="14.4" hidden="false" customHeight="false" outlineLevel="0" collapsed="false">
      <c r="A2444" s="15" t="s">
        <v>979</v>
      </c>
      <c r="B2444" s="100" t="s">
        <v>4236</v>
      </c>
      <c r="C2444" s="101" t="n">
        <v>0.58</v>
      </c>
      <c r="D2444" s="102" t="n">
        <v>-0.165681295843466</v>
      </c>
      <c r="E2444" s="93" t="n">
        <v>0.33</v>
      </c>
      <c r="F2444" s="93" t="n">
        <v>-0.235632877525976</v>
      </c>
      <c r="G2444" s="103" t="n">
        <v>0</v>
      </c>
      <c r="H2444" s="93"/>
      <c r="I2444" s="104"/>
      <c r="J2444" s="104"/>
    </row>
    <row r="2445" customFormat="false" ht="14.4" hidden="false" customHeight="false" outlineLevel="0" collapsed="false">
      <c r="A2445" s="15" t="s">
        <v>979</v>
      </c>
      <c r="B2445" s="100" t="s">
        <v>4237</v>
      </c>
      <c r="C2445" s="101" t="n">
        <v>0.28</v>
      </c>
      <c r="D2445" s="102" t="n">
        <v>-0.410245638065765</v>
      </c>
      <c r="E2445" s="93" t="n">
        <v>0.31</v>
      </c>
      <c r="F2445" s="93" t="n">
        <v>-0.272486796872428</v>
      </c>
      <c r="G2445" s="103" t="n">
        <v>0</v>
      </c>
      <c r="H2445" s="93"/>
      <c r="I2445" s="104"/>
      <c r="J2445" s="104"/>
    </row>
    <row r="2446" customFormat="false" ht="14.4" hidden="false" customHeight="false" outlineLevel="0" collapsed="false">
      <c r="A2446" s="15" t="s">
        <v>979</v>
      </c>
      <c r="B2446" s="100" t="s">
        <v>4238</v>
      </c>
      <c r="C2446" s="101" t="n">
        <v>0.2</v>
      </c>
      <c r="D2446" s="102" t="n">
        <v>-0.209525565063037</v>
      </c>
      <c r="E2446" s="93" t="n">
        <v>0.15</v>
      </c>
      <c r="F2446" s="93" t="n">
        <v>-0.128438592098823</v>
      </c>
      <c r="G2446" s="103" t="n">
        <v>0</v>
      </c>
      <c r="H2446" s="93"/>
      <c r="I2446" s="104"/>
      <c r="J2446" s="104"/>
    </row>
    <row r="2447" customFormat="false" ht="14.4" hidden="false" customHeight="false" outlineLevel="0" collapsed="false">
      <c r="A2447" s="15" t="s">
        <v>979</v>
      </c>
      <c r="B2447" s="100" t="s">
        <v>4239</v>
      </c>
      <c r="C2447" s="101" t="n">
        <v>0.11</v>
      </c>
      <c r="D2447" s="102" t="n">
        <v>-0.107885428150695</v>
      </c>
      <c r="E2447" s="93" t="n">
        <v>0.12</v>
      </c>
      <c r="F2447" s="93" t="n">
        <v>-0.129828278821883</v>
      </c>
      <c r="G2447" s="103" t="n">
        <v>0</v>
      </c>
      <c r="H2447" s="93"/>
      <c r="I2447" s="104"/>
      <c r="J2447" s="104"/>
    </row>
    <row r="2448" customFormat="false" ht="14.4" hidden="false" customHeight="false" outlineLevel="0" collapsed="false">
      <c r="A2448" s="15" t="s">
        <v>979</v>
      </c>
      <c r="B2448" s="100" t="s">
        <v>4240</v>
      </c>
      <c r="C2448" s="101" t="n">
        <v>0.08</v>
      </c>
      <c r="D2448" s="102" t="n">
        <v>-0.147724318288174</v>
      </c>
      <c r="E2448" s="93" t="n">
        <v>0.06</v>
      </c>
      <c r="F2448" s="93" t="n">
        <v>-0.0927021994902877</v>
      </c>
      <c r="G2448" s="103" t="n">
        <v>0</v>
      </c>
      <c r="H2448" s="93"/>
      <c r="I2448" s="104"/>
      <c r="J2448" s="104"/>
    </row>
    <row r="2449" customFormat="false" ht="14.4" hidden="false" customHeight="false" outlineLevel="0" collapsed="false">
      <c r="A2449" s="15" t="s">
        <v>979</v>
      </c>
      <c r="B2449" s="100" t="s">
        <v>4241</v>
      </c>
      <c r="C2449" s="101" t="n">
        <v>0.29</v>
      </c>
      <c r="D2449" s="102" t="n">
        <v>-0.26817282356936</v>
      </c>
      <c r="E2449" s="93" t="n">
        <v>0.37</v>
      </c>
      <c r="F2449" s="93" t="n">
        <v>-0.293675768178557</v>
      </c>
      <c r="G2449" s="103" t="n">
        <v>0</v>
      </c>
      <c r="H2449" s="93"/>
      <c r="I2449" s="104"/>
      <c r="J2449" s="104"/>
    </row>
    <row r="2450" customFormat="false" ht="14.4" hidden="false" customHeight="false" outlineLevel="0" collapsed="false">
      <c r="A2450" s="15" t="s">
        <v>979</v>
      </c>
      <c r="B2450" s="100" t="s">
        <v>4242</v>
      </c>
      <c r="C2450" s="101" t="n">
        <v>0.74</v>
      </c>
      <c r="D2450" s="102" t="n">
        <v>-0.224900324618715</v>
      </c>
      <c r="E2450" s="93" t="n">
        <v>0.58</v>
      </c>
      <c r="F2450" s="93" t="n">
        <v>-0.0742065436978454</v>
      </c>
      <c r="G2450" s="103" t="n">
        <v>0</v>
      </c>
      <c r="H2450" s="93"/>
      <c r="I2450" s="104"/>
      <c r="J2450" s="104"/>
    </row>
    <row r="2451" customFormat="false" ht="14.4" hidden="false" customHeight="false" outlineLevel="0" collapsed="false">
      <c r="A2451" s="15" t="s">
        <v>979</v>
      </c>
      <c r="B2451" s="100" t="s">
        <v>4243</v>
      </c>
      <c r="C2451" s="101" t="n">
        <v>0.57</v>
      </c>
      <c r="D2451" s="102" t="n">
        <v>0.140163925388796</v>
      </c>
      <c r="E2451" s="93" t="n">
        <v>0.2</v>
      </c>
      <c r="F2451" s="93" t="n">
        <v>-0.0584101507776857</v>
      </c>
      <c r="G2451" s="103" t="n">
        <v>0</v>
      </c>
      <c r="H2451" s="93"/>
      <c r="I2451" s="104"/>
      <c r="J2451" s="104"/>
    </row>
    <row r="2452" customFormat="false" ht="14.4" hidden="false" customHeight="false" outlineLevel="0" collapsed="false">
      <c r="A2452" s="15" t="s">
        <v>979</v>
      </c>
      <c r="B2452" s="100" t="s">
        <v>4244</v>
      </c>
      <c r="C2452" s="101" t="n">
        <v>0.13</v>
      </c>
      <c r="D2452" s="102" t="n">
        <v>-0.229826687278391</v>
      </c>
      <c r="E2452" s="93" t="n">
        <v>0.08</v>
      </c>
      <c r="F2452" s="93" t="n">
        <v>-0.195968313087223</v>
      </c>
      <c r="G2452" s="103" t="n">
        <v>0</v>
      </c>
      <c r="H2452" s="93"/>
      <c r="I2452" s="104"/>
      <c r="J2452" s="104"/>
    </row>
    <row r="2453" customFormat="false" ht="14.4" hidden="false" customHeight="false" outlineLevel="0" collapsed="false">
      <c r="A2453" s="15" t="s">
        <v>979</v>
      </c>
      <c r="B2453" s="100" t="s">
        <v>4245</v>
      </c>
      <c r="C2453" s="101" t="n">
        <v>0.41</v>
      </c>
      <c r="D2453" s="102" t="n">
        <v>-0.308513396604156</v>
      </c>
      <c r="E2453" s="93" t="n">
        <v>0.48</v>
      </c>
      <c r="F2453" s="93" t="n">
        <v>-0.404213619154468</v>
      </c>
      <c r="G2453" s="103" t="n">
        <v>0</v>
      </c>
      <c r="H2453" s="93"/>
      <c r="I2453" s="104"/>
      <c r="J2453" s="104"/>
    </row>
    <row r="2454" customFormat="false" ht="14.4" hidden="false" customHeight="false" outlineLevel="0" collapsed="false">
      <c r="A2454" s="15" t="s">
        <v>979</v>
      </c>
      <c r="B2454" s="100" t="s">
        <v>4246</v>
      </c>
      <c r="C2454" s="101" t="n">
        <v>0.47</v>
      </c>
      <c r="D2454" s="102" t="n">
        <v>-0.518656368092365</v>
      </c>
      <c r="E2454" s="93" t="n">
        <v>0.35</v>
      </c>
      <c r="F2454" s="93" t="n">
        <v>-0.361068594548884</v>
      </c>
      <c r="G2454" s="103" t="n">
        <v>0</v>
      </c>
      <c r="H2454" s="93"/>
      <c r="I2454" s="104"/>
      <c r="J2454" s="104"/>
    </row>
    <row r="2455" customFormat="false" ht="14.4" hidden="false" customHeight="false" outlineLevel="0" collapsed="false">
      <c r="A2455" s="15" t="s">
        <v>979</v>
      </c>
      <c r="B2455" s="100" t="s">
        <v>4247</v>
      </c>
      <c r="C2455" s="101" t="n">
        <v>0.77</v>
      </c>
      <c r="D2455" s="102" t="n">
        <v>-0.471300649641103</v>
      </c>
      <c r="E2455" s="93" t="n">
        <v>0.78</v>
      </c>
      <c r="F2455" s="93" t="n">
        <v>-0.422912250010305</v>
      </c>
      <c r="G2455" s="103" t="n">
        <v>0</v>
      </c>
      <c r="H2455" s="93"/>
      <c r="I2455" s="104"/>
      <c r="J2455" s="104"/>
    </row>
    <row r="2456" customFormat="false" ht="14.4" hidden="false" customHeight="false" outlineLevel="0" collapsed="false">
      <c r="A2456" s="15" t="s">
        <v>979</v>
      </c>
      <c r="B2456" s="100" t="s">
        <v>4248</v>
      </c>
      <c r="C2456" s="101" t="n">
        <v>1.1</v>
      </c>
      <c r="D2456" s="102" t="n">
        <v>-0.58733780691048</v>
      </c>
      <c r="E2456" s="93" t="n">
        <v>0.87</v>
      </c>
      <c r="F2456" s="93" t="n">
        <v>-0.148771034431782</v>
      </c>
      <c r="G2456" s="103" t="n">
        <v>0</v>
      </c>
      <c r="H2456" s="93"/>
      <c r="I2456" s="104"/>
      <c r="J2456" s="104"/>
    </row>
    <row r="2457" customFormat="false" ht="14.4" hidden="false" customHeight="false" outlineLevel="0" collapsed="false">
      <c r="A2457" s="15" t="s">
        <v>979</v>
      </c>
      <c r="B2457" s="100" t="s">
        <v>4249</v>
      </c>
      <c r="C2457" s="101" t="n">
        <v>0.19</v>
      </c>
      <c r="D2457" s="102" t="n">
        <v>-0.192261660162575</v>
      </c>
      <c r="E2457" s="93" t="n">
        <v>0.15</v>
      </c>
      <c r="F2457" s="93" t="n">
        <v>-0.141999349941089</v>
      </c>
      <c r="G2457" s="103" t="n">
        <v>0</v>
      </c>
      <c r="H2457" s="93"/>
      <c r="I2457" s="104"/>
      <c r="J2457" s="104"/>
    </row>
    <row r="2458" customFormat="false" ht="14.4" hidden="false" customHeight="false" outlineLevel="0" collapsed="false">
      <c r="A2458" s="15" t="s">
        <v>979</v>
      </c>
      <c r="B2458" s="100" t="s">
        <v>4250</v>
      </c>
      <c r="C2458" s="101" t="n">
        <v>0.16</v>
      </c>
      <c r="D2458" s="102" t="n">
        <v>-0.147724318288174</v>
      </c>
      <c r="E2458" s="93" t="n">
        <v>0.17</v>
      </c>
      <c r="F2458" s="93" t="n">
        <v>-0.135125579986807</v>
      </c>
      <c r="G2458" s="103" t="n">
        <v>0</v>
      </c>
      <c r="H2458" s="93"/>
      <c r="I2458" s="104"/>
      <c r="J2458" s="104"/>
    </row>
    <row r="2459" customFormat="false" ht="14.4" hidden="false" customHeight="false" outlineLevel="0" collapsed="false">
      <c r="A2459" s="15" t="s">
        <v>979</v>
      </c>
      <c r="B2459" s="100" t="s">
        <v>4251</v>
      </c>
      <c r="C2459" s="101" t="n">
        <v>0.16</v>
      </c>
      <c r="D2459" s="102" t="n">
        <v>-0.240908421766015</v>
      </c>
      <c r="E2459" s="93" t="n">
        <v>0.07</v>
      </c>
      <c r="F2459" s="93" t="n">
        <v>-0.166046117242477</v>
      </c>
      <c r="G2459" s="103" t="n">
        <v>0</v>
      </c>
      <c r="H2459" s="93"/>
      <c r="I2459" s="104"/>
      <c r="J2459" s="104"/>
    </row>
    <row r="2460" customFormat="false" ht="14.4" hidden="false" customHeight="false" outlineLevel="0" collapsed="false">
      <c r="A2460" s="15" t="s">
        <v>979</v>
      </c>
      <c r="B2460" s="100" t="s">
        <v>4252</v>
      </c>
      <c r="C2460" s="101" t="n">
        <v>0.35</v>
      </c>
      <c r="D2460" s="102" t="n">
        <v>-0.201290664504028</v>
      </c>
      <c r="E2460" s="93" t="n">
        <v>0.24</v>
      </c>
      <c r="F2460" s="93" t="n">
        <v>-0.0283629598350809</v>
      </c>
      <c r="G2460" s="103" t="n">
        <v>0</v>
      </c>
      <c r="H2460" s="93"/>
      <c r="I2460" s="104"/>
      <c r="J2460" s="104"/>
    </row>
    <row r="2461" customFormat="false" ht="14.4" hidden="false" customHeight="false" outlineLevel="0" collapsed="false">
      <c r="A2461" s="15" t="s">
        <v>979</v>
      </c>
      <c r="B2461" s="100" t="s">
        <v>4253</v>
      </c>
      <c r="C2461" s="101" t="n">
        <v>0.38</v>
      </c>
      <c r="D2461" s="102" t="n">
        <v>0.0767946836200107</v>
      </c>
      <c r="E2461" s="93" t="n">
        <v>0.19</v>
      </c>
      <c r="F2461" s="93" t="n">
        <v>-0.191756029088434</v>
      </c>
      <c r="G2461" s="103" t="n">
        <v>0</v>
      </c>
      <c r="H2461" s="93"/>
      <c r="I2461" s="104"/>
      <c r="J2461" s="104"/>
    </row>
    <row r="2462" customFormat="false" ht="14.4" hidden="false" customHeight="false" outlineLevel="0" collapsed="false">
      <c r="A2462" s="15" t="s">
        <v>979</v>
      </c>
      <c r="B2462" s="100" t="s">
        <v>4254</v>
      </c>
      <c r="C2462" s="101" t="n">
        <v>0.25</v>
      </c>
      <c r="D2462" s="102" t="n">
        <v>-0.1933319116348</v>
      </c>
      <c r="E2462" s="93" t="n">
        <v>0.21</v>
      </c>
      <c r="F2462" s="93" t="n">
        <v>-0.122055291584453</v>
      </c>
      <c r="G2462" s="103" t="n">
        <v>0</v>
      </c>
      <c r="H2462" s="93"/>
      <c r="I2462" s="104"/>
      <c r="J2462" s="104"/>
    </row>
    <row r="2463" customFormat="false" ht="14.4" hidden="false" customHeight="false" outlineLevel="0" collapsed="false">
      <c r="A2463" s="15" t="s">
        <v>979</v>
      </c>
      <c r="B2463" s="100" t="s">
        <v>4255</v>
      </c>
      <c r="C2463" s="101" t="n">
        <v>0.34</v>
      </c>
      <c r="D2463" s="102" t="n">
        <v>-0.551459776622457</v>
      </c>
      <c r="E2463" s="93" t="n">
        <v>0.24</v>
      </c>
      <c r="F2463" s="93" t="n">
        <v>-0.406267797529368</v>
      </c>
      <c r="G2463" s="103" t="n">
        <v>0</v>
      </c>
      <c r="H2463" s="93"/>
      <c r="I2463" s="104"/>
      <c r="J2463" s="104"/>
    </row>
    <row r="2464" customFormat="false" ht="14.4" hidden="false" customHeight="false" outlineLevel="0" collapsed="false">
      <c r="A2464" s="15" t="s">
        <v>979</v>
      </c>
      <c r="B2464" s="100" t="s">
        <v>4256</v>
      </c>
      <c r="C2464" s="101" t="n">
        <v>0.56</v>
      </c>
      <c r="D2464" s="102" t="n">
        <v>-0.250372838260011</v>
      </c>
      <c r="E2464" s="93" t="n">
        <v>0.57</v>
      </c>
      <c r="F2464" s="93" t="n">
        <v>-0.290145210569209</v>
      </c>
      <c r="G2464" s="103" t="n">
        <v>1</v>
      </c>
      <c r="H2464" s="93"/>
      <c r="I2464" s="104"/>
      <c r="J2464" s="104"/>
    </row>
    <row r="2465" customFormat="false" ht="14.4" hidden="false" customHeight="false" outlineLevel="0" collapsed="false">
      <c r="A2465" s="15" t="s">
        <v>979</v>
      </c>
      <c r="B2465" s="100" t="s">
        <v>4257</v>
      </c>
      <c r="C2465" s="101" t="n">
        <v>2.22</v>
      </c>
      <c r="D2465" s="102" t="n">
        <v>-0.52975244690195</v>
      </c>
      <c r="E2465" s="93" t="n">
        <v>2.19</v>
      </c>
      <c r="F2465" s="93" t="n">
        <v>-0.469771940286752</v>
      </c>
      <c r="G2465" s="103" t="n">
        <v>0</v>
      </c>
      <c r="H2465" s="93"/>
      <c r="I2465" s="104"/>
      <c r="J2465" s="104"/>
    </row>
    <row r="2466" customFormat="false" ht="14.4" hidden="false" customHeight="false" outlineLevel="0" collapsed="false">
      <c r="A2466" s="15" t="s">
        <v>979</v>
      </c>
      <c r="B2466" s="100" t="s">
        <v>4258</v>
      </c>
      <c r="C2466" s="101" t="n">
        <v>0.25</v>
      </c>
      <c r="D2466" s="102" t="n">
        <v>-0.265476390443051</v>
      </c>
      <c r="E2466" s="93" t="n">
        <v>0.18</v>
      </c>
      <c r="F2466" s="93" t="n">
        <v>-0.228675728137865</v>
      </c>
      <c r="G2466" s="103" t="n">
        <v>0</v>
      </c>
      <c r="H2466" s="93"/>
      <c r="I2466" s="104"/>
      <c r="J2466" s="104"/>
    </row>
    <row r="2467" customFormat="false" ht="14.4" hidden="false" customHeight="false" outlineLevel="0" collapsed="false">
      <c r="A2467" s="15" t="s">
        <v>979</v>
      </c>
      <c r="B2467" s="100" t="s">
        <v>4259</v>
      </c>
      <c r="C2467" s="101" t="n">
        <v>0.12</v>
      </c>
      <c r="D2467" s="102" t="n">
        <v>-0.186447334014586</v>
      </c>
      <c r="E2467" s="93" t="n">
        <v>0.21</v>
      </c>
      <c r="F2467" s="93" t="n">
        <v>-0.019503562407875</v>
      </c>
      <c r="G2467" s="103" t="n">
        <v>0</v>
      </c>
      <c r="H2467" s="93"/>
      <c r="I2467" s="104"/>
      <c r="J2467" s="104"/>
    </row>
    <row r="2468" customFormat="false" ht="14.4" hidden="false" customHeight="false" outlineLevel="0" collapsed="false">
      <c r="A2468" s="15" t="s">
        <v>979</v>
      </c>
      <c r="B2468" s="100" t="s">
        <v>4260</v>
      </c>
      <c r="C2468" s="101" t="n">
        <v>0.79</v>
      </c>
      <c r="D2468" s="102" t="n">
        <v>-0.480218006426216</v>
      </c>
      <c r="E2468" s="93" t="n">
        <v>0.64</v>
      </c>
      <c r="F2468" s="93" t="n">
        <v>-0.311485759418271</v>
      </c>
      <c r="G2468" s="103" t="n">
        <v>0</v>
      </c>
      <c r="H2468" s="93"/>
      <c r="I2468" s="104"/>
      <c r="J2468" s="104"/>
    </row>
    <row r="2469" customFormat="false" ht="14.4" hidden="false" customHeight="false" outlineLevel="0" collapsed="false">
      <c r="A2469" s="15" t="s">
        <v>979</v>
      </c>
      <c r="B2469" s="100" t="s">
        <v>4261</v>
      </c>
      <c r="C2469" s="101" t="n">
        <v>0.98</v>
      </c>
      <c r="D2469" s="102" t="n">
        <v>0.251479510853877</v>
      </c>
      <c r="E2469" s="93" t="n">
        <v>0.8</v>
      </c>
      <c r="F2469" s="93" t="n">
        <v>0.167830643643418</v>
      </c>
      <c r="G2469" s="103" t="n">
        <v>0</v>
      </c>
      <c r="H2469" s="93"/>
      <c r="I2469" s="104"/>
      <c r="J2469" s="104"/>
    </row>
    <row r="2470" customFormat="false" ht="14.4" hidden="false" customHeight="false" outlineLevel="0" collapsed="false">
      <c r="A2470" s="15" t="s">
        <v>979</v>
      </c>
      <c r="B2470" s="100" t="s">
        <v>4262</v>
      </c>
      <c r="C2470" s="101" t="n">
        <v>0.12</v>
      </c>
      <c r="D2470" s="102" t="n">
        <v>-0.187244806126108</v>
      </c>
      <c r="E2470" s="93" t="n">
        <v>0.13</v>
      </c>
      <c r="F2470" s="93" t="n">
        <v>-0.144952708055403</v>
      </c>
      <c r="G2470" s="103" t="n">
        <v>0</v>
      </c>
      <c r="H2470" s="93"/>
      <c r="I2470" s="104"/>
      <c r="J2470" s="104"/>
    </row>
    <row r="2471" customFormat="false" ht="14.4" hidden="false" customHeight="false" outlineLevel="0" collapsed="false">
      <c r="A2471" s="15" t="s">
        <v>979</v>
      </c>
      <c r="B2471" s="100" t="s">
        <v>4263</v>
      </c>
      <c r="C2471" s="101" t="n">
        <v>0.15</v>
      </c>
      <c r="D2471" s="102" t="n">
        <v>-0.0405050103007463</v>
      </c>
      <c r="E2471" s="93" t="n">
        <v>0.23</v>
      </c>
      <c r="F2471" s="93" t="n">
        <v>-0.241757550586783</v>
      </c>
      <c r="G2471" s="103" t="n">
        <v>0</v>
      </c>
      <c r="H2471" s="93"/>
      <c r="I2471" s="104"/>
      <c r="J2471" s="104"/>
    </row>
    <row r="2472" customFormat="false" ht="14.4" hidden="false" customHeight="false" outlineLevel="0" collapsed="false">
      <c r="A2472" s="15" t="s">
        <v>979</v>
      </c>
      <c r="B2472" s="100" t="s">
        <v>4264</v>
      </c>
      <c r="C2472" s="101" t="n">
        <v>1.49</v>
      </c>
      <c r="D2472" s="102" t="n">
        <v>-0.294302178634349</v>
      </c>
      <c r="E2472" s="93" t="n">
        <v>1.2</v>
      </c>
      <c r="F2472" s="93" t="n">
        <v>-0.296631220381975</v>
      </c>
      <c r="G2472" s="103" t="n">
        <v>0</v>
      </c>
      <c r="H2472" s="93"/>
      <c r="I2472" s="104"/>
      <c r="J2472" s="104"/>
    </row>
    <row r="2473" customFormat="false" ht="14.4" hidden="false" customHeight="false" outlineLevel="0" collapsed="false">
      <c r="A2473" s="15" t="s">
        <v>979</v>
      </c>
      <c r="B2473" s="100" t="s">
        <v>4265</v>
      </c>
      <c r="C2473" s="101" t="n">
        <v>0.38</v>
      </c>
      <c r="D2473" s="102" t="n">
        <v>-0.234475090417312</v>
      </c>
      <c r="E2473" s="93" t="n">
        <v>0.75</v>
      </c>
      <c r="F2473" s="93" t="n">
        <v>-0.352988423432439</v>
      </c>
      <c r="G2473" s="103" t="n">
        <v>0</v>
      </c>
      <c r="H2473" s="93"/>
      <c r="I2473" s="104"/>
      <c r="J2473" s="104"/>
    </row>
    <row r="2474" customFormat="false" ht="14.4" hidden="false" customHeight="false" outlineLevel="0" collapsed="false">
      <c r="A2474" s="15" t="s">
        <v>979</v>
      </c>
      <c r="B2474" s="100" t="s">
        <v>4266</v>
      </c>
      <c r="C2474" s="101" t="n">
        <v>0.29</v>
      </c>
      <c r="D2474" s="102" t="n">
        <v>-0.10507527474118</v>
      </c>
      <c r="E2474" s="93" t="n">
        <v>0.25</v>
      </c>
      <c r="F2474" s="93" t="n">
        <v>-0.163761546178692</v>
      </c>
      <c r="G2474" s="103" t="n">
        <v>0</v>
      </c>
      <c r="H2474" s="93"/>
      <c r="I2474" s="104"/>
      <c r="J2474" s="104"/>
    </row>
    <row r="2475" customFormat="false" ht="14.4" hidden="false" customHeight="false" outlineLevel="0" collapsed="false">
      <c r="A2475" s="15" t="s">
        <v>979</v>
      </c>
      <c r="B2475" s="100" t="s">
        <v>4267</v>
      </c>
      <c r="C2475" s="101" t="n">
        <v>0.59</v>
      </c>
      <c r="D2475" s="102" t="n">
        <v>-0.0157790243104753</v>
      </c>
      <c r="E2475" s="93" t="n">
        <v>0.81</v>
      </c>
      <c r="F2475" s="93" t="n">
        <v>0.0613527986187664</v>
      </c>
      <c r="G2475" s="103" t="n">
        <v>0</v>
      </c>
      <c r="H2475" s="93"/>
      <c r="I2475" s="104"/>
      <c r="J2475" s="104"/>
    </row>
    <row r="2476" customFormat="false" ht="14.4" hidden="false" customHeight="false" outlineLevel="0" collapsed="false">
      <c r="A2476" s="15" t="s">
        <v>979</v>
      </c>
      <c r="B2476" s="100" t="s">
        <v>4268</v>
      </c>
      <c r="C2476" s="101" t="n">
        <v>0.33</v>
      </c>
      <c r="D2476" s="102" t="n">
        <v>-0.243566148365086</v>
      </c>
      <c r="E2476" s="93" t="n">
        <v>0.34</v>
      </c>
      <c r="F2476" s="93" t="n">
        <v>-0.154028609883061</v>
      </c>
      <c r="G2476" s="103" t="n">
        <v>0</v>
      </c>
      <c r="H2476" s="93"/>
      <c r="I2476" s="104"/>
      <c r="J2476" s="104"/>
    </row>
    <row r="2477" customFormat="false" ht="14.4" hidden="false" customHeight="false" outlineLevel="0" collapsed="false">
      <c r="A2477" s="15" t="s">
        <v>979</v>
      </c>
      <c r="B2477" s="100" t="s">
        <v>4269</v>
      </c>
      <c r="C2477" s="101" t="n">
        <v>0.31</v>
      </c>
      <c r="D2477" s="102" t="n">
        <v>-0.203224866723099</v>
      </c>
      <c r="E2477" s="93" t="n">
        <v>0.21</v>
      </c>
      <c r="F2477" s="93" t="n">
        <v>-0.228592000729827</v>
      </c>
      <c r="G2477" s="103" t="n">
        <v>0</v>
      </c>
      <c r="H2477" s="93"/>
      <c r="I2477" s="104"/>
      <c r="J2477" s="104"/>
    </row>
    <row r="2478" customFormat="false" ht="14.4" hidden="false" customHeight="false" outlineLevel="0" collapsed="false">
      <c r="A2478" s="15" t="s">
        <v>979</v>
      </c>
      <c r="B2478" s="100" t="s">
        <v>4270</v>
      </c>
      <c r="C2478" s="101" t="n">
        <v>0.73</v>
      </c>
      <c r="D2478" s="102" t="n">
        <v>-0.408411268232684</v>
      </c>
      <c r="E2478" s="93" t="n">
        <v>0.57</v>
      </c>
      <c r="F2478" s="93" t="n">
        <v>-0.328465841523159</v>
      </c>
      <c r="G2478" s="103" t="n">
        <v>0</v>
      </c>
      <c r="H2478" s="93"/>
      <c r="I2478" s="104"/>
      <c r="J2478" s="104"/>
    </row>
    <row r="2479" customFormat="false" ht="14.4" hidden="false" customHeight="false" outlineLevel="0" collapsed="false">
      <c r="A2479" s="15" t="s">
        <v>979</v>
      </c>
      <c r="B2479" s="100" t="s">
        <v>4271</v>
      </c>
      <c r="C2479" s="101" t="n">
        <v>0.51</v>
      </c>
      <c r="D2479" s="102" t="n">
        <v>0.062096252097683</v>
      </c>
      <c r="E2479" s="93" t="n">
        <v>0.37</v>
      </c>
      <c r="F2479" s="93" t="n">
        <v>0.0217575787384619</v>
      </c>
      <c r="G2479" s="103" t="n">
        <v>0</v>
      </c>
      <c r="H2479" s="93"/>
      <c r="I2479" s="104"/>
      <c r="J2479" s="104"/>
    </row>
    <row r="2480" customFormat="false" ht="14.4" hidden="false" customHeight="false" outlineLevel="0" collapsed="false">
      <c r="A2480" s="15" t="s">
        <v>979</v>
      </c>
      <c r="B2480" s="100" t="s">
        <v>4272</v>
      </c>
      <c r="C2480" s="101" t="n">
        <v>0.6</v>
      </c>
      <c r="D2480" s="102" t="n">
        <v>-0.249573368890136</v>
      </c>
      <c r="E2480" s="93" t="n">
        <v>0.56</v>
      </c>
      <c r="F2480" s="93" t="n">
        <v>-0.381539087456867</v>
      </c>
      <c r="G2480" s="103" t="n">
        <v>0</v>
      </c>
      <c r="H2480" s="93"/>
      <c r="I2480" s="104"/>
      <c r="J2480" s="104"/>
    </row>
    <row r="2481" customFormat="false" ht="14.4" hidden="false" customHeight="false" outlineLevel="0" collapsed="false">
      <c r="A2481" s="15" t="s">
        <v>979</v>
      </c>
      <c r="B2481" s="100" t="s">
        <v>4273</v>
      </c>
      <c r="C2481" s="101" t="n">
        <v>0.27</v>
      </c>
      <c r="D2481" s="102" t="n">
        <v>-0.0943221867670977</v>
      </c>
      <c r="E2481" s="93" t="n">
        <v>0.31</v>
      </c>
      <c r="F2481" s="93" t="n">
        <v>-0.174401356339403</v>
      </c>
      <c r="G2481" s="103" t="n">
        <v>0</v>
      </c>
      <c r="H2481" s="93"/>
      <c r="I2481" s="104"/>
      <c r="J2481" s="104"/>
    </row>
    <row r="2482" customFormat="false" ht="14.4" hidden="false" customHeight="false" outlineLevel="0" collapsed="false">
      <c r="A2482" s="15" t="s">
        <v>979</v>
      </c>
      <c r="B2482" s="100" t="s">
        <v>4274</v>
      </c>
      <c r="C2482" s="101" t="n">
        <v>0.56</v>
      </c>
      <c r="D2482" s="102" t="n">
        <v>-0.305015539626596</v>
      </c>
      <c r="E2482" s="93" t="n">
        <v>0.47</v>
      </c>
      <c r="F2482" s="93" t="n">
        <v>-0.33724458960968</v>
      </c>
      <c r="G2482" s="103" t="n">
        <v>0</v>
      </c>
      <c r="H2482" s="93"/>
      <c r="I2482" s="104"/>
      <c r="J2482" s="104"/>
    </row>
    <row r="2483" customFormat="false" ht="14.4" hidden="false" customHeight="false" outlineLevel="0" collapsed="false">
      <c r="A2483" s="15" t="s">
        <v>979</v>
      </c>
      <c r="B2483" s="100" t="s">
        <v>4275</v>
      </c>
      <c r="C2483" s="101" t="n">
        <v>1.55</v>
      </c>
      <c r="D2483" s="102" t="n">
        <v>-0.448857966125682</v>
      </c>
      <c r="E2483" s="93" t="n">
        <v>0.75</v>
      </c>
      <c r="F2483" s="93" t="n">
        <v>-0.252920503987859</v>
      </c>
      <c r="G2483" s="103" t="n">
        <v>0</v>
      </c>
      <c r="H2483" s="93"/>
      <c r="I2483" s="104"/>
      <c r="J2483" s="104"/>
    </row>
    <row r="2484" customFormat="false" ht="14.4" hidden="false" customHeight="false" outlineLevel="0" collapsed="false">
      <c r="A2484" s="15" t="s">
        <v>979</v>
      </c>
      <c r="B2484" s="100" t="s">
        <v>4276</v>
      </c>
      <c r="C2484" s="101" t="n">
        <v>0.23</v>
      </c>
      <c r="D2484" s="102" t="n">
        <v>-0.317932533879494</v>
      </c>
      <c r="E2484" s="93" t="n">
        <v>0.16</v>
      </c>
      <c r="F2484" s="93" t="n">
        <v>-0.26811001904499</v>
      </c>
      <c r="G2484" s="103" t="n">
        <v>0</v>
      </c>
      <c r="H2484" s="93"/>
      <c r="I2484" s="104"/>
      <c r="J2484" s="104"/>
    </row>
    <row r="2485" customFormat="false" ht="14.4" hidden="false" customHeight="false" outlineLevel="0" collapsed="false">
      <c r="A2485" s="15" t="s">
        <v>979</v>
      </c>
      <c r="B2485" s="100" t="s">
        <v>4277</v>
      </c>
      <c r="C2485" s="101" t="n">
        <v>0.36</v>
      </c>
      <c r="D2485" s="102" t="n">
        <v>-0.283733192119046</v>
      </c>
      <c r="E2485" s="93" t="n">
        <v>0.34</v>
      </c>
      <c r="F2485" s="93" t="n">
        <v>-0.194321579220139</v>
      </c>
      <c r="G2485" s="103" t="n">
        <v>0</v>
      </c>
      <c r="H2485" s="93"/>
      <c r="I2485" s="104"/>
      <c r="J2485" s="104"/>
    </row>
    <row r="2486" customFormat="false" ht="14.4" hidden="false" customHeight="false" outlineLevel="0" collapsed="false">
      <c r="A2486" s="15" t="s">
        <v>979</v>
      </c>
      <c r="B2486" s="100" t="s">
        <v>4278</v>
      </c>
      <c r="C2486" s="101" t="n">
        <v>2.8</v>
      </c>
      <c r="D2486" s="102" t="n">
        <v>-0.14602564404409</v>
      </c>
      <c r="E2486" s="93" t="n">
        <v>2.62</v>
      </c>
      <c r="F2486" s="93" t="n">
        <v>-0.00646572048817217</v>
      </c>
      <c r="G2486" s="103" t="n">
        <v>1</v>
      </c>
      <c r="H2486" s="93"/>
      <c r="I2486" s="104"/>
      <c r="J2486" s="104"/>
    </row>
    <row r="2487" customFormat="false" ht="14.4" hidden="false" customHeight="false" outlineLevel="0" collapsed="false">
      <c r="A2487" s="15" t="s">
        <v>979</v>
      </c>
      <c r="B2487" s="100" t="s">
        <v>4279</v>
      </c>
      <c r="C2487" s="101" t="n">
        <v>1.48</v>
      </c>
      <c r="D2487" s="102" t="n">
        <v>-0.325560422943919</v>
      </c>
      <c r="E2487" s="93" t="n">
        <v>1.61</v>
      </c>
      <c r="F2487" s="93" t="n">
        <v>-0.353366398144663</v>
      </c>
      <c r="G2487" s="103" t="n">
        <v>1</v>
      </c>
      <c r="H2487" s="93"/>
      <c r="I2487" s="104"/>
      <c r="J2487" s="104"/>
    </row>
    <row r="2488" customFormat="false" ht="14.4" hidden="false" customHeight="false" outlineLevel="0" collapsed="false">
      <c r="A2488" s="15" t="s">
        <v>979</v>
      </c>
      <c r="B2488" s="100" t="s">
        <v>4280</v>
      </c>
      <c r="C2488" s="101" t="n">
        <v>0.51</v>
      </c>
      <c r="D2488" s="102" t="n">
        <v>-0.3564485452214</v>
      </c>
      <c r="E2488" s="93" t="n">
        <v>0.42</v>
      </c>
      <c r="F2488" s="93" t="n">
        <v>-0.302545241186883</v>
      </c>
      <c r="G2488" s="103" t="n">
        <v>0</v>
      </c>
      <c r="H2488" s="93"/>
      <c r="I2488" s="104"/>
      <c r="J2488" s="104"/>
    </row>
    <row r="2489" customFormat="false" ht="14.4" hidden="false" customHeight="false" outlineLevel="0" collapsed="false">
      <c r="A2489" s="15" t="s">
        <v>979</v>
      </c>
      <c r="B2489" s="100" t="s">
        <v>4281</v>
      </c>
      <c r="C2489" s="101" t="n">
        <v>0.29</v>
      </c>
      <c r="D2489" s="102" t="n">
        <v>-0.0482301404289999</v>
      </c>
      <c r="E2489" s="93" t="n">
        <v>0.23</v>
      </c>
      <c r="F2489" s="93" t="n">
        <v>-0.0236125697648876</v>
      </c>
      <c r="G2489" s="103" t="n">
        <v>0</v>
      </c>
      <c r="H2489" s="93"/>
      <c r="I2489" s="104"/>
      <c r="J2489" s="104"/>
    </row>
    <row r="2490" customFormat="false" ht="14.4" hidden="false" customHeight="false" outlineLevel="0" collapsed="false">
      <c r="A2490" s="15" t="s">
        <v>979</v>
      </c>
      <c r="B2490" s="100" t="s">
        <v>4282</v>
      </c>
      <c r="C2490" s="101" t="n">
        <v>0.29</v>
      </c>
      <c r="D2490" s="102" t="n">
        <v>-0.264559488860054</v>
      </c>
      <c r="E2490" s="93" t="n">
        <v>0.19</v>
      </c>
      <c r="F2490" s="93" t="n">
        <v>-0.208125648075531</v>
      </c>
      <c r="G2490" s="103" t="n">
        <v>0</v>
      </c>
      <c r="H2490" s="93"/>
      <c r="I2490" s="104"/>
      <c r="J2490" s="104"/>
    </row>
    <row r="2491" customFormat="false" ht="14.4" hidden="false" customHeight="false" outlineLevel="0" collapsed="false">
      <c r="A2491" s="15" t="s">
        <v>979</v>
      </c>
      <c r="B2491" s="100" t="s">
        <v>4283</v>
      </c>
      <c r="C2491" s="101" t="n">
        <v>0.22</v>
      </c>
      <c r="D2491" s="102" t="n">
        <v>-0.364872392852305</v>
      </c>
      <c r="E2491" s="93" t="n">
        <v>0.22</v>
      </c>
      <c r="F2491" s="93" t="n">
        <v>-0.306594152953364</v>
      </c>
      <c r="G2491" s="103" t="n">
        <v>0</v>
      </c>
      <c r="H2491" s="93"/>
      <c r="I2491" s="104"/>
      <c r="J2491" s="104"/>
    </row>
    <row r="2492" customFormat="false" ht="14.4" hidden="false" customHeight="false" outlineLevel="0" collapsed="false">
      <c r="A2492" s="15" t="s">
        <v>979</v>
      </c>
      <c r="B2492" s="100" t="s">
        <v>4284</v>
      </c>
      <c r="C2492" s="101" t="n">
        <v>0.14</v>
      </c>
      <c r="D2492" s="102" t="n">
        <v>-0.0979431238333626</v>
      </c>
      <c r="E2492" s="93" t="n">
        <v>0.14</v>
      </c>
      <c r="F2492" s="93" t="n">
        <v>-0.124210230385139</v>
      </c>
      <c r="G2492" s="103" t="n">
        <v>0</v>
      </c>
      <c r="H2492" s="93"/>
      <c r="I2492" s="104"/>
      <c r="J2492" s="104"/>
    </row>
    <row r="2493" customFormat="false" ht="14.4" hidden="false" customHeight="false" outlineLevel="0" collapsed="false">
      <c r="A2493" s="15" t="s">
        <v>979</v>
      </c>
      <c r="B2493" s="100" t="s">
        <v>4285</v>
      </c>
      <c r="C2493" s="101" t="n">
        <v>0.13</v>
      </c>
      <c r="D2493" s="102" t="n">
        <v>-0.170773653755579</v>
      </c>
      <c r="E2493" s="93" t="n">
        <v>0.11</v>
      </c>
      <c r="F2493" s="93" t="n">
        <v>-0.107007183813871</v>
      </c>
      <c r="G2493" s="103" t="n">
        <v>0</v>
      </c>
      <c r="H2493" s="93"/>
      <c r="I2493" s="104"/>
      <c r="J2493" s="104"/>
    </row>
    <row r="2494" customFormat="false" ht="14.4" hidden="false" customHeight="false" outlineLevel="0" collapsed="false">
      <c r="A2494" s="15" t="s">
        <v>979</v>
      </c>
      <c r="B2494" s="100" t="s">
        <v>4286</v>
      </c>
      <c r="C2494" s="101" t="n">
        <v>1.11</v>
      </c>
      <c r="D2494" s="102" t="n">
        <v>-0.488541486618425</v>
      </c>
      <c r="E2494" s="93" t="n">
        <v>0.78</v>
      </c>
      <c r="F2494" s="93" t="n">
        <v>-0.393443862356543</v>
      </c>
      <c r="G2494" s="103" t="n">
        <v>0</v>
      </c>
      <c r="H2494" s="93"/>
      <c r="I2494" s="104"/>
      <c r="J2494" s="104"/>
    </row>
    <row r="2495" customFormat="false" ht="14.4" hidden="false" customHeight="false" outlineLevel="0" collapsed="false">
      <c r="A2495" s="15" t="s">
        <v>979</v>
      </c>
      <c r="B2495" s="100" t="s">
        <v>4287</v>
      </c>
      <c r="C2495" s="101" t="n">
        <v>0.95</v>
      </c>
      <c r="D2495" s="102" t="n">
        <v>-0.490437974235203</v>
      </c>
      <c r="E2495" s="93" t="n">
        <v>0.77</v>
      </c>
      <c r="F2495" s="93" t="n">
        <v>-0.355637994333759</v>
      </c>
      <c r="G2495" s="103" t="n">
        <v>0</v>
      </c>
      <c r="H2495" s="93"/>
      <c r="I2495" s="104"/>
      <c r="J2495" s="104"/>
    </row>
    <row r="2496" customFormat="false" ht="14.4" hidden="false" customHeight="false" outlineLevel="0" collapsed="false">
      <c r="A2496" s="15" t="s">
        <v>979</v>
      </c>
      <c r="B2496" s="100" t="s">
        <v>4288</v>
      </c>
      <c r="C2496" s="101" t="n">
        <v>0.98</v>
      </c>
      <c r="D2496" s="102" t="n">
        <v>-0.314565033030192</v>
      </c>
      <c r="E2496" s="93" t="n">
        <v>1.04</v>
      </c>
      <c r="F2496" s="93" t="n">
        <v>-0.328288953360026</v>
      </c>
      <c r="G2496" s="103" t="n">
        <v>1</v>
      </c>
      <c r="H2496" s="93"/>
      <c r="I2496" s="104"/>
      <c r="J2496" s="104"/>
    </row>
    <row r="2497" customFormat="false" ht="14.4" hidden="false" customHeight="false" outlineLevel="0" collapsed="false">
      <c r="A2497" s="15" t="s">
        <v>979</v>
      </c>
      <c r="B2497" s="100" t="s">
        <v>4289</v>
      </c>
      <c r="C2497" s="101" t="n">
        <v>0.09</v>
      </c>
      <c r="D2497" s="102" t="n">
        <v>-0.0967110256776698</v>
      </c>
      <c r="E2497" s="93" t="n">
        <v>0.18</v>
      </c>
      <c r="F2497" s="93" t="n">
        <v>-0.18893404788581</v>
      </c>
      <c r="G2497" s="103" t="n">
        <v>0</v>
      </c>
      <c r="H2497" s="93"/>
      <c r="I2497" s="104"/>
      <c r="J2497" s="104"/>
    </row>
    <row r="2498" customFormat="false" ht="14.4" hidden="false" customHeight="false" outlineLevel="0" collapsed="false">
      <c r="A2498" s="15" t="s">
        <v>979</v>
      </c>
      <c r="B2498" s="100" t="s">
        <v>4290</v>
      </c>
      <c r="C2498" s="101" t="n">
        <v>0.85</v>
      </c>
      <c r="D2498" s="102" t="n">
        <v>-0.364879951459098</v>
      </c>
      <c r="E2498" s="93" t="n">
        <v>0.63</v>
      </c>
      <c r="F2498" s="93" t="n">
        <v>-0.401655078222068</v>
      </c>
      <c r="G2498" s="103" t="n">
        <v>0</v>
      </c>
      <c r="H2498" s="93"/>
      <c r="I2498" s="104"/>
      <c r="J2498" s="104"/>
    </row>
    <row r="2499" customFormat="false" ht="14.4" hidden="false" customHeight="false" outlineLevel="0" collapsed="false">
      <c r="A2499" s="15" t="s">
        <v>979</v>
      </c>
      <c r="B2499" s="100" t="s">
        <v>4291</v>
      </c>
      <c r="C2499" s="101" t="n">
        <v>0.66</v>
      </c>
      <c r="D2499" s="102" t="n">
        <v>-0.374502411311549</v>
      </c>
      <c r="E2499" s="93" t="n">
        <v>0.67</v>
      </c>
      <c r="F2499" s="93" t="n">
        <v>-0.138106941704157</v>
      </c>
      <c r="G2499" s="103" t="n">
        <v>0</v>
      </c>
      <c r="H2499" s="93"/>
      <c r="I2499" s="104"/>
      <c r="J2499" s="104"/>
    </row>
    <row r="2500" customFormat="false" ht="14.4" hidden="false" customHeight="false" outlineLevel="0" collapsed="false">
      <c r="A2500" s="15" t="s">
        <v>979</v>
      </c>
      <c r="B2500" s="100" t="s">
        <v>4292</v>
      </c>
      <c r="C2500" s="101" t="n">
        <v>0.83</v>
      </c>
      <c r="D2500" s="102" t="n">
        <v>-0.145821408431078</v>
      </c>
      <c r="E2500" s="93" t="n">
        <v>0.51</v>
      </c>
      <c r="F2500" s="93" t="n">
        <v>-0.243013348530703</v>
      </c>
      <c r="G2500" s="103" t="n">
        <v>0</v>
      </c>
      <c r="H2500" s="93"/>
      <c r="I2500" s="104"/>
      <c r="J2500" s="104"/>
    </row>
    <row r="2501" customFormat="false" ht="14.4" hidden="false" customHeight="false" outlineLevel="0" collapsed="false">
      <c r="A2501" s="15" t="s">
        <v>979</v>
      </c>
      <c r="B2501" s="100" t="s">
        <v>4293</v>
      </c>
      <c r="C2501" s="101" t="n">
        <v>0.69</v>
      </c>
      <c r="D2501" s="102" t="n">
        <v>-0.322699204066449</v>
      </c>
      <c r="E2501" s="93" t="n">
        <v>0.56</v>
      </c>
      <c r="F2501" s="93" t="n">
        <v>-0.347148597703917</v>
      </c>
      <c r="G2501" s="103" t="n">
        <v>0</v>
      </c>
      <c r="H2501" s="93"/>
      <c r="I2501" s="104"/>
      <c r="J2501" s="104"/>
    </row>
    <row r="2502" customFormat="false" ht="14.4" hidden="false" customHeight="false" outlineLevel="0" collapsed="false">
      <c r="A2502" s="15" t="s">
        <v>979</v>
      </c>
      <c r="B2502" s="100" t="s">
        <v>4294</v>
      </c>
      <c r="C2502" s="101" t="n">
        <v>0.22</v>
      </c>
      <c r="D2502" s="102" t="n">
        <v>-0.197255121079548</v>
      </c>
      <c r="E2502" s="93" t="n">
        <v>0.15</v>
      </c>
      <c r="F2502" s="93" t="n">
        <v>-0.19960689400914</v>
      </c>
      <c r="G2502" s="103" t="n">
        <v>0</v>
      </c>
      <c r="H2502" s="93"/>
      <c r="I2502" s="104"/>
      <c r="J2502" s="104"/>
    </row>
    <row r="2503" customFormat="false" ht="14.4" hidden="false" customHeight="false" outlineLevel="0" collapsed="false">
      <c r="A2503" s="15" t="s">
        <v>979</v>
      </c>
      <c r="B2503" s="100" t="s">
        <v>4295</v>
      </c>
      <c r="C2503" s="101" t="n">
        <v>0.13</v>
      </c>
      <c r="D2503" s="102" t="n">
        <v>-0.177971901652483</v>
      </c>
      <c r="E2503" s="93" t="n">
        <v>0.1</v>
      </c>
      <c r="F2503" s="93" t="n">
        <v>-0.170078015663635</v>
      </c>
      <c r="G2503" s="103" t="n">
        <v>0</v>
      </c>
      <c r="H2503" s="93"/>
      <c r="I2503" s="104"/>
      <c r="J2503" s="104"/>
    </row>
    <row r="2504" customFormat="false" ht="14.4" hidden="false" customHeight="false" outlineLevel="0" collapsed="false">
      <c r="A2504" s="15" t="s">
        <v>979</v>
      </c>
      <c r="B2504" s="100" t="s">
        <v>4296</v>
      </c>
      <c r="C2504" s="101" t="n">
        <v>0.04</v>
      </c>
      <c r="D2504" s="102" t="n">
        <v>-0.147724318288174</v>
      </c>
      <c r="E2504" s="93" t="n">
        <v>0.03</v>
      </c>
      <c r="F2504" s="93" t="n">
        <v>-0.0927021994902877</v>
      </c>
      <c r="G2504" s="103" t="n">
        <v>0</v>
      </c>
      <c r="H2504" s="93"/>
      <c r="I2504" s="104"/>
      <c r="J2504" s="104"/>
    </row>
    <row r="2505" customFormat="false" ht="14.4" hidden="false" customHeight="false" outlineLevel="0" collapsed="false">
      <c r="A2505" s="15" t="s">
        <v>979</v>
      </c>
      <c r="B2505" s="100" t="s">
        <v>4297</v>
      </c>
      <c r="C2505" s="101" t="n">
        <v>0.38</v>
      </c>
      <c r="D2505" s="102" t="n">
        <v>-0.0889339865097635</v>
      </c>
      <c r="E2505" s="93" t="n">
        <v>0.65</v>
      </c>
      <c r="F2505" s="93" t="n">
        <v>-0.0975339354812267</v>
      </c>
      <c r="G2505" s="103" t="n">
        <v>0</v>
      </c>
      <c r="H2505" s="93"/>
      <c r="I2505" s="104"/>
      <c r="J2505" s="104"/>
    </row>
    <row r="2506" customFormat="false" ht="14.4" hidden="false" customHeight="false" outlineLevel="0" collapsed="false">
      <c r="A2506" s="15" t="s">
        <v>979</v>
      </c>
      <c r="B2506" s="100" t="s">
        <v>4298</v>
      </c>
      <c r="C2506" s="101" t="n">
        <v>0.11</v>
      </c>
      <c r="D2506" s="102" t="n">
        <v>-0.0487289643755721</v>
      </c>
      <c r="E2506" s="93" t="n">
        <v>0.08</v>
      </c>
      <c r="F2506" s="93" t="n">
        <v>-0.133878277056855</v>
      </c>
      <c r="G2506" s="103" t="n">
        <v>0</v>
      </c>
      <c r="H2506" s="93"/>
      <c r="I2506" s="104"/>
      <c r="J2506" s="104"/>
    </row>
    <row r="2507" customFormat="false" ht="14.4" hidden="false" customHeight="false" outlineLevel="0" collapsed="false">
      <c r="A2507" s="15" t="s">
        <v>979</v>
      </c>
      <c r="B2507" s="100" t="s">
        <v>4299</v>
      </c>
      <c r="C2507" s="101" t="n">
        <v>0.35</v>
      </c>
      <c r="D2507" s="102" t="n">
        <v>-0.0899216049795735</v>
      </c>
      <c r="E2507" s="93" t="n">
        <v>0.61</v>
      </c>
      <c r="F2507" s="93" t="n">
        <v>0.155350221119076</v>
      </c>
      <c r="G2507" s="103" t="n">
        <v>0</v>
      </c>
      <c r="H2507" s="93"/>
      <c r="I2507" s="104"/>
      <c r="J2507" s="104"/>
    </row>
    <row r="2508" customFormat="false" ht="14.4" hidden="false" customHeight="false" outlineLevel="0" collapsed="false">
      <c r="A2508" s="15" t="s">
        <v>979</v>
      </c>
      <c r="B2508" s="100" t="s">
        <v>4300</v>
      </c>
      <c r="C2508" s="101" t="n">
        <v>0.52</v>
      </c>
      <c r="D2508" s="102" t="n">
        <v>-0.368686254503408</v>
      </c>
      <c r="E2508" s="93" t="n">
        <v>0.37</v>
      </c>
      <c r="F2508" s="93" t="n">
        <v>-0.259110129753817</v>
      </c>
      <c r="G2508" s="103" t="n">
        <v>0</v>
      </c>
      <c r="H2508" s="93"/>
      <c r="I2508" s="104"/>
      <c r="J2508" s="104"/>
    </row>
    <row r="2509" customFormat="false" ht="14.4" hidden="false" customHeight="false" outlineLevel="0" collapsed="false">
      <c r="A2509" s="15" t="s">
        <v>979</v>
      </c>
      <c r="B2509" s="100" t="s">
        <v>4301</v>
      </c>
      <c r="C2509" s="101" t="n">
        <v>2.25</v>
      </c>
      <c r="D2509" s="102" t="n">
        <v>-0.247765758160706</v>
      </c>
      <c r="E2509" s="93" t="n">
        <v>1.71</v>
      </c>
      <c r="F2509" s="93" t="n">
        <v>-0.358670320476924</v>
      </c>
      <c r="G2509" s="103" t="n">
        <v>0</v>
      </c>
      <c r="H2509" s="93"/>
      <c r="I2509" s="104"/>
      <c r="J2509" s="104"/>
    </row>
    <row r="2510" customFormat="false" ht="14.4" hidden="false" customHeight="false" outlineLevel="0" collapsed="false">
      <c r="A2510" s="15" t="s">
        <v>979</v>
      </c>
      <c r="B2510" s="100" t="s">
        <v>4302</v>
      </c>
      <c r="C2510" s="101" t="n">
        <v>0.48</v>
      </c>
      <c r="D2510" s="102" t="n">
        <v>0.0275409859184142</v>
      </c>
      <c r="E2510" s="93" t="n">
        <v>0.22</v>
      </c>
      <c r="F2510" s="93" t="n">
        <v>-0.127620073226599</v>
      </c>
      <c r="G2510" s="103" t="n">
        <v>0</v>
      </c>
      <c r="H2510" s="93"/>
      <c r="I2510" s="104"/>
      <c r="J2510" s="104"/>
    </row>
    <row r="2511" customFormat="false" ht="14.4" hidden="false" customHeight="false" outlineLevel="0" collapsed="false">
      <c r="A2511" s="15" t="s">
        <v>979</v>
      </c>
      <c r="B2511" s="100" t="s">
        <v>4303</v>
      </c>
      <c r="C2511" s="101" t="n">
        <v>0.12</v>
      </c>
      <c r="D2511" s="102" t="n">
        <v>-0.344291365183507</v>
      </c>
      <c r="E2511" s="93" t="n">
        <v>0.08</v>
      </c>
      <c r="F2511" s="93" t="n">
        <v>-0.270410891631548</v>
      </c>
      <c r="G2511" s="103" t="n">
        <v>0</v>
      </c>
      <c r="H2511" s="93"/>
      <c r="I2511" s="104"/>
      <c r="J2511" s="104"/>
    </row>
    <row r="2512" customFormat="false" ht="14.4" hidden="false" customHeight="false" outlineLevel="0" collapsed="false">
      <c r="A2512" s="15" t="s">
        <v>979</v>
      </c>
      <c r="B2512" s="100" t="s">
        <v>4304</v>
      </c>
      <c r="C2512" s="101" t="n">
        <v>1.29</v>
      </c>
      <c r="D2512" s="102" t="n">
        <v>0.0688015881306817</v>
      </c>
      <c r="E2512" s="93" t="n">
        <v>0.52</v>
      </c>
      <c r="F2512" s="93" t="n">
        <v>-0.0312547490176597</v>
      </c>
      <c r="G2512" s="103" t="n">
        <v>1</v>
      </c>
      <c r="H2512" s="93"/>
      <c r="I2512" s="104"/>
      <c r="J2512" s="104"/>
    </row>
    <row r="2513" customFormat="false" ht="14.4" hidden="false" customHeight="false" outlineLevel="0" collapsed="false">
      <c r="A2513" s="15" t="s">
        <v>979</v>
      </c>
      <c r="B2513" s="100" t="s">
        <v>4305</v>
      </c>
      <c r="C2513" s="101" t="n">
        <v>0.63</v>
      </c>
      <c r="D2513" s="102" t="n">
        <v>0.181471907480312</v>
      </c>
      <c r="E2513" s="93" t="n">
        <v>0.26</v>
      </c>
      <c r="F2513" s="93" t="n">
        <v>-0.0934329884488223</v>
      </c>
      <c r="G2513" s="103" t="n">
        <v>0</v>
      </c>
      <c r="H2513" s="93"/>
      <c r="I2513" s="104"/>
      <c r="J2513" s="104"/>
    </row>
    <row r="2514" customFormat="false" ht="14.4" hidden="false" customHeight="false" outlineLevel="0" collapsed="false">
      <c r="A2514" s="15" t="s">
        <v>979</v>
      </c>
      <c r="B2514" s="100" t="s">
        <v>4306</v>
      </c>
      <c r="C2514" s="101" t="n">
        <v>0.28</v>
      </c>
      <c r="D2514" s="102" t="n">
        <v>-0.390744214738411</v>
      </c>
      <c r="E2514" s="93" t="n">
        <v>0.31</v>
      </c>
      <c r="F2514" s="93" t="n">
        <v>-0.406037291552603</v>
      </c>
      <c r="G2514" s="103" t="n">
        <v>0</v>
      </c>
      <c r="H2514" s="93"/>
      <c r="I2514" s="104"/>
      <c r="J2514" s="104"/>
    </row>
    <row r="2515" customFormat="false" ht="14.4" hidden="false" customHeight="false" outlineLevel="0" collapsed="false">
      <c r="A2515" s="15" t="s">
        <v>979</v>
      </c>
      <c r="B2515" s="100" t="s">
        <v>4307</v>
      </c>
      <c r="C2515" s="101" t="n">
        <v>0.14</v>
      </c>
      <c r="D2515" s="102" t="n">
        <v>-0.174747407582492</v>
      </c>
      <c r="E2515" s="93" t="n">
        <v>0.1</v>
      </c>
      <c r="F2515" s="93" t="n">
        <v>-0.132602598164934</v>
      </c>
      <c r="G2515" s="103" t="n">
        <v>0</v>
      </c>
      <c r="H2515" s="93"/>
      <c r="I2515" s="104"/>
      <c r="J2515" s="104"/>
    </row>
    <row r="2516" customFormat="false" ht="14.4" hidden="false" customHeight="false" outlineLevel="0" collapsed="false">
      <c r="A2516" s="15" t="s">
        <v>979</v>
      </c>
      <c r="B2516" s="100" t="s">
        <v>4308</v>
      </c>
      <c r="C2516" s="101" t="n">
        <v>0.28</v>
      </c>
      <c r="D2516" s="102" t="n">
        <v>-0.29883736195046</v>
      </c>
      <c r="E2516" s="93" t="n">
        <v>0.27</v>
      </c>
      <c r="F2516" s="93" t="n">
        <v>-0.190722001974595</v>
      </c>
      <c r="G2516" s="103" t="n">
        <v>0</v>
      </c>
      <c r="H2516" s="93"/>
      <c r="I2516" s="104"/>
      <c r="J2516" s="104"/>
    </row>
    <row r="2517" customFormat="false" ht="14.4" hidden="false" customHeight="false" outlineLevel="0" collapsed="false">
      <c r="A2517" s="15" t="s">
        <v>979</v>
      </c>
      <c r="B2517" s="100" t="s">
        <v>4309</v>
      </c>
      <c r="C2517" s="101" t="n">
        <v>0.08</v>
      </c>
      <c r="D2517" s="102" t="n">
        <v>-0.26588813302176</v>
      </c>
      <c r="E2517" s="93" t="n">
        <v>0.06</v>
      </c>
      <c r="F2517" s="93" t="n">
        <v>-0.16588178088356</v>
      </c>
      <c r="G2517" s="103" t="n">
        <v>0</v>
      </c>
      <c r="H2517" s="93"/>
      <c r="I2517" s="104"/>
      <c r="J2517" s="104"/>
    </row>
    <row r="2518" customFormat="false" ht="14.4" hidden="false" customHeight="false" outlineLevel="0" collapsed="false">
      <c r="A2518" s="15" t="s">
        <v>979</v>
      </c>
      <c r="B2518" s="100" t="s">
        <v>4310</v>
      </c>
      <c r="C2518" s="101" t="n">
        <v>0.37</v>
      </c>
      <c r="D2518" s="102" t="n">
        <v>-0.308763094764306</v>
      </c>
      <c r="E2518" s="93" t="n">
        <v>0.18</v>
      </c>
      <c r="F2518" s="93" t="n">
        <v>-0.185143513825643</v>
      </c>
      <c r="G2518" s="103" t="n">
        <v>0</v>
      </c>
      <c r="H2518" s="93"/>
      <c r="I2518" s="104"/>
      <c r="J2518" s="104"/>
    </row>
    <row r="2519" customFormat="false" ht="14.4" hidden="false" customHeight="false" outlineLevel="0" collapsed="false">
      <c r="A2519" s="15" t="s">
        <v>979</v>
      </c>
      <c r="B2519" s="100" t="s">
        <v>4311</v>
      </c>
      <c r="C2519" s="101" t="n">
        <v>0.12</v>
      </c>
      <c r="D2519" s="102" t="n">
        <v>-0.147724318288174</v>
      </c>
      <c r="E2519" s="93" t="n">
        <v>0.09</v>
      </c>
      <c r="F2519" s="93" t="n">
        <v>-0.0927021994902877</v>
      </c>
      <c r="G2519" s="103" t="n">
        <v>0</v>
      </c>
      <c r="H2519" s="93"/>
      <c r="I2519" s="104"/>
      <c r="J2519" s="104"/>
    </row>
    <row r="2520" customFormat="false" ht="14.4" hidden="false" customHeight="false" outlineLevel="0" collapsed="false">
      <c r="A2520" s="15" t="s">
        <v>979</v>
      </c>
      <c r="B2520" s="100" t="s">
        <v>4312</v>
      </c>
      <c r="C2520" s="101" t="n">
        <v>0.19</v>
      </c>
      <c r="D2520" s="102" t="n">
        <v>-0.246378940696662</v>
      </c>
      <c r="E2520" s="93" t="n">
        <v>0.15</v>
      </c>
      <c r="F2520" s="93" t="n">
        <v>-0.16057045997475</v>
      </c>
      <c r="G2520" s="103" t="n">
        <v>0</v>
      </c>
      <c r="H2520" s="93"/>
      <c r="I2520" s="104"/>
      <c r="J2520" s="104"/>
    </row>
    <row r="2521" customFormat="false" ht="14.4" hidden="false" customHeight="false" outlineLevel="0" collapsed="false">
      <c r="A2521" s="15" t="s">
        <v>979</v>
      </c>
      <c r="B2521" s="100" t="s">
        <v>4313</v>
      </c>
      <c r="C2521" s="101" t="n">
        <v>1.01</v>
      </c>
      <c r="D2521" s="102" t="n">
        <v>-0.243164410979536</v>
      </c>
      <c r="E2521" s="93" t="n">
        <v>0.71</v>
      </c>
      <c r="F2521" s="93" t="n">
        <v>-0.195682677018851</v>
      </c>
      <c r="G2521" s="103" t="n">
        <v>0</v>
      </c>
      <c r="H2521" s="93"/>
      <c r="I2521" s="104"/>
      <c r="J2521" s="104"/>
    </row>
    <row r="2522" customFormat="false" ht="14.4" hidden="false" customHeight="false" outlineLevel="0" collapsed="false">
      <c r="A2522" s="15" t="s">
        <v>979</v>
      </c>
      <c r="B2522" s="100" t="s">
        <v>4314</v>
      </c>
      <c r="C2522" s="101" t="n">
        <v>1.56</v>
      </c>
      <c r="D2522" s="102" t="n">
        <v>-0.0228789967691751</v>
      </c>
      <c r="E2522" s="93" t="n">
        <v>1.41</v>
      </c>
      <c r="F2522" s="93" t="n">
        <v>-0.199204012408661</v>
      </c>
      <c r="G2522" s="103" t="n">
        <v>1</v>
      </c>
      <c r="H2522" s="93"/>
      <c r="I2522" s="104"/>
      <c r="J2522" s="104"/>
    </row>
    <row r="2523" customFormat="false" ht="14.4" hidden="false" customHeight="false" outlineLevel="0" collapsed="false">
      <c r="A2523" s="15" t="s">
        <v>979</v>
      </c>
      <c r="B2523" s="100" t="s">
        <v>4315</v>
      </c>
      <c r="C2523" s="101" t="n">
        <v>0.17</v>
      </c>
      <c r="D2523" s="102" t="n">
        <v>-0.0287705600494483</v>
      </c>
      <c r="E2523" s="93" t="n">
        <v>0.14</v>
      </c>
      <c r="F2523" s="93" t="n">
        <v>-0.227373076331067</v>
      </c>
      <c r="G2523" s="103" t="n">
        <v>0</v>
      </c>
      <c r="H2523" s="93"/>
      <c r="I2523" s="104"/>
      <c r="J2523" s="104"/>
    </row>
    <row r="2524" customFormat="false" ht="14.4" hidden="false" customHeight="false" outlineLevel="0" collapsed="false">
      <c r="A2524" s="15" t="s">
        <v>979</v>
      </c>
      <c r="B2524" s="100" t="s">
        <v>4316</v>
      </c>
      <c r="C2524" s="101" t="n">
        <v>0.24</v>
      </c>
      <c r="D2524" s="102" t="n">
        <v>-0.365605893995448</v>
      </c>
      <c r="E2524" s="93" t="n">
        <v>0.26</v>
      </c>
      <c r="F2524" s="93" t="n">
        <v>-0.169619394719735</v>
      </c>
      <c r="G2524" s="103" t="n">
        <v>0</v>
      </c>
      <c r="H2524" s="93"/>
      <c r="I2524" s="104"/>
      <c r="J2524" s="104"/>
    </row>
    <row r="2525" customFormat="false" ht="14.4" hidden="false" customHeight="false" outlineLevel="0" collapsed="false">
      <c r="A2525" s="15" t="s">
        <v>979</v>
      </c>
      <c r="B2525" s="100" t="s">
        <v>4317</v>
      </c>
      <c r="C2525" s="101" t="n">
        <v>0.4</v>
      </c>
      <c r="D2525" s="102" t="n">
        <v>-0.308845803712226</v>
      </c>
      <c r="E2525" s="93" t="n">
        <v>0.39</v>
      </c>
      <c r="F2525" s="93" t="n">
        <v>-0.221371510793534</v>
      </c>
      <c r="G2525" s="103" t="n">
        <v>0</v>
      </c>
      <c r="H2525" s="93"/>
      <c r="I2525" s="104"/>
      <c r="J2525" s="104"/>
    </row>
    <row r="2526" customFormat="false" ht="14.4" hidden="false" customHeight="false" outlineLevel="0" collapsed="false">
      <c r="A2526" s="15" t="s">
        <v>979</v>
      </c>
      <c r="B2526" s="100" t="s">
        <v>4318</v>
      </c>
      <c r="C2526" s="101" t="n">
        <v>0.77</v>
      </c>
      <c r="D2526" s="102" t="n">
        <v>-0.495687269289296</v>
      </c>
      <c r="E2526" s="93" t="n">
        <v>0.56</v>
      </c>
      <c r="F2526" s="93" t="n">
        <v>-0.417645699405605</v>
      </c>
      <c r="G2526" s="103" t="n">
        <v>0</v>
      </c>
      <c r="H2526" s="93"/>
      <c r="I2526" s="104"/>
      <c r="J2526" s="104"/>
    </row>
    <row r="2527" customFormat="false" ht="14.4" hidden="false" customHeight="false" outlineLevel="0" collapsed="false">
      <c r="A2527" s="15" t="s">
        <v>979</v>
      </c>
      <c r="B2527" s="100" t="s">
        <v>4319</v>
      </c>
      <c r="C2527" s="101" t="n">
        <v>1.1</v>
      </c>
      <c r="D2527" s="102" t="n">
        <v>-0.324928935239374</v>
      </c>
      <c r="E2527" s="93" t="n">
        <v>0.84</v>
      </c>
      <c r="F2527" s="93" t="n">
        <v>-0.240439814539517</v>
      </c>
      <c r="G2527" s="103" t="n">
        <v>1</v>
      </c>
      <c r="H2527" s="93"/>
      <c r="I2527" s="104"/>
      <c r="J2527" s="104"/>
    </row>
    <row r="2528" customFormat="false" ht="14.4" hidden="false" customHeight="false" outlineLevel="0" collapsed="false">
      <c r="A2528" s="15" t="s">
        <v>979</v>
      </c>
      <c r="B2528" s="100" t="s">
        <v>4320</v>
      </c>
      <c r="C2528" s="101" t="n">
        <v>0.42</v>
      </c>
      <c r="D2528" s="102" t="n">
        <v>-0.297949182813226</v>
      </c>
      <c r="E2528" s="93" t="n">
        <v>0.28</v>
      </c>
      <c r="F2528" s="93" t="n">
        <v>-0.210792419987571</v>
      </c>
      <c r="G2528" s="103" t="n">
        <v>0</v>
      </c>
      <c r="H2528" s="93"/>
      <c r="I2528" s="104"/>
      <c r="J2528" s="104"/>
    </row>
    <row r="2529" customFormat="false" ht="14.4" hidden="false" customHeight="false" outlineLevel="0" collapsed="false">
      <c r="A2529" s="15" t="s">
        <v>979</v>
      </c>
      <c r="B2529" s="100" t="s">
        <v>4321</v>
      </c>
      <c r="C2529" s="101" t="n">
        <v>0.5</v>
      </c>
      <c r="D2529" s="102" t="n">
        <v>-0.118073409611256</v>
      </c>
      <c r="E2529" s="93" t="n">
        <v>0.52</v>
      </c>
      <c r="F2529" s="93" t="n">
        <v>-0.117753490570757</v>
      </c>
      <c r="G2529" s="103" t="n">
        <v>0</v>
      </c>
      <c r="H2529" s="93"/>
      <c r="I2529" s="104"/>
      <c r="J2529" s="104"/>
    </row>
    <row r="2530" customFormat="false" ht="14.4" hidden="false" customHeight="false" outlineLevel="0" collapsed="false">
      <c r="A2530" s="15" t="s">
        <v>979</v>
      </c>
      <c r="B2530" s="100" t="s">
        <v>4322</v>
      </c>
      <c r="C2530" s="101" t="n">
        <v>0.74</v>
      </c>
      <c r="D2530" s="102" t="n">
        <v>-0.469594570548786</v>
      </c>
      <c r="E2530" s="93" t="n">
        <v>0.63</v>
      </c>
      <c r="F2530" s="93" t="n">
        <v>-0.386555135937422</v>
      </c>
      <c r="G2530" s="103" t="n">
        <v>0</v>
      </c>
      <c r="H2530" s="93"/>
      <c r="I2530" s="104"/>
      <c r="J2530" s="104"/>
    </row>
    <row r="2531" customFormat="false" ht="14.4" hidden="false" customHeight="false" outlineLevel="0" collapsed="false">
      <c r="A2531" s="15" t="s">
        <v>979</v>
      </c>
      <c r="B2531" s="100" t="s">
        <v>4323</v>
      </c>
      <c r="C2531" s="101" t="n">
        <v>1.06</v>
      </c>
      <c r="D2531" s="102" t="n">
        <v>-0.519831332322914</v>
      </c>
      <c r="E2531" s="93" t="n">
        <v>0.77</v>
      </c>
      <c r="F2531" s="93" t="n">
        <v>-0.460535745033076</v>
      </c>
      <c r="G2531" s="103" t="n">
        <v>0</v>
      </c>
      <c r="H2531" s="93"/>
      <c r="I2531" s="104"/>
      <c r="J2531" s="104"/>
    </row>
    <row r="2532" customFormat="false" ht="14.4" hidden="false" customHeight="false" outlineLevel="0" collapsed="false">
      <c r="A2532" s="15" t="s">
        <v>979</v>
      </c>
      <c r="B2532" s="100" t="s">
        <v>4324</v>
      </c>
      <c r="C2532" s="101" t="n">
        <v>1.44</v>
      </c>
      <c r="D2532" s="102" t="n">
        <v>-0.19100222448949</v>
      </c>
      <c r="E2532" s="93" t="n">
        <v>1.22</v>
      </c>
      <c r="F2532" s="93" t="n">
        <v>-0.180487555369361</v>
      </c>
      <c r="G2532" s="103" t="n">
        <v>0</v>
      </c>
      <c r="H2532" s="93"/>
      <c r="I2532" s="104"/>
      <c r="J2532" s="104"/>
    </row>
    <row r="2533" customFormat="false" ht="14.4" hidden="false" customHeight="false" outlineLevel="0" collapsed="false">
      <c r="A2533" s="15" t="s">
        <v>979</v>
      </c>
      <c r="B2533" s="100" t="s">
        <v>4325</v>
      </c>
      <c r="C2533" s="101" t="n">
        <v>0.56</v>
      </c>
      <c r="D2533" s="102" t="n">
        <v>-0.207725400073428</v>
      </c>
      <c r="E2533" s="93" t="n">
        <v>0.52</v>
      </c>
      <c r="F2533" s="93" t="n">
        <v>-0.205743939747667</v>
      </c>
      <c r="G2533" s="103" t="n">
        <v>0</v>
      </c>
      <c r="H2533" s="93"/>
      <c r="I2533" s="104"/>
      <c r="J2533" s="104"/>
    </row>
    <row r="2534" customFormat="false" ht="14.4" hidden="false" customHeight="false" outlineLevel="0" collapsed="false">
      <c r="A2534" s="15" t="s">
        <v>979</v>
      </c>
      <c r="B2534" s="100" t="s">
        <v>4326</v>
      </c>
      <c r="C2534" s="101" t="n">
        <v>0.47</v>
      </c>
      <c r="D2534" s="102" t="n">
        <v>-0.0215441055702257</v>
      </c>
      <c r="E2534" s="93" t="n">
        <v>0.27</v>
      </c>
      <c r="F2534" s="93" t="n">
        <v>0.012345975355878</v>
      </c>
      <c r="G2534" s="103" t="n">
        <v>0</v>
      </c>
      <c r="H2534" s="93"/>
      <c r="I2534" s="104"/>
      <c r="J2534" s="104"/>
    </row>
    <row r="2535" customFormat="false" ht="14.4" hidden="false" customHeight="false" outlineLevel="0" collapsed="false">
      <c r="A2535" s="15" t="s">
        <v>979</v>
      </c>
      <c r="B2535" s="100" t="s">
        <v>4327</v>
      </c>
      <c r="C2535" s="101" t="n">
        <v>0.26</v>
      </c>
      <c r="D2535" s="102" t="n">
        <v>-0.124362108115508</v>
      </c>
      <c r="E2535" s="93" t="n">
        <v>0.29</v>
      </c>
      <c r="F2535" s="93" t="n">
        <v>-0.0584266730924516</v>
      </c>
      <c r="G2535" s="103" t="n">
        <v>0</v>
      </c>
      <c r="H2535" s="93"/>
      <c r="I2535" s="104"/>
      <c r="J2535" s="104"/>
    </row>
    <row r="2536" customFormat="false" ht="14.4" hidden="false" customHeight="false" outlineLevel="0" collapsed="false">
      <c r="A2536" s="15" t="s">
        <v>979</v>
      </c>
      <c r="B2536" s="100" t="s">
        <v>4328</v>
      </c>
      <c r="C2536" s="101" t="n">
        <v>0.11</v>
      </c>
      <c r="D2536" s="102" t="n">
        <v>0.00545912906143519</v>
      </c>
      <c r="E2536" s="93" t="n">
        <v>0.05</v>
      </c>
      <c r="F2536" s="93" t="n">
        <v>-0.0925391778504997</v>
      </c>
      <c r="G2536" s="103" t="n">
        <v>0</v>
      </c>
      <c r="H2536" s="93"/>
      <c r="I2536" s="104"/>
      <c r="J2536" s="104"/>
    </row>
    <row r="2537" customFormat="false" ht="14.4" hidden="false" customHeight="false" outlineLevel="0" collapsed="false">
      <c r="A2537" s="15" t="s">
        <v>979</v>
      </c>
      <c r="B2537" s="100" t="s">
        <v>4329</v>
      </c>
      <c r="C2537" s="101" t="n">
        <v>0.16</v>
      </c>
      <c r="D2537" s="102" t="n">
        <v>-0.245241796833206</v>
      </c>
      <c r="E2537" s="93" t="n">
        <v>0.14</v>
      </c>
      <c r="F2537" s="93" t="n">
        <v>-0.17933912725809</v>
      </c>
      <c r="G2537" s="103" t="n">
        <v>0</v>
      </c>
      <c r="H2537" s="93"/>
      <c r="I2537" s="104"/>
      <c r="J2537" s="104"/>
    </row>
    <row r="2538" customFormat="false" ht="14.4" hidden="false" customHeight="false" outlineLevel="0" collapsed="false">
      <c r="A2538" s="15" t="s">
        <v>979</v>
      </c>
      <c r="B2538" s="100" t="s">
        <v>4330</v>
      </c>
      <c r="C2538" s="101" t="n">
        <v>0.36</v>
      </c>
      <c r="D2538" s="102" t="n">
        <v>-0.247057713568124</v>
      </c>
      <c r="E2538" s="93" t="n">
        <v>0.47</v>
      </c>
      <c r="F2538" s="93" t="n">
        <v>-0.3475265587248</v>
      </c>
      <c r="G2538" s="103" t="n">
        <v>0</v>
      </c>
      <c r="H2538" s="93"/>
      <c r="I2538" s="104"/>
      <c r="J2538" s="104"/>
    </row>
    <row r="2539" customFormat="false" ht="14.4" hidden="false" customHeight="false" outlineLevel="0" collapsed="false">
      <c r="A2539" s="15" t="s">
        <v>979</v>
      </c>
      <c r="B2539" s="100" t="s">
        <v>4331</v>
      </c>
      <c r="C2539" s="101" t="n">
        <v>0.23</v>
      </c>
      <c r="D2539" s="102" t="n">
        <v>-0.327844223160329</v>
      </c>
      <c r="E2539" s="93" t="n">
        <v>0.29</v>
      </c>
      <c r="F2539" s="93" t="n">
        <v>-0.321276304625376</v>
      </c>
      <c r="G2539" s="103" t="n">
        <v>0</v>
      </c>
      <c r="H2539" s="93"/>
      <c r="I2539" s="104"/>
      <c r="J2539" s="104"/>
    </row>
    <row r="2540" customFormat="false" ht="14.4" hidden="false" customHeight="false" outlineLevel="0" collapsed="false">
      <c r="A2540" s="15" t="s">
        <v>979</v>
      </c>
      <c r="B2540" s="100" t="s">
        <v>4332</v>
      </c>
      <c r="C2540" s="101" t="n">
        <v>0.17</v>
      </c>
      <c r="D2540" s="102" t="n">
        <v>-0.05936121564524</v>
      </c>
      <c r="E2540" s="93" t="n">
        <v>0.3</v>
      </c>
      <c r="F2540" s="93" t="n">
        <v>-0.145461110985111</v>
      </c>
      <c r="G2540" s="103" t="n">
        <v>0</v>
      </c>
      <c r="H2540" s="93"/>
      <c r="I2540" s="104"/>
      <c r="J2540" s="104"/>
    </row>
    <row r="2541" customFormat="false" ht="14.4" hidden="false" customHeight="false" outlineLevel="0" collapsed="false">
      <c r="A2541" s="15" t="s">
        <v>979</v>
      </c>
      <c r="B2541" s="100" t="s">
        <v>4333</v>
      </c>
      <c r="C2541" s="101" t="n">
        <v>1.46</v>
      </c>
      <c r="D2541" s="102" t="n">
        <v>-0.569290830078523</v>
      </c>
      <c r="E2541" s="93" t="n">
        <v>1.25</v>
      </c>
      <c r="F2541" s="93" t="n">
        <v>-0.492583587091542</v>
      </c>
      <c r="G2541" s="103" t="n">
        <v>0</v>
      </c>
      <c r="H2541" s="93"/>
      <c r="I2541" s="104"/>
      <c r="J2541" s="104"/>
    </row>
    <row r="2542" customFormat="false" ht="14.4" hidden="false" customHeight="false" outlineLevel="0" collapsed="false">
      <c r="A2542" s="15" t="s">
        <v>979</v>
      </c>
      <c r="B2542" s="100" t="s">
        <v>4334</v>
      </c>
      <c r="C2542" s="101" t="n">
        <v>0.44</v>
      </c>
      <c r="D2542" s="102" t="n">
        <v>-0.349894815197909</v>
      </c>
      <c r="E2542" s="93" t="n">
        <v>0.25</v>
      </c>
      <c r="F2542" s="93" t="n">
        <v>-0.278635289309165</v>
      </c>
      <c r="G2542" s="103" t="n">
        <v>0</v>
      </c>
      <c r="H2542" s="93"/>
      <c r="I2542" s="104"/>
      <c r="J2542" s="104"/>
    </row>
    <row r="2543" customFormat="false" ht="14.4" hidden="false" customHeight="false" outlineLevel="0" collapsed="false">
      <c r="A2543" s="15" t="s">
        <v>979</v>
      </c>
      <c r="B2543" s="100" t="s">
        <v>4335</v>
      </c>
      <c r="C2543" s="101" t="n">
        <v>0.3</v>
      </c>
      <c r="D2543" s="102" t="n">
        <v>-0.293030363699493</v>
      </c>
      <c r="E2543" s="93" t="n">
        <v>0.25</v>
      </c>
      <c r="F2543" s="93" t="n">
        <v>-0.317698840431626</v>
      </c>
      <c r="G2543" s="103" t="n">
        <v>0</v>
      </c>
      <c r="H2543" s="93"/>
      <c r="I2543" s="104"/>
      <c r="J2543" s="104"/>
    </row>
    <row r="2544" customFormat="false" ht="14.4" hidden="false" customHeight="false" outlineLevel="0" collapsed="false">
      <c r="A2544" s="15" t="s">
        <v>979</v>
      </c>
      <c r="B2544" s="100" t="s">
        <v>4336</v>
      </c>
      <c r="C2544" s="101" t="n">
        <v>0.64</v>
      </c>
      <c r="D2544" s="102" t="n">
        <v>-0.483545583742697</v>
      </c>
      <c r="E2544" s="93" t="n">
        <v>0.46</v>
      </c>
      <c r="F2544" s="93" t="n">
        <v>-0.342798384204518</v>
      </c>
      <c r="G2544" s="103" t="n">
        <v>0</v>
      </c>
      <c r="H2544" s="93"/>
      <c r="I2544" s="104"/>
      <c r="J2544" s="104"/>
    </row>
    <row r="2545" customFormat="false" ht="14.4" hidden="false" customHeight="false" outlineLevel="0" collapsed="false">
      <c r="A2545" s="15" t="s">
        <v>979</v>
      </c>
      <c r="B2545" s="100" t="s">
        <v>4337</v>
      </c>
      <c r="C2545" s="101" t="n">
        <v>1.28</v>
      </c>
      <c r="D2545" s="102" t="n">
        <v>-0.372434843995419</v>
      </c>
      <c r="E2545" s="93" t="n">
        <v>1.63</v>
      </c>
      <c r="F2545" s="93" t="n">
        <v>-0.431110226648269</v>
      </c>
      <c r="G2545" s="103" t="n">
        <v>1</v>
      </c>
      <c r="H2545" s="93"/>
      <c r="I2545" s="104"/>
      <c r="J2545" s="104"/>
    </row>
    <row r="2546" customFormat="false" ht="14.4" hidden="false" customHeight="false" outlineLevel="0" collapsed="false">
      <c r="A2546" s="15" t="s">
        <v>979</v>
      </c>
      <c r="B2546" s="100" t="s">
        <v>4338</v>
      </c>
      <c r="C2546" s="101" t="n">
        <v>0.65</v>
      </c>
      <c r="D2546" s="102" t="n">
        <v>-0.336293145247359</v>
      </c>
      <c r="E2546" s="93" t="n">
        <v>0.41</v>
      </c>
      <c r="F2546" s="93" t="n">
        <v>-0.232022737856273</v>
      </c>
      <c r="G2546" s="103" t="n">
        <v>0</v>
      </c>
      <c r="H2546" s="93"/>
      <c r="I2546" s="104"/>
      <c r="J2546" s="104"/>
    </row>
    <row r="2547" customFormat="false" ht="14.4" hidden="false" customHeight="false" outlineLevel="0" collapsed="false">
      <c r="A2547" s="15" t="s">
        <v>979</v>
      </c>
      <c r="B2547" s="100" t="s">
        <v>4339</v>
      </c>
      <c r="C2547" s="101" t="n">
        <v>0.13</v>
      </c>
      <c r="D2547" s="102" t="n">
        <v>-0.153394645896906</v>
      </c>
      <c r="E2547" s="93" t="n">
        <v>0.15</v>
      </c>
      <c r="F2547" s="93" t="n">
        <v>-0.305992557668012</v>
      </c>
      <c r="G2547" s="103" t="n">
        <v>0</v>
      </c>
      <c r="H2547" s="93"/>
      <c r="I2547" s="104"/>
      <c r="J2547" s="104"/>
    </row>
    <row r="2548" customFormat="false" ht="14.4" hidden="false" customHeight="false" outlineLevel="0" collapsed="false">
      <c r="A2548" s="15" t="s">
        <v>979</v>
      </c>
      <c r="B2548" s="100" t="s">
        <v>4340</v>
      </c>
      <c r="C2548" s="101" t="n">
        <v>0.44</v>
      </c>
      <c r="D2548" s="102" t="n">
        <v>-0.328023833816786</v>
      </c>
      <c r="E2548" s="93" t="n">
        <v>0.52</v>
      </c>
      <c r="F2548" s="93" t="n">
        <v>-0.133705890747427</v>
      </c>
      <c r="G2548" s="103" t="n">
        <v>0</v>
      </c>
      <c r="H2548" s="93"/>
      <c r="I2548" s="104"/>
      <c r="J2548" s="104"/>
    </row>
    <row r="2549" customFormat="false" ht="14.4" hidden="false" customHeight="false" outlineLevel="0" collapsed="false">
      <c r="A2549" s="15" t="s">
        <v>979</v>
      </c>
      <c r="B2549" s="100" t="s">
        <v>4341</v>
      </c>
      <c r="C2549" s="101" t="n">
        <v>0.53</v>
      </c>
      <c r="D2549" s="102" t="n">
        <v>0.0609675517286734</v>
      </c>
      <c r="E2549" s="93" t="n">
        <v>0.96</v>
      </c>
      <c r="F2549" s="93" t="n">
        <v>-0.266654844518759</v>
      </c>
      <c r="G2549" s="103" t="n">
        <v>0</v>
      </c>
      <c r="H2549" s="93"/>
      <c r="I2549" s="104"/>
      <c r="J2549" s="104"/>
    </row>
    <row r="2550" customFormat="false" ht="14.4" hidden="false" customHeight="false" outlineLevel="0" collapsed="false">
      <c r="A2550" s="15" t="s">
        <v>979</v>
      </c>
      <c r="B2550" s="100" t="s">
        <v>4342</v>
      </c>
      <c r="C2550" s="101" t="n">
        <v>0.12</v>
      </c>
      <c r="D2550" s="102" t="n">
        <v>-0.0513818275130654</v>
      </c>
      <c r="E2550" s="93" t="n">
        <v>0.25</v>
      </c>
      <c r="F2550" s="93" t="n">
        <v>-0.0350314271213461</v>
      </c>
      <c r="G2550" s="103" t="n">
        <v>0</v>
      </c>
      <c r="H2550" s="93"/>
      <c r="I2550" s="104"/>
      <c r="J2550" s="104"/>
    </row>
    <row r="2551" customFormat="false" ht="14.4" hidden="false" customHeight="false" outlineLevel="0" collapsed="false">
      <c r="A2551" s="15" t="s">
        <v>979</v>
      </c>
      <c r="B2551" s="100" t="s">
        <v>4343</v>
      </c>
      <c r="C2551" s="101" t="n">
        <v>0.45</v>
      </c>
      <c r="D2551" s="102" t="n">
        <v>-0.197866577459496</v>
      </c>
      <c r="E2551" s="93" t="n">
        <v>0.57</v>
      </c>
      <c r="F2551" s="93" t="n">
        <v>-0.340346931925823</v>
      </c>
      <c r="G2551" s="103" t="n">
        <v>0</v>
      </c>
      <c r="H2551" s="93"/>
      <c r="I2551" s="104"/>
      <c r="J2551" s="104"/>
    </row>
    <row r="2552" customFormat="false" ht="14.4" hidden="false" customHeight="false" outlineLevel="0" collapsed="false">
      <c r="A2552" s="15" t="s">
        <v>979</v>
      </c>
      <c r="B2552" s="100" t="s">
        <v>4344</v>
      </c>
      <c r="C2552" s="101" t="n">
        <v>0.48</v>
      </c>
      <c r="D2552" s="102" t="n">
        <v>-0.243926684729981</v>
      </c>
      <c r="E2552" s="93" t="n">
        <v>0.3</v>
      </c>
      <c r="F2552" s="93" t="n">
        <v>-0.135877621683362</v>
      </c>
      <c r="G2552" s="103" t="n">
        <v>0</v>
      </c>
      <c r="H2552" s="93"/>
      <c r="I2552" s="104"/>
      <c r="J2552" s="104"/>
    </row>
    <row r="2553" customFormat="false" ht="14.4" hidden="false" customHeight="false" outlineLevel="0" collapsed="false">
      <c r="A2553" s="15" t="s">
        <v>979</v>
      </c>
      <c r="B2553" s="100" t="s">
        <v>4345</v>
      </c>
      <c r="C2553" s="101" t="n">
        <v>0.31</v>
      </c>
      <c r="D2553" s="102" t="n">
        <v>-0.110222626946083</v>
      </c>
      <c r="E2553" s="93" t="n">
        <v>0.23</v>
      </c>
      <c r="F2553" s="93" t="n">
        <v>-0.161953529375056</v>
      </c>
      <c r="G2553" s="103" t="n">
        <v>0</v>
      </c>
      <c r="H2553" s="93"/>
      <c r="I2553" s="104"/>
      <c r="J2553" s="104"/>
    </row>
    <row r="2554" customFormat="false" ht="14.4" hidden="false" customHeight="false" outlineLevel="0" collapsed="false">
      <c r="A2554" s="15" t="s">
        <v>979</v>
      </c>
      <c r="B2554" s="100" t="s">
        <v>4346</v>
      </c>
      <c r="C2554" s="101" t="n">
        <v>0.25</v>
      </c>
      <c r="D2554" s="102" t="n">
        <v>-0.0608515385999562</v>
      </c>
      <c r="E2554" s="93" t="n">
        <v>0.34</v>
      </c>
      <c r="F2554" s="93" t="n">
        <v>-0.265596366319154</v>
      </c>
      <c r="G2554" s="103" t="n">
        <v>0</v>
      </c>
      <c r="H2554" s="93"/>
      <c r="I2554" s="104"/>
      <c r="J2554" s="104"/>
    </row>
    <row r="2555" customFormat="false" ht="14.4" hidden="false" customHeight="false" outlineLevel="0" collapsed="false">
      <c r="A2555" s="15" t="s">
        <v>979</v>
      </c>
      <c r="B2555" s="100" t="s">
        <v>4347</v>
      </c>
      <c r="C2555" s="101" t="n">
        <v>0.13</v>
      </c>
      <c r="D2555" s="102" t="n">
        <v>-0.147724318288174</v>
      </c>
      <c r="E2555" s="93" t="n">
        <v>0.11</v>
      </c>
      <c r="F2555" s="93" t="n">
        <v>-0.118015921661037</v>
      </c>
      <c r="G2555" s="103" t="n">
        <v>0</v>
      </c>
      <c r="H2555" s="93"/>
      <c r="I2555" s="104"/>
      <c r="J2555" s="104"/>
    </row>
    <row r="2556" customFormat="false" ht="14.4" hidden="false" customHeight="false" outlineLevel="0" collapsed="false">
      <c r="A2556" s="15" t="s">
        <v>979</v>
      </c>
      <c r="B2556" s="100" t="s">
        <v>4348</v>
      </c>
      <c r="C2556" s="101" t="n">
        <v>0.8</v>
      </c>
      <c r="D2556" s="102" t="n">
        <v>-0.412611226997327</v>
      </c>
      <c r="E2556" s="93" t="n">
        <v>0.91</v>
      </c>
      <c r="F2556" s="93" t="n">
        <v>-0.504892458101273</v>
      </c>
      <c r="G2556" s="103" t="n">
        <v>0</v>
      </c>
      <c r="H2556" s="93"/>
      <c r="I2556" s="104"/>
      <c r="J2556" s="104"/>
    </row>
    <row r="2557" customFormat="false" ht="14.4" hidden="false" customHeight="false" outlineLevel="0" collapsed="false">
      <c r="A2557" s="15" t="s">
        <v>979</v>
      </c>
      <c r="B2557" s="100" t="s">
        <v>4349</v>
      </c>
      <c r="C2557" s="101" t="n">
        <v>0.02</v>
      </c>
      <c r="D2557" s="102" t="n">
        <v>-0.147724318288174</v>
      </c>
      <c r="E2557" s="93" t="n">
        <v>0.02</v>
      </c>
      <c r="F2557" s="93" t="n">
        <v>-0.0927021994902877</v>
      </c>
      <c r="G2557" s="103" t="n">
        <v>0</v>
      </c>
      <c r="H2557" s="93"/>
      <c r="I2557" s="104"/>
      <c r="J2557" s="104"/>
    </row>
    <row r="2558" customFormat="false" ht="14.4" hidden="false" customHeight="false" outlineLevel="0" collapsed="false">
      <c r="A2558" s="15" t="s">
        <v>979</v>
      </c>
      <c r="B2558" s="100" t="s">
        <v>4350</v>
      </c>
      <c r="C2558" s="101" t="n">
        <v>0.31</v>
      </c>
      <c r="D2558" s="102" t="n">
        <v>-0.341431729952096</v>
      </c>
      <c r="E2558" s="93" t="n">
        <v>0.33</v>
      </c>
      <c r="F2558" s="93" t="n">
        <v>-0.286871783193708</v>
      </c>
      <c r="G2558" s="103" t="n">
        <v>0</v>
      </c>
      <c r="H2558" s="93"/>
      <c r="I2558" s="104"/>
      <c r="J2558" s="104"/>
    </row>
    <row r="2559" customFormat="false" ht="14.4" hidden="false" customHeight="false" outlineLevel="0" collapsed="false">
      <c r="A2559" s="15" t="s">
        <v>979</v>
      </c>
      <c r="B2559" s="100" t="s">
        <v>4351</v>
      </c>
      <c r="C2559" s="101" t="n">
        <v>0.4</v>
      </c>
      <c r="D2559" s="102" t="n">
        <v>-0.11088035878317</v>
      </c>
      <c r="E2559" s="93" t="n">
        <v>0.37</v>
      </c>
      <c r="F2559" s="93" t="n">
        <v>-0.184495145645121</v>
      </c>
      <c r="G2559" s="103" t="n">
        <v>0</v>
      </c>
      <c r="H2559" s="93"/>
      <c r="I2559" s="104"/>
      <c r="J2559" s="104"/>
    </row>
    <row r="2560" customFormat="false" ht="14.4" hidden="false" customHeight="false" outlineLevel="0" collapsed="false">
      <c r="A2560" s="15" t="s">
        <v>979</v>
      </c>
      <c r="B2560" s="100" t="s">
        <v>4352</v>
      </c>
      <c r="C2560" s="101" t="n">
        <v>0.15</v>
      </c>
      <c r="D2560" s="102" t="n">
        <v>-0.186451018287581</v>
      </c>
      <c r="E2560" s="93" t="n">
        <v>0.11</v>
      </c>
      <c r="F2560" s="93" t="n">
        <v>-0.117124202568215</v>
      </c>
      <c r="G2560" s="103" t="n">
        <v>0</v>
      </c>
      <c r="H2560" s="93"/>
      <c r="I2560" s="104"/>
      <c r="J2560" s="104"/>
    </row>
    <row r="2561" customFormat="false" ht="14.4" hidden="false" customHeight="false" outlineLevel="0" collapsed="false">
      <c r="A2561" s="15" t="s">
        <v>979</v>
      </c>
      <c r="B2561" s="100" t="s">
        <v>4353</v>
      </c>
      <c r="C2561" s="101" t="n">
        <v>0.3</v>
      </c>
      <c r="D2561" s="102" t="n">
        <v>-0.354312562311697</v>
      </c>
      <c r="E2561" s="93" t="n">
        <v>0.22</v>
      </c>
      <c r="F2561" s="93" t="n">
        <v>-0.353603830288625</v>
      </c>
      <c r="G2561" s="103" t="n">
        <v>0</v>
      </c>
      <c r="H2561" s="93"/>
      <c r="I2561" s="104"/>
      <c r="J2561" s="104"/>
    </row>
    <row r="2562" customFormat="false" ht="14.4" hidden="false" customHeight="false" outlineLevel="0" collapsed="false">
      <c r="A2562" s="15" t="s">
        <v>979</v>
      </c>
      <c r="B2562" s="100" t="s">
        <v>4354</v>
      </c>
      <c r="C2562" s="101" t="n">
        <v>0.21</v>
      </c>
      <c r="D2562" s="102" t="n">
        <v>-0.187010848611333</v>
      </c>
      <c r="E2562" s="93" t="n">
        <v>0.12</v>
      </c>
      <c r="F2562" s="93" t="n">
        <v>-0.178162551243398</v>
      </c>
      <c r="G2562" s="103" t="n">
        <v>0</v>
      </c>
      <c r="H2562" s="93"/>
      <c r="I2562" s="104"/>
      <c r="J2562" s="104"/>
    </row>
    <row r="2563" customFormat="false" ht="14.4" hidden="false" customHeight="false" outlineLevel="0" collapsed="false">
      <c r="A2563" s="15" t="s">
        <v>979</v>
      </c>
      <c r="B2563" s="100" t="s">
        <v>4355</v>
      </c>
      <c r="C2563" s="101" t="n">
        <v>0.44</v>
      </c>
      <c r="D2563" s="102" t="n">
        <v>0.00765180886595758</v>
      </c>
      <c r="E2563" s="93" t="n">
        <v>0.12</v>
      </c>
      <c r="F2563" s="93" t="n">
        <v>-0.150590447979167</v>
      </c>
      <c r="G2563" s="103" t="n">
        <v>0</v>
      </c>
      <c r="H2563" s="93"/>
      <c r="I2563" s="104"/>
      <c r="J2563" s="104"/>
    </row>
    <row r="2564" customFormat="false" ht="14.4" hidden="false" customHeight="false" outlineLevel="0" collapsed="false">
      <c r="A2564" s="15" t="s">
        <v>979</v>
      </c>
      <c r="B2564" s="100" t="s">
        <v>4356</v>
      </c>
      <c r="C2564" s="101" t="n">
        <v>7.03</v>
      </c>
      <c r="D2564" s="102" t="n">
        <v>-0.302097378598987</v>
      </c>
      <c r="E2564" s="93" t="n">
        <v>5.09</v>
      </c>
      <c r="F2564" s="93" t="n">
        <v>-0.363783033870833</v>
      </c>
      <c r="G2564" s="103" t="n">
        <v>0</v>
      </c>
      <c r="H2564" s="93"/>
      <c r="I2564" s="104"/>
      <c r="J2564" s="104"/>
    </row>
    <row r="2565" customFormat="false" ht="14.4" hidden="false" customHeight="false" outlineLevel="0" collapsed="false">
      <c r="A2565" s="15" t="s">
        <v>979</v>
      </c>
      <c r="B2565" s="100" t="s">
        <v>4357</v>
      </c>
      <c r="C2565" s="101" t="n">
        <v>0.29</v>
      </c>
      <c r="D2565" s="102" t="n">
        <v>-0.191848510268322</v>
      </c>
      <c r="E2565" s="93" t="n">
        <v>0.3</v>
      </c>
      <c r="F2565" s="93" t="n">
        <v>-0.18298105835545</v>
      </c>
      <c r="G2565" s="103" t="n">
        <v>0</v>
      </c>
      <c r="H2565" s="93"/>
      <c r="I2565" s="104"/>
      <c r="J2565" s="104"/>
    </row>
    <row r="2566" customFormat="false" ht="14.4" hidden="false" customHeight="false" outlineLevel="0" collapsed="false">
      <c r="A2566" s="15" t="s">
        <v>979</v>
      </c>
      <c r="B2566" s="100" t="s">
        <v>4358</v>
      </c>
      <c r="C2566" s="101" t="n">
        <v>0.33</v>
      </c>
      <c r="D2566" s="102" t="n">
        <v>-0.227831996030156</v>
      </c>
      <c r="E2566" s="93" t="n">
        <v>0.19</v>
      </c>
      <c r="F2566" s="93" t="n">
        <v>-0.196955981622168</v>
      </c>
      <c r="G2566" s="103" t="n">
        <v>0</v>
      </c>
      <c r="H2566" s="93"/>
      <c r="I2566" s="104"/>
      <c r="J2566" s="104"/>
    </row>
    <row r="2567" customFormat="false" ht="14.4" hidden="false" customHeight="false" outlineLevel="0" collapsed="false">
      <c r="A2567" s="15" t="s">
        <v>979</v>
      </c>
      <c r="B2567" s="100" t="s">
        <v>4359</v>
      </c>
      <c r="C2567" s="101" t="n">
        <v>0.03</v>
      </c>
      <c r="D2567" s="102" t="n">
        <v>-0.154272954559374</v>
      </c>
      <c r="E2567" s="93" t="n">
        <v>0.03</v>
      </c>
      <c r="F2567" s="93" t="n">
        <v>-0.141549833519375</v>
      </c>
      <c r="G2567" s="103" t="n">
        <v>0</v>
      </c>
      <c r="H2567" s="93"/>
      <c r="I2567" s="104"/>
      <c r="J2567" s="104"/>
    </row>
    <row r="2568" customFormat="false" ht="14.4" hidden="false" customHeight="false" outlineLevel="0" collapsed="false">
      <c r="A2568" s="15" t="s">
        <v>979</v>
      </c>
      <c r="B2568" s="100" t="s">
        <v>4360</v>
      </c>
      <c r="C2568" s="101" t="n">
        <v>0.22</v>
      </c>
      <c r="D2568" s="102" t="n">
        <v>-0.204287932018897</v>
      </c>
      <c r="E2568" s="93" t="n">
        <v>0.17</v>
      </c>
      <c r="F2568" s="93" t="n">
        <v>-0.0538581337237949</v>
      </c>
      <c r="G2568" s="103" t="n">
        <v>0</v>
      </c>
      <c r="H2568" s="93"/>
      <c r="I2568" s="104"/>
      <c r="J2568" s="104"/>
    </row>
    <row r="2569" customFormat="false" ht="14.4" hidden="false" customHeight="false" outlineLevel="0" collapsed="false">
      <c r="A2569" s="15" t="s">
        <v>979</v>
      </c>
      <c r="B2569" s="100" t="s">
        <v>4361</v>
      </c>
      <c r="C2569" s="101" t="n">
        <v>0.87</v>
      </c>
      <c r="D2569" s="102" t="n">
        <v>-0.481754923263178</v>
      </c>
      <c r="E2569" s="93" t="n">
        <v>0.39</v>
      </c>
      <c r="F2569" s="93" t="n">
        <v>-0.312395984452419</v>
      </c>
      <c r="G2569" s="103" t="n">
        <v>0</v>
      </c>
      <c r="H2569" s="93"/>
      <c r="I2569" s="104"/>
      <c r="J2569" s="104"/>
    </row>
    <row r="2570" customFormat="false" ht="14.4" hidden="false" customHeight="false" outlineLevel="0" collapsed="false">
      <c r="A2570" s="15" t="s">
        <v>979</v>
      </c>
      <c r="B2570" s="100" t="s">
        <v>4362</v>
      </c>
      <c r="C2570" s="101" t="n">
        <v>0.61</v>
      </c>
      <c r="D2570" s="102" t="n">
        <v>-0.523805244459505</v>
      </c>
      <c r="E2570" s="93" t="n">
        <v>0.43</v>
      </c>
      <c r="F2570" s="93" t="n">
        <v>-0.28065198897409</v>
      </c>
      <c r="G2570" s="103" t="n">
        <v>0</v>
      </c>
      <c r="H2570" s="93"/>
      <c r="I2570" s="104"/>
      <c r="J2570" s="104"/>
    </row>
    <row r="2571" customFormat="false" ht="14.4" hidden="false" customHeight="false" outlineLevel="0" collapsed="false">
      <c r="A2571" s="15" t="s">
        <v>979</v>
      </c>
      <c r="B2571" s="100" t="s">
        <v>4363</v>
      </c>
      <c r="C2571" s="101" t="n">
        <v>0.78</v>
      </c>
      <c r="D2571" s="102" t="n">
        <v>-0.521280643622631</v>
      </c>
      <c r="E2571" s="93" t="n">
        <v>0.4</v>
      </c>
      <c r="F2571" s="93" t="n">
        <v>-0.291006011305462</v>
      </c>
      <c r="G2571" s="103" t="n">
        <v>0</v>
      </c>
      <c r="H2571" s="93"/>
      <c r="I2571" s="104"/>
      <c r="J2571" s="104"/>
    </row>
    <row r="2572" customFormat="false" ht="14.4" hidden="false" customHeight="false" outlineLevel="0" collapsed="false">
      <c r="A2572" s="15" t="s">
        <v>979</v>
      </c>
      <c r="B2572" s="100" t="s">
        <v>4364</v>
      </c>
      <c r="C2572" s="101" t="n">
        <v>1.18</v>
      </c>
      <c r="D2572" s="102" t="n">
        <v>-0.36570441929811</v>
      </c>
      <c r="E2572" s="93" t="n">
        <v>0.69</v>
      </c>
      <c r="F2572" s="93" t="n">
        <v>-0.110317898358153</v>
      </c>
      <c r="G2572" s="103" t="n">
        <v>0</v>
      </c>
      <c r="H2572" s="93"/>
      <c r="I2572" s="104"/>
      <c r="J2572" s="104"/>
    </row>
    <row r="2573" customFormat="false" ht="14.4" hidden="false" customHeight="false" outlineLevel="0" collapsed="false">
      <c r="A2573" s="15" t="s">
        <v>979</v>
      </c>
      <c r="B2573" s="100" t="s">
        <v>4365</v>
      </c>
      <c r="C2573" s="101" t="n">
        <v>0.41</v>
      </c>
      <c r="D2573" s="102" t="n">
        <v>-0.209224230864464</v>
      </c>
      <c r="E2573" s="93" t="n">
        <v>0.4</v>
      </c>
      <c r="F2573" s="93" t="n">
        <v>-0.163430544449514</v>
      </c>
      <c r="G2573" s="103" t="n">
        <v>0</v>
      </c>
      <c r="H2573" s="93"/>
      <c r="I2573" s="104"/>
      <c r="J2573" s="104"/>
    </row>
    <row r="2574" customFormat="false" ht="14.4" hidden="false" customHeight="false" outlineLevel="0" collapsed="false">
      <c r="A2574" s="15" t="s">
        <v>979</v>
      </c>
      <c r="B2574" s="100" t="s">
        <v>4366</v>
      </c>
      <c r="C2574" s="101" t="n">
        <v>0.49</v>
      </c>
      <c r="D2574" s="102" t="n">
        <v>-0.300573032512633</v>
      </c>
      <c r="E2574" s="93" t="n">
        <v>0.28</v>
      </c>
      <c r="F2574" s="93" t="n">
        <v>-0.201583922012101</v>
      </c>
      <c r="G2574" s="103" t="n">
        <v>0</v>
      </c>
      <c r="H2574" s="93"/>
      <c r="I2574" s="104"/>
      <c r="J2574" s="104"/>
    </row>
    <row r="2575" customFormat="false" ht="14.4" hidden="false" customHeight="false" outlineLevel="0" collapsed="false">
      <c r="A2575" s="15" t="s">
        <v>979</v>
      </c>
      <c r="B2575" s="100" t="s">
        <v>4367</v>
      </c>
      <c r="C2575" s="101" t="n">
        <v>0.61</v>
      </c>
      <c r="D2575" s="102" t="n">
        <v>-0.377607929176687</v>
      </c>
      <c r="E2575" s="93" t="n">
        <v>0.38</v>
      </c>
      <c r="F2575" s="93" t="n">
        <v>-0.224805299426333</v>
      </c>
      <c r="G2575" s="103" t="n">
        <v>0</v>
      </c>
      <c r="H2575" s="93"/>
      <c r="I2575" s="104"/>
      <c r="J2575" s="104"/>
    </row>
    <row r="2576" customFormat="false" ht="14.4" hidden="false" customHeight="false" outlineLevel="0" collapsed="false">
      <c r="A2576" s="15" t="s">
        <v>979</v>
      </c>
      <c r="B2576" s="100" t="s">
        <v>4368</v>
      </c>
      <c r="C2576" s="101" t="n">
        <v>0.62</v>
      </c>
      <c r="D2576" s="102" t="n">
        <v>-0.304961659125819</v>
      </c>
      <c r="E2576" s="93" t="n">
        <v>0.69</v>
      </c>
      <c r="F2576" s="93" t="n">
        <v>-0.360303015432786</v>
      </c>
      <c r="G2576" s="103" t="n">
        <v>0</v>
      </c>
      <c r="H2576" s="93"/>
      <c r="I2576" s="104"/>
      <c r="J2576" s="104"/>
    </row>
    <row r="2577" customFormat="false" ht="14.4" hidden="false" customHeight="false" outlineLevel="0" collapsed="false">
      <c r="A2577" s="15" t="s">
        <v>979</v>
      </c>
      <c r="B2577" s="100" t="s">
        <v>4369</v>
      </c>
      <c r="C2577" s="101" t="n">
        <v>0.21</v>
      </c>
      <c r="D2577" s="102" t="n">
        <v>-0.297625862398794</v>
      </c>
      <c r="E2577" s="93" t="n">
        <v>0.16</v>
      </c>
      <c r="F2577" s="93" t="n">
        <v>-0.244717860645416</v>
      </c>
      <c r="G2577" s="103" t="n">
        <v>0</v>
      </c>
      <c r="H2577" s="93"/>
      <c r="I2577" s="104"/>
      <c r="J2577" s="104"/>
    </row>
    <row r="2578" customFormat="false" ht="14.4" hidden="false" customHeight="false" outlineLevel="0" collapsed="false">
      <c r="A2578" s="15" t="s">
        <v>979</v>
      </c>
      <c r="B2578" s="100" t="s">
        <v>4370</v>
      </c>
      <c r="C2578" s="101" t="n">
        <v>0.5</v>
      </c>
      <c r="D2578" s="102" t="n">
        <v>-0.292392016501184</v>
      </c>
      <c r="E2578" s="93" t="n">
        <v>0.92</v>
      </c>
      <c r="F2578" s="93" t="n">
        <v>-0.50388095142148</v>
      </c>
      <c r="G2578" s="103" t="n">
        <v>0</v>
      </c>
      <c r="H2578" s="93"/>
      <c r="I2578" s="104"/>
      <c r="J2578" s="104"/>
    </row>
    <row r="2579" customFormat="false" ht="14.4" hidden="false" customHeight="false" outlineLevel="0" collapsed="false">
      <c r="A2579" s="15" t="s">
        <v>979</v>
      </c>
      <c r="B2579" s="100" t="s">
        <v>4371</v>
      </c>
      <c r="C2579" s="101" t="n">
        <v>0.42</v>
      </c>
      <c r="D2579" s="102" t="n">
        <v>-0.330841204497036</v>
      </c>
      <c r="E2579" s="93" t="n">
        <v>0.53</v>
      </c>
      <c r="F2579" s="93" t="n">
        <v>-0.427097954170284</v>
      </c>
      <c r="G2579" s="103" t="n">
        <v>0</v>
      </c>
      <c r="H2579" s="93"/>
      <c r="I2579" s="104"/>
      <c r="J2579" s="104"/>
    </row>
    <row r="2580" customFormat="false" ht="14.4" hidden="false" customHeight="false" outlineLevel="0" collapsed="false">
      <c r="A2580" s="15" t="s">
        <v>979</v>
      </c>
      <c r="B2580" s="100" t="s">
        <v>4372</v>
      </c>
      <c r="C2580" s="101" t="n">
        <v>0.31</v>
      </c>
      <c r="D2580" s="102" t="n">
        <v>-0.35425062735583</v>
      </c>
      <c r="E2580" s="93" t="n">
        <v>0.27</v>
      </c>
      <c r="F2580" s="93" t="n">
        <v>-0.280385269583719</v>
      </c>
      <c r="G2580" s="103" t="n">
        <v>0</v>
      </c>
      <c r="H2580" s="93"/>
      <c r="I2580" s="104"/>
      <c r="J2580" s="104"/>
    </row>
    <row r="2581" customFormat="false" ht="14.4" hidden="false" customHeight="false" outlineLevel="0" collapsed="false">
      <c r="A2581" s="15" t="s">
        <v>979</v>
      </c>
      <c r="B2581" s="100" t="s">
        <v>4373</v>
      </c>
      <c r="C2581" s="101" t="n">
        <v>0.15</v>
      </c>
      <c r="D2581" s="102" t="n">
        <v>-0.22982151572778</v>
      </c>
      <c r="E2581" s="93" t="n">
        <v>0.1</v>
      </c>
      <c r="F2581" s="93" t="n">
        <v>-0.191094953050056</v>
      </c>
      <c r="G2581" s="103" t="n">
        <v>0</v>
      </c>
      <c r="H2581" s="93"/>
      <c r="I2581" s="104"/>
      <c r="J2581" s="104"/>
    </row>
    <row r="2582" customFormat="false" ht="14.4" hidden="false" customHeight="false" outlineLevel="0" collapsed="false">
      <c r="A2582" s="15" t="s">
        <v>979</v>
      </c>
      <c r="B2582" s="100" t="s">
        <v>4374</v>
      </c>
      <c r="C2582" s="101" t="n">
        <v>0.49</v>
      </c>
      <c r="D2582" s="102" t="n">
        <v>-0.155187751882243</v>
      </c>
      <c r="E2582" s="93" t="n">
        <v>0.72</v>
      </c>
      <c r="F2582" s="93" t="n">
        <v>-0.0773000132218466</v>
      </c>
      <c r="G2582" s="103" t="n">
        <v>0</v>
      </c>
      <c r="H2582" s="93"/>
      <c r="I2582" s="104"/>
      <c r="J2582" s="104"/>
    </row>
    <row r="2583" customFormat="false" ht="14.4" hidden="false" customHeight="false" outlineLevel="0" collapsed="false">
      <c r="A2583" s="15" t="s">
        <v>979</v>
      </c>
      <c r="B2583" s="100" t="s">
        <v>4375</v>
      </c>
      <c r="C2583" s="101" t="n">
        <v>0.17</v>
      </c>
      <c r="D2583" s="102" t="n">
        <v>-0.198717085768536</v>
      </c>
      <c r="E2583" s="93" t="n">
        <v>0.09</v>
      </c>
      <c r="F2583" s="93" t="n">
        <v>-0.152949712484094</v>
      </c>
      <c r="G2583" s="103" t="n">
        <v>0</v>
      </c>
      <c r="H2583" s="93"/>
      <c r="I2583" s="104"/>
      <c r="J2583" s="104"/>
    </row>
    <row r="2584" customFormat="false" ht="14.4" hidden="false" customHeight="false" outlineLevel="0" collapsed="false">
      <c r="A2584" s="15" t="s">
        <v>979</v>
      </c>
      <c r="B2584" s="100" t="s">
        <v>4376</v>
      </c>
      <c r="C2584" s="101" t="n">
        <v>0.19</v>
      </c>
      <c r="D2584" s="102" t="n">
        <v>-0.0953979302134783</v>
      </c>
      <c r="E2584" s="93" t="n">
        <v>0.3</v>
      </c>
      <c r="F2584" s="93" t="n">
        <v>-0.203364925998153</v>
      </c>
      <c r="G2584" s="103" t="n">
        <v>0</v>
      </c>
      <c r="H2584" s="93"/>
      <c r="I2584" s="104"/>
      <c r="J2584" s="104"/>
    </row>
    <row r="2585" customFormat="false" ht="14.4" hidden="false" customHeight="false" outlineLevel="0" collapsed="false">
      <c r="A2585" s="15" t="s">
        <v>979</v>
      </c>
      <c r="B2585" s="100" t="s">
        <v>4377</v>
      </c>
      <c r="C2585" s="101" t="n">
        <v>0.12</v>
      </c>
      <c r="D2585" s="102" t="n">
        <v>-0.111646459053473</v>
      </c>
      <c r="E2585" s="93" t="n">
        <v>0.19</v>
      </c>
      <c r="F2585" s="93" t="n">
        <v>-0.172275230645551</v>
      </c>
      <c r="G2585" s="103" t="n">
        <v>0</v>
      </c>
      <c r="H2585" s="93"/>
      <c r="I2585" s="104"/>
      <c r="J2585" s="104"/>
    </row>
    <row r="2586" customFormat="false" ht="14.4" hidden="false" customHeight="false" outlineLevel="0" collapsed="false">
      <c r="A2586" s="15" t="s">
        <v>979</v>
      </c>
      <c r="B2586" s="100" t="s">
        <v>4378</v>
      </c>
      <c r="C2586" s="101" t="n">
        <v>0.21</v>
      </c>
      <c r="D2586" s="102" t="n">
        <v>-0.191174935562756</v>
      </c>
      <c r="E2586" s="93" t="n">
        <v>0.24</v>
      </c>
      <c r="F2586" s="93" t="n">
        <v>-0.155439591045605</v>
      </c>
      <c r="G2586" s="103" t="n">
        <v>0</v>
      </c>
      <c r="H2586" s="93"/>
      <c r="I2586" s="104"/>
      <c r="J2586" s="104"/>
    </row>
    <row r="2587" customFormat="false" ht="14.4" hidden="false" customHeight="false" outlineLevel="0" collapsed="false">
      <c r="A2587" s="15" t="s">
        <v>979</v>
      </c>
      <c r="B2587" s="100" t="s">
        <v>4379</v>
      </c>
      <c r="C2587" s="101" t="n">
        <v>0.59</v>
      </c>
      <c r="D2587" s="102" t="n">
        <v>-0.0970790963511087</v>
      </c>
      <c r="E2587" s="93" t="n">
        <v>0.48</v>
      </c>
      <c r="F2587" s="93" t="n">
        <v>-0.0812462144198202</v>
      </c>
      <c r="G2587" s="103" t="n">
        <v>0</v>
      </c>
      <c r="H2587" s="93"/>
      <c r="I2587" s="104"/>
      <c r="J2587" s="104"/>
    </row>
    <row r="2588" customFormat="false" ht="14.4" hidden="false" customHeight="false" outlineLevel="0" collapsed="false">
      <c r="A2588" s="15" t="s">
        <v>979</v>
      </c>
      <c r="B2588" s="100" t="s">
        <v>4380</v>
      </c>
      <c r="C2588" s="101" t="n">
        <v>0.13</v>
      </c>
      <c r="D2588" s="102" t="n">
        <v>-0.151729025454907</v>
      </c>
      <c r="E2588" s="93" t="n">
        <v>0.12</v>
      </c>
      <c r="F2588" s="93" t="n">
        <v>-0.12820211375495</v>
      </c>
      <c r="G2588" s="103" t="n">
        <v>0</v>
      </c>
      <c r="H2588" s="93"/>
      <c r="I2588" s="104"/>
      <c r="J2588" s="104"/>
    </row>
    <row r="2589" customFormat="false" ht="14.4" hidden="false" customHeight="false" outlineLevel="0" collapsed="false">
      <c r="A2589" s="15" t="s">
        <v>979</v>
      </c>
      <c r="B2589" s="100" t="s">
        <v>4381</v>
      </c>
      <c r="C2589" s="101" t="n">
        <v>0.07</v>
      </c>
      <c r="D2589" s="102" t="n">
        <v>-0.145933901745305</v>
      </c>
      <c r="E2589" s="93" t="n">
        <v>0.08</v>
      </c>
      <c r="F2589" s="93" t="n">
        <v>-0.136062603488607</v>
      </c>
      <c r="G2589" s="103" t="n">
        <v>0</v>
      </c>
      <c r="H2589" s="93"/>
      <c r="I2589" s="104"/>
      <c r="J2589" s="104"/>
    </row>
    <row r="2590" customFormat="false" ht="14.4" hidden="false" customHeight="false" outlineLevel="0" collapsed="false">
      <c r="A2590" s="15" t="s">
        <v>979</v>
      </c>
      <c r="B2590" s="100" t="s">
        <v>4382</v>
      </c>
      <c r="C2590" s="101" t="n">
        <v>0.81</v>
      </c>
      <c r="D2590" s="102" t="n">
        <v>-0.406335430515064</v>
      </c>
      <c r="E2590" s="93" t="n">
        <v>0.67</v>
      </c>
      <c r="F2590" s="93" t="n">
        <v>-0.354055777228565</v>
      </c>
      <c r="G2590" s="103" t="n">
        <v>0</v>
      </c>
      <c r="H2590" s="93"/>
      <c r="I2590" s="104"/>
      <c r="J2590" s="104"/>
    </row>
    <row r="2591" customFormat="false" ht="14.4" hidden="false" customHeight="false" outlineLevel="0" collapsed="false">
      <c r="A2591" s="15" t="s">
        <v>979</v>
      </c>
      <c r="B2591" s="100" t="s">
        <v>4383</v>
      </c>
      <c r="C2591" s="101" t="n">
        <v>0.12</v>
      </c>
      <c r="D2591" s="102" t="n">
        <v>-0.122178110101064</v>
      </c>
      <c r="E2591" s="93" t="n">
        <v>0.1</v>
      </c>
      <c r="F2591" s="93" t="n">
        <v>-0.165154478516069</v>
      </c>
      <c r="G2591" s="103" t="n">
        <v>0</v>
      </c>
      <c r="H2591" s="93"/>
      <c r="I2591" s="104"/>
      <c r="J2591" s="104"/>
    </row>
    <row r="2592" customFormat="false" ht="14.4" hidden="false" customHeight="false" outlineLevel="0" collapsed="false">
      <c r="A2592" s="15" t="s">
        <v>979</v>
      </c>
      <c r="B2592" s="100" t="s">
        <v>4384</v>
      </c>
      <c r="C2592" s="101" t="n">
        <v>0.66</v>
      </c>
      <c r="D2592" s="102" t="n">
        <v>-0.430787169893055</v>
      </c>
      <c r="E2592" s="93" t="n">
        <v>0.5</v>
      </c>
      <c r="F2592" s="93" t="n">
        <v>-0.31768917008621</v>
      </c>
      <c r="G2592" s="103" t="n">
        <v>0</v>
      </c>
      <c r="H2592" s="93"/>
      <c r="I2592" s="104"/>
      <c r="J2592" s="104"/>
    </row>
    <row r="2593" customFormat="false" ht="14.4" hidden="false" customHeight="false" outlineLevel="0" collapsed="false">
      <c r="A2593" s="15" t="s">
        <v>979</v>
      </c>
      <c r="B2593" s="100" t="s">
        <v>4385</v>
      </c>
      <c r="C2593" s="101" t="n">
        <v>0.11</v>
      </c>
      <c r="D2593" s="102" t="n">
        <v>-0.00811547899214453</v>
      </c>
      <c r="E2593" s="93" t="n">
        <v>0.46</v>
      </c>
      <c r="F2593" s="93" t="n">
        <v>-0.216396890055079</v>
      </c>
      <c r="G2593" s="103" t="n">
        <v>0</v>
      </c>
      <c r="H2593" s="93"/>
      <c r="I2593" s="104"/>
      <c r="J2593" s="104"/>
    </row>
    <row r="2594" customFormat="false" ht="14.4" hidden="false" customHeight="false" outlineLevel="0" collapsed="false">
      <c r="A2594" s="15" t="s">
        <v>979</v>
      </c>
      <c r="B2594" s="100" t="s">
        <v>4386</v>
      </c>
      <c r="C2594" s="101" t="n">
        <v>0.35</v>
      </c>
      <c r="D2594" s="102" t="n">
        <v>-0.198963540631698</v>
      </c>
      <c r="E2594" s="93" t="n">
        <v>0.44</v>
      </c>
      <c r="F2594" s="93" t="n">
        <v>-0.0775616616318117</v>
      </c>
      <c r="G2594" s="103" t="n">
        <v>0</v>
      </c>
      <c r="H2594" s="93"/>
      <c r="I2594" s="104"/>
      <c r="J2594" s="104"/>
    </row>
    <row r="2595" customFormat="false" ht="14.4" hidden="false" customHeight="false" outlineLevel="0" collapsed="false">
      <c r="A2595" s="15" t="s">
        <v>979</v>
      </c>
      <c r="B2595" s="100" t="s">
        <v>4387</v>
      </c>
      <c r="C2595" s="101" t="n">
        <v>0.37</v>
      </c>
      <c r="D2595" s="102" t="n">
        <v>-0.281086572813988</v>
      </c>
      <c r="E2595" s="93" t="n">
        <v>0.46</v>
      </c>
      <c r="F2595" s="93" t="n">
        <v>-0.0537725696227965</v>
      </c>
      <c r="G2595" s="103" t="n">
        <v>0</v>
      </c>
      <c r="H2595" s="93"/>
      <c r="I2595" s="104"/>
      <c r="J2595" s="104"/>
    </row>
    <row r="2596" customFormat="false" ht="14.4" hidden="false" customHeight="false" outlineLevel="0" collapsed="false">
      <c r="A2596" s="15" t="s">
        <v>979</v>
      </c>
      <c r="B2596" s="100" t="s">
        <v>4388</v>
      </c>
      <c r="C2596" s="101" t="n">
        <v>0.65</v>
      </c>
      <c r="D2596" s="102" t="n">
        <v>-0.490853346610428</v>
      </c>
      <c r="E2596" s="93" t="n">
        <v>0.43</v>
      </c>
      <c r="F2596" s="93" t="n">
        <v>-0.394361064278587</v>
      </c>
      <c r="G2596" s="103" t="n">
        <v>0</v>
      </c>
      <c r="H2596" s="93"/>
      <c r="I2596" s="104"/>
      <c r="J2596" s="104"/>
    </row>
    <row r="2597" customFormat="false" ht="14.4" hidden="false" customHeight="false" outlineLevel="0" collapsed="false">
      <c r="A2597" s="15" t="s">
        <v>979</v>
      </c>
      <c r="B2597" s="100" t="s">
        <v>4389</v>
      </c>
      <c r="C2597" s="101" t="n">
        <v>0.17</v>
      </c>
      <c r="D2597" s="102" t="n">
        <v>-0.183615204049981</v>
      </c>
      <c r="E2597" s="93" t="n">
        <v>0.14</v>
      </c>
      <c r="F2597" s="93" t="n">
        <v>-0.148434794688733</v>
      </c>
      <c r="G2597" s="103" t="n">
        <v>0</v>
      </c>
      <c r="H2597" s="93"/>
      <c r="I2597" s="104"/>
      <c r="J2597" s="104"/>
    </row>
    <row r="2598" customFormat="false" ht="14.4" hidden="false" customHeight="false" outlineLevel="0" collapsed="false">
      <c r="A2598" s="15" t="s">
        <v>979</v>
      </c>
      <c r="B2598" s="100" t="s">
        <v>4390</v>
      </c>
      <c r="C2598" s="101" t="n">
        <v>0.49</v>
      </c>
      <c r="D2598" s="102" t="n">
        <v>-0.507870204809359</v>
      </c>
      <c r="E2598" s="93" t="n">
        <v>0.44</v>
      </c>
      <c r="F2598" s="93" t="n">
        <v>-0.474581504799023</v>
      </c>
      <c r="G2598" s="103" t="n">
        <v>0</v>
      </c>
      <c r="H2598" s="93"/>
      <c r="I2598" s="104"/>
      <c r="J2598" s="104"/>
    </row>
    <row r="2599" customFormat="false" ht="14.4" hidden="false" customHeight="false" outlineLevel="0" collapsed="false">
      <c r="A2599" s="15" t="s">
        <v>979</v>
      </c>
      <c r="B2599" s="100" t="s">
        <v>4391</v>
      </c>
      <c r="C2599" s="101" t="n">
        <v>0.46</v>
      </c>
      <c r="D2599" s="102" t="n">
        <v>-0.293093230886332</v>
      </c>
      <c r="E2599" s="93" t="n">
        <v>0.28</v>
      </c>
      <c r="F2599" s="93" t="n">
        <v>-0.25230157242301</v>
      </c>
      <c r="G2599" s="103" t="n">
        <v>0</v>
      </c>
      <c r="H2599" s="93"/>
      <c r="I2599" s="104"/>
      <c r="J2599" s="104"/>
    </row>
    <row r="2600" customFormat="false" ht="14.4" hidden="false" customHeight="false" outlineLevel="0" collapsed="false">
      <c r="A2600" s="15" t="s">
        <v>979</v>
      </c>
      <c r="B2600" s="100" t="s">
        <v>4392</v>
      </c>
      <c r="C2600" s="101" t="n">
        <v>0.43</v>
      </c>
      <c r="D2600" s="102" t="n">
        <v>-0.158617932156869</v>
      </c>
      <c r="E2600" s="93" t="n">
        <v>0.75</v>
      </c>
      <c r="F2600" s="93" t="n">
        <v>0.0622248561712832</v>
      </c>
      <c r="G2600" s="103" t="n">
        <v>0</v>
      </c>
      <c r="H2600" s="93"/>
      <c r="I2600" s="104"/>
      <c r="J2600" s="104"/>
    </row>
    <row r="2601" customFormat="false" ht="14.4" hidden="false" customHeight="false" outlineLevel="0" collapsed="false">
      <c r="A2601" s="15" t="s">
        <v>979</v>
      </c>
      <c r="B2601" s="100" t="s">
        <v>4393</v>
      </c>
      <c r="C2601" s="101" t="n">
        <v>0.15</v>
      </c>
      <c r="D2601" s="102" t="n">
        <v>-0.0707734504365079</v>
      </c>
      <c r="E2601" s="93" t="n">
        <v>0.1</v>
      </c>
      <c r="F2601" s="93" t="n">
        <v>-0.0430107509425658</v>
      </c>
      <c r="G2601" s="103" t="n">
        <v>0</v>
      </c>
      <c r="H2601" s="93"/>
      <c r="I2601" s="104"/>
      <c r="J2601" s="104"/>
    </row>
    <row r="2602" customFormat="false" ht="14.4" hidden="false" customHeight="false" outlineLevel="0" collapsed="false">
      <c r="A2602" s="15" t="s">
        <v>979</v>
      </c>
      <c r="B2602" s="100" t="s">
        <v>4394</v>
      </c>
      <c r="C2602" s="101" t="n">
        <v>0.19</v>
      </c>
      <c r="D2602" s="102" t="n">
        <v>-0.223480461823352</v>
      </c>
      <c r="E2602" s="93" t="n">
        <v>0.17</v>
      </c>
      <c r="F2602" s="93" t="n">
        <v>-0.232680744000406</v>
      </c>
      <c r="G2602" s="103" t="n">
        <v>0</v>
      </c>
      <c r="H2602" s="93"/>
      <c r="I2602" s="104"/>
      <c r="J2602" s="104"/>
    </row>
    <row r="2603" customFormat="false" ht="14.4" hidden="false" customHeight="false" outlineLevel="0" collapsed="false">
      <c r="A2603" s="15" t="s">
        <v>979</v>
      </c>
      <c r="B2603" s="100" t="s">
        <v>4395</v>
      </c>
      <c r="C2603" s="101" t="n">
        <v>0.24</v>
      </c>
      <c r="D2603" s="102" t="n">
        <v>-0.264079209378591</v>
      </c>
      <c r="E2603" s="93" t="n">
        <v>0.15</v>
      </c>
      <c r="F2603" s="93" t="n">
        <v>-0.182179007076803</v>
      </c>
      <c r="G2603" s="103" t="n">
        <v>0</v>
      </c>
      <c r="H2603" s="93"/>
      <c r="I2603" s="104"/>
      <c r="J2603" s="104"/>
    </row>
    <row r="2604" customFormat="false" ht="14.4" hidden="false" customHeight="false" outlineLevel="0" collapsed="false">
      <c r="A2604" s="15" t="s">
        <v>979</v>
      </c>
      <c r="B2604" s="100" t="s">
        <v>4396</v>
      </c>
      <c r="C2604" s="101" t="n">
        <v>0.71</v>
      </c>
      <c r="D2604" s="102" t="n">
        <v>-0.391572012774448</v>
      </c>
      <c r="E2604" s="93" t="n">
        <v>0.59</v>
      </c>
      <c r="F2604" s="93" t="n">
        <v>-0.359820389428286</v>
      </c>
      <c r="G2604" s="103" t="n">
        <v>0</v>
      </c>
      <c r="H2604" s="93"/>
      <c r="I2604" s="104"/>
      <c r="J2604" s="104"/>
    </row>
    <row r="2605" customFormat="false" ht="14.4" hidden="false" customHeight="false" outlineLevel="0" collapsed="false">
      <c r="A2605" s="15" t="s">
        <v>979</v>
      </c>
      <c r="B2605" s="100" t="s">
        <v>4397</v>
      </c>
      <c r="C2605" s="101" t="n">
        <v>0.21</v>
      </c>
      <c r="D2605" s="102" t="n">
        <v>-0.217525224633394</v>
      </c>
      <c r="E2605" s="93" t="n">
        <v>0.16</v>
      </c>
      <c r="F2605" s="93" t="n">
        <v>-0.137421337282413</v>
      </c>
      <c r="G2605" s="103" t="n">
        <v>0</v>
      </c>
      <c r="H2605" s="93"/>
      <c r="I2605" s="104"/>
      <c r="J2605" s="104"/>
    </row>
    <row r="2606" customFormat="false" ht="14.4" hidden="false" customHeight="false" outlineLevel="0" collapsed="false">
      <c r="A2606" s="15" t="s">
        <v>979</v>
      </c>
      <c r="B2606" s="100" t="s">
        <v>4398</v>
      </c>
      <c r="C2606" s="101" t="n">
        <v>0.79</v>
      </c>
      <c r="D2606" s="102" t="n">
        <v>-0.0741633041731402</v>
      </c>
      <c r="E2606" s="93" t="n">
        <v>0.44</v>
      </c>
      <c r="F2606" s="93" t="n">
        <v>-0.253085370917443</v>
      </c>
      <c r="G2606" s="103" t="n">
        <v>1</v>
      </c>
      <c r="H2606" s="93"/>
      <c r="I2606" s="104"/>
      <c r="J2606" s="104"/>
    </row>
    <row r="2607" customFormat="false" ht="14.4" hidden="false" customHeight="false" outlineLevel="0" collapsed="false">
      <c r="A2607" s="15" t="s">
        <v>979</v>
      </c>
      <c r="B2607" s="100" t="s">
        <v>4399</v>
      </c>
      <c r="C2607" s="101" t="n">
        <v>0.27</v>
      </c>
      <c r="D2607" s="102" t="n">
        <v>-0.0931870888491267</v>
      </c>
      <c r="E2607" s="93" t="n">
        <v>0.21</v>
      </c>
      <c r="F2607" s="93" t="n">
        <v>-0.239343337867076</v>
      </c>
      <c r="G2607" s="103" t="n">
        <v>0</v>
      </c>
      <c r="H2607" s="93"/>
      <c r="I2607" s="104"/>
      <c r="J2607" s="104"/>
    </row>
    <row r="2608" customFormat="false" ht="14.4" hidden="false" customHeight="false" outlineLevel="0" collapsed="false">
      <c r="A2608" s="15" t="s">
        <v>979</v>
      </c>
      <c r="B2608" s="100" t="s">
        <v>4400</v>
      </c>
      <c r="C2608" s="101" t="n">
        <v>0.16</v>
      </c>
      <c r="D2608" s="102" t="n">
        <v>-0.254793582695237</v>
      </c>
      <c r="E2608" s="93" t="n">
        <v>0.12</v>
      </c>
      <c r="F2608" s="93" t="n">
        <v>-0.161066197932036</v>
      </c>
      <c r="G2608" s="103" t="n">
        <v>0</v>
      </c>
      <c r="H2608" s="93"/>
      <c r="I2608" s="104"/>
      <c r="J2608" s="104"/>
    </row>
    <row r="2609" customFormat="false" ht="14.4" hidden="false" customHeight="false" outlineLevel="0" collapsed="false">
      <c r="A2609" s="15" t="s">
        <v>979</v>
      </c>
      <c r="B2609" s="100" t="s">
        <v>4401</v>
      </c>
      <c r="C2609" s="101" t="n">
        <v>1.18</v>
      </c>
      <c r="D2609" s="102" t="n">
        <v>-0.344680329204523</v>
      </c>
      <c r="E2609" s="93" t="n">
        <v>0.97</v>
      </c>
      <c r="F2609" s="93" t="n">
        <v>-0.484512295507287</v>
      </c>
      <c r="G2609" s="103" t="n">
        <v>0</v>
      </c>
      <c r="H2609" s="93"/>
      <c r="I2609" s="104"/>
      <c r="J2609" s="104"/>
    </row>
    <row r="2610" customFormat="false" ht="14.4" hidden="false" customHeight="false" outlineLevel="0" collapsed="false">
      <c r="A2610" s="15" t="s">
        <v>979</v>
      </c>
      <c r="B2610" s="100" t="s">
        <v>4402</v>
      </c>
      <c r="C2610" s="101" t="n">
        <v>0.16</v>
      </c>
      <c r="D2610" s="102" t="n">
        <v>-0.195367220846414</v>
      </c>
      <c r="E2610" s="93" t="n">
        <v>0.13</v>
      </c>
      <c r="F2610" s="93" t="n">
        <v>-0.184326974295609</v>
      </c>
      <c r="G2610" s="103" t="n">
        <v>0</v>
      </c>
      <c r="H2610" s="93"/>
      <c r="I2610" s="104"/>
      <c r="J2610" s="104"/>
    </row>
    <row r="2611" customFormat="false" ht="14.4" hidden="false" customHeight="false" outlineLevel="0" collapsed="false">
      <c r="A2611" s="15" t="s">
        <v>979</v>
      </c>
      <c r="B2611" s="100" t="s">
        <v>4403</v>
      </c>
      <c r="C2611" s="101" t="n">
        <v>0.6</v>
      </c>
      <c r="D2611" s="102" t="n">
        <v>-0.0739556166350794</v>
      </c>
      <c r="E2611" s="93" t="n">
        <v>0.61</v>
      </c>
      <c r="F2611" s="93" t="n">
        <v>-0.0763149504691905</v>
      </c>
      <c r="G2611" s="103" t="n">
        <v>0</v>
      </c>
      <c r="H2611" s="93"/>
      <c r="I2611" s="104"/>
      <c r="J2611" s="104"/>
    </row>
    <row r="2612" customFormat="false" ht="14.4" hidden="false" customHeight="false" outlineLevel="0" collapsed="false">
      <c r="A2612" s="15" t="s">
        <v>979</v>
      </c>
      <c r="B2612" s="100" t="s">
        <v>4404</v>
      </c>
      <c r="C2612" s="101" t="n">
        <v>0.29</v>
      </c>
      <c r="D2612" s="102" t="n">
        <v>-0.0403172709873774</v>
      </c>
      <c r="E2612" s="93" t="n">
        <v>0.65</v>
      </c>
      <c r="F2612" s="93" t="n">
        <v>-0.362794819123472</v>
      </c>
      <c r="G2612" s="103" t="n">
        <v>0</v>
      </c>
      <c r="H2612" s="93"/>
      <c r="I2612" s="104"/>
      <c r="J2612" s="104"/>
    </row>
    <row r="2613" customFormat="false" ht="14.4" hidden="false" customHeight="false" outlineLevel="0" collapsed="false">
      <c r="A2613" s="15" t="s">
        <v>979</v>
      </c>
      <c r="B2613" s="100" t="s">
        <v>4405</v>
      </c>
      <c r="C2613" s="101" t="n">
        <v>0.59</v>
      </c>
      <c r="D2613" s="102" t="n">
        <v>-0.405758504533596</v>
      </c>
      <c r="E2613" s="93" t="n">
        <v>0.58</v>
      </c>
      <c r="F2613" s="93" t="n">
        <v>-0.434314716302185</v>
      </c>
      <c r="G2613" s="103" t="n">
        <v>0</v>
      </c>
      <c r="H2613" s="93"/>
      <c r="I2613" s="104"/>
      <c r="J2613" s="104"/>
    </row>
    <row r="2614" customFormat="false" ht="14.4" hidden="false" customHeight="false" outlineLevel="0" collapsed="false">
      <c r="A2614" s="15" t="s">
        <v>979</v>
      </c>
      <c r="B2614" s="100" t="s">
        <v>4406</v>
      </c>
      <c r="C2614" s="101" t="n">
        <v>0.9</v>
      </c>
      <c r="D2614" s="102" t="n">
        <v>-0.64621079854043</v>
      </c>
      <c r="E2614" s="93" t="n">
        <v>0.75</v>
      </c>
      <c r="F2614" s="93" t="n">
        <v>-0.469950752840763</v>
      </c>
      <c r="G2614" s="103" t="n">
        <v>0</v>
      </c>
      <c r="H2614" s="93"/>
      <c r="I2614" s="104"/>
      <c r="J2614" s="104"/>
    </row>
    <row r="2615" customFormat="false" ht="14.4" hidden="false" customHeight="false" outlineLevel="0" collapsed="false">
      <c r="A2615" s="15" t="s">
        <v>979</v>
      </c>
      <c r="B2615" s="100" t="s">
        <v>4407</v>
      </c>
      <c r="C2615" s="101" t="n">
        <v>0.19</v>
      </c>
      <c r="D2615" s="102" t="n">
        <v>-0.178413267073174</v>
      </c>
      <c r="E2615" s="93" t="n">
        <v>0.13</v>
      </c>
      <c r="F2615" s="93" t="n">
        <v>-0.140518180683326</v>
      </c>
      <c r="G2615" s="103" t="n">
        <v>0</v>
      </c>
      <c r="H2615" s="93"/>
      <c r="I2615" s="104"/>
      <c r="J2615" s="104"/>
    </row>
    <row r="2616" customFormat="false" ht="14.4" hidden="false" customHeight="false" outlineLevel="0" collapsed="false">
      <c r="A2616" s="15" t="s">
        <v>979</v>
      </c>
      <c r="B2616" s="100" t="s">
        <v>4408</v>
      </c>
      <c r="C2616" s="101" t="n">
        <v>0.79</v>
      </c>
      <c r="D2616" s="102" t="n">
        <v>-0.445240033808846</v>
      </c>
      <c r="E2616" s="93" t="n">
        <v>0.65</v>
      </c>
      <c r="F2616" s="93" t="n">
        <v>-0.361958517256571</v>
      </c>
      <c r="G2616" s="103" t="n">
        <v>0</v>
      </c>
      <c r="H2616" s="93"/>
      <c r="I2616" s="104"/>
      <c r="J2616" s="104"/>
    </row>
    <row r="2617" customFormat="false" ht="14.4" hidden="false" customHeight="false" outlineLevel="0" collapsed="false">
      <c r="A2617" s="15" t="s">
        <v>979</v>
      </c>
      <c r="B2617" s="100" t="s">
        <v>4409</v>
      </c>
      <c r="C2617" s="101" t="n">
        <v>0.5</v>
      </c>
      <c r="D2617" s="102" t="n">
        <v>-0.357515267264351</v>
      </c>
      <c r="E2617" s="93" t="n">
        <v>0.45</v>
      </c>
      <c r="F2617" s="93" t="n">
        <v>-0.27821086041006</v>
      </c>
      <c r="G2617" s="103" t="n">
        <v>0</v>
      </c>
      <c r="H2617" s="93"/>
      <c r="I2617" s="104"/>
      <c r="J2617" s="104"/>
    </row>
    <row r="2618" customFormat="false" ht="14.4" hidden="false" customHeight="false" outlineLevel="0" collapsed="false">
      <c r="A2618" s="15" t="s">
        <v>979</v>
      </c>
      <c r="B2618" s="100" t="s">
        <v>4410</v>
      </c>
      <c r="C2618" s="101" t="n">
        <v>0.41</v>
      </c>
      <c r="D2618" s="102" t="n">
        <v>-0.265520348814119</v>
      </c>
      <c r="E2618" s="93" t="n">
        <v>0.45</v>
      </c>
      <c r="F2618" s="93" t="n">
        <v>-0.31930878341203</v>
      </c>
      <c r="G2618" s="103" t="n">
        <v>0</v>
      </c>
      <c r="H2618" s="93"/>
      <c r="I2618" s="104"/>
      <c r="J2618" s="104"/>
    </row>
    <row r="2619" customFormat="false" ht="14.4" hidden="false" customHeight="false" outlineLevel="0" collapsed="false">
      <c r="A2619" s="15" t="s">
        <v>979</v>
      </c>
      <c r="B2619" s="100" t="s">
        <v>4411</v>
      </c>
      <c r="C2619" s="101" t="n">
        <v>0.34</v>
      </c>
      <c r="D2619" s="102" t="n">
        <v>-0.120520362844912</v>
      </c>
      <c r="E2619" s="93" t="n">
        <v>0.42</v>
      </c>
      <c r="F2619" s="93" t="n">
        <v>-0.226431610726476</v>
      </c>
      <c r="G2619" s="103" t="n">
        <v>0</v>
      </c>
      <c r="H2619" s="93"/>
      <c r="I2619" s="104"/>
      <c r="J2619" s="104"/>
    </row>
    <row r="2620" customFormat="false" ht="14.4" hidden="false" customHeight="false" outlineLevel="0" collapsed="false">
      <c r="A2620" s="15" t="s">
        <v>979</v>
      </c>
      <c r="B2620" s="100" t="s">
        <v>4412</v>
      </c>
      <c r="C2620" s="101" t="n">
        <v>0.17</v>
      </c>
      <c r="D2620" s="102" t="n">
        <v>-0.17893187244001</v>
      </c>
      <c r="E2620" s="93" t="n">
        <v>0.14</v>
      </c>
      <c r="F2620" s="93" t="n">
        <v>-0.116210477533254</v>
      </c>
      <c r="G2620" s="103" t="n">
        <v>0</v>
      </c>
      <c r="H2620" s="93"/>
      <c r="I2620" s="104"/>
      <c r="J2620" s="104"/>
    </row>
    <row r="2621" customFormat="false" ht="14.4" hidden="false" customHeight="false" outlineLevel="0" collapsed="false">
      <c r="A2621" s="15" t="s">
        <v>979</v>
      </c>
      <c r="B2621" s="100" t="s">
        <v>4413</v>
      </c>
      <c r="C2621" s="101" t="n">
        <v>0.18</v>
      </c>
      <c r="D2621" s="102" t="n">
        <v>-0.133577551586151</v>
      </c>
      <c r="E2621" s="93" t="n">
        <v>0.16</v>
      </c>
      <c r="F2621" s="93" t="n">
        <v>-0.0332231856720215</v>
      </c>
      <c r="G2621" s="103" t="n">
        <v>0</v>
      </c>
      <c r="H2621" s="93"/>
      <c r="I2621" s="104"/>
      <c r="J2621" s="104"/>
    </row>
    <row r="2622" customFormat="false" ht="14.4" hidden="false" customHeight="false" outlineLevel="0" collapsed="false">
      <c r="A2622" s="15" t="s">
        <v>979</v>
      </c>
      <c r="B2622" s="100" t="s">
        <v>4414</v>
      </c>
      <c r="C2622" s="101" t="n">
        <v>0.53</v>
      </c>
      <c r="D2622" s="102" t="n">
        <v>-0.242416473298497</v>
      </c>
      <c r="E2622" s="93" t="n">
        <v>0.28</v>
      </c>
      <c r="F2622" s="93" t="n">
        <v>-0.21445568544103</v>
      </c>
      <c r="G2622" s="103" t="n">
        <v>0</v>
      </c>
      <c r="H2622" s="93"/>
      <c r="I2622" s="104"/>
      <c r="J2622" s="104"/>
    </row>
    <row r="2623" customFormat="false" ht="14.4" hidden="false" customHeight="false" outlineLevel="0" collapsed="false">
      <c r="A2623" s="15" t="s">
        <v>979</v>
      </c>
      <c r="B2623" s="100" t="s">
        <v>4415</v>
      </c>
      <c r="C2623" s="101" t="n">
        <v>0.49</v>
      </c>
      <c r="D2623" s="102" t="n">
        <v>-0.134487243533614</v>
      </c>
      <c r="E2623" s="93" t="n">
        <v>0.52</v>
      </c>
      <c r="F2623" s="93" t="n">
        <v>-0.15058966833109</v>
      </c>
      <c r="G2623" s="103" t="n">
        <v>0</v>
      </c>
      <c r="H2623" s="93"/>
      <c r="I2623" s="104"/>
      <c r="J2623" s="104"/>
    </row>
    <row r="2624" customFormat="false" ht="14.4" hidden="false" customHeight="false" outlineLevel="0" collapsed="false">
      <c r="A2624" s="15" t="s">
        <v>979</v>
      </c>
      <c r="B2624" s="100" t="s">
        <v>4416</v>
      </c>
      <c r="C2624" s="101" t="n">
        <v>0.06</v>
      </c>
      <c r="D2624" s="102" t="n">
        <v>-0.147529451393857</v>
      </c>
      <c r="E2624" s="93" t="n">
        <v>0.04</v>
      </c>
      <c r="F2624" s="93" t="n">
        <v>0.0523656269874339</v>
      </c>
      <c r="G2624" s="103" t="n">
        <v>0</v>
      </c>
      <c r="H2624" s="93"/>
      <c r="I2624" s="104"/>
      <c r="J2624" s="104"/>
    </row>
    <row r="2625" customFormat="false" ht="14.4" hidden="false" customHeight="false" outlineLevel="0" collapsed="false">
      <c r="A2625" s="15" t="s">
        <v>979</v>
      </c>
      <c r="B2625" s="100" t="s">
        <v>4417</v>
      </c>
      <c r="C2625" s="101" t="n">
        <v>0.18</v>
      </c>
      <c r="D2625" s="102" t="n">
        <v>-0.20543250265999</v>
      </c>
      <c r="E2625" s="93" t="n">
        <v>0.13</v>
      </c>
      <c r="F2625" s="93" t="n">
        <v>-0.128862888756211</v>
      </c>
      <c r="G2625" s="103" t="n">
        <v>0</v>
      </c>
      <c r="H2625" s="93"/>
      <c r="I2625" s="104"/>
      <c r="J2625" s="104"/>
    </row>
    <row r="2626" customFormat="false" ht="14.4" hidden="false" customHeight="false" outlineLevel="0" collapsed="false">
      <c r="A2626" s="15" t="s">
        <v>979</v>
      </c>
      <c r="B2626" s="100" t="s">
        <v>4418</v>
      </c>
      <c r="C2626" s="101" t="n">
        <v>0.15</v>
      </c>
      <c r="D2626" s="102" t="n">
        <v>-0.0561814560613152</v>
      </c>
      <c r="E2626" s="93" t="n">
        <v>0.28</v>
      </c>
      <c r="F2626" s="93" t="n">
        <v>-0.25393345922277</v>
      </c>
      <c r="G2626" s="103" t="n">
        <v>0</v>
      </c>
      <c r="H2626" s="93"/>
      <c r="I2626" s="104"/>
      <c r="J2626" s="104"/>
    </row>
    <row r="2627" customFormat="false" ht="14.4" hidden="false" customHeight="false" outlineLevel="0" collapsed="false">
      <c r="A2627" s="15" t="s">
        <v>979</v>
      </c>
      <c r="B2627" s="100" t="s">
        <v>4419</v>
      </c>
      <c r="C2627" s="101" t="n">
        <v>0.2</v>
      </c>
      <c r="D2627" s="102" t="n">
        <v>-0.343426764308493</v>
      </c>
      <c r="E2627" s="93" t="n">
        <v>0.23</v>
      </c>
      <c r="F2627" s="93" t="n">
        <v>-0.27372864085297</v>
      </c>
      <c r="G2627" s="103" t="n">
        <v>0</v>
      </c>
      <c r="H2627" s="93"/>
      <c r="I2627" s="104"/>
      <c r="J2627" s="104"/>
    </row>
    <row r="2628" customFormat="false" ht="14.4" hidden="false" customHeight="false" outlineLevel="0" collapsed="false">
      <c r="A2628" s="15" t="s">
        <v>979</v>
      </c>
      <c r="B2628" s="100" t="s">
        <v>4420</v>
      </c>
      <c r="C2628" s="101" t="n">
        <v>0.72</v>
      </c>
      <c r="D2628" s="102" t="n">
        <v>-0.453271277728912</v>
      </c>
      <c r="E2628" s="93" t="n">
        <v>0.51</v>
      </c>
      <c r="F2628" s="93" t="n">
        <v>-0.41055431220735</v>
      </c>
      <c r="G2628" s="103" t="n">
        <v>0</v>
      </c>
      <c r="H2628" s="93"/>
      <c r="I2628" s="104"/>
      <c r="J2628" s="104"/>
    </row>
    <row r="2629" customFormat="false" ht="14.4" hidden="false" customHeight="false" outlineLevel="0" collapsed="false">
      <c r="A2629" s="15" t="s">
        <v>979</v>
      </c>
      <c r="B2629" s="100" t="s">
        <v>4421</v>
      </c>
      <c r="C2629" s="101" t="n">
        <v>0.17</v>
      </c>
      <c r="D2629" s="102" t="n">
        <v>0.0038788173337072</v>
      </c>
      <c r="E2629" s="93" t="n">
        <v>0.17</v>
      </c>
      <c r="F2629" s="93" t="n">
        <v>-0.134860743795864</v>
      </c>
      <c r="G2629" s="103" t="n">
        <v>0</v>
      </c>
      <c r="H2629" s="93"/>
      <c r="I2629" s="104"/>
      <c r="J2629" s="104"/>
    </row>
    <row r="2630" customFormat="false" ht="14.4" hidden="false" customHeight="false" outlineLevel="0" collapsed="false">
      <c r="A2630" s="15" t="s">
        <v>979</v>
      </c>
      <c r="B2630" s="100" t="s">
        <v>4422</v>
      </c>
      <c r="C2630" s="101" t="n">
        <v>0.14</v>
      </c>
      <c r="D2630" s="102" t="n">
        <v>-0.100872077348747</v>
      </c>
      <c r="E2630" s="93" t="n">
        <v>0.14</v>
      </c>
      <c r="F2630" s="93" t="n">
        <v>-0.207224202118901</v>
      </c>
      <c r="G2630" s="103" t="n">
        <v>0</v>
      </c>
      <c r="H2630" s="93"/>
      <c r="I2630" s="104"/>
      <c r="J2630" s="104"/>
    </row>
    <row r="2631" customFormat="false" ht="14.4" hidden="false" customHeight="false" outlineLevel="0" collapsed="false">
      <c r="A2631" s="15" t="s">
        <v>979</v>
      </c>
      <c r="B2631" s="100" t="s">
        <v>4423</v>
      </c>
      <c r="C2631" s="101" t="n">
        <v>0.27</v>
      </c>
      <c r="D2631" s="102" t="n">
        <v>-0.240869959472498</v>
      </c>
      <c r="E2631" s="93" t="n">
        <v>0.44</v>
      </c>
      <c r="F2631" s="93" t="n">
        <v>-0.30384173938937</v>
      </c>
      <c r="G2631" s="103" t="n">
        <v>0</v>
      </c>
      <c r="H2631" s="93"/>
      <c r="I2631" s="104"/>
      <c r="J2631" s="104"/>
    </row>
    <row r="2632" customFormat="false" ht="14.4" hidden="false" customHeight="false" outlineLevel="0" collapsed="false">
      <c r="A2632" s="15" t="s">
        <v>979</v>
      </c>
      <c r="B2632" s="100" t="s">
        <v>4424</v>
      </c>
      <c r="C2632" s="101" t="n">
        <v>0.67</v>
      </c>
      <c r="D2632" s="102" t="n">
        <v>-0.470076245847356</v>
      </c>
      <c r="E2632" s="93" t="n">
        <v>0.62</v>
      </c>
      <c r="F2632" s="93" t="n">
        <v>-0.4335359615299</v>
      </c>
      <c r="G2632" s="103" t="n">
        <v>0</v>
      </c>
      <c r="H2632" s="93"/>
      <c r="I2632" s="104"/>
      <c r="J2632" s="104"/>
    </row>
    <row r="2633" customFormat="false" ht="14.4" hidden="false" customHeight="false" outlineLevel="0" collapsed="false">
      <c r="A2633" s="15" t="s">
        <v>979</v>
      </c>
      <c r="B2633" s="100" t="s">
        <v>4425</v>
      </c>
      <c r="C2633" s="101" t="n">
        <v>0.73</v>
      </c>
      <c r="D2633" s="102" t="n">
        <v>-0.521440436533572</v>
      </c>
      <c r="E2633" s="93" t="n">
        <v>0.59</v>
      </c>
      <c r="F2633" s="93" t="n">
        <v>-0.371776811447999</v>
      </c>
      <c r="G2633" s="103" t="n">
        <v>0</v>
      </c>
      <c r="H2633" s="93"/>
      <c r="I2633" s="104"/>
      <c r="J2633" s="104"/>
    </row>
    <row r="2634" customFormat="false" ht="14.4" hidden="false" customHeight="false" outlineLevel="0" collapsed="false">
      <c r="A2634" s="15" t="s">
        <v>979</v>
      </c>
      <c r="B2634" s="100" t="s">
        <v>4426</v>
      </c>
      <c r="C2634" s="101" t="n">
        <v>0.09</v>
      </c>
      <c r="D2634" s="102" t="n">
        <v>-0.203344400268277</v>
      </c>
      <c r="E2634" s="93" t="n">
        <v>0.14</v>
      </c>
      <c r="F2634" s="93" t="n">
        <v>-0.204436364188606</v>
      </c>
      <c r="G2634" s="103" t="n">
        <v>0</v>
      </c>
      <c r="H2634" s="93"/>
      <c r="I2634" s="104"/>
      <c r="J2634" s="104"/>
    </row>
    <row r="2635" customFormat="false" ht="14.4" hidden="false" customHeight="false" outlineLevel="0" collapsed="false">
      <c r="A2635" s="15" t="s">
        <v>979</v>
      </c>
      <c r="B2635" s="100" t="s">
        <v>4427</v>
      </c>
      <c r="C2635" s="101" t="n">
        <v>0.15</v>
      </c>
      <c r="D2635" s="102" t="n">
        <v>-0.260719358248441</v>
      </c>
      <c r="E2635" s="93" t="n">
        <v>0.09</v>
      </c>
      <c r="F2635" s="93" t="n">
        <v>-0.22013610434195</v>
      </c>
      <c r="G2635" s="103" t="n">
        <v>0</v>
      </c>
      <c r="H2635" s="93"/>
      <c r="I2635" s="104"/>
      <c r="J2635" s="104"/>
    </row>
    <row r="2636" customFormat="false" ht="14.4" hidden="false" customHeight="false" outlineLevel="0" collapsed="false">
      <c r="A2636" s="15" t="s">
        <v>979</v>
      </c>
      <c r="B2636" s="100" t="s">
        <v>4428</v>
      </c>
      <c r="C2636" s="101" t="n">
        <v>1.09</v>
      </c>
      <c r="D2636" s="102" t="n">
        <v>-0.50774132393359</v>
      </c>
      <c r="E2636" s="93" t="n">
        <v>1.5</v>
      </c>
      <c r="F2636" s="93" t="n">
        <v>0.128530883554696</v>
      </c>
      <c r="G2636" s="103" t="n">
        <v>0</v>
      </c>
      <c r="H2636" s="93"/>
      <c r="I2636" s="104"/>
      <c r="J2636" s="104"/>
    </row>
    <row r="2637" customFormat="false" ht="14.4" hidden="false" customHeight="false" outlineLevel="0" collapsed="false">
      <c r="A2637" s="15" t="s">
        <v>979</v>
      </c>
      <c r="B2637" s="100" t="s">
        <v>4429</v>
      </c>
      <c r="C2637" s="101" t="n">
        <v>0.75</v>
      </c>
      <c r="D2637" s="102" t="n">
        <v>-0.495012448513628</v>
      </c>
      <c r="E2637" s="93" t="n">
        <v>0.61</v>
      </c>
      <c r="F2637" s="93" t="n">
        <v>-0.382565776427915</v>
      </c>
      <c r="G2637" s="103" t="n">
        <v>0</v>
      </c>
      <c r="H2637" s="93"/>
      <c r="I2637" s="104"/>
      <c r="J2637" s="104"/>
    </row>
    <row r="2638" customFormat="false" ht="14.4" hidden="false" customHeight="false" outlineLevel="0" collapsed="false">
      <c r="A2638" s="15" t="s">
        <v>979</v>
      </c>
      <c r="B2638" s="100" t="s">
        <v>4430</v>
      </c>
      <c r="C2638" s="101" t="n">
        <v>1.01</v>
      </c>
      <c r="D2638" s="102" t="n">
        <v>-0.169601864327583</v>
      </c>
      <c r="E2638" s="93" t="n">
        <v>1.14</v>
      </c>
      <c r="F2638" s="93" t="n">
        <v>-0.305297408201688</v>
      </c>
      <c r="G2638" s="103" t="n">
        <v>0</v>
      </c>
      <c r="H2638" s="93"/>
      <c r="I2638" s="104"/>
      <c r="J2638" s="104"/>
    </row>
    <row r="2639" customFormat="false" ht="14.4" hidden="false" customHeight="false" outlineLevel="0" collapsed="false">
      <c r="A2639" s="15" t="s">
        <v>979</v>
      </c>
      <c r="B2639" s="100" t="s">
        <v>4431</v>
      </c>
      <c r="C2639" s="101" t="n">
        <v>0.68</v>
      </c>
      <c r="D2639" s="102" t="n">
        <v>-0.392558972891795</v>
      </c>
      <c r="E2639" s="93" t="n">
        <v>0.49</v>
      </c>
      <c r="F2639" s="93" t="n">
        <v>-0.34916293350366</v>
      </c>
      <c r="G2639" s="103" t="n">
        <v>0</v>
      </c>
      <c r="H2639" s="93"/>
      <c r="I2639" s="104"/>
      <c r="J2639" s="104"/>
    </row>
    <row r="2640" customFormat="false" ht="14.4" hidden="false" customHeight="false" outlineLevel="0" collapsed="false">
      <c r="A2640" s="15" t="s">
        <v>979</v>
      </c>
      <c r="B2640" s="100" t="s">
        <v>4432</v>
      </c>
      <c r="C2640" s="101" t="n">
        <v>0.23</v>
      </c>
      <c r="D2640" s="102" t="n">
        <v>-0.343486285545957</v>
      </c>
      <c r="E2640" s="93" t="n">
        <v>0.15</v>
      </c>
      <c r="F2640" s="93" t="n">
        <v>-0.271898213904986</v>
      </c>
      <c r="G2640" s="103" t="n">
        <v>0</v>
      </c>
      <c r="H2640" s="93"/>
      <c r="I2640" s="104"/>
      <c r="J2640" s="104"/>
    </row>
    <row r="2641" customFormat="false" ht="14.4" hidden="false" customHeight="false" outlineLevel="0" collapsed="false">
      <c r="A2641" s="15" t="s">
        <v>979</v>
      </c>
      <c r="B2641" s="100" t="s">
        <v>4433</v>
      </c>
      <c r="C2641" s="101" t="n">
        <v>0.41</v>
      </c>
      <c r="D2641" s="102" t="n">
        <v>-0.078920942795968</v>
      </c>
      <c r="E2641" s="93" t="n">
        <v>0.19</v>
      </c>
      <c r="F2641" s="93" t="n">
        <v>-0.0971550341307452</v>
      </c>
      <c r="G2641" s="103" t="n">
        <v>0</v>
      </c>
      <c r="H2641" s="93"/>
      <c r="I2641" s="104"/>
      <c r="J2641" s="104"/>
    </row>
    <row r="2642" customFormat="false" ht="14.4" hidden="false" customHeight="false" outlineLevel="0" collapsed="false">
      <c r="A2642" s="15" t="s">
        <v>979</v>
      </c>
      <c r="B2642" s="100" t="s">
        <v>4434</v>
      </c>
      <c r="C2642" s="101" t="n">
        <v>0.89</v>
      </c>
      <c r="D2642" s="102" t="n">
        <v>-0.397812771255144</v>
      </c>
      <c r="E2642" s="93" t="n">
        <v>0.78</v>
      </c>
      <c r="F2642" s="93" t="n">
        <v>-0.372583326990538</v>
      </c>
      <c r="G2642" s="103" t="n">
        <v>0</v>
      </c>
      <c r="H2642" s="93"/>
      <c r="I2642" s="104"/>
      <c r="J2642" s="104"/>
    </row>
    <row r="2643" customFormat="false" ht="14.4" hidden="false" customHeight="false" outlineLevel="0" collapsed="false">
      <c r="A2643" s="15" t="s">
        <v>979</v>
      </c>
      <c r="B2643" s="100" t="s">
        <v>4435</v>
      </c>
      <c r="C2643" s="101" t="n">
        <v>0.98</v>
      </c>
      <c r="D2643" s="102" t="n">
        <v>-0.3549731686717</v>
      </c>
      <c r="E2643" s="93" t="n">
        <v>0.85</v>
      </c>
      <c r="F2643" s="93" t="n">
        <v>-0.436699378679119</v>
      </c>
      <c r="G2643" s="103" t="n">
        <v>0</v>
      </c>
      <c r="H2643" s="93"/>
      <c r="I2643" s="104"/>
      <c r="J2643" s="104"/>
    </row>
    <row r="2644" customFormat="false" ht="14.4" hidden="false" customHeight="false" outlineLevel="0" collapsed="false">
      <c r="A2644" s="15" t="s">
        <v>979</v>
      </c>
      <c r="B2644" s="100" t="s">
        <v>4436</v>
      </c>
      <c r="C2644" s="101" t="n">
        <v>0.87</v>
      </c>
      <c r="D2644" s="102" t="n">
        <v>-0.0819629519084611</v>
      </c>
      <c r="E2644" s="93" t="n">
        <v>1.19</v>
      </c>
      <c r="F2644" s="93" t="n">
        <v>-0.32583613292677</v>
      </c>
      <c r="G2644" s="103" t="n">
        <v>0</v>
      </c>
      <c r="H2644" s="93"/>
      <c r="I2644" s="104"/>
      <c r="J2644" s="104"/>
    </row>
    <row r="2645" customFormat="false" ht="14.4" hidden="false" customHeight="false" outlineLevel="0" collapsed="false">
      <c r="A2645" s="15" t="s">
        <v>979</v>
      </c>
      <c r="B2645" s="100" t="s">
        <v>4437</v>
      </c>
      <c r="C2645" s="101" t="n">
        <v>0.36</v>
      </c>
      <c r="D2645" s="102" t="n">
        <v>-0.196358510232061</v>
      </c>
      <c r="E2645" s="93" t="n">
        <v>0.28</v>
      </c>
      <c r="F2645" s="93" t="n">
        <v>-0.212096610610872</v>
      </c>
      <c r="G2645" s="103" t="n">
        <v>0</v>
      </c>
      <c r="H2645" s="93"/>
      <c r="I2645" s="104"/>
      <c r="J2645" s="104"/>
    </row>
    <row r="2646" customFormat="false" ht="14.4" hidden="false" customHeight="false" outlineLevel="0" collapsed="false">
      <c r="A2646" s="15" t="s">
        <v>979</v>
      </c>
      <c r="B2646" s="100" t="s">
        <v>4438</v>
      </c>
      <c r="C2646" s="101" t="n">
        <v>0.76</v>
      </c>
      <c r="D2646" s="102" t="n">
        <v>-0.474431660713809</v>
      </c>
      <c r="E2646" s="93" t="n">
        <v>0.46</v>
      </c>
      <c r="F2646" s="93" t="n">
        <v>-0.392420277376442</v>
      </c>
      <c r="G2646" s="103" t="n">
        <v>0</v>
      </c>
      <c r="H2646" s="93"/>
      <c r="I2646" s="104"/>
      <c r="J2646" s="104"/>
    </row>
    <row r="2647" customFormat="false" ht="14.4" hidden="false" customHeight="false" outlineLevel="0" collapsed="false">
      <c r="A2647" s="15" t="s">
        <v>979</v>
      </c>
      <c r="B2647" s="100" t="s">
        <v>4439</v>
      </c>
      <c r="C2647" s="101" t="n">
        <v>0.19</v>
      </c>
      <c r="D2647" s="102" t="n">
        <v>-0.404011833681615</v>
      </c>
      <c r="E2647" s="93" t="n">
        <v>0.12</v>
      </c>
      <c r="F2647" s="93" t="n">
        <v>-0.265320711048484</v>
      </c>
      <c r="G2647" s="103" t="n">
        <v>0</v>
      </c>
      <c r="H2647" s="93"/>
      <c r="I2647" s="104"/>
      <c r="J2647" s="104"/>
    </row>
    <row r="2648" customFormat="false" ht="14.4" hidden="false" customHeight="false" outlineLevel="0" collapsed="false">
      <c r="A2648" s="15" t="s">
        <v>979</v>
      </c>
      <c r="B2648" s="100" t="s">
        <v>4440</v>
      </c>
      <c r="C2648" s="101" t="n">
        <v>0.58</v>
      </c>
      <c r="D2648" s="102" t="n">
        <v>-0.332019502157071</v>
      </c>
      <c r="E2648" s="93" t="n">
        <v>0.45</v>
      </c>
      <c r="F2648" s="93" t="n">
        <v>-0.161691055599846</v>
      </c>
      <c r="G2648" s="103" t="n">
        <v>0</v>
      </c>
      <c r="H2648" s="93"/>
      <c r="I2648" s="104"/>
      <c r="J2648" s="104"/>
    </row>
    <row r="2649" customFormat="false" ht="14.4" hidden="false" customHeight="false" outlineLevel="0" collapsed="false">
      <c r="A2649" s="15" t="s">
        <v>979</v>
      </c>
      <c r="B2649" s="100" t="s">
        <v>4441</v>
      </c>
      <c r="C2649" s="101" t="n">
        <v>0.16</v>
      </c>
      <c r="D2649" s="102" t="n">
        <v>-0.214475138749675</v>
      </c>
      <c r="E2649" s="93" t="n">
        <v>0.12</v>
      </c>
      <c r="F2649" s="93" t="n">
        <v>-0.16931713400569</v>
      </c>
      <c r="G2649" s="103" t="n">
        <v>0</v>
      </c>
      <c r="H2649" s="93"/>
      <c r="I2649" s="104"/>
      <c r="J2649" s="104"/>
    </row>
    <row r="2650" customFormat="false" ht="14.4" hidden="false" customHeight="false" outlineLevel="0" collapsed="false">
      <c r="A2650" s="15" t="s">
        <v>979</v>
      </c>
      <c r="B2650" s="100" t="s">
        <v>4442</v>
      </c>
      <c r="C2650" s="101" t="n">
        <v>0.46</v>
      </c>
      <c r="D2650" s="102" t="n">
        <v>-0.0273841602904763</v>
      </c>
      <c r="E2650" s="93" t="n">
        <v>0.2</v>
      </c>
      <c r="F2650" s="93" t="n">
        <v>-0.164494259359896</v>
      </c>
      <c r="G2650" s="103" t="n">
        <v>0</v>
      </c>
      <c r="H2650" s="93"/>
      <c r="I2650" s="104"/>
      <c r="J2650" s="104"/>
    </row>
    <row r="2651" customFormat="false" ht="14.4" hidden="false" customHeight="false" outlineLevel="0" collapsed="false">
      <c r="A2651" s="15" t="s">
        <v>979</v>
      </c>
      <c r="B2651" s="100" t="s">
        <v>4443</v>
      </c>
      <c r="C2651" s="101" t="n">
        <v>0.16</v>
      </c>
      <c r="D2651" s="102" t="n">
        <v>-0.270014604891731</v>
      </c>
      <c r="E2651" s="93" t="n">
        <v>0.19</v>
      </c>
      <c r="F2651" s="93" t="n">
        <v>-0.285011190672344</v>
      </c>
      <c r="G2651" s="103" t="n">
        <v>0</v>
      </c>
      <c r="H2651" s="93"/>
      <c r="I2651" s="104"/>
      <c r="J2651" s="104"/>
    </row>
    <row r="2652" customFormat="false" ht="14.4" hidden="false" customHeight="false" outlineLevel="0" collapsed="false">
      <c r="A2652" s="15" t="s">
        <v>979</v>
      </c>
      <c r="B2652" s="100" t="s">
        <v>4444</v>
      </c>
      <c r="C2652" s="101" t="n">
        <v>0.3</v>
      </c>
      <c r="D2652" s="102" t="n">
        <v>-0.181017264490508</v>
      </c>
      <c r="E2652" s="93" t="n">
        <v>0.25</v>
      </c>
      <c r="F2652" s="93" t="n">
        <v>-0.223836184215178</v>
      </c>
      <c r="G2652" s="103" t="n">
        <v>0</v>
      </c>
      <c r="H2652" s="93"/>
      <c r="I2652" s="104"/>
      <c r="J2652" s="104"/>
    </row>
    <row r="2653" customFormat="false" ht="14.4" hidden="false" customHeight="false" outlineLevel="0" collapsed="false">
      <c r="A2653" s="15" t="s">
        <v>979</v>
      </c>
      <c r="B2653" s="100" t="s">
        <v>4445</v>
      </c>
      <c r="C2653" s="101" t="n">
        <v>0.17</v>
      </c>
      <c r="D2653" s="102" t="n">
        <v>-0.0149775853439066</v>
      </c>
      <c r="E2653" s="93" t="n">
        <v>0.14</v>
      </c>
      <c r="F2653" s="93" t="n">
        <v>-0.129880441043577</v>
      </c>
      <c r="G2653" s="103" t="n">
        <v>0</v>
      </c>
      <c r="H2653" s="93"/>
      <c r="I2653" s="104"/>
      <c r="J2653" s="104"/>
    </row>
    <row r="2654" customFormat="false" ht="14.4" hidden="false" customHeight="false" outlineLevel="0" collapsed="false">
      <c r="A2654" s="15" t="s">
        <v>979</v>
      </c>
      <c r="B2654" s="100" t="s">
        <v>4446</v>
      </c>
      <c r="C2654" s="101" t="n">
        <v>0.27</v>
      </c>
      <c r="D2654" s="102" t="n">
        <v>-0.161682423209544</v>
      </c>
      <c r="E2654" s="93" t="n">
        <v>0.51</v>
      </c>
      <c r="F2654" s="93" t="n">
        <v>-0.350289050837698</v>
      </c>
      <c r="G2654" s="103" t="n">
        <v>0</v>
      </c>
      <c r="H2654" s="93"/>
      <c r="I2654" s="104"/>
      <c r="J2654" s="104"/>
    </row>
    <row r="2655" customFormat="false" ht="14.4" hidden="false" customHeight="false" outlineLevel="0" collapsed="false">
      <c r="A2655" s="15" t="s">
        <v>979</v>
      </c>
      <c r="B2655" s="100" t="s">
        <v>4447</v>
      </c>
      <c r="C2655" s="101" t="n">
        <v>1.38</v>
      </c>
      <c r="D2655" s="102" t="n">
        <v>-0.468363112432155</v>
      </c>
      <c r="E2655" s="93" t="n">
        <v>0.94</v>
      </c>
      <c r="F2655" s="93" t="n">
        <v>-0.35865229185707</v>
      </c>
      <c r="G2655" s="103" t="n">
        <v>0</v>
      </c>
      <c r="H2655" s="93"/>
      <c r="I2655" s="104"/>
      <c r="J2655" s="104"/>
    </row>
    <row r="2656" customFormat="false" ht="14.4" hidden="false" customHeight="false" outlineLevel="0" collapsed="false">
      <c r="A2656" s="15" t="s">
        <v>979</v>
      </c>
      <c r="B2656" s="100" t="s">
        <v>4448</v>
      </c>
      <c r="C2656" s="101" t="n">
        <v>0.59</v>
      </c>
      <c r="D2656" s="102" t="n">
        <v>-0.400417090639966</v>
      </c>
      <c r="E2656" s="93" t="n">
        <v>0.57</v>
      </c>
      <c r="F2656" s="93" t="n">
        <v>-0.407497081369605</v>
      </c>
      <c r="G2656" s="103" t="n">
        <v>0</v>
      </c>
      <c r="H2656" s="93"/>
      <c r="I2656" s="104"/>
      <c r="J2656" s="104"/>
    </row>
    <row r="2657" customFormat="false" ht="14.4" hidden="false" customHeight="false" outlineLevel="0" collapsed="false">
      <c r="A2657" s="15" t="s">
        <v>979</v>
      </c>
      <c r="B2657" s="100" t="s">
        <v>4449</v>
      </c>
      <c r="C2657" s="101" t="n">
        <v>0.18</v>
      </c>
      <c r="D2657" s="102" t="n">
        <v>-0.132583828173113</v>
      </c>
      <c r="E2657" s="93" t="n">
        <v>0.13</v>
      </c>
      <c r="F2657" s="93" t="n">
        <v>-0.133720241308249</v>
      </c>
      <c r="G2657" s="103" t="n">
        <v>0</v>
      </c>
      <c r="H2657" s="93"/>
      <c r="I2657" s="104"/>
      <c r="J2657" s="104"/>
    </row>
    <row r="2658" customFormat="false" ht="14.4" hidden="false" customHeight="false" outlineLevel="0" collapsed="false">
      <c r="A2658" s="15" t="s">
        <v>979</v>
      </c>
      <c r="B2658" s="100" t="s">
        <v>4450</v>
      </c>
      <c r="C2658" s="101" t="n">
        <v>0.2</v>
      </c>
      <c r="D2658" s="102" t="n">
        <v>-0.332633120970326</v>
      </c>
      <c r="E2658" s="93" t="n">
        <v>0.12</v>
      </c>
      <c r="F2658" s="93" t="n">
        <v>-0.227030063831822</v>
      </c>
      <c r="G2658" s="103" t="n">
        <v>0</v>
      </c>
      <c r="H2658" s="93"/>
      <c r="I2658" s="104"/>
      <c r="J2658" s="104"/>
    </row>
    <row r="2659" customFormat="false" ht="14.4" hidden="false" customHeight="false" outlineLevel="0" collapsed="false">
      <c r="A2659" s="15" t="s">
        <v>979</v>
      </c>
      <c r="B2659" s="100" t="s">
        <v>4451</v>
      </c>
      <c r="C2659" s="101" t="n">
        <v>0.46</v>
      </c>
      <c r="D2659" s="102" t="n">
        <v>-0.139129133225309</v>
      </c>
      <c r="E2659" s="93" t="n">
        <v>0.33</v>
      </c>
      <c r="F2659" s="93" t="n">
        <v>-0.158164743405185</v>
      </c>
      <c r="G2659" s="103" t="n">
        <v>0</v>
      </c>
      <c r="H2659" s="93"/>
      <c r="I2659" s="104"/>
      <c r="J2659" s="104"/>
    </row>
    <row r="2660" customFormat="false" ht="14.4" hidden="false" customHeight="false" outlineLevel="0" collapsed="false">
      <c r="A2660" s="15" t="s">
        <v>979</v>
      </c>
      <c r="B2660" s="100" t="s">
        <v>4452</v>
      </c>
      <c r="C2660" s="101" t="n">
        <v>0.32</v>
      </c>
      <c r="D2660" s="102" t="n">
        <v>-0.390776536209357</v>
      </c>
      <c r="E2660" s="93" t="n">
        <v>0.22</v>
      </c>
      <c r="F2660" s="93" t="n">
        <v>-0.262310426134571</v>
      </c>
      <c r="G2660" s="103" t="n">
        <v>0</v>
      </c>
      <c r="H2660" s="93"/>
      <c r="I2660" s="104"/>
      <c r="J2660" s="104"/>
    </row>
    <row r="2661" customFormat="false" ht="14.4" hidden="false" customHeight="false" outlineLevel="0" collapsed="false">
      <c r="A2661" s="15" t="s">
        <v>979</v>
      </c>
      <c r="B2661" s="100" t="s">
        <v>4453</v>
      </c>
      <c r="C2661" s="101" t="n">
        <v>0.13</v>
      </c>
      <c r="D2661" s="102" t="n">
        <v>-0.19647916861461</v>
      </c>
      <c r="E2661" s="93" t="n">
        <v>0.24</v>
      </c>
      <c r="F2661" s="93" t="n">
        <v>0.0675821223729012</v>
      </c>
      <c r="G2661" s="103" t="n">
        <v>0</v>
      </c>
      <c r="H2661" s="93"/>
      <c r="I2661" s="104"/>
      <c r="J2661" s="104"/>
    </row>
    <row r="2662" customFormat="false" ht="14.4" hidden="false" customHeight="false" outlineLevel="0" collapsed="false">
      <c r="A2662" s="15" t="s">
        <v>979</v>
      </c>
      <c r="B2662" s="100" t="s">
        <v>4454</v>
      </c>
      <c r="C2662" s="101" t="n">
        <v>0.27</v>
      </c>
      <c r="D2662" s="102" t="n">
        <v>-0.229333730912465</v>
      </c>
      <c r="E2662" s="93" t="n">
        <v>0.15</v>
      </c>
      <c r="F2662" s="93" t="n">
        <v>-0.281827259438005</v>
      </c>
      <c r="G2662" s="103" t="n">
        <v>0</v>
      </c>
      <c r="H2662" s="93"/>
      <c r="I2662" s="104"/>
      <c r="J2662" s="104"/>
    </row>
    <row r="2663" customFormat="false" ht="14.4" hidden="false" customHeight="false" outlineLevel="0" collapsed="false">
      <c r="A2663" s="15" t="s">
        <v>979</v>
      </c>
      <c r="B2663" s="100" t="s">
        <v>4455</v>
      </c>
      <c r="C2663" s="101" t="n">
        <v>0.27</v>
      </c>
      <c r="D2663" s="102" t="n">
        <v>-0.333342029471335</v>
      </c>
      <c r="E2663" s="93" t="n">
        <v>0.29</v>
      </c>
      <c r="F2663" s="93" t="n">
        <v>-0.314714239899274</v>
      </c>
      <c r="G2663" s="103" t="n">
        <v>0</v>
      </c>
      <c r="H2663" s="93"/>
      <c r="I2663" s="104"/>
      <c r="J2663" s="104"/>
    </row>
    <row r="2664" customFormat="false" ht="14.4" hidden="false" customHeight="false" outlineLevel="0" collapsed="false">
      <c r="A2664" s="15" t="s">
        <v>979</v>
      </c>
      <c r="B2664" s="100" t="s">
        <v>4456</v>
      </c>
      <c r="C2664" s="101" t="n">
        <v>0.33</v>
      </c>
      <c r="D2664" s="102" t="n">
        <v>-0.280571803276192</v>
      </c>
      <c r="E2664" s="93" t="n">
        <v>0.16</v>
      </c>
      <c r="F2664" s="93" t="n">
        <v>-0.135580216774554</v>
      </c>
      <c r="G2664" s="103" t="n">
        <v>0</v>
      </c>
      <c r="H2664" s="93"/>
      <c r="I2664" s="104"/>
      <c r="J2664" s="104"/>
    </row>
    <row r="2665" customFormat="false" ht="14.4" hidden="false" customHeight="false" outlineLevel="0" collapsed="false">
      <c r="A2665" s="15" t="s">
        <v>979</v>
      </c>
      <c r="B2665" s="100" t="s">
        <v>4457</v>
      </c>
      <c r="C2665" s="101" t="n">
        <v>0.25</v>
      </c>
      <c r="D2665" s="102" t="n">
        <v>-0.21886749165516</v>
      </c>
      <c r="E2665" s="93" t="n">
        <v>0.33</v>
      </c>
      <c r="F2665" s="93" t="n">
        <v>-0.29561811291438</v>
      </c>
      <c r="G2665" s="103" t="n">
        <v>0</v>
      </c>
      <c r="H2665" s="93"/>
      <c r="I2665" s="104"/>
      <c r="J2665" s="104"/>
    </row>
    <row r="2666" customFormat="false" ht="14.4" hidden="false" customHeight="false" outlineLevel="0" collapsed="false">
      <c r="A2666" s="15" t="s">
        <v>979</v>
      </c>
      <c r="B2666" s="100" t="s">
        <v>4458</v>
      </c>
      <c r="C2666" s="101" t="n">
        <v>0.08</v>
      </c>
      <c r="D2666" s="102" t="n">
        <v>-0.187036969445975</v>
      </c>
      <c r="E2666" s="93" t="n">
        <v>0.08</v>
      </c>
      <c r="F2666" s="93" t="n">
        <v>-0.170055702721194</v>
      </c>
      <c r="G2666" s="103" t="n">
        <v>0</v>
      </c>
      <c r="H2666" s="93"/>
      <c r="I2666" s="104"/>
      <c r="J2666" s="104"/>
    </row>
    <row r="2667" customFormat="false" ht="14.4" hidden="false" customHeight="false" outlineLevel="0" collapsed="false">
      <c r="A2667" s="15" t="s">
        <v>979</v>
      </c>
      <c r="B2667" s="100" t="s">
        <v>4459</v>
      </c>
      <c r="C2667" s="101" t="n">
        <v>0.28</v>
      </c>
      <c r="D2667" s="102" t="n">
        <v>-0.230281210793439</v>
      </c>
      <c r="E2667" s="93" t="n">
        <v>0.27</v>
      </c>
      <c r="F2667" s="93" t="n">
        <v>-0.20542518924717</v>
      </c>
      <c r="G2667" s="103" t="n">
        <v>0</v>
      </c>
      <c r="H2667" s="93"/>
      <c r="I2667" s="104"/>
      <c r="J2667" s="104"/>
    </row>
    <row r="2668" customFormat="false" ht="14.4" hidden="false" customHeight="false" outlineLevel="0" collapsed="false">
      <c r="A2668" s="15" t="s">
        <v>979</v>
      </c>
      <c r="B2668" s="100" t="s">
        <v>4460</v>
      </c>
      <c r="C2668" s="101" t="n">
        <v>0.16</v>
      </c>
      <c r="D2668" s="102" t="n">
        <v>-0.0777320475426852</v>
      </c>
      <c r="E2668" s="93" t="n">
        <v>0.21</v>
      </c>
      <c r="F2668" s="93" t="n">
        <v>0.0734641351717372</v>
      </c>
      <c r="G2668" s="103" t="n">
        <v>0</v>
      </c>
      <c r="H2668" s="93"/>
      <c r="I2668" s="104"/>
      <c r="J2668" s="104"/>
    </row>
    <row r="2669" customFormat="false" ht="14.4" hidden="false" customHeight="false" outlineLevel="0" collapsed="false">
      <c r="A2669" s="15" t="s">
        <v>979</v>
      </c>
      <c r="B2669" s="100" t="s">
        <v>4461</v>
      </c>
      <c r="C2669" s="101" t="n">
        <v>0.24</v>
      </c>
      <c r="D2669" s="102" t="n">
        <v>-0.214085960797985</v>
      </c>
      <c r="E2669" s="93" t="n">
        <v>0.14</v>
      </c>
      <c r="F2669" s="93" t="n">
        <v>-0.178253122643122</v>
      </c>
      <c r="G2669" s="103" t="n">
        <v>0</v>
      </c>
      <c r="H2669" s="93"/>
      <c r="I2669" s="104"/>
      <c r="J2669" s="104"/>
    </row>
    <row r="2670" customFormat="false" ht="14.4" hidden="false" customHeight="false" outlineLevel="0" collapsed="false">
      <c r="A2670" s="15" t="s">
        <v>979</v>
      </c>
      <c r="B2670" s="100" t="s">
        <v>4462</v>
      </c>
      <c r="C2670" s="101" t="n">
        <v>0.43</v>
      </c>
      <c r="D2670" s="102" t="n">
        <v>-0.353589310081522</v>
      </c>
      <c r="E2670" s="93" t="n">
        <v>0.19</v>
      </c>
      <c r="F2670" s="93" t="n">
        <v>-0.185770618219245</v>
      </c>
      <c r="G2670" s="103" t="n">
        <v>0</v>
      </c>
      <c r="H2670" s="93"/>
      <c r="I2670" s="104"/>
      <c r="J2670" s="104"/>
    </row>
    <row r="2671" customFormat="false" ht="14.4" hidden="false" customHeight="false" outlineLevel="0" collapsed="false">
      <c r="A2671" s="15" t="s">
        <v>979</v>
      </c>
      <c r="B2671" s="100" t="s">
        <v>4463</v>
      </c>
      <c r="C2671" s="101" t="n">
        <v>0.48</v>
      </c>
      <c r="D2671" s="102" t="n">
        <v>-0.14800786084508</v>
      </c>
      <c r="E2671" s="93" t="n">
        <v>0.34</v>
      </c>
      <c r="F2671" s="93" t="n">
        <v>-0.183906466935609</v>
      </c>
      <c r="G2671" s="103" t="n">
        <v>0</v>
      </c>
      <c r="H2671" s="93"/>
      <c r="I2671" s="104"/>
      <c r="J2671" s="104"/>
    </row>
    <row r="2672" customFormat="false" ht="14.4" hidden="false" customHeight="false" outlineLevel="0" collapsed="false">
      <c r="A2672" s="15" t="s">
        <v>979</v>
      </c>
      <c r="B2672" s="100" t="s">
        <v>4464</v>
      </c>
      <c r="C2672" s="101" t="n">
        <v>0.27</v>
      </c>
      <c r="D2672" s="102" t="n">
        <v>-0.13858216014496</v>
      </c>
      <c r="E2672" s="93" t="n">
        <v>0.28</v>
      </c>
      <c r="F2672" s="93" t="n">
        <v>0.0314948329273324</v>
      </c>
      <c r="G2672" s="103" t="n">
        <v>0</v>
      </c>
      <c r="H2672" s="93"/>
      <c r="I2672" s="104"/>
      <c r="J2672" s="104"/>
    </row>
    <row r="2673" customFormat="false" ht="14.4" hidden="false" customHeight="false" outlineLevel="0" collapsed="false">
      <c r="A2673" s="15" t="s">
        <v>979</v>
      </c>
      <c r="B2673" s="100" t="s">
        <v>4465</v>
      </c>
      <c r="C2673" s="101" t="n">
        <v>0.1</v>
      </c>
      <c r="D2673" s="102" t="n">
        <v>-0.244322627752616</v>
      </c>
      <c r="E2673" s="93" t="n">
        <v>0.06</v>
      </c>
      <c r="F2673" s="93" t="n">
        <v>-0.176451718845943</v>
      </c>
      <c r="G2673" s="103" t="n">
        <v>0</v>
      </c>
      <c r="H2673" s="93"/>
      <c r="I2673" s="104"/>
      <c r="J2673" s="104"/>
    </row>
    <row r="2674" customFormat="false" ht="14.4" hidden="false" customHeight="false" outlineLevel="0" collapsed="false">
      <c r="A2674" s="15" t="s">
        <v>979</v>
      </c>
      <c r="B2674" s="100" t="s">
        <v>4466</v>
      </c>
      <c r="C2674" s="101" t="n">
        <v>0.44</v>
      </c>
      <c r="D2674" s="102" t="n">
        <v>-0.292849688961728</v>
      </c>
      <c r="E2674" s="93" t="n">
        <v>0.4</v>
      </c>
      <c r="F2674" s="93" t="n">
        <v>-0.197648687010692</v>
      </c>
      <c r="G2674" s="103" t="n">
        <v>0</v>
      </c>
      <c r="H2674" s="93"/>
      <c r="I2674" s="104"/>
      <c r="J2674" s="104"/>
    </row>
    <row r="2675" customFormat="false" ht="14.4" hidden="false" customHeight="false" outlineLevel="0" collapsed="false">
      <c r="A2675" s="15" t="s">
        <v>979</v>
      </c>
      <c r="B2675" s="100" t="s">
        <v>4467</v>
      </c>
      <c r="C2675" s="101" t="n">
        <v>0.66</v>
      </c>
      <c r="D2675" s="102" t="n">
        <v>-0.515513186020853</v>
      </c>
      <c r="E2675" s="93" t="n">
        <v>0.43</v>
      </c>
      <c r="F2675" s="93" t="n">
        <v>-0.412749083696286</v>
      </c>
      <c r="G2675" s="103" t="n">
        <v>0</v>
      </c>
      <c r="H2675" s="93"/>
      <c r="I2675" s="104"/>
      <c r="J2675" s="104"/>
    </row>
    <row r="2676" customFormat="false" ht="14.4" hidden="false" customHeight="false" outlineLevel="0" collapsed="false">
      <c r="A2676" s="15" t="s">
        <v>979</v>
      </c>
      <c r="B2676" s="100" t="s">
        <v>4468</v>
      </c>
      <c r="C2676" s="101" t="n">
        <v>0.35</v>
      </c>
      <c r="D2676" s="102" t="n">
        <v>-0.185238496486464</v>
      </c>
      <c r="E2676" s="93" t="n">
        <v>0.17</v>
      </c>
      <c r="F2676" s="93" t="n">
        <v>-0.135582839073045</v>
      </c>
      <c r="G2676" s="103" t="n">
        <v>0</v>
      </c>
      <c r="H2676" s="93"/>
      <c r="I2676" s="104"/>
      <c r="J2676" s="104"/>
    </row>
    <row r="2677" customFormat="false" ht="14.4" hidden="false" customHeight="false" outlineLevel="0" collapsed="false">
      <c r="A2677" s="15" t="s">
        <v>979</v>
      </c>
      <c r="B2677" s="100" t="s">
        <v>4469</v>
      </c>
      <c r="C2677" s="101" t="n">
        <v>0.78</v>
      </c>
      <c r="D2677" s="102" t="n">
        <v>-0.126666996338396</v>
      </c>
      <c r="E2677" s="93" t="n">
        <v>0.7</v>
      </c>
      <c r="F2677" s="93" t="n">
        <v>-0.290470506917029</v>
      </c>
      <c r="G2677" s="103" t="n">
        <v>0</v>
      </c>
      <c r="H2677" s="93"/>
      <c r="I2677" s="104"/>
      <c r="J2677" s="104"/>
    </row>
    <row r="2678" customFormat="false" ht="14.4" hidden="false" customHeight="false" outlineLevel="0" collapsed="false">
      <c r="A2678" s="15" t="s">
        <v>979</v>
      </c>
      <c r="B2678" s="100" t="s">
        <v>4470</v>
      </c>
      <c r="C2678" s="101" t="n">
        <v>0.06</v>
      </c>
      <c r="D2678" s="102" t="n">
        <v>-0.0905124646769692</v>
      </c>
      <c r="E2678" s="93" t="n">
        <v>0.11</v>
      </c>
      <c r="F2678" s="93" t="n">
        <v>-0.000900925222876143</v>
      </c>
      <c r="G2678" s="103" t="n">
        <v>0</v>
      </c>
      <c r="H2678" s="93"/>
      <c r="I2678" s="104"/>
      <c r="J2678" s="104"/>
    </row>
    <row r="2679" customFormat="false" ht="14.4" hidden="false" customHeight="false" outlineLevel="0" collapsed="false">
      <c r="A2679" s="15" t="s">
        <v>979</v>
      </c>
      <c r="B2679" s="100" t="s">
        <v>4471</v>
      </c>
      <c r="C2679" s="101" t="n">
        <v>1.11</v>
      </c>
      <c r="D2679" s="102" t="n">
        <v>-0.0450104194318257</v>
      </c>
      <c r="E2679" s="93" t="n">
        <v>1.27</v>
      </c>
      <c r="F2679" s="93" t="n">
        <v>-0.0133910435953779</v>
      </c>
      <c r="G2679" s="103" t="n">
        <v>0</v>
      </c>
      <c r="H2679" s="93"/>
      <c r="I2679" s="104"/>
      <c r="J2679" s="104"/>
    </row>
    <row r="2680" customFormat="false" ht="14.4" hidden="false" customHeight="false" outlineLevel="0" collapsed="false">
      <c r="A2680" s="15" t="s">
        <v>979</v>
      </c>
      <c r="B2680" s="100" t="s">
        <v>4472</v>
      </c>
      <c r="C2680" s="101" t="n">
        <v>0.36</v>
      </c>
      <c r="D2680" s="102" t="n">
        <v>-0.547775197940829</v>
      </c>
      <c r="E2680" s="93" t="n">
        <v>0.26</v>
      </c>
      <c r="F2680" s="93" t="n">
        <v>-0.414476088624598</v>
      </c>
      <c r="G2680" s="103" t="n">
        <v>0</v>
      </c>
      <c r="H2680" s="93"/>
      <c r="I2680" s="104"/>
      <c r="J2680" s="104"/>
    </row>
    <row r="2681" customFormat="false" ht="14.4" hidden="false" customHeight="false" outlineLevel="0" collapsed="false">
      <c r="A2681" s="15" t="s">
        <v>979</v>
      </c>
      <c r="B2681" s="100" t="s">
        <v>4473</v>
      </c>
      <c r="C2681" s="101" t="n">
        <v>0.6</v>
      </c>
      <c r="D2681" s="102" t="n">
        <v>-0.385615454459162</v>
      </c>
      <c r="E2681" s="93" t="n">
        <v>0.74</v>
      </c>
      <c r="F2681" s="93" t="n">
        <v>-0.455034200748696</v>
      </c>
      <c r="G2681" s="103" t="n">
        <v>0</v>
      </c>
      <c r="H2681" s="93"/>
      <c r="I2681" s="104"/>
      <c r="J2681" s="104"/>
    </row>
    <row r="2682" customFormat="false" ht="14.4" hidden="false" customHeight="false" outlineLevel="0" collapsed="false">
      <c r="A2682" s="15" t="s">
        <v>979</v>
      </c>
      <c r="B2682" s="100" t="s">
        <v>4474</v>
      </c>
      <c r="C2682" s="101" t="n">
        <v>0.43</v>
      </c>
      <c r="D2682" s="102" t="n">
        <v>-0.398857261410885</v>
      </c>
      <c r="E2682" s="93" t="n">
        <v>0.33</v>
      </c>
      <c r="F2682" s="93" t="n">
        <v>-0.252418663839179</v>
      </c>
      <c r="G2682" s="103" t="n">
        <v>0</v>
      </c>
      <c r="H2682" s="93"/>
      <c r="I2682" s="104"/>
      <c r="J2682" s="104"/>
    </row>
    <row r="2683" customFormat="false" ht="14.4" hidden="false" customHeight="false" outlineLevel="0" collapsed="false">
      <c r="A2683" s="15" t="s">
        <v>979</v>
      </c>
      <c r="B2683" s="100" t="s">
        <v>4475</v>
      </c>
      <c r="C2683" s="101" t="n">
        <v>0.26</v>
      </c>
      <c r="D2683" s="102" t="n">
        <v>-0.341447039634928</v>
      </c>
      <c r="E2683" s="93" t="n">
        <v>0.19</v>
      </c>
      <c r="F2683" s="93" t="n">
        <v>-0.302548874970658</v>
      </c>
      <c r="G2683" s="103" t="n">
        <v>0</v>
      </c>
      <c r="H2683" s="93"/>
      <c r="I2683" s="104"/>
      <c r="J2683" s="104"/>
    </row>
    <row r="2684" customFormat="false" ht="14.4" hidden="false" customHeight="false" outlineLevel="0" collapsed="false">
      <c r="A2684" s="15" t="s">
        <v>979</v>
      </c>
      <c r="B2684" s="100" t="s">
        <v>4476</v>
      </c>
      <c r="C2684" s="101" t="n">
        <v>0.34</v>
      </c>
      <c r="D2684" s="102" t="n">
        <v>-0.146610487191431</v>
      </c>
      <c r="E2684" s="93" t="n">
        <v>0.19</v>
      </c>
      <c r="F2684" s="93" t="n">
        <v>-0.130007252286143</v>
      </c>
      <c r="G2684" s="103" t="n">
        <v>0</v>
      </c>
      <c r="H2684" s="93"/>
      <c r="I2684" s="104"/>
      <c r="J2684" s="104"/>
    </row>
    <row r="2685" customFormat="false" ht="14.4" hidden="false" customHeight="false" outlineLevel="0" collapsed="false">
      <c r="A2685" s="15" t="s">
        <v>979</v>
      </c>
      <c r="B2685" s="100" t="s">
        <v>4477</v>
      </c>
      <c r="C2685" s="101" t="n">
        <v>0.16</v>
      </c>
      <c r="D2685" s="102" t="n">
        <v>-0.182625418481286</v>
      </c>
      <c r="E2685" s="93" t="n">
        <v>0.13</v>
      </c>
      <c r="F2685" s="93" t="n">
        <v>-0.115697065913647</v>
      </c>
      <c r="G2685" s="103" t="n">
        <v>0</v>
      </c>
      <c r="H2685" s="93"/>
      <c r="I2685" s="104"/>
      <c r="J2685" s="104"/>
    </row>
    <row r="2686" customFormat="false" ht="14.4" hidden="false" customHeight="false" outlineLevel="0" collapsed="false">
      <c r="A2686" s="15" t="s">
        <v>979</v>
      </c>
      <c r="B2686" s="100" t="s">
        <v>4478</v>
      </c>
      <c r="C2686" s="101" t="n">
        <v>0.79</v>
      </c>
      <c r="D2686" s="102" t="n">
        <v>-0.38337771807665</v>
      </c>
      <c r="E2686" s="93" t="n">
        <v>0.66</v>
      </c>
      <c r="F2686" s="93" t="n">
        <v>-0.40931165091499</v>
      </c>
      <c r="G2686" s="103" t="n">
        <v>0</v>
      </c>
      <c r="H2686" s="93"/>
      <c r="I2686" s="104"/>
      <c r="J2686" s="104"/>
    </row>
    <row r="2687" customFormat="false" ht="14.4" hidden="false" customHeight="false" outlineLevel="0" collapsed="false">
      <c r="A2687" s="15" t="s">
        <v>979</v>
      </c>
      <c r="B2687" s="100" t="s">
        <v>4479</v>
      </c>
      <c r="C2687" s="101" t="n">
        <v>0.14</v>
      </c>
      <c r="D2687" s="102" t="n">
        <v>0.104549607279182</v>
      </c>
      <c r="E2687" s="93" t="n">
        <v>0.34</v>
      </c>
      <c r="F2687" s="93" t="n">
        <v>-0.151906912367658</v>
      </c>
      <c r="G2687" s="103" t="n">
        <v>0</v>
      </c>
      <c r="H2687" s="93"/>
      <c r="I2687" s="104"/>
      <c r="J2687" s="104"/>
    </row>
    <row r="2688" customFormat="false" ht="14.4" hidden="false" customHeight="false" outlineLevel="0" collapsed="false">
      <c r="A2688" s="15" t="s">
        <v>979</v>
      </c>
      <c r="B2688" s="100" t="s">
        <v>4480</v>
      </c>
      <c r="C2688" s="101" t="n">
        <v>0.47</v>
      </c>
      <c r="D2688" s="102" t="n">
        <v>-0.320603160406666</v>
      </c>
      <c r="E2688" s="93" t="n">
        <v>0.5</v>
      </c>
      <c r="F2688" s="93" t="n">
        <v>-0.385275613450574</v>
      </c>
      <c r="G2688" s="103" t="n">
        <v>0</v>
      </c>
      <c r="H2688" s="93"/>
      <c r="I2688" s="104"/>
      <c r="J2688" s="104"/>
    </row>
    <row r="2689" customFormat="false" ht="14.4" hidden="false" customHeight="false" outlineLevel="0" collapsed="false">
      <c r="A2689" s="15" t="s">
        <v>979</v>
      </c>
      <c r="B2689" s="100" t="s">
        <v>4481</v>
      </c>
      <c r="C2689" s="101" t="n">
        <v>0.6</v>
      </c>
      <c r="D2689" s="102" t="n">
        <v>-0.00259853362325034</v>
      </c>
      <c r="E2689" s="93" t="n">
        <v>0.5</v>
      </c>
      <c r="F2689" s="93" t="n">
        <v>-0.154426089024562</v>
      </c>
      <c r="G2689" s="103" t="n">
        <v>0</v>
      </c>
      <c r="H2689" s="93"/>
      <c r="I2689" s="104"/>
      <c r="J2689" s="104"/>
    </row>
    <row r="2690" customFormat="false" ht="14.4" hidden="false" customHeight="false" outlineLevel="0" collapsed="false">
      <c r="A2690" s="15" t="s">
        <v>979</v>
      </c>
      <c r="B2690" s="100" t="s">
        <v>4482</v>
      </c>
      <c r="C2690" s="101" t="n">
        <v>0.47</v>
      </c>
      <c r="D2690" s="102" t="n">
        <v>-0.0973028538760263</v>
      </c>
      <c r="E2690" s="93" t="n">
        <v>0.32</v>
      </c>
      <c r="F2690" s="93" t="n">
        <v>-0.198525461238554</v>
      </c>
      <c r="G2690" s="103" t="n">
        <v>0</v>
      </c>
      <c r="H2690" s="93"/>
      <c r="I2690" s="104"/>
      <c r="J2690" s="104"/>
    </row>
    <row r="2691" customFormat="false" ht="14.4" hidden="false" customHeight="false" outlineLevel="0" collapsed="false">
      <c r="A2691" s="15" t="s">
        <v>979</v>
      </c>
      <c r="B2691" s="100" t="s">
        <v>4483</v>
      </c>
      <c r="C2691" s="101" t="n">
        <v>0.36</v>
      </c>
      <c r="D2691" s="102" t="n">
        <v>-0.323546850028757</v>
      </c>
      <c r="E2691" s="93" t="n">
        <v>0.37</v>
      </c>
      <c r="F2691" s="93" t="n">
        <v>-0.41546478208046</v>
      </c>
      <c r="G2691" s="103" t="n">
        <v>0</v>
      </c>
      <c r="H2691" s="93"/>
      <c r="I2691" s="104"/>
      <c r="J2691" s="104"/>
    </row>
    <row r="2692" customFormat="false" ht="14.4" hidden="false" customHeight="false" outlineLevel="0" collapsed="false">
      <c r="A2692" s="15" t="s">
        <v>979</v>
      </c>
      <c r="B2692" s="100" t="s">
        <v>4484</v>
      </c>
      <c r="C2692" s="101" t="n">
        <v>0.49</v>
      </c>
      <c r="D2692" s="102" t="n">
        <v>0.172586444808417</v>
      </c>
      <c r="E2692" s="93" t="n">
        <v>0.52</v>
      </c>
      <c r="F2692" s="93" t="n">
        <v>0.0580118780965981</v>
      </c>
      <c r="G2692" s="103" t="n">
        <v>0</v>
      </c>
      <c r="H2692" s="93"/>
      <c r="I2692" s="104"/>
      <c r="J2692" s="104"/>
    </row>
    <row r="2693" customFormat="false" ht="14.4" hidden="false" customHeight="false" outlineLevel="0" collapsed="false">
      <c r="A2693" s="15" t="s">
        <v>979</v>
      </c>
      <c r="B2693" s="100" t="s">
        <v>4485</v>
      </c>
      <c r="C2693" s="101" t="n">
        <v>0.21</v>
      </c>
      <c r="D2693" s="102" t="n">
        <v>-0.289220244392853</v>
      </c>
      <c r="E2693" s="93" t="n">
        <v>0.13</v>
      </c>
      <c r="F2693" s="93" t="n">
        <v>-0.198003873143378</v>
      </c>
      <c r="G2693" s="103" t="n">
        <v>0</v>
      </c>
      <c r="H2693" s="93"/>
      <c r="I2693" s="104"/>
      <c r="J2693" s="104"/>
    </row>
    <row r="2694" customFormat="false" ht="14.4" hidden="false" customHeight="false" outlineLevel="0" collapsed="false">
      <c r="A2694" s="15" t="s">
        <v>979</v>
      </c>
      <c r="B2694" s="100" t="s">
        <v>4486</v>
      </c>
      <c r="C2694" s="101" t="n">
        <v>1.18</v>
      </c>
      <c r="D2694" s="102" t="n">
        <v>-0.602272044985046</v>
      </c>
      <c r="E2694" s="93" t="n">
        <v>0.63</v>
      </c>
      <c r="F2694" s="93" t="n">
        <v>-0.378501865463642</v>
      </c>
      <c r="G2694" s="103" t="n">
        <v>0</v>
      </c>
      <c r="H2694" s="93"/>
      <c r="I2694" s="104"/>
      <c r="J2694" s="104"/>
    </row>
    <row r="2695" customFormat="false" ht="14.4" hidden="false" customHeight="false" outlineLevel="0" collapsed="false">
      <c r="A2695" s="15" t="s">
        <v>979</v>
      </c>
      <c r="B2695" s="100" t="s">
        <v>4487</v>
      </c>
      <c r="C2695" s="101" t="n">
        <v>0.76</v>
      </c>
      <c r="D2695" s="102" t="n">
        <v>-0.11113451968619</v>
      </c>
      <c r="E2695" s="93" t="n">
        <v>0.34</v>
      </c>
      <c r="F2695" s="93" t="n">
        <v>-0.0249791570004465</v>
      </c>
      <c r="G2695" s="103" t="n">
        <v>0</v>
      </c>
      <c r="H2695" s="93"/>
      <c r="I2695" s="104"/>
      <c r="J2695" s="104"/>
    </row>
    <row r="2696" customFormat="false" ht="14.4" hidden="false" customHeight="false" outlineLevel="0" collapsed="false">
      <c r="A2696" s="15" t="s">
        <v>979</v>
      </c>
      <c r="B2696" s="100" t="s">
        <v>4488</v>
      </c>
      <c r="C2696" s="101" t="n">
        <v>0.21</v>
      </c>
      <c r="D2696" s="102" t="n">
        <v>-0.261252024828914</v>
      </c>
      <c r="E2696" s="93" t="n">
        <v>0.17</v>
      </c>
      <c r="F2696" s="93" t="n">
        <v>-0.229279056276706</v>
      </c>
      <c r="G2696" s="103" t="n">
        <v>0</v>
      </c>
      <c r="H2696" s="93"/>
      <c r="I2696" s="104"/>
      <c r="J2696" s="104"/>
    </row>
    <row r="2697" customFormat="false" ht="14.4" hidden="false" customHeight="false" outlineLevel="0" collapsed="false">
      <c r="A2697" s="15" t="s">
        <v>979</v>
      </c>
      <c r="B2697" s="100" t="s">
        <v>4489</v>
      </c>
      <c r="C2697" s="101" t="n">
        <v>0.12</v>
      </c>
      <c r="D2697" s="102" t="n">
        <v>-0.240795766496282</v>
      </c>
      <c r="E2697" s="93" t="n">
        <v>0.16</v>
      </c>
      <c r="F2697" s="93" t="n">
        <v>-0.158853011604599</v>
      </c>
      <c r="G2697" s="103" t="n">
        <v>0</v>
      </c>
      <c r="H2697" s="93"/>
      <c r="I2697" s="104"/>
      <c r="J2697" s="104"/>
    </row>
    <row r="2698" customFormat="false" ht="14.4" hidden="false" customHeight="false" outlineLevel="0" collapsed="false">
      <c r="A2698" s="15" t="s">
        <v>979</v>
      </c>
      <c r="B2698" s="100" t="s">
        <v>4490</v>
      </c>
      <c r="C2698" s="101" t="n">
        <v>1.18</v>
      </c>
      <c r="D2698" s="102" t="n">
        <v>-0.232433169118215</v>
      </c>
      <c r="E2698" s="93" t="n">
        <v>1.32</v>
      </c>
      <c r="F2698" s="93" t="n">
        <v>-0.330883592122001</v>
      </c>
      <c r="G2698" s="103" t="n">
        <v>0</v>
      </c>
      <c r="H2698" s="93"/>
      <c r="I2698" s="104"/>
      <c r="J2698" s="104"/>
    </row>
    <row r="2699" customFormat="false" ht="14.4" hidden="false" customHeight="false" outlineLevel="0" collapsed="false">
      <c r="A2699" s="15" t="s">
        <v>979</v>
      </c>
      <c r="B2699" s="100" t="s">
        <v>4491</v>
      </c>
      <c r="C2699" s="101" t="n">
        <v>0.7</v>
      </c>
      <c r="D2699" s="102" t="n">
        <v>-0.404356420150313</v>
      </c>
      <c r="E2699" s="93" t="n">
        <v>0.69</v>
      </c>
      <c r="F2699" s="93" t="n">
        <v>-0.427281400597396</v>
      </c>
      <c r="G2699" s="103" t="n">
        <v>1</v>
      </c>
      <c r="H2699" s="93"/>
      <c r="I2699" s="104"/>
      <c r="J2699" s="104"/>
    </row>
    <row r="2700" customFormat="false" ht="14.4" hidden="false" customHeight="false" outlineLevel="0" collapsed="false">
      <c r="A2700" s="15" t="s">
        <v>979</v>
      </c>
      <c r="B2700" s="100" t="s">
        <v>4492</v>
      </c>
      <c r="C2700" s="101" t="n">
        <v>0.17</v>
      </c>
      <c r="D2700" s="102" t="n">
        <v>-0.178824120927739</v>
      </c>
      <c r="E2700" s="93" t="n">
        <v>0.15</v>
      </c>
      <c r="F2700" s="93" t="n">
        <v>-0.151215276618364</v>
      </c>
      <c r="G2700" s="103" t="n">
        <v>0</v>
      </c>
      <c r="H2700" s="93"/>
      <c r="I2700" s="104"/>
      <c r="J2700" s="104"/>
    </row>
    <row r="2701" customFormat="false" ht="14.4" hidden="false" customHeight="false" outlineLevel="0" collapsed="false">
      <c r="A2701" s="15" t="s">
        <v>979</v>
      </c>
      <c r="B2701" s="100" t="s">
        <v>4493</v>
      </c>
      <c r="C2701" s="101" t="n">
        <v>0.45</v>
      </c>
      <c r="D2701" s="102" t="n">
        <v>-0.404734722854167</v>
      </c>
      <c r="E2701" s="93" t="n">
        <v>0.21</v>
      </c>
      <c r="F2701" s="93" t="n">
        <v>-0.259560673288661</v>
      </c>
      <c r="G2701" s="103" t="n">
        <v>0</v>
      </c>
      <c r="H2701" s="93"/>
      <c r="I2701" s="104"/>
      <c r="J2701" s="104"/>
    </row>
    <row r="2702" customFormat="false" ht="14.4" hidden="false" customHeight="false" outlineLevel="0" collapsed="false">
      <c r="A2702" s="15" t="s">
        <v>979</v>
      </c>
      <c r="B2702" s="100" t="s">
        <v>4494</v>
      </c>
      <c r="C2702" s="101" t="n">
        <v>0.09</v>
      </c>
      <c r="D2702" s="102" t="n">
        <v>-0.249885668602169</v>
      </c>
      <c r="E2702" s="93" t="n">
        <v>0.05</v>
      </c>
      <c r="F2702" s="93" t="n">
        <v>-0.156475072612212</v>
      </c>
      <c r="G2702" s="103" t="n">
        <v>0</v>
      </c>
      <c r="H2702" s="93"/>
      <c r="I2702" s="104"/>
      <c r="J2702" s="104"/>
    </row>
    <row r="2703" customFormat="false" ht="14.4" hidden="false" customHeight="false" outlineLevel="0" collapsed="false">
      <c r="A2703" s="15" t="s">
        <v>979</v>
      </c>
      <c r="B2703" s="100" t="s">
        <v>4495</v>
      </c>
      <c r="C2703" s="101" t="n">
        <v>0.65</v>
      </c>
      <c r="D2703" s="102" t="n">
        <v>-0.35937672509966</v>
      </c>
      <c r="E2703" s="93" t="n">
        <v>0.93</v>
      </c>
      <c r="F2703" s="93" t="n">
        <v>-0.427633704478472</v>
      </c>
      <c r="G2703" s="103" t="n">
        <v>1</v>
      </c>
      <c r="H2703" s="93"/>
      <c r="I2703" s="104"/>
      <c r="J2703" s="104"/>
    </row>
    <row r="2704" customFormat="false" ht="14.4" hidden="false" customHeight="false" outlineLevel="0" collapsed="false">
      <c r="A2704" s="15" t="s">
        <v>979</v>
      </c>
      <c r="B2704" s="100" t="s">
        <v>4496</v>
      </c>
      <c r="C2704" s="101" t="n">
        <v>0.21</v>
      </c>
      <c r="D2704" s="102" t="n">
        <v>-0.305681812581322</v>
      </c>
      <c r="E2704" s="93" t="n">
        <v>0.15</v>
      </c>
      <c r="F2704" s="93" t="n">
        <v>-0.229326623574321</v>
      </c>
      <c r="G2704" s="103" t="n">
        <v>0</v>
      </c>
      <c r="H2704" s="93"/>
      <c r="I2704" s="104"/>
      <c r="J2704" s="104"/>
    </row>
    <row r="2705" customFormat="false" ht="14.4" hidden="false" customHeight="false" outlineLevel="0" collapsed="false">
      <c r="A2705" s="15" t="s">
        <v>979</v>
      </c>
      <c r="B2705" s="100" t="s">
        <v>4497</v>
      </c>
      <c r="C2705" s="101" t="n">
        <v>0.67</v>
      </c>
      <c r="D2705" s="102" t="n">
        <v>-0.387748603196707</v>
      </c>
      <c r="E2705" s="93" t="n">
        <v>0.48</v>
      </c>
      <c r="F2705" s="93" t="n">
        <v>-0.383341201337495</v>
      </c>
      <c r="G2705" s="103" t="n">
        <v>0</v>
      </c>
      <c r="H2705" s="93"/>
      <c r="I2705" s="104"/>
      <c r="J2705" s="104"/>
    </row>
    <row r="2706" customFormat="false" ht="14.4" hidden="false" customHeight="false" outlineLevel="0" collapsed="false">
      <c r="A2706" s="15" t="s">
        <v>979</v>
      </c>
      <c r="B2706" s="100" t="s">
        <v>4498</v>
      </c>
      <c r="C2706" s="101" t="n">
        <v>0.24</v>
      </c>
      <c r="D2706" s="102" t="n">
        <v>-0.274069338346167</v>
      </c>
      <c r="E2706" s="93" t="n">
        <v>0.14</v>
      </c>
      <c r="F2706" s="93" t="n">
        <v>-0.268922917328519</v>
      </c>
      <c r="G2706" s="103" t="n">
        <v>0</v>
      </c>
      <c r="H2706" s="93"/>
      <c r="I2706" s="104"/>
      <c r="J2706" s="104"/>
    </row>
    <row r="2707" customFormat="false" ht="14.4" hidden="false" customHeight="false" outlineLevel="0" collapsed="false">
      <c r="A2707" s="15" t="s">
        <v>979</v>
      </c>
      <c r="B2707" s="100" t="s">
        <v>4499</v>
      </c>
      <c r="C2707" s="101" t="n">
        <v>0.3</v>
      </c>
      <c r="D2707" s="102" t="n">
        <v>-0.0729198092869663</v>
      </c>
      <c r="E2707" s="93" t="n">
        <v>0.25</v>
      </c>
      <c r="F2707" s="93" t="n">
        <v>-0.173940061195199</v>
      </c>
      <c r="G2707" s="103" t="n">
        <v>0</v>
      </c>
      <c r="H2707" s="93"/>
      <c r="I2707" s="104"/>
      <c r="J2707" s="104"/>
    </row>
    <row r="2708" customFormat="false" ht="14.4" hidden="false" customHeight="false" outlineLevel="0" collapsed="false">
      <c r="A2708" s="15" t="s">
        <v>979</v>
      </c>
      <c r="B2708" s="100" t="s">
        <v>4500</v>
      </c>
      <c r="C2708" s="101" t="n">
        <v>0.37</v>
      </c>
      <c r="D2708" s="102" t="n">
        <v>-0.308514369109938</v>
      </c>
      <c r="E2708" s="93" t="n">
        <v>0.37</v>
      </c>
      <c r="F2708" s="93" t="n">
        <v>-0.185974311673009</v>
      </c>
      <c r="G2708" s="103" t="n">
        <v>0</v>
      </c>
      <c r="H2708" s="93"/>
      <c r="I2708" s="104"/>
      <c r="J2708" s="104"/>
    </row>
    <row r="2709" customFormat="false" ht="14.4" hidden="false" customHeight="false" outlineLevel="0" collapsed="false">
      <c r="A2709" s="15" t="s">
        <v>979</v>
      </c>
      <c r="B2709" s="100" t="s">
        <v>4501</v>
      </c>
      <c r="C2709" s="101" t="n">
        <v>0.33</v>
      </c>
      <c r="D2709" s="102" t="n">
        <v>-0.201567535999122</v>
      </c>
      <c r="E2709" s="93" t="n">
        <v>0.22</v>
      </c>
      <c r="F2709" s="93" t="n">
        <v>-0.274173461588906</v>
      </c>
      <c r="G2709" s="103" t="n">
        <v>0</v>
      </c>
      <c r="H2709" s="93"/>
      <c r="I2709" s="104"/>
      <c r="J2709" s="104"/>
    </row>
    <row r="2710" customFormat="false" ht="14.4" hidden="false" customHeight="false" outlineLevel="0" collapsed="false">
      <c r="A2710" s="15" t="s">
        <v>979</v>
      </c>
      <c r="B2710" s="100" t="s">
        <v>4502</v>
      </c>
      <c r="C2710" s="101" t="n">
        <v>0.98</v>
      </c>
      <c r="D2710" s="102" t="n">
        <v>-0.318530632145723</v>
      </c>
      <c r="E2710" s="93" t="n">
        <v>1.8</v>
      </c>
      <c r="F2710" s="93" t="n">
        <v>-0.52060671763957</v>
      </c>
      <c r="G2710" s="103" t="n">
        <v>1</v>
      </c>
      <c r="H2710" s="93"/>
      <c r="I2710" s="104"/>
      <c r="J2710" s="104"/>
    </row>
    <row r="2711" customFormat="false" ht="14.4" hidden="false" customHeight="false" outlineLevel="0" collapsed="false">
      <c r="A2711" s="15" t="s">
        <v>979</v>
      </c>
      <c r="B2711" s="100" t="s">
        <v>4503</v>
      </c>
      <c r="C2711" s="101" t="n">
        <v>0.08</v>
      </c>
      <c r="D2711" s="102" t="n">
        <v>-0.0753173771673733</v>
      </c>
      <c r="E2711" s="93" t="n">
        <v>0.09</v>
      </c>
      <c r="F2711" s="93" t="n">
        <v>-0.147819836216593</v>
      </c>
      <c r="G2711" s="103" t="n">
        <v>0</v>
      </c>
      <c r="H2711" s="93"/>
      <c r="I2711" s="104"/>
      <c r="J2711" s="104"/>
    </row>
    <row r="2712" customFormat="false" ht="14.4" hidden="false" customHeight="false" outlineLevel="0" collapsed="false">
      <c r="A2712" s="15" t="s">
        <v>979</v>
      </c>
      <c r="B2712" s="100" t="s">
        <v>4504</v>
      </c>
      <c r="C2712" s="101" t="n">
        <v>0.1</v>
      </c>
      <c r="D2712" s="102" t="n">
        <v>-0.273654026348153</v>
      </c>
      <c r="E2712" s="93" t="n">
        <v>0.07</v>
      </c>
      <c r="F2712" s="93" t="n">
        <v>-0.251868231691254</v>
      </c>
      <c r="G2712" s="103" t="n">
        <v>0</v>
      </c>
      <c r="H2712" s="93"/>
      <c r="I2712" s="104"/>
      <c r="J2712" s="104"/>
    </row>
    <row r="2713" customFormat="false" ht="14.4" hidden="false" customHeight="false" outlineLevel="0" collapsed="false">
      <c r="A2713" s="15" t="s">
        <v>979</v>
      </c>
      <c r="B2713" s="100" t="s">
        <v>4505</v>
      </c>
      <c r="C2713" s="101" t="n">
        <v>1.14</v>
      </c>
      <c r="D2713" s="102" t="n">
        <v>-0.37830683939213</v>
      </c>
      <c r="E2713" s="93" t="n">
        <v>0.74</v>
      </c>
      <c r="F2713" s="93" t="n">
        <v>-0.270247342074857</v>
      </c>
      <c r="G2713" s="103" t="n">
        <v>1</v>
      </c>
      <c r="H2713" s="93"/>
      <c r="I2713" s="104"/>
      <c r="J2713" s="104"/>
    </row>
    <row r="2714" customFormat="false" ht="14.4" hidden="false" customHeight="false" outlineLevel="0" collapsed="false">
      <c r="A2714" s="15" t="s">
        <v>979</v>
      </c>
      <c r="B2714" s="100" t="s">
        <v>4506</v>
      </c>
      <c r="C2714" s="101" t="n">
        <v>0.22</v>
      </c>
      <c r="D2714" s="102" t="n">
        <v>-0.255171282587475</v>
      </c>
      <c r="E2714" s="93" t="n">
        <v>0.25</v>
      </c>
      <c r="F2714" s="93" t="n">
        <v>-0.17060585587469</v>
      </c>
      <c r="G2714" s="103" t="n">
        <v>0</v>
      </c>
      <c r="H2714" s="93"/>
      <c r="I2714" s="104"/>
      <c r="J2714" s="104"/>
    </row>
    <row r="2715" customFormat="false" ht="14.4" hidden="false" customHeight="false" outlineLevel="0" collapsed="false">
      <c r="A2715" s="15" t="s">
        <v>979</v>
      </c>
      <c r="B2715" s="100" t="s">
        <v>4507</v>
      </c>
      <c r="C2715" s="101" t="n">
        <v>0.22</v>
      </c>
      <c r="D2715" s="102" t="n">
        <v>-0.161116213830435</v>
      </c>
      <c r="E2715" s="93" t="n">
        <v>0.12</v>
      </c>
      <c r="F2715" s="93" t="n">
        <v>-0.152981428530713</v>
      </c>
      <c r="G2715" s="103" t="n">
        <v>0</v>
      </c>
      <c r="H2715" s="93"/>
      <c r="I2715" s="104"/>
      <c r="J2715" s="104"/>
    </row>
    <row r="2716" customFormat="false" ht="14.4" hidden="false" customHeight="false" outlineLevel="0" collapsed="false">
      <c r="A2716" s="15" t="s">
        <v>979</v>
      </c>
      <c r="B2716" s="100" t="s">
        <v>4508</v>
      </c>
      <c r="C2716" s="101" t="n">
        <v>0.76</v>
      </c>
      <c r="D2716" s="102" t="n">
        <v>-0.443772289296934</v>
      </c>
      <c r="E2716" s="93" t="n">
        <v>0.81</v>
      </c>
      <c r="F2716" s="93" t="n">
        <v>-0.261890319198285</v>
      </c>
      <c r="G2716" s="103" t="n">
        <v>0</v>
      </c>
      <c r="H2716" s="93"/>
      <c r="I2716" s="104"/>
      <c r="J2716" s="104"/>
    </row>
    <row r="2717" customFormat="false" ht="14.4" hidden="false" customHeight="false" outlineLevel="0" collapsed="false">
      <c r="A2717" s="15" t="s">
        <v>979</v>
      </c>
      <c r="B2717" s="100" t="s">
        <v>4509</v>
      </c>
      <c r="C2717" s="101" t="n">
        <v>0.33</v>
      </c>
      <c r="D2717" s="102" t="n">
        <v>-0.21509885673159</v>
      </c>
      <c r="E2717" s="93" t="n">
        <v>0.4</v>
      </c>
      <c r="F2717" s="93" t="n">
        <v>-0.35461734810795</v>
      </c>
      <c r="G2717" s="103" t="n">
        <v>0</v>
      </c>
      <c r="H2717" s="93"/>
      <c r="I2717" s="104"/>
      <c r="J2717" s="104"/>
    </row>
    <row r="2718" customFormat="false" ht="14.4" hidden="false" customHeight="false" outlineLevel="0" collapsed="false">
      <c r="A2718" s="15" t="s">
        <v>979</v>
      </c>
      <c r="B2718" s="100" t="s">
        <v>4510</v>
      </c>
      <c r="C2718" s="101" t="n">
        <v>0.11</v>
      </c>
      <c r="D2718" s="102" t="n">
        <v>-0.147724318288174</v>
      </c>
      <c r="E2718" s="93" t="n">
        <v>0.08</v>
      </c>
      <c r="F2718" s="93" t="n">
        <v>-0.0927021994902877</v>
      </c>
      <c r="G2718" s="103" t="n">
        <v>0</v>
      </c>
      <c r="H2718" s="93"/>
      <c r="I2718" s="104"/>
      <c r="J2718" s="104"/>
    </row>
    <row r="2719" customFormat="false" ht="14.4" hidden="false" customHeight="false" outlineLevel="0" collapsed="false">
      <c r="A2719" s="15" t="s">
        <v>979</v>
      </c>
      <c r="B2719" s="100" t="s">
        <v>4511</v>
      </c>
      <c r="C2719" s="101" t="n">
        <v>0.2</v>
      </c>
      <c r="D2719" s="102" t="n">
        <v>-0.238921361339509</v>
      </c>
      <c r="E2719" s="93" t="n">
        <v>0.27</v>
      </c>
      <c r="F2719" s="93" t="n">
        <v>-0.211351522962726</v>
      </c>
      <c r="G2719" s="103" t="n">
        <v>0</v>
      </c>
      <c r="H2719" s="93"/>
      <c r="I2719" s="104"/>
      <c r="J2719" s="104"/>
    </row>
    <row r="2720" customFormat="false" ht="14.4" hidden="false" customHeight="false" outlineLevel="0" collapsed="false">
      <c r="A2720" s="15" t="s">
        <v>979</v>
      </c>
      <c r="B2720" s="100" t="s">
        <v>4512</v>
      </c>
      <c r="C2720" s="101" t="n">
        <v>0.23</v>
      </c>
      <c r="D2720" s="102" t="n">
        <v>-0.421948770615585</v>
      </c>
      <c r="E2720" s="93" t="n">
        <v>0.17</v>
      </c>
      <c r="F2720" s="93" t="n">
        <v>-0.274474814134609</v>
      </c>
      <c r="G2720" s="103" t="n">
        <v>0</v>
      </c>
      <c r="H2720" s="93"/>
      <c r="I2720" s="104"/>
      <c r="J2720" s="104"/>
    </row>
    <row r="2721" customFormat="false" ht="14.4" hidden="false" customHeight="false" outlineLevel="0" collapsed="false">
      <c r="A2721" s="15" t="s">
        <v>979</v>
      </c>
      <c r="B2721" s="100" t="s">
        <v>4513</v>
      </c>
      <c r="C2721" s="101" t="n">
        <v>0.25</v>
      </c>
      <c r="D2721" s="102" t="n">
        <v>-0.228210341274548</v>
      </c>
      <c r="E2721" s="93" t="n">
        <v>0.27</v>
      </c>
      <c r="F2721" s="93" t="n">
        <v>-0.306551506053442</v>
      </c>
      <c r="G2721" s="103" t="n">
        <v>0</v>
      </c>
      <c r="H2721" s="93"/>
      <c r="I2721" s="104"/>
      <c r="J2721" s="104"/>
    </row>
    <row r="2722" customFormat="false" ht="14.4" hidden="false" customHeight="false" outlineLevel="0" collapsed="false">
      <c r="A2722" s="15" t="s">
        <v>979</v>
      </c>
      <c r="B2722" s="100" t="s">
        <v>4514</v>
      </c>
      <c r="C2722" s="101" t="n">
        <v>0.26</v>
      </c>
      <c r="D2722" s="102" t="n">
        <v>-0.303764201031422</v>
      </c>
      <c r="E2722" s="93" t="n">
        <v>0.2</v>
      </c>
      <c r="F2722" s="93" t="n">
        <v>-0.196255246282768</v>
      </c>
      <c r="G2722" s="103" t="n">
        <v>0</v>
      </c>
      <c r="H2722" s="93"/>
      <c r="I2722" s="104"/>
      <c r="J2722" s="104"/>
    </row>
    <row r="2723" customFormat="false" ht="14.4" hidden="false" customHeight="false" outlineLevel="0" collapsed="false">
      <c r="A2723" s="15" t="s">
        <v>979</v>
      </c>
      <c r="B2723" s="100" t="s">
        <v>4515</v>
      </c>
      <c r="C2723" s="101" t="n">
        <v>0.49</v>
      </c>
      <c r="D2723" s="102" t="n">
        <v>-0.12680293421621</v>
      </c>
      <c r="E2723" s="93" t="n">
        <v>0.52</v>
      </c>
      <c r="F2723" s="93" t="n">
        <v>-0.125228096163958</v>
      </c>
      <c r="G2723" s="103" t="n">
        <v>0</v>
      </c>
      <c r="H2723" s="93"/>
      <c r="I2723" s="104"/>
      <c r="J2723" s="104"/>
    </row>
    <row r="2724" customFormat="false" ht="14.4" hidden="false" customHeight="false" outlineLevel="0" collapsed="false">
      <c r="A2724" s="15" t="s">
        <v>979</v>
      </c>
      <c r="B2724" s="100" t="s">
        <v>4516</v>
      </c>
      <c r="C2724" s="101" t="n">
        <v>0.28</v>
      </c>
      <c r="D2724" s="102" t="n">
        <v>-0.305619026171201</v>
      </c>
      <c r="E2724" s="93" t="n">
        <v>0.25</v>
      </c>
      <c r="F2724" s="93" t="n">
        <v>-0.241207095986952</v>
      </c>
      <c r="G2724" s="103" t="n">
        <v>0</v>
      </c>
      <c r="H2724" s="93"/>
      <c r="I2724" s="104"/>
      <c r="J2724" s="104"/>
    </row>
    <row r="2725" customFormat="false" ht="14.4" hidden="false" customHeight="false" outlineLevel="0" collapsed="false">
      <c r="A2725" s="15" t="s">
        <v>979</v>
      </c>
      <c r="B2725" s="100" t="s">
        <v>4517</v>
      </c>
      <c r="C2725" s="101" t="n">
        <v>0.45</v>
      </c>
      <c r="D2725" s="102" t="n">
        <v>-0.172680573997868</v>
      </c>
      <c r="E2725" s="93" t="n">
        <v>0.33</v>
      </c>
      <c r="F2725" s="93" t="n">
        <v>-0.352760361919668</v>
      </c>
      <c r="G2725" s="103" t="n">
        <v>0</v>
      </c>
      <c r="H2725" s="93"/>
      <c r="I2725" s="104"/>
      <c r="J2725" s="104"/>
    </row>
    <row r="2726" customFormat="false" ht="14.4" hidden="false" customHeight="false" outlineLevel="0" collapsed="false">
      <c r="A2726" s="15" t="s">
        <v>979</v>
      </c>
      <c r="B2726" s="100" t="s">
        <v>4518</v>
      </c>
      <c r="C2726" s="101" t="n">
        <v>0.71</v>
      </c>
      <c r="D2726" s="102" t="n">
        <v>-0.413865224685292</v>
      </c>
      <c r="E2726" s="93" t="n">
        <v>0.78</v>
      </c>
      <c r="F2726" s="93" t="n">
        <v>-0.0999817577351397</v>
      </c>
      <c r="G2726" s="103" t="n">
        <v>0</v>
      </c>
      <c r="H2726" s="93"/>
      <c r="I2726" s="104"/>
      <c r="J2726" s="104"/>
    </row>
    <row r="2727" customFormat="false" ht="14.4" hidden="false" customHeight="false" outlineLevel="0" collapsed="false">
      <c r="A2727" s="15" t="s">
        <v>979</v>
      </c>
      <c r="B2727" s="100" t="s">
        <v>4519</v>
      </c>
      <c r="C2727" s="101" t="n">
        <v>0.1</v>
      </c>
      <c r="D2727" s="102" t="n">
        <v>-0.188787492155355</v>
      </c>
      <c r="E2727" s="93" t="n">
        <v>0.06</v>
      </c>
      <c r="F2727" s="93" t="n">
        <v>-0.182408761697384</v>
      </c>
      <c r="G2727" s="103" t="n">
        <v>0</v>
      </c>
      <c r="H2727" s="93"/>
      <c r="I2727" s="104"/>
      <c r="J2727" s="104"/>
    </row>
    <row r="2728" customFormat="false" ht="14.4" hidden="false" customHeight="false" outlineLevel="0" collapsed="false">
      <c r="A2728" s="15" t="s">
        <v>979</v>
      </c>
      <c r="B2728" s="100" t="s">
        <v>4520</v>
      </c>
      <c r="C2728" s="101" t="n">
        <v>0.75</v>
      </c>
      <c r="D2728" s="102" t="n">
        <v>-0.469424152255796</v>
      </c>
      <c r="E2728" s="93" t="n">
        <v>0.66</v>
      </c>
      <c r="F2728" s="93" t="n">
        <v>-0.0706691673280385</v>
      </c>
      <c r="G2728" s="103" t="n">
        <v>0</v>
      </c>
      <c r="H2728" s="93"/>
      <c r="I2728" s="104"/>
      <c r="J2728" s="104"/>
    </row>
    <row r="2729" customFormat="false" ht="14.4" hidden="false" customHeight="false" outlineLevel="0" collapsed="false">
      <c r="A2729" s="15" t="s">
        <v>979</v>
      </c>
      <c r="B2729" s="100" t="s">
        <v>4521</v>
      </c>
      <c r="C2729" s="101" t="n">
        <v>0.04</v>
      </c>
      <c r="D2729" s="102" t="n">
        <v>-0.119491037148885</v>
      </c>
      <c r="E2729" s="93" t="n">
        <v>0.04</v>
      </c>
      <c r="F2729" s="93" t="n">
        <v>-0.126130843001116</v>
      </c>
      <c r="G2729" s="103" t="n">
        <v>0</v>
      </c>
      <c r="H2729" s="93"/>
      <c r="I2729" s="104"/>
      <c r="J2729" s="104"/>
    </row>
    <row r="2730" customFormat="false" ht="14.4" hidden="false" customHeight="false" outlineLevel="0" collapsed="false">
      <c r="A2730" s="15" t="s">
        <v>979</v>
      </c>
      <c r="B2730" s="100" t="s">
        <v>4522</v>
      </c>
      <c r="C2730" s="101" t="n">
        <v>0.46</v>
      </c>
      <c r="D2730" s="102" t="n">
        <v>-0.178373490733828</v>
      </c>
      <c r="E2730" s="93" t="n">
        <v>0.38</v>
      </c>
      <c r="F2730" s="93" t="n">
        <v>-0.221922593727483</v>
      </c>
      <c r="G2730" s="103" t="n">
        <v>0</v>
      </c>
      <c r="H2730" s="93"/>
      <c r="I2730" s="104"/>
      <c r="J2730" s="104"/>
    </row>
    <row r="2731" customFormat="false" ht="14.4" hidden="false" customHeight="false" outlineLevel="0" collapsed="false">
      <c r="A2731" s="15" t="s">
        <v>979</v>
      </c>
      <c r="B2731" s="100" t="s">
        <v>4523</v>
      </c>
      <c r="C2731" s="101" t="n">
        <v>0.64</v>
      </c>
      <c r="D2731" s="102" t="n">
        <v>-0.192560311521025</v>
      </c>
      <c r="E2731" s="93" t="n">
        <v>0.66</v>
      </c>
      <c r="F2731" s="93" t="n">
        <v>-0.325318421173426</v>
      </c>
      <c r="G2731" s="103" t="n">
        <v>0</v>
      </c>
      <c r="H2731" s="93"/>
      <c r="I2731" s="104"/>
      <c r="J2731" s="104"/>
    </row>
    <row r="2732" customFormat="false" ht="14.4" hidden="false" customHeight="false" outlineLevel="0" collapsed="false">
      <c r="A2732" s="15" t="s">
        <v>979</v>
      </c>
      <c r="B2732" s="100" t="s">
        <v>4524</v>
      </c>
      <c r="C2732" s="101" t="n">
        <v>0.41</v>
      </c>
      <c r="D2732" s="102" t="n">
        <v>0.0826478057611647</v>
      </c>
      <c r="E2732" s="93" t="n">
        <v>0.12</v>
      </c>
      <c r="F2732" s="93" t="n">
        <v>-0.0432982744794865</v>
      </c>
      <c r="G2732" s="103" t="n">
        <v>0</v>
      </c>
      <c r="H2732" s="93"/>
      <c r="I2732" s="104"/>
      <c r="J2732" s="104"/>
    </row>
    <row r="2733" customFormat="false" ht="14.4" hidden="false" customHeight="false" outlineLevel="0" collapsed="false">
      <c r="A2733" s="15" t="s">
        <v>979</v>
      </c>
      <c r="B2733" s="100" t="s">
        <v>4525</v>
      </c>
      <c r="C2733" s="101" t="n">
        <v>0.53</v>
      </c>
      <c r="D2733" s="102" t="n">
        <v>-0.364847567061232</v>
      </c>
      <c r="E2733" s="93" t="n">
        <v>0.36</v>
      </c>
      <c r="F2733" s="93" t="n">
        <v>-0.0919118225596549</v>
      </c>
      <c r="G2733" s="103" t="n">
        <v>0</v>
      </c>
      <c r="H2733" s="93"/>
      <c r="I2733" s="104"/>
      <c r="J2733" s="104"/>
    </row>
    <row r="2734" customFormat="false" ht="14.4" hidden="false" customHeight="false" outlineLevel="0" collapsed="false">
      <c r="A2734" s="15" t="s">
        <v>979</v>
      </c>
      <c r="B2734" s="100" t="s">
        <v>4526</v>
      </c>
      <c r="C2734" s="101" t="n">
        <v>0.12</v>
      </c>
      <c r="D2734" s="102" t="n">
        <v>-0.303512718589749</v>
      </c>
      <c r="E2734" s="93" t="n">
        <v>0.08</v>
      </c>
      <c r="F2734" s="93" t="n">
        <v>-0.250723053295588</v>
      </c>
      <c r="G2734" s="103" t="n">
        <v>0</v>
      </c>
      <c r="H2734" s="93"/>
      <c r="I2734" s="104"/>
      <c r="J2734" s="104"/>
    </row>
    <row r="2735" customFormat="false" ht="14.4" hidden="false" customHeight="false" outlineLevel="0" collapsed="false">
      <c r="A2735" s="15" t="s">
        <v>979</v>
      </c>
      <c r="B2735" s="100" t="s">
        <v>4527</v>
      </c>
      <c r="C2735" s="101" t="n">
        <v>0.38</v>
      </c>
      <c r="D2735" s="102" t="n">
        <v>-0.32386848214743</v>
      </c>
      <c r="E2735" s="93" t="n">
        <v>0.42</v>
      </c>
      <c r="F2735" s="93" t="n">
        <v>-0.345697782974828</v>
      </c>
      <c r="G2735" s="103" t="n">
        <v>0</v>
      </c>
      <c r="H2735" s="93"/>
      <c r="I2735" s="104"/>
      <c r="J2735" s="104"/>
    </row>
    <row r="2736" customFormat="false" ht="14.4" hidden="false" customHeight="false" outlineLevel="0" collapsed="false">
      <c r="A2736" s="15" t="s">
        <v>979</v>
      </c>
      <c r="B2736" s="100" t="s">
        <v>4528</v>
      </c>
      <c r="C2736" s="101" t="n">
        <v>0.16</v>
      </c>
      <c r="D2736" s="102" t="n">
        <v>-0.119663833522292</v>
      </c>
      <c r="E2736" s="93" t="n">
        <v>0.11</v>
      </c>
      <c r="F2736" s="93" t="n">
        <v>-0.0878698090342285</v>
      </c>
      <c r="G2736" s="103" t="n">
        <v>0</v>
      </c>
      <c r="H2736" s="93"/>
      <c r="I2736" s="104"/>
      <c r="J2736" s="104"/>
    </row>
    <row r="2737" customFormat="false" ht="14.4" hidden="false" customHeight="false" outlineLevel="0" collapsed="false">
      <c r="A2737" s="15" t="s">
        <v>979</v>
      </c>
      <c r="B2737" s="100" t="s">
        <v>4529</v>
      </c>
      <c r="C2737" s="101" t="n">
        <v>0.1</v>
      </c>
      <c r="D2737" s="102" t="n">
        <v>-0.21111707410284</v>
      </c>
      <c r="E2737" s="93" t="n">
        <v>0.08</v>
      </c>
      <c r="F2737" s="93" t="n">
        <v>-0.0723481453669363</v>
      </c>
      <c r="G2737" s="103" t="n">
        <v>0</v>
      </c>
      <c r="H2737" s="93"/>
      <c r="I2737" s="104"/>
      <c r="J2737" s="104"/>
    </row>
    <row r="2738" customFormat="false" ht="14.4" hidden="false" customHeight="false" outlineLevel="0" collapsed="false">
      <c r="A2738" s="15" t="s">
        <v>979</v>
      </c>
      <c r="B2738" s="100" t="s">
        <v>4530</v>
      </c>
      <c r="C2738" s="101" t="n">
        <v>0.13</v>
      </c>
      <c r="D2738" s="102" t="n">
        <v>-0.324767522099238</v>
      </c>
      <c r="E2738" s="93" t="n">
        <v>0.07</v>
      </c>
      <c r="F2738" s="93" t="n">
        <v>-0.190043100704818</v>
      </c>
      <c r="G2738" s="103" t="n">
        <v>0</v>
      </c>
      <c r="H2738" s="93"/>
      <c r="I2738" s="104"/>
      <c r="J2738" s="104"/>
    </row>
    <row r="2739" customFormat="false" ht="14.4" hidden="false" customHeight="false" outlineLevel="0" collapsed="false">
      <c r="A2739" s="15" t="s">
        <v>979</v>
      </c>
      <c r="B2739" s="100" t="s">
        <v>4531</v>
      </c>
      <c r="C2739" s="101" t="n">
        <v>0.2</v>
      </c>
      <c r="D2739" s="102" t="n">
        <v>0.0104130985450277</v>
      </c>
      <c r="E2739" s="93" t="n">
        <v>0.2</v>
      </c>
      <c r="F2739" s="93" t="n">
        <v>-0.0779628506205673</v>
      </c>
      <c r="G2739" s="103" t="n">
        <v>0</v>
      </c>
      <c r="H2739" s="93"/>
      <c r="I2739" s="104"/>
      <c r="J2739" s="104"/>
    </row>
    <row r="2740" customFormat="false" ht="14.4" hidden="false" customHeight="false" outlineLevel="0" collapsed="false">
      <c r="A2740" s="15" t="s">
        <v>979</v>
      </c>
      <c r="B2740" s="100" t="s">
        <v>4532</v>
      </c>
      <c r="C2740" s="101" t="n">
        <v>0.74</v>
      </c>
      <c r="D2740" s="102" t="n">
        <v>-0.244912115949786</v>
      </c>
      <c r="E2740" s="93" t="n">
        <v>0.72</v>
      </c>
      <c r="F2740" s="93" t="n">
        <v>-0.211985921837357</v>
      </c>
      <c r="G2740" s="103" t="n">
        <v>0</v>
      </c>
      <c r="H2740" s="93"/>
      <c r="I2740" s="104"/>
      <c r="J2740" s="104"/>
    </row>
    <row r="2741" customFormat="false" ht="14.4" hidden="false" customHeight="false" outlineLevel="0" collapsed="false">
      <c r="A2741" s="15" t="s">
        <v>979</v>
      </c>
      <c r="B2741" s="100" t="s">
        <v>4533</v>
      </c>
      <c r="C2741" s="101" t="n">
        <v>0.12</v>
      </c>
      <c r="D2741" s="102" t="n">
        <v>-0.147724318288174</v>
      </c>
      <c r="E2741" s="93" t="n">
        <v>0.08</v>
      </c>
      <c r="F2741" s="93" t="n">
        <v>-0.0930243953734042</v>
      </c>
      <c r="G2741" s="103" t="n">
        <v>0</v>
      </c>
      <c r="H2741" s="93"/>
      <c r="I2741" s="104"/>
      <c r="J2741" s="104"/>
    </row>
    <row r="2742" customFormat="false" ht="14.4" hidden="false" customHeight="false" outlineLevel="0" collapsed="false">
      <c r="A2742" s="15" t="s">
        <v>979</v>
      </c>
      <c r="B2742" s="100" t="s">
        <v>4534</v>
      </c>
      <c r="C2742" s="101" t="n">
        <v>0.17</v>
      </c>
      <c r="D2742" s="102" t="n">
        <v>-0.244446735980725</v>
      </c>
      <c r="E2742" s="93" t="n">
        <v>0.13</v>
      </c>
      <c r="F2742" s="93" t="n">
        <v>-0.0986696273581534</v>
      </c>
      <c r="G2742" s="103" t="n">
        <v>0</v>
      </c>
      <c r="H2742" s="93"/>
      <c r="I2742" s="104"/>
      <c r="J2742" s="104"/>
    </row>
    <row r="2743" customFormat="false" ht="14.4" hidden="false" customHeight="false" outlineLevel="0" collapsed="false">
      <c r="A2743" s="15" t="s">
        <v>979</v>
      </c>
      <c r="B2743" s="100" t="s">
        <v>4535</v>
      </c>
      <c r="C2743" s="101" t="n">
        <v>0.49</v>
      </c>
      <c r="D2743" s="102" t="n">
        <v>-0.417014917127782</v>
      </c>
      <c r="E2743" s="93" t="n">
        <v>0.33</v>
      </c>
      <c r="F2743" s="93" t="n">
        <v>-0.29518156098841</v>
      </c>
      <c r="G2743" s="103" t="n">
        <v>0</v>
      </c>
      <c r="H2743" s="93"/>
      <c r="I2743" s="104"/>
      <c r="J2743" s="104"/>
    </row>
    <row r="2744" customFormat="false" ht="14.4" hidden="false" customHeight="false" outlineLevel="0" collapsed="false">
      <c r="A2744" s="15" t="s">
        <v>979</v>
      </c>
      <c r="B2744" s="100" t="s">
        <v>4536</v>
      </c>
      <c r="C2744" s="101" t="n">
        <v>0.21</v>
      </c>
      <c r="D2744" s="102" t="n">
        <v>0.00711063920825229</v>
      </c>
      <c r="E2744" s="93" t="n">
        <v>0.15</v>
      </c>
      <c r="F2744" s="93" t="n">
        <v>-0.0642164593003667</v>
      </c>
      <c r="G2744" s="103" t="n">
        <v>0</v>
      </c>
      <c r="H2744" s="93"/>
      <c r="I2744" s="104"/>
      <c r="J2744" s="104"/>
    </row>
    <row r="2745" customFormat="false" ht="14.4" hidden="false" customHeight="false" outlineLevel="0" collapsed="false">
      <c r="A2745" s="15" t="s">
        <v>979</v>
      </c>
      <c r="B2745" s="100" t="s">
        <v>4537</v>
      </c>
      <c r="C2745" s="101" t="n">
        <v>0.36</v>
      </c>
      <c r="D2745" s="102" t="n">
        <v>-0.422385445163521</v>
      </c>
      <c r="E2745" s="93" t="n">
        <v>0.32</v>
      </c>
      <c r="F2745" s="93" t="n">
        <v>-0.313694919036794</v>
      </c>
      <c r="G2745" s="103" t="n">
        <v>0</v>
      </c>
      <c r="H2745" s="93"/>
      <c r="I2745" s="104"/>
      <c r="J2745" s="104"/>
    </row>
    <row r="2746" customFormat="false" ht="14.4" hidden="false" customHeight="false" outlineLevel="0" collapsed="false">
      <c r="A2746" s="15" t="s">
        <v>979</v>
      </c>
      <c r="B2746" s="100" t="s">
        <v>4538</v>
      </c>
      <c r="C2746" s="101" t="n">
        <v>0.23</v>
      </c>
      <c r="D2746" s="102" t="n">
        <v>-0.144652316210862</v>
      </c>
      <c r="E2746" s="93" t="n">
        <v>0.12</v>
      </c>
      <c r="F2746" s="93" t="n">
        <v>-0.234205288849153</v>
      </c>
      <c r="G2746" s="103" t="n">
        <v>0</v>
      </c>
      <c r="H2746" s="93"/>
      <c r="I2746" s="104"/>
      <c r="J2746" s="104"/>
    </row>
    <row r="2747" customFormat="false" ht="14.4" hidden="false" customHeight="false" outlineLevel="0" collapsed="false">
      <c r="A2747" s="15" t="s">
        <v>979</v>
      </c>
      <c r="B2747" s="100" t="s">
        <v>4539</v>
      </c>
      <c r="C2747" s="101" t="n">
        <v>0.31</v>
      </c>
      <c r="D2747" s="102" t="n">
        <v>-0.225402155696158</v>
      </c>
      <c r="E2747" s="93" t="n">
        <v>0.21</v>
      </c>
      <c r="F2747" s="93" t="n">
        <v>-0.190885699527445</v>
      </c>
      <c r="G2747" s="103" t="n">
        <v>0</v>
      </c>
      <c r="H2747" s="93"/>
      <c r="I2747" s="104"/>
      <c r="J2747" s="104"/>
    </row>
    <row r="2748" customFormat="false" ht="14.4" hidden="false" customHeight="false" outlineLevel="0" collapsed="false">
      <c r="A2748" s="15" t="s">
        <v>979</v>
      </c>
      <c r="B2748" s="100" t="s">
        <v>4540</v>
      </c>
      <c r="C2748" s="101" t="n">
        <v>0.54</v>
      </c>
      <c r="D2748" s="102" t="n">
        <v>-0.296250817770466</v>
      </c>
      <c r="E2748" s="93" t="n">
        <v>0.36</v>
      </c>
      <c r="F2748" s="93" t="n">
        <v>-0.241927755185125</v>
      </c>
      <c r="G2748" s="103" t="n">
        <v>0</v>
      </c>
      <c r="H2748" s="93"/>
      <c r="I2748" s="104"/>
      <c r="J2748" s="104"/>
    </row>
    <row r="2749" customFormat="false" ht="14.4" hidden="false" customHeight="false" outlineLevel="0" collapsed="false">
      <c r="A2749" s="15" t="s">
        <v>979</v>
      </c>
      <c r="B2749" s="100" t="s">
        <v>4541</v>
      </c>
      <c r="C2749" s="101" t="n">
        <v>0.06</v>
      </c>
      <c r="D2749" s="102" t="n">
        <v>-0.147724318288174</v>
      </c>
      <c r="E2749" s="93" t="n">
        <v>0.04</v>
      </c>
      <c r="F2749" s="93" t="n">
        <v>-0.0927021994902877</v>
      </c>
      <c r="G2749" s="103" t="n">
        <v>0</v>
      </c>
      <c r="H2749" s="93"/>
      <c r="I2749" s="104"/>
      <c r="J2749" s="104"/>
    </row>
    <row r="2750" customFormat="false" ht="14.4" hidden="false" customHeight="false" outlineLevel="0" collapsed="false">
      <c r="A2750" s="15" t="s">
        <v>979</v>
      </c>
      <c r="B2750" s="100" t="s">
        <v>4542</v>
      </c>
      <c r="C2750" s="101" t="n">
        <v>0.41</v>
      </c>
      <c r="D2750" s="102" t="n">
        <v>-0.28123473636227</v>
      </c>
      <c r="E2750" s="93" t="n">
        <v>0.57</v>
      </c>
      <c r="F2750" s="93" t="n">
        <v>-0.379287703660619</v>
      </c>
      <c r="G2750" s="103" t="n">
        <v>0</v>
      </c>
      <c r="H2750" s="93"/>
      <c r="I2750" s="104"/>
      <c r="J2750" s="104"/>
    </row>
    <row r="2751" customFormat="false" ht="14.4" hidden="false" customHeight="false" outlineLevel="0" collapsed="false">
      <c r="A2751" s="15" t="s">
        <v>979</v>
      </c>
      <c r="B2751" s="100" t="s">
        <v>4543</v>
      </c>
      <c r="C2751" s="101" t="n">
        <v>0.06</v>
      </c>
      <c r="D2751" s="102" t="n">
        <v>-0.205930063253931</v>
      </c>
      <c r="E2751" s="93" t="n">
        <v>0.04</v>
      </c>
      <c r="F2751" s="93" t="n">
        <v>-0.0732845240621651</v>
      </c>
      <c r="G2751" s="103" t="n">
        <v>0</v>
      </c>
      <c r="H2751" s="93"/>
      <c r="I2751" s="104"/>
      <c r="J2751" s="104"/>
    </row>
    <row r="2752" customFormat="false" ht="14.4" hidden="false" customHeight="false" outlineLevel="0" collapsed="false">
      <c r="A2752" s="15" t="s">
        <v>979</v>
      </c>
      <c r="B2752" s="100" t="s">
        <v>4544</v>
      </c>
      <c r="C2752" s="101" t="n">
        <v>0.15</v>
      </c>
      <c r="D2752" s="102" t="n">
        <v>-0.147724318288174</v>
      </c>
      <c r="E2752" s="93" t="n">
        <v>0.11</v>
      </c>
      <c r="F2752" s="93" t="n">
        <v>-0.0927021994902877</v>
      </c>
      <c r="G2752" s="103" t="n">
        <v>0</v>
      </c>
      <c r="H2752" s="93"/>
      <c r="I2752" s="104"/>
      <c r="J2752" s="104"/>
    </row>
    <row r="2753" customFormat="false" ht="14.4" hidden="false" customHeight="false" outlineLevel="0" collapsed="false">
      <c r="A2753" s="15" t="s">
        <v>979</v>
      </c>
      <c r="B2753" s="100" t="s">
        <v>4545</v>
      </c>
      <c r="C2753" s="101" t="n">
        <v>0.6</v>
      </c>
      <c r="D2753" s="102" t="n">
        <v>-0.465790480770755</v>
      </c>
      <c r="E2753" s="93" t="n">
        <v>0.4</v>
      </c>
      <c r="F2753" s="93" t="n">
        <v>-0.379314424305037</v>
      </c>
      <c r="G2753" s="103" t="n">
        <v>0</v>
      </c>
      <c r="H2753" s="93"/>
      <c r="I2753" s="104"/>
      <c r="J2753" s="104"/>
    </row>
    <row r="2754" customFormat="false" ht="14.4" hidden="false" customHeight="false" outlineLevel="0" collapsed="false">
      <c r="A2754" s="15" t="s">
        <v>979</v>
      </c>
      <c r="B2754" s="100" t="s">
        <v>4546</v>
      </c>
      <c r="C2754" s="101" t="n">
        <v>0.33</v>
      </c>
      <c r="D2754" s="102" t="n">
        <v>0.0409179948028315</v>
      </c>
      <c r="E2754" s="93" t="n">
        <v>0.29</v>
      </c>
      <c r="F2754" s="93" t="n">
        <v>-0.00318890554316643</v>
      </c>
      <c r="G2754" s="103" t="n">
        <v>0</v>
      </c>
      <c r="H2754" s="93"/>
      <c r="I2754" s="104"/>
      <c r="J2754" s="104"/>
    </row>
    <row r="2755" customFormat="false" ht="14.4" hidden="false" customHeight="false" outlineLevel="0" collapsed="false">
      <c r="A2755" s="15" t="s">
        <v>979</v>
      </c>
      <c r="B2755" s="100" t="s">
        <v>4547</v>
      </c>
      <c r="C2755" s="101" t="n">
        <v>0.7</v>
      </c>
      <c r="D2755" s="102" t="n">
        <v>-0.263159439496497</v>
      </c>
      <c r="E2755" s="93" t="n">
        <v>0.68</v>
      </c>
      <c r="F2755" s="93" t="n">
        <v>-0.303193159841495</v>
      </c>
      <c r="G2755" s="103" t="n">
        <v>1</v>
      </c>
      <c r="H2755" s="93"/>
      <c r="I2755" s="104"/>
      <c r="J2755" s="104"/>
    </row>
    <row r="2756" customFormat="false" ht="14.4" hidden="false" customHeight="false" outlineLevel="0" collapsed="false">
      <c r="A2756" s="15" t="s">
        <v>979</v>
      </c>
      <c r="B2756" s="100" t="s">
        <v>4548</v>
      </c>
      <c r="C2756" s="101" t="n">
        <v>0.84</v>
      </c>
      <c r="D2756" s="102" t="n">
        <v>-0.100159753621622</v>
      </c>
      <c r="E2756" s="93" t="n">
        <v>0.51</v>
      </c>
      <c r="F2756" s="93" t="n">
        <v>-0.254355163415669</v>
      </c>
      <c r="G2756" s="103" t="n">
        <v>0</v>
      </c>
      <c r="H2756" s="93"/>
      <c r="I2756" s="104"/>
      <c r="J2756" s="104"/>
    </row>
    <row r="2757" customFormat="false" ht="14.4" hidden="false" customHeight="false" outlineLevel="0" collapsed="false">
      <c r="A2757" s="15" t="s">
        <v>979</v>
      </c>
      <c r="B2757" s="100" t="s">
        <v>4549</v>
      </c>
      <c r="C2757" s="101" t="n">
        <v>0.31</v>
      </c>
      <c r="D2757" s="102" t="n">
        <v>-0.391565507999377</v>
      </c>
      <c r="E2757" s="93" t="n">
        <v>0.23</v>
      </c>
      <c r="F2757" s="93" t="n">
        <v>-0.369418142324419</v>
      </c>
      <c r="G2757" s="103" t="n">
        <v>0</v>
      </c>
      <c r="H2757" s="93"/>
      <c r="I2757" s="104"/>
      <c r="J2757" s="104"/>
    </row>
    <row r="2758" customFormat="false" ht="14.4" hidden="false" customHeight="false" outlineLevel="0" collapsed="false">
      <c r="A2758" s="15" t="s">
        <v>979</v>
      </c>
      <c r="B2758" s="100" t="s">
        <v>4550</v>
      </c>
      <c r="C2758" s="101" t="n">
        <v>0.5</v>
      </c>
      <c r="D2758" s="102" t="n">
        <v>-0.497455566093605</v>
      </c>
      <c r="E2758" s="93" t="n">
        <v>0.36</v>
      </c>
      <c r="F2758" s="93" t="n">
        <v>-0.29583398662291</v>
      </c>
      <c r="G2758" s="103" t="n">
        <v>0</v>
      </c>
      <c r="H2758" s="93"/>
      <c r="I2758" s="104"/>
      <c r="J2758" s="104"/>
    </row>
    <row r="2759" customFormat="false" ht="14.4" hidden="false" customHeight="false" outlineLevel="0" collapsed="false">
      <c r="A2759" s="15" t="s">
        <v>979</v>
      </c>
      <c r="B2759" s="100" t="s">
        <v>4551</v>
      </c>
      <c r="C2759" s="101" t="n">
        <v>0.3</v>
      </c>
      <c r="D2759" s="102" t="n">
        <v>-0.207521286453474</v>
      </c>
      <c r="E2759" s="93" t="n">
        <v>0.25</v>
      </c>
      <c r="F2759" s="93" t="n">
        <v>-0.313248938442487</v>
      </c>
      <c r="G2759" s="103" t="n">
        <v>0</v>
      </c>
      <c r="H2759" s="93"/>
      <c r="I2759" s="104"/>
      <c r="J2759" s="104"/>
    </row>
    <row r="2760" customFormat="false" ht="14.4" hidden="false" customHeight="false" outlineLevel="0" collapsed="false">
      <c r="A2760" s="15" t="s">
        <v>979</v>
      </c>
      <c r="B2760" s="100" t="s">
        <v>4552</v>
      </c>
      <c r="C2760" s="101" t="n">
        <v>0.28</v>
      </c>
      <c r="D2760" s="102" t="n">
        <v>-0.213215483120327</v>
      </c>
      <c r="E2760" s="93" t="n">
        <v>0.41</v>
      </c>
      <c r="F2760" s="93" t="n">
        <v>-0.277813663411706</v>
      </c>
      <c r="G2760" s="103" t="n">
        <v>0</v>
      </c>
      <c r="H2760" s="93"/>
      <c r="I2760" s="104"/>
      <c r="J2760" s="104"/>
    </row>
    <row r="2761" customFormat="false" ht="14.4" hidden="false" customHeight="false" outlineLevel="0" collapsed="false">
      <c r="A2761" s="15" t="s">
        <v>979</v>
      </c>
      <c r="B2761" s="100" t="s">
        <v>4553</v>
      </c>
      <c r="C2761" s="101" t="n">
        <v>0.23</v>
      </c>
      <c r="D2761" s="102" t="n">
        <v>-0.0461236385957947</v>
      </c>
      <c r="E2761" s="93" t="n">
        <v>0.1</v>
      </c>
      <c r="F2761" s="93" t="n">
        <v>-0.0867702430323522</v>
      </c>
      <c r="G2761" s="103" t="n">
        <v>0</v>
      </c>
      <c r="H2761" s="93"/>
      <c r="I2761" s="104"/>
      <c r="J2761" s="104"/>
    </row>
    <row r="2762" customFormat="false" ht="14.4" hidden="false" customHeight="false" outlineLevel="0" collapsed="false">
      <c r="A2762" s="15" t="s">
        <v>979</v>
      </c>
      <c r="B2762" s="100" t="s">
        <v>4554</v>
      </c>
      <c r="C2762" s="101" t="n">
        <v>0.19</v>
      </c>
      <c r="D2762" s="102" t="n">
        <v>-0.127851840471093</v>
      </c>
      <c r="E2762" s="93" t="n">
        <v>0.21</v>
      </c>
      <c r="F2762" s="93" t="n">
        <v>-0.210049293499965</v>
      </c>
      <c r="G2762" s="103" t="n">
        <v>0</v>
      </c>
      <c r="H2762" s="93"/>
      <c r="I2762" s="104"/>
      <c r="J2762" s="104"/>
    </row>
    <row r="2763" customFormat="false" ht="14.4" hidden="false" customHeight="false" outlineLevel="0" collapsed="false">
      <c r="A2763" s="15" t="s">
        <v>979</v>
      </c>
      <c r="B2763" s="100" t="s">
        <v>4555</v>
      </c>
      <c r="C2763" s="101" t="n">
        <v>0.66</v>
      </c>
      <c r="D2763" s="102" t="n">
        <v>-0.274110388236942</v>
      </c>
      <c r="E2763" s="93" t="n">
        <v>0.8</v>
      </c>
      <c r="F2763" s="93" t="n">
        <v>-0.238476515793153</v>
      </c>
      <c r="G2763" s="103" t="n">
        <v>0</v>
      </c>
      <c r="H2763" s="93"/>
      <c r="I2763" s="104"/>
      <c r="J2763" s="104"/>
    </row>
    <row r="2764" customFormat="false" ht="14.4" hidden="false" customHeight="false" outlineLevel="0" collapsed="false">
      <c r="A2764" s="15" t="s">
        <v>979</v>
      </c>
      <c r="B2764" s="100" t="s">
        <v>4556</v>
      </c>
      <c r="C2764" s="101" t="n">
        <v>0.39</v>
      </c>
      <c r="D2764" s="102" t="n">
        <v>-0.206781165604785</v>
      </c>
      <c r="E2764" s="93" t="n">
        <v>0.51</v>
      </c>
      <c r="F2764" s="93" t="n">
        <v>-0.305366647097767</v>
      </c>
      <c r="G2764" s="103" t="n">
        <v>0</v>
      </c>
      <c r="H2764" s="93"/>
      <c r="I2764" s="104"/>
      <c r="J2764" s="104"/>
    </row>
    <row r="2765" customFormat="false" ht="14.4" hidden="false" customHeight="false" outlineLevel="0" collapsed="false">
      <c r="A2765" s="15" t="s">
        <v>979</v>
      </c>
      <c r="B2765" s="100" t="s">
        <v>4557</v>
      </c>
      <c r="C2765" s="101" t="n">
        <v>1.24</v>
      </c>
      <c r="D2765" s="102" t="n">
        <v>-0.427627505639981</v>
      </c>
      <c r="E2765" s="93" t="n">
        <v>0.74</v>
      </c>
      <c r="F2765" s="93" t="n">
        <v>-0.357453381551903</v>
      </c>
      <c r="G2765" s="103" t="n">
        <v>0</v>
      </c>
      <c r="H2765" s="93"/>
      <c r="I2765" s="104"/>
      <c r="J2765" s="104"/>
    </row>
    <row r="2766" customFormat="false" ht="14.4" hidden="false" customHeight="false" outlineLevel="0" collapsed="false">
      <c r="A2766" s="15" t="s">
        <v>979</v>
      </c>
      <c r="B2766" s="100" t="s">
        <v>4558</v>
      </c>
      <c r="C2766" s="101" t="n">
        <v>0.13</v>
      </c>
      <c r="D2766" s="102" t="n">
        <v>0.0839343205810355</v>
      </c>
      <c r="E2766" s="93" t="n">
        <v>0.04</v>
      </c>
      <c r="F2766" s="93" t="n">
        <v>-0.0619939974018063</v>
      </c>
      <c r="G2766" s="103" t="n">
        <v>0</v>
      </c>
      <c r="H2766" s="93"/>
      <c r="I2766" s="104"/>
      <c r="J2766" s="104"/>
    </row>
    <row r="2767" customFormat="false" ht="14.4" hidden="false" customHeight="false" outlineLevel="0" collapsed="false">
      <c r="A2767" s="15" t="s">
        <v>979</v>
      </c>
      <c r="B2767" s="100" t="s">
        <v>4559</v>
      </c>
      <c r="C2767" s="101" t="n">
        <v>0.77</v>
      </c>
      <c r="D2767" s="102" t="n">
        <v>-0.316700441379768</v>
      </c>
      <c r="E2767" s="93" t="n">
        <v>1.49</v>
      </c>
      <c r="F2767" s="93" t="n">
        <v>-0.408066628160406</v>
      </c>
      <c r="G2767" s="103" t="n">
        <v>1</v>
      </c>
      <c r="H2767" s="93"/>
      <c r="I2767" s="104"/>
      <c r="J2767" s="104"/>
    </row>
    <row r="2768" customFormat="false" ht="14.4" hidden="false" customHeight="false" outlineLevel="0" collapsed="false">
      <c r="A2768" s="15" t="s">
        <v>979</v>
      </c>
      <c r="B2768" s="100" t="s">
        <v>4560</v>
      </c>
      <c r="C2768" s="101" t="n">
        <v>0.28</v>
      </c>
      <c r="D2768" s="102" t="n">
        <v>-0.0430431592081228</v>
      </c>
      <c r="E2768" s="93" t="n">
        <v>0.37</v>
      </c>
      <c r="F2768" s="93" t="n">
        <v>-0.301227729696275</v>
      </c>
      <c r="G2768" s="103" t="n">
        <v>0</v>
      </c>
      <c r="H2768" s="93"/>
      <c r="I2768" s="104"/>
      <c r="J2768" s="104"/>
    </row>
    <row r="2769" customFormat="false" ht="14.4" hidden="false" customHeight="false" outlineLevel="0" collapsed="false">
      <c r="A2769" s="15" t="s">
        <v>979</v>
      </c>
      <c r="B2769" s="100" t="s">
        <v>4561</v>
      </c>
      <c r="C2769" s="101" t="n">
        <v>0.13</v>
      </c>
      <c r="D2769" s="102" t="n">
        <v>-0.111631197803807</v>
      </c>
      <c r="E2769" s="93" t="n">
        <v>0.16</v>
      </c>
      <c r="F2769" s="93" t="n">
        <v>-0.133313931911265</v>
      </c>
      <c r="G2769" s="103" t="n">
        <v>0</v>
      </c>
      <c r="H2769" s="93"/>
      <c r="I2769" s="104"/>
      <c r="J2769" s="104"/>
    </row>
    <row r="2770" customFormat="false" ht="14.4" hidden="false" customHeight="false" outlineLevel="0" collapsed="false">
      <c r="A2770" s="15" t="s">
        <v>979</v>
      </c>
      <c r="B2770" s="100" t="s">
        <v>4562</v>
      </c>
      <c r="C2770" s="101" t="n">
        <v>0.4</v>
      </c>
      <c r="D2770" s="102" t="n">
        <v>-0.103325888054294</v>
      </c>
      <c r="E2770" s="93" t="n">
        <v>0.23</v>
      </c>
      <c r="F2770" s="93" t="n">
        <v>-0.21406113065035</v>
      </c>
      <c r="G2770" s="103" t="n">
        <v>0</v>
      </c>
      <c r="H2770" s="93"/>
      <c r="I2770" s="104"/>
      <c r="J2770" s="104"/>
    </row>
    <row r="2771" customFormat="false" ht="14.4" hidden="false" customHeight="false" outlineLevel="0" collapsed="false">
      <c r="A2771" s="15" t="s">
        <v>979</v>
      </c>
      <c r="B2771" s="100" t="s">
        <v>4563</v>
      </c>
      <c r="C2771" s="101" t="n">
        <v>0.2</v>
      </c>
      <c r="D2771" s="102" t="n">
        <v>-0.147276329367762</v>
      </c>
      <c r="E2771" s="93" t="n">
        <v>0.29</v>
      </c>
      <c r="F2771" s="93" t="n">
        <v>-0.189524203244495</v>
      </c>
      <c r="G2771" s="103" t="n">
        <v>0</v>
      </c>
      <c r="H2771" s="93"/>
      <c r="I2771" s="104"/>
      <c r="J2771" s="104"/>
    </row>
    <row r="2772" customFormat="false" ht="14.4" hidden="false" customHeight="false" outlineLevel="0" collapsed="false">
      <c r="A2772" s="15" t="s">
        <v>979</v>
      </c>
      <c r="B2772" s="100" t="s">
        <v>4564</v>
      </c>
      <c r="C2772" s="101" t="n">
        <v>0.06</v>
      </c>
      <c r="D2772" s="102" t="n">
        <v>0.19636240008642</v>
      </c>
      <c r="E2772" s="93" t="n">
        <v>0.17</v>
      </c>
      <c r="F2772" s="93" t="n">
        <v>0.199804659264046</v>
      </c>
      <c r="G2772" s="103" t="n">
        <v>0</v>
      </c>
      <c r="H2772" s="93"/>
      <c r="I2772" s="104"/>
      <c r="J2772" s="104"/>
    </row>
    <row r="2773" customFormat="false" ht="14.4" hidden="false" customHeight="false" outlineLevel="0" collapsed="false">
      <c r="A2773" s="15" t="s">
        <v>979</v>
      </c>
      <c r="B2773" s="100" t="s">
        <v>4565</v>
      </c>
      <c r="C2773" s="101" t="n">
        <v>0.21</v>
      </c>
      <c r="D2773" s="102" t="n">
        <v>-0.172244515761858</v>
      </c>
      <c r="E2773" s="93" t="n">
        <v>0.16</v>
      </c>
      <c r="F2773" s="93" t="n">
        <v>-0.163608870677512</v>
      </c>
      <c r="G2773" s="103" t="n">
        <v>0</v>
      </c>
      <c r="H2773" s="93"/>
      <c r="I2773" s="104"/>
      <c r="J2773" s="104"/>
    </row>
    <row r="2774" customFormat="false" ht="14.4" hidden="false" customHeight="false" outlineLevel="0" collapsed="false">
      <c r="A2774" s="15" t="s">
        <v>979</v>
      </c>
      <c r="B2774" s="100" t="s">
        <v>4566</v>
      </c>
      <c r="C2774" s="101" t="n">
        <v>0.47</v>
      </c>
      <c r="D2774" s="102" t="n">
        <v>-0.479724842585676</v>
      </c>
      <c r="E2774" s="93" t="n">
        <v>0.43</v>
      </c>
      <c r="F2774" s="93" t="n">
        <v>-0.266876295721445</v>
      </c>
      <c r="G2774" s="103" t="n">
        <v>0</v>
      </c>
      <c r="H2774" s="93"/>
      <c r="I2774" s="104"/>
      <c r="J2774" s="104"/>
    </row>
    <row r="2775" customFormat="false" ht="14.4" hidden="false" customHeight="false" outlineLevel="0" collapsed="false">
      <c r="A2775" s="15" t="s">
        <v>979</v>
      </c>
      <c r="B2775" s="100" t="s">
        <v>4567</v>
      </c>
      <c r="C2775" s="101" t="n">
        <v>0.73</v>
      </c>
      <c r="D2775" s="102" t="n">
        <v>-0.0474310635317921</v>
      </c>
      <c r="E2775" s="93" t="n">
        <v>0.34</v>
      </c>
      <c r="F2775" s="93" t="n">
        <v>-0.173578048269824</v>
      </c>
      <c r="G2775" s="103" t="n">
        <v>0</v>
      </c>
      <c r="H2775" s="93"/>
      <c r="I2775" s="104"/>
      <c r="J2775" s="104"/>
    </row>
    <row r="2776" customFormat="false" ht="14.4" hidden="false" customHeight="false" outlineLevel="0" collapsed="false">
      <c r="A2776" s="15" t="s">
        <v>979</v>
      </c>
      <c r="B2776" s="100" t="s">
        <v>4568</v>
      </c>
      <c r="C2776" s="101" t="n">
        <v>0.53</v>
      </c>
      <c r="D2776" s="102" t="n">
        <v>-0.22129836967669</v>
      </c>
      <c r="E2776" s="93" t="n">
        <v>0.5</v>
      </c>
      <c r="F2776" s="93" t="n">
        <v>-0.148459315435789</v>
      </c>
      <c r="G2776" s="103" t="n">
        <v>0</v>
      </c>
      <c r="H2776" s="93"/>
      <c r="I2776" s="104"/>
      <c r="J2776" s="104"/>
    </row>
    <row r="2777" customFormat="false" ht="14.4" hidden="false" customHeight="false" outlineLevel="0" collapsed="false">
      <c r="A2777" s="15" t="s">
        <v>979</v>
      </c>
      <c r="B2777" s="100" t="s">
        <v>4569</v>
      </c>
      <c r="C2777" s="101" t="n">
        <v>0.42</v>
      </c>
      <c r="D2777" s="102" t="n">
        <v>-0.0987716167562184</v>
      </c>
      <c r="E2777" s="93" t="n">
        <v>0.66</v>
      </c>
      <c r="F2777" s="93" t="n">
        <v>0.0145414812408437</v>
      </c>
      <c r="G2777" s="103" t="n">
        <v>0</v>
      </c>
      <c r="H2777" s="93"/>
      <c r="I2777" s="104"/>
      <c r="J2777" s="104"/>
    </row>
    <row r="2778" customFormat="false" ht="14.4" hidden="false" customHeight="false" outlineLevel="0" collapsed="false">
      <c r="A2778" s="15" t="s">
        <v>979</v>
      </c>
      <c r="B2778" s="100" t="s">
        <v>4570</v>
      </c>
      <c r="C2778" s="101" t="n">
        <v>0.59</v>
      </c>
      <c r="D2778" s="102" t="n">
        <v>-0.461910838101224</v>
      </c>
      <c r="E2778" s="93" t="n">
        <v>0.42</v>
      </c>
      <c r="F2778" s="93" t="n">
        <v>-0.372401603473566</v>
      </c>
      <c r="G2778" s="103" t="n">
        <v>0</v>
      </c>
      <c r="H2778" s="93"/>
      <c r="I2778" s="104"/>
      <c r="J2778" s="104"/>
    </row>
    <row r="2779" customFormat="false" ht="14.4" hidden="false" customHeight="false" outlineLevel="0" collapsed="false">
      <c r="A2779" s="15" t="s">
        <v>979</v>
      </c>
      <c r="B2779" s="100" t="s">
        <v>4571</v>
      </c>
      <c r="C2779" s="101" t="n">
        <v>0.38</v>
      </c>
      <c r="D2779" s="102" t="n">
        <v>-0.22806534308107</v>
      </c>
      <c r="E2779" s="93" t="n">
        <v>0.42</v>
      </c>
      <c r="F2779" s="93" t="n">
        <v>-0.172989274371971</v>
      </c>
      <c r="G2779" s="103" t="n">
        <v>0</v>
      </c>
      <c r="H2779" s="93"/>
      <c r="I2779" s="104"/>
      <c r="J2779" s="104"/>
    </row>
    <row r="2780" customFormat="false" ht="14.4" hidden="false" customHeight="false" outlineLevel="0" collapsed="false">
      <c r="A2780" s="15" t="s">
        <v>979</v>
      </c>
      <c r="B2780" s="100" t="s">
        <v>4572</v>
      </c>
      <c r="C2780" s="101" t="n">
        <v>1.17</v>
      </c>
      <c r="D2780" s="102" t="n">
        <v>-0.38606477209353</v>
      </c>
      <c r="E2780" s="93" t="n">
        <v>1.17</v>
      </c>
      <c r="F2780" s="93" t="n">
        <v>-0.473202163329499</v>
      </c>
      <c r="G2780" s="103" t="n">
        <v>0</v>
      </c>
      <c r="H2780" s="93"/>
      <c r="I2780" s="104"/>
      <c r="J2780" s="104"/>
    </row>
    <row r="2781" customFormat="false" ht="14.4" hidden="false" customHeight="false" outlineLevel="0" collapsed="false">
      <c r="A2781" s="15" t="s">
        <v>979</v>
      </c>
      <c r="B2781" s="100" t="s">
        <v>4573</v>
      </c>
      <c r="C2781" s="101" t="n">
        <v>0.94</v>
      </c>
      <c r="D2781" s="102" t="n">
        <v>-0.487112665703906</v>
      </c>
      <c r="E2781" s="93" t="n">
        <v>0.39</v>
      </c>
      <c r="F2781" s="93" t="n">
        <v>-0.341600515742536</v>
      </c>
      <c r="G2781" s="103" t="n">
        <v>0</v>
      </c>
      <c r="H2781" s="93"/>
      <c r="I2781" s="104"/>
      <c r="J2781" s="104"/>
    </row>
    <row r="2782" customFormat="false" ht="14.4" hidden="false" customHeight="false" outlineLevel="0" collapsed="false">
      <c r="A2782" s="15" t="s">
        <v>979</v>
      </c>
      <c r="B2782" s="100" t="s">
        <v>4574</v>
      </c>
      <c r="C2782" s="101" t="n">
        <v>0.43</v>
      </c>
      <c r="D2782" s="102" t="n">
        <v>-0.31317700405855</v>
      </c>
      <c r="E2782" s="93" t="n">
        <v>0.4</v>
      </c>
      <c r="F2782" s="93" t="n">
        <v>-0.311966409921413</v>
      </c>
      <c r="G2782" s="103" t="n">
        <v>0</v>
      </c>
      <c r="H2782" s="93"/>
      <c r="I2782" s="104"/>
      <c r="J2782" s="104"/>
    </row>
    <row r="2783" customFormat="false" ht="14.4" hidden="false" customHeight="false" outlineLevel="0" collapsed="false">
      <c r="A2783" s="15" t="s">
        <v>979</v>
      </c>
      <c r="B2783" s="100" t="s">
        <v>4575</v>
      </c>
      <c r="C2783" s="101" t="n">
        <v>0.87</v>
      </c>
      <c r="D2783" s="102" t="n">
        <v>-0.482028176910657</v>
      </c>
      <c r="E2783" s="93" t="n">
        <v>0.8</v>
      </c>
      <c r="F2783" s="93" t="n">
        <v>-0.477652288706947</v>
      </c>
      <c r="G2783" s="103" t="n">
        <v>0</v>
      </c>
      <c r="H2783" s="93"/>
      <c r="I2783" s="104"/>
      <c r="J2783" s="104"/>
    </row>
    <row r="2784" customFormat="false" ht="14.4" hidden="false" customHeight="false" outlineLevel="0" collapsed="false">
      <c r="A2784" s="15" t="s">
        <v>979</v>
      </c>
      <c r="B2784" s="100" t="s">
        <v>4576</v>
      </c>
      <c r="C2784" s="101" t="n">
        <v>1.16</v>
      </c>
      <c r="D2784" s="102" t="n">
        <v>-0.423132514136116</v>
      </c>
      <c r="E2784" s="93" t="n">
        <v>0.81</v>
      </c>
      <c r="F2784" s="93" t="n">
        <v>-0.444974448839054</v>
      </c>
      <c r="G2784" s="103" t="n">
        <v>0</v>
      </c>
      <c r="H2784" s="93"/>
      <c r="I2784" s="104"/>
      <c r="J2784" s="104"/>
    </row>
    <row r="2785" customFormat="false" ht="14.4" hidden="false" customHeight="false" outlineLevel="0" collapsed="false">
      <c r="A2785" s="15" t="s">
        <v>979</v>
      </c>
      <c r="B2785" s="100" t="s">
        <v>4577</v>
      </c>
      <c r="C2785" s="101" t="n">
        <v>0.27</v>
      </c>
      <c r="D2785" s="102" t="n">
        <v>-0.232944365770431</v>
      </c>
      <c r="E2785" s="93" t="n">
        <v>0.14</v>
      </c>
      <c r="F2785" s="93" t="n">
        <v>-0.232036005967178</v>
      </c>
      <c r="G2785" s="103" t="n">
        <v>0</v>
      </c>
      <c r="H2785" s="93"/>
      <c r="I2785" s="104"/>
      <c r="J2785" s="104"/>
    </row>
    <row r="2786" customFormat="false" ht="14.4" hidden="false" customHeight="false" outlineLevel="0" collapsed="false">
      <c r="A2786" s="15" t="s">
        <v>979</v>
      </c>
      <c r="B2786" s="100" t="s">
        <v>4578</v>
      </c>
      <c r="C2786" s="101" t="n">
        <v>0.25</v>
      </c>
      <c r="D2786" s="102" t="n">
        <v>-0.357535771350812</v>
      </c>
      <c r="E2786" s="93" t="n">
        <v>0.18</v>
      </c>
      <c r="F2786" s="93" t="n">
        <v>-0.261141444296068</v>
      </c>
      <c r="G2786" s="103" t="n">
        <v>0</v>
      </c>
      <c r="H2786" s="93"/>
      <c r="I2786" s="104"/>
      <c r="J2786" s="104"/>
    </row>
    <row r="2787" customFormat="false" ht="14.4" hidden="false" customHeight="false" outlineLevel="0" collapsed="false">
      <c r="A2787" s="15" t="s">
        <v>979</v>
      </c>
      <c r="B2787" s="100" t="s">
        <v>4579</v>
      </c>
      <c r="C2787" s="101" t="n">
        <v>1.28</v>
      </c>
      <c r="D2787" s="102" t="n">
        <v>-0.289093369108794</v>
      </c>
      <c r="E2787" s="93" t="n">
        <v>1.54</v>
      </c>
      <c r="F2787" s="93" t="n">
        <v>-0.313062292796359</v>
      </c>
      <c r="G2787" s="103" t="n">
        <v>1</v>
      </c>
      <c r="H2787" s="93"/>
      <c r="I2787" s="104"/>
      <c r="J2787" s="104"/>
    </row>
    <row r="2788" customFormat="false" ht="14.4" hidden="false" customHeight="false" outlineLevel="0" collapsed="false">
      <c r="A2788" s="15" t="s">
        <v>979</v>
      </c>
      <c r="B2788" s="100" t="s">
        <v>4580</v>
      </c>
      <c r="C2788" s="101" t="n">
        <v>0.23</v>
      </c>
      <c r="D2788" s="102" t="n">
        <v>0.0497843155964461</v>
      </c>
      <c r="E2788" s="93" t="n">
        <v>0.11</v>
      </c>
      <c r="F2788" s="93" t="n">
        <v>-0.0119199865564904</v>
      </c>
      <c r="G2788" s="103" t="n">
        <v>0</v>
      </c>
      <c r="H2788" s="93"/>
      <c r="I2788" s="104"/>
      <c r="J2788" s="104"/>
    </row>
    <row r="2789" customFormat="false" ht="14.4" hidden="false" customHeight="false" outlineLevel="0" collapsed="false">
      <c r="A2789" s="15" t="s">
        <v>979</v>
      </c>
      <c r="B2789" s="100" t="s">
        <v>4581</v>
      </c>
      <c r="C2789" s="101" t="n">
        <v>0.05</v>
      </c>
      <c r="D2789" s="102" t="n">
        <v>-0.181128732624211</v>
      </c>
      <c r="E2789" s="93" t="n">
        <v>0.05</v>
      </c>
      <c r="F2789" s="93" t="n">
        <v>-0.165539693345965</v>
      </c>
      <c r="G2789" s="103" t="n">
        <v>0</v>
      </c>
      <c r="H2789" s="93"/>
      <c r="I2789" s="104"/>
      <c r="J2789" s="104"/>
    </row>
    <row r="2790" customFormat="false" ht="14.4" hidden="false" customHeight="false" outlineLevel="0" collapsed="false">
      <c r="A2790" s="15" t="s">
        <v>979</v>
      </c>
      <c r="B2790" s="100" t="s">
        <v>4582</v>
      </c>
      <c r="C2790" s="101" t="n">
        <v>5.42</v>
      </c>
      <c r="D2790" s="102" t="n">
        <v>-0.493454369638414</v>
      </c>
      <c r="E2790" s="93" t="n">
        <v>4.93</v>
      </c>
      <c r="F2790" s="93" t="n">
        <v>-0.303765765334162</v>
      </c>
      <c r="G2790" s="103" t="n">
        <v>1</v>
      </c>
      <c r="H2790" s="93"/>
      <c r="I2790" s="104"/>
      <c r="J2790" s="104"/>
    </row>
    <row r="2791" customFormat="false" ht="14.4" hidden="false" customHeight="false" outlineLevel="0" collapsed="false">
      <c r="A2791" s="15" t="s">
        <v>979</v>
      </c>
      <c r="B2791" s="100" t="s">
        <v>4583</v>
      </c>
      <c r="C2791" s="101" t="n">
        <v>0.36</v>
      </c>
      <c r="D2791" s="102" t="n">
        <v>-0.108154263595541</v>
      </c>
      <c r="E2791" s="93" t="n">
        <v>0.49</v>
      </c>
      <c r="F2791" s="93" t="n">
        <v>-0.250788025073439</v>
      </c>
      <c r="G2791" s="103" t="n">
        <v>0</v>
      </c>
      <c r="H2791" s="93"/>
      <c r="I2791" s="104"/>
      <c r="J2791" s="104"/>
    </row>
    <row r="2792" customFormat="false" ht="14.4" hidden="false" customHeight="false" outlineLevel="0" collapsed="false">
      <c r="A2792" s="15" t="s">
        <v>979</v>
      </c>
      <c r="B2792" s="100" t="s">
        <v>4584</v>
      </c>
      <c r="C2792" s="101" t="n">
        <v>0.43</v>
      </c>
      <c r="D2792" s="102" t="n">
        <v>-0.0306861296466899</v>
      </c>
      <c r="E2792" s="93" t="n">
        <v>0.29</v>
      </c>
      <c r="F2792" s="93" t="n">
        <v>-0.253976820167174</v>
      </c>
      <c r="G2792" s="103" t="n">
        <v>0</v>
      </c>
      <c r="H2792" s="93"/>
      <c r="I2792" s="104"/>
      <c r="J2792" s="104"/>
    </row>
    <row r="2793" customFormat="false" ht="14.4" hidden="false" customHeight="false" outlineLevel="0" collapsed="false">
      <c r="A2793" s="15" t="s">
        <v>979</v>
      </c>
      <c r="B2793" s="100" t="s">
        <v>4585</v>
      </c>
      <c r="C2793" s="101" t="n">
        <v>0.13</v>
      </c>
      <c r="D2793" s="102" t="n">
        <v>-0.314715275719876</v>
      </c>
      <c r="E2793" s="93" t="n">
        <v>0.13</v>
      </c>
      <c r="F2793" s="93" t="n">
        <v>-0.260567863920992</v>
      </c>
      <c r="G2793" s="103" t="n">
        <v>0</v>
      </c>
      <c r="H2793" s="93"/>
      <c r="I2793" s="104"/>
      <c r="J2793" s="104"/>
    </row>
    <row r="2794" customFormat="false" ht="14.4" hidden="false" customHeight="false" outlineLevel="0" collapsed="false">
      <c r="A2794" s="15" t="s">
        <v>979</v>
      </c>
      <c r="B2794" s="100" t="s">
        <v>4586</v>
      </c>
      <c r="C2794" s="101" t="n">
        <v>0.42</v>
      </c>
      <c r="D2794" s="102" t="n">
        <v>-0.397246249663717</v>
      </c>
      <c r="E2794" s="93" t="n">
        <v>0.23</v>
      </c>
      <c r="F2794" s="93" t="n">
        <v>-0.273460859231958</v>
      </c>
      <c r="G2794" s="103" t="n">
        <v>0</v>
      </c>
      <c r="H2794" s="93"/>
      <c r="I2794" s="104"/>
      <c r="J2794" s="104"/>
    </row>
    <row r="2795" customFormat="false" ht="14.4" hidden="false" customHeight="false" outlineLevel="0" collapsed="false">
      <c r="A2795" s="15" t="s">
        <v>979</v>
      </c>
      <c r="B2795" s="100" t="s">
        <v>4587</v>
      </c>
      <c r="C2795" s="101" t="n">
        <v>0.04</v>
      </c>
      <c r="D2795" s="102" t="n">
        <v>-0.186099021269425</v>
      </c>
      <c r="E2795" s="93" t="n">
        <v>0.04</v>
      </c>
      <c r="F2795" s="93" t="n">
        <v>-0.135115594284249</v>
      </c>
      <c r="G2795" s="103" t="n">
        <v>0</v>
      </c>
      <c r="H2795" s="93"/>
      <c r="I2795" s="104"/>
      <c r="J2795" s="104"/>
    </row>
    <row r="2796" customFormat="false" ht="14.4" hidden="false" customHeight="false" outlineLevel="0" collapsed="false">
      <c r="A2796" s="15" t="s">
        <v>979</v>
      </c>
      <c r="B2796" s="100" t="s">
        <v>4588</v>
      </c>
      <c r="C2796" s="101" t="n">
        <v>0.22</v>
      </c>
      <c r="D2796" s="102" t="n">
        <v>-0.128806660101788</v>
      </c>
      <c r="E2796" s="93" t="n">
        <v>0.3</v>
      </c>
      <c r="F2796" s="93" t="n">
        <v>-0.146550546843223</v>
      </c>
      <c r="G2796" s="103" t="n">
        <v>0</v>
      </c>
      <c r="H2796" s="93"/>
      <c r="I2796" s="104"/>
      <c r="J2796" s="104"/>
    </row>
    <row r="2797" customFormat="false" ht="14.4" hidden="false" customHeight="false" outlineLevel="0" collapsed="false">
      <c r="A2797" s="15" t="s">
        <v>979</v>
      </c>
      <c r="B2797" s="100" t="s">
        <v>4589</v>
      </c>
      <c r="C2797" s="101" t="n">
        <v>0.48</v>
      </c>
      <c r="D2797" s="102" t="n">
        <v>-0.230534343157004</v>
      </c>
      <c r="E2797" s="93" t="n">
        <v>0.91</v>
      </c>
      <c r="F2797" s="93" t="n">
        <v>-0.449863420913616</v>
      </c>
      <c r="G2797" s="103" t="n">
        <v>0</v>
      </c>
      <c r="H2797" s="93"/>
      <c r="I2797" s="104"/>
      <c r="J2797" s="104"/>
    </row>
    <row r="2798" customFormat="false" ht="14.4" hidden="false" customHeight="false" outlineLevel="0" collapsed="false">
      <c r="A2798" s="15" t="s">
        <v>979</v>
      </c>
      <c r="B2798" s="100" t="s">
        <v>4590</v>
      </c>
      <c r="C2798" s="101" t="n">
        <v>0.15</v>
      </c>
      <c r="D2798" s="102" t="n">
        <v>-0.210563601581103</v>
      </c>
      <c r="E2798" s="93" t="n">
        <v>0.11</v>
      </c>
      <c r="F2798" s="93" t="n">
        <v>-0.131994961717004</v>
      </c>
      <c r="G2798" s="103" t="n">
        <v>0</v>
      </c>
      <c r="H2798" s="93"/>
      <c r="I2798" s="104"/>
      <c r="J2798" s="104"/>
    </row>
    <row r="2799" customFormat="false" ht="14.4" hidden="false" customHeight="false" outlineLevel="0" collapsed="false">
      <c r="A2799" s="15" t="s">
        <v>979</v>
      </c>
      <c r="B2799" s="100" t="s">
        <v>4591</v>
      </c>
      <c r="C2799" s="101" t="n">
        <v>0.46</v>
      </c>
      <c r="D2799" s="102" t="n">
        <v>0.127532770217467</v>
      </c>
      <c r="E2799" s="93" t="n">
        <v>0.28</v>
      </c>
      <c r="F2799" s="93" t="n">
        <v>-0.038539198952002</v>
      </c>
      <c r="G2799" s="103" t="n">
        <v>0</v>
      </c>
      <c r="H2799" s="93"/>
      <c r="I2799" s="104"/>
      <c r="J2799" s="104"/>
    </row>
    <row r="2800" customFormat="false" ht="14.4" hidden="false" customHeight="false" outlineLevel="0" collapsed="false">
      <c r="A2800" s="15" t="s">
        <v>979</v>
      </c>
      <c r="B2800" s="100" t="s">
        <v>4592</v>
      </c>
      <c r="C2800" s="101" t="n">
        <v>0.08</v>
      </c>
      <c r="D2800" s="102" t="n">
        <v>-0.184270160714013</v>
      </c>
      <c r="E2800" s="93" t="n">
        <v>0.04</v>
      </c>
      <c r="F2800" s="93" t="n">
        <v>-0.132090813171573</v>
      </c>
      <c r="G2800" s="103" t="n">
        <v>0</v>
      </c>
      <c r="H2800" s="93"/>
      <c r="I2800" s="104"/>
      <c r="J2800" s="104"/>
    </row>
    <row r="2801" customFormat="false" ht="14.4" hidden="false" customHeight="false" outlineLevel="0" collapsed="false">
      <c r="A2801" s="15" t="s">
        <v>979</v>
      </c>
      <c r="B2801" s="100" t="s">
        <v>4593</v>
      </c>
      <c r="C2801" s="101" t="n">
        <v>0.14</v>
      </c>
      <c r="D2801" s="102" t="n">
        <v>-0.332657451472809</v>
      </c>
      <c r="E2801" s="93" t="n">
        <v>0.08</v>
      </c>
      <c r="F2801" s="93" t="n">
        <v>-0.253362017737362</v>
      </c>
      <c r="G2801" s="103" t="n">
        <v>0</v>
      </c>
      <c r="H2801" s="93"/>
      <c r="I2801" s="104"/>
      <c r="J2801" s="104"/>
    </row>
    <row r="2802" customFormat="false" ht="14.4" hidden="false" customHeight="false" outlineLevel="0" collapsed="false">
      <c r="A2802" s="15" t="s">
        <v>979</v>
      </c>
      <c r="B2802" s="100" t="s">
        <v>4594</v>
      </c>
      <c r="C2802" s="101" t="n">
        <v>0.25</v>
      </c>
      <c r="D2802" s="102" t="n">
        <v>-0.541889402913484</v>
      </c>
      <c r="E2802" s="93" t="n">
        <v>0.21</v>
      </c>
      <c r="F2802" s="93" t="n">
        <v>-0.441982897034611</v>
      </c>
      <c r="G2802" s="103" t="n">
        <v>0</v>
      </c>
      <c r="H2802" s="93"/>
      <c r="I2802" s="104"/>
      <c r="J2802" s="104"/>
    </row>
    <row r="2803" customFormat="false" ht="14.4" hidden="false" customHeight="false" outlineLevel="0" collapsed="false">
      <c r="A2803" s="15" t="s">
        <v>979</v>
      </c>
      <c r="B2803" s="100" t="s">
        <v>4595</v>
      </c>
      <c r="C2803" s="101" t="n">
        <v>0.32</v>
      </c>
      <c r="D2803" s="102" t="n">
        <v>-0.123574794881798</v>
      </c>
      <c r="E2803" s="93" t="n">
        <v>0.23</v>
      </c>
      <c r="F2803" s="93" t="n">
        <v>-0.261395369059375</v>
      </c>
      <c r="G2803" s="103" t="n">
        <v>0</v>
      </c>
      <c r="H2803" s="93"/>
      <c r="I2803" s="104"/>
      <c r="J2803" s="104"/>
    </row>
    <row r="2804" customFormat="false" ht="14.4" hidden="false" customHeight="false" outlineLevel="0" collapsed="false">
      <c r="A2804" s="15" t="s">
        <v>979</v>
      </c>
      <c r="B2804" s="100" t="s">
        <v>4596</v>
      </c>
      <c r="C2804" s="101" t="n">
        <v>0.67</v>
      </c>
      <c r="D2804" s="102" t="n">
        <v>-0.00999785715712626</v>
      </c>
      <c r="E2804" s="93" t="n">
        <v>0.93</v>
      </c>
      <c r="F2804" s="93" t="n">
        <v>-0.183573643501879</v>
      </c>
      <c r="G2804" s="103" t="n">
        <v>1</v>
      </c>
      <c r="H2804" s="93"/>
      <c r="I2804" s="104"/>
      <c r="J2804" s="104"/>
    </row>
    <row r="2805" customFormat="false" ht="14.4" hidden="false" customHeight="false" outlineLevel="0" collapsed="false">
      <c r="A2805" s="15" t="s">
        <v>979</v>
      </c>
      <c r="B2805" s="100" t="s">
        <v>4597</v>
      </c>
      <c r="C2805" s="101" t="n">
        <v>0.18</v>
      </c>
      <c r="D2805" s="102" t="n">
        <v>0.0824137007297946</v>
      </c>
      <c r="E2805" s="93" t="n">
        <v>0.12</v>
      </c>
      <c r="F2805" s="93" t="n">
        <v>-0.0527606714687976</v>
      </c>
      <c r="G2805" s="103" t="n">
        <v>0</v>
      </c>
      <c r="H2805" s="93"/>
      <c r="I2805" s="104"/>
      <c r="J2805" s="104"/>
    </row>
    <row r="2806" customFormat="false" ht="14.4" hidden="false" customHeight="false" outlineLevel="0" collapsed="false">
      <c r="A2806" s="15" t="s">
        <v>979</v>
      </c>
      <c r="B2806" s="100" t="s">
        <v>4598</v>
      </c>
      <c r="C2806" s="101" t="n">
        <v>0.58</v>
      </c>
      <c r="D2806" s="102" t="n">
        <v>-0.0780909467395507</v>
      </c>
      <c r="E2806" s="93" t="n">
        <v>0.54</v>
      </c>
      <c r="F2806" s="93" t="n">
        <v>-0.201973826473268</v>
      </c>
      <c r="G2806" s="103" t="n">
        <v>1</v>
      </c>
      <c r="H2806" s="93"/>
      <c r="I2806" s="104"/>
      <c r="J2806" s="104"/>
    </row>
    <row r="2807" customFormat="false" ht="14.4" hidden="false" customHeight="false" outlineLevel="0" collapsed="false">
      <c r="A2807" s="15" t="s">
        <v>979</v>
      </c>
      <c r="B2807" s="100" t="s">
        <v>4599</v>
      </c>
      <c r="C2807" s="101" t="n">
        <v>0.67</v>
      </c>
      <c r="D2807" s="102" t="n">
        <v>-0.396409404498225</v>
      </c>
      <c r="E2807" s="93" t="n">
        <v>0.47</v>
      </c>
      <c r="F2807" s="93" t="n">
        <v>-0.348468512730243</v>
      </c>
      <c r="G2807" s="103" t="n">
        <v>0</v>
      </c>
      <c r="H2807" s="93"/>
      <c r="I2807" s="104"/>
      <c r="J2807" s="104"/>
    </row>
    <row r="2808" customFormat="false" ht="14.4" hidden="false" customHeight="false" outlineLevel="0" collapsed="false">
      <c r="A2808" s="15" t="s">
        <v>979</v>
      </c>
      <c r="B2808" s="100" t="s">
        <v>4600</v>
      </c>
      <c r="C2808" s="101" t="n">
        <v>0.27</v>
      </c>
      <c r="D2808" s="102" t="n">
        <v>-0.275493177288503</v>
      </c>
      <c r="E2808" s="93" t="n">
        <v>0.17</v>
      </c>
      <c r="F2808" s="93" t="n">
        <v>-0.209946913116392</v>
      </c>
      <c r="G2808" s="103" t="n">
        <v>0</v>
      </c>
      <c r="H2808" s="93"/>
      <c r="I2808" s="104"/>
      <c r="J2808" s="104"/>
    </row>
    <row r="2809" customFormat="false" ht="14.4" hidden="false" customHeight="false" outlineLevel="0" collapsed="false">
      <c r="A2809" s="15" t="s">
        <v>979</v>
      </c>
      <c r="B2809" s="100" t="s">
        <v>4601</v>
      </c>
      <c r="C2809" s="101" t="n">
        <v>0.6</v>
      </c>
      <c r="D2809" s="102" t="n">
        <v>-0.0147935540458714</v>
      </c>
      <c r="E2809" s="93" t="n">
        <v>0.41</v>
      </c>
      <c r="F2809" s="93" t="n">
        <v>-0.163130094817359</v>
      </c>
      <c r="G2809" s="103" t="n">
        <v>1</v>
      </c>
      <c r="H2809" s="93"/>
      <c r="I2809" s="104"/>
      <c r="J2809" s="104"/>
    </row>
    <row r="2810" customFormat="false" ht="14.4" hidden="false" customHeight="false" outlineLevel="0" collapsed="false">
      <c r="A2810" s="15" t="s">
        <v>979</v>
      </c>
      <c r="B2810" s="100" t="s">
        <v>4602</v>
      </c>
      <c r="C2810" s="101" t="n">
        <v>1.22</v>
      </c>
      <c r="D2810" s="102" t="n">
        <v>-0.418223304118842</v>
      </c>
      <c r="E2810" s="93" t="n">
        <v>1.12</v>
      </c>
      <c r="F2810" s="93" t="n">
        <v>-0.426351682681405</v>
      </c>
      <c r="G2810" s="103" t="n">
        <v>0</v>
      </c>
      <c r="H2810" s="93"/>
      <c r="I2810" s="104"/>
      <c r="J2810" s="104"/>
    </row>
    <row r="2811" customFormat="false" ht="14.4" hidden="false" customHeight="false" outlineLevel="0" collapsed="false">
      <c r="A2811" s="15" t="s">
        <v>979</v>
      </c>
      <c r="B2811" s="100" t="s">
        <v>4603</v>
      </c>
      <c r="C2811" s="101" t="n">
        <v>0.53</v>
      </c>
      <c r="D2811" s="102" t="n">
        <v>-0.0423986318832054</v>
      </c>
      <c r="E2811" s="93" t="n">
        <v>0.3</v>
      </c>
      <c r="F2811" s="93" t="n">
        <v>-0.0893404334118899</v>
      </c>
      <c r="G2811" s="103" t="n">
        <v>0</v>
      </c>
      <c r="H2811" s="93"/>
      <c r="I2811" s="104"/>
      <c r="J2811" s="104"/>
    </row>
    <row r="2812" customFormat="false" ht="14.4" hidden="false" customHeight="false" outlineLevel="0" collapsed="false">
      <c r="A2812" s="15" t="s">
        <v>979</v>
      </c>
      <c r="B2812" s="100" t="s">
        <v>4604</v>
      </c>
      <c r="C2812" s="101" t="n">
        <v>0.24</v>
      </c>
      <c r="D2812" s="102" t="n">
        <v>-0.172205407975513</v>
      </c>
      <c r="E2812" s="93" t="n">
        <v>0.2</v>
      </c>
      <c r="F2812" s="93" t="n">
        <v>-0.199483626206551</v>
      </c>
      <c r="G2812" s="103" t="n">
        <v>0</v>
      </c>
      <c r="H2812" s="93"/>
      <c r="I2812" s="104"/>
      <c r="J2812" s="104"/>
    </row>
    <row r="2813" customFormat="false" ht="14.4" hidden="false" customHeight="false" outlineLevel="0" collapsed="false">
      <c r="A2813" s="15" t="s">
        <v>979</v>
      </c>
      <c r="B2813" s="100" t="s">
        <v>4605</v>
      </c>
      <c r="C2813" s="101" t="n">
        <v>0.21</v>
      </c>
      <c r="D2813" s="102" t="n">
        <v>-0.248717979063666</v>
      </c>
      <c r="E2813" s="93" t="n">
        <v>0.12</v>
      </c>
      <c r="F2813" s="93" t="n">
        <v>-0.227872503982059</v>
      </c>
      <c r="G2813" s="103" t="n">
        <v>0</v>
      </c>
      <c r="H2813" s="93"/>
      <c r="I2813" s="104"/>
      <c r="J2813" s="104"/>
    </row>
    <row r="2814" customFormat="false" ht="14.4" hidden="false" customHeight="false" outlineLevel="0" collapsed="false">
      <c r="A2814" s="15" t="s">
        <v>979</v>
      </c>
      <c r="B2814" s="100" t="s">
        <v>4606</v>
      </c>
      <c r="C2814" s="101" t="n">
        <v>0.56</v>
      </c>
      <c r="D2814" s="102" t="n">
        <v>-0.446100219411858</v>
      </c>
      <c r="E2814" s="93" t="n">
        <v>0.43</v>
      </c>
      <c r="F2814" s="93" t="n">
        <v>-0.393406336848119</v>
      </c>
      <c r="G2814" s="103" t="n">
        <v>0</v>
      </c>
      <c r="H2814" s="93"/>
      <c r="I2814" s="104"/>
      <c r="J2814" s="104"/>
    </row>
    <row r="2815" customFormat="false" ht="14.4" hidden="false" customHeight="false" outlineLevel="0" collapsed="false">
      <c r="A2815" s="15" t="s">
        <v>979</v>
      </c>
      <c r="B2815" s="100" t="s">
        <v>4607</v>
      </c>
      <c r="C2815" s="101" t="n">
        <v>0.77</v>
      </c>
      <c r="D2815" s="102" t="n">
        <v>-0.276209604718255</v>
      </c>
      <c r="E2815" s="93" t="n">
        <v>0.57</v>
      </c>
      <c r="F2815" s="93" t="n">
        <v>-0.332689486672283</v>
      </c>
      <c r="G2815" s="103" t="n">
        <v>0</v>
      </c>
      <c r="H2815" s="93"/>
      <c r="I2815" s="104"/>
      <c r="J2815" s="104"/>
    </row>
    <row r="2816" customFormat="false" ht="14.4" hidden="false" customHeight="false" outlineLevel="0" collapsed="false">
      <c r="A2816" s="15" t="s">
        <v>979</v>
      </c>
      <c r="B2816" s="100" t="s">
        <v>4608</v>
      </c>
      <c r="C2816" s="101" t="n">
        <v>0.52</v>
      </c>
      <c r="D2816" s="102" t="n">
        <v>-0.331787725023074</v>
      </c>
      <c r="E2816" s="93" t="n">
        <v>0.45</v>
      </c>
      <c r="F2816" s="93" t="n">
        <v>-0.379938395777002</v>
      </c>
      <c r="G2816" s="103" t="n">
        <v>0</v>
      </c>
      <c r="H2816" s="93"/>
      <c r="I2816" s="104"/>
      <c r="J2816" s="104"/>
    </row>
    <row r="2817" customFormat="false" ht="14.4" hidden="false" customHeight="false" outlineLevel="0" collapsed="false">
      <c r="A2817" s="15" t="s">
        <v>979</v>
      </c>
      <c r="B2817" s="100" t="s">
        <v>4609</v>
      </c>
      <c r="C2817" s="101" t="n">
        <v>0.34</v>
      </c>
      <c r="D2817" s="102" t="n">
        <v>-0.269553235483213</v>
      </c>
      <c r="E2817" s="93" t="n">
        <v>0.28</v>
      </c>
      <c r="F2817" s="93" t="n">
        <v>-0.267817427222683</v>
      </c>
      <c r="G2817" s="103" t="n">
        <v>0</v>
      </c>
      <c r="H2817" s="93"/>
      <c r="I2817" s="104"/>
      <c r="J2817" s="104"/>
    </row>
    <row r="2818" customFormat="false" ht="14.4" hidden="false" customHeight="false" outlineLevel="0" collapsed="false">
      <c r="A2818" s="15" t="s">
        <v>979</v>
      </c>
      <c r="B2818" s="100" t="s">
        <v>4610</v>
      </c>
      <c r="C2818" s="101" t="n">
        <v>0.86</v>
      </c>
      <c r="D2818" s="102" t="n">
        <v>-0.257518831686422</v>
      </c>
      <c r="E2818" s="93" t="n">
        <v>1.02</v>
      </c>
      <c r="F2818" s="93" t="n">
        <v>-0.306465230126651</v>
      </c>
      <c r="G2818" s="103" t="n">
        <v>0</v>
      </c>
      <c r="H2818" s="93"/>
      <c r="I2818" s="104"/>
      <c r="J2818" s="104"/>
    </row>
    <row r="2819" customFormat="false" ht="14.4" hidden="false" customHeight="false" outlineLevel="0" collapsed="false">
      <c r="A2819" s="15" t="s">
        <v>979</v>
      </c>
      <c r="B2819" s="100" t="s">
        <v>4611</v>
      </c>
      <c r="C2819" s="101" t="n">
        <v>0.21</v>
      </c>
      <c r="D2819" s="102" t="n">
        <v>-0.404954922049411</v>
      </c>
      <c r="E2819" s="93" t="n">
        <v>0.22</v>
      </c>
      <c r="F2819" s="93" t="n">
        <v>-0.306124176789584</v>
      </c>
      <c r="G2819" s="103" t="n">
        <v>0</v>
      </c>
      <c r="H2819" s="93"/>
      <c r="I2819" s="104"/>
      <c r="J2819" s="104"/>
    </row>
    <row r="2820" customFormat="false" ht="14.4" hidden="false" customHeight="false" outlineLevel="0" collapsed="false">
      <c r="A2820" s="15" t="s">
        <v>979</v>
      </c>
      <c r="B2820" s="100" t="s">
        <v>4612</v>
      </c>
      <c r="C2820" s="101" t="n">
        <v>0.49</v>
      </c>
      <c r="D2820" s="102" t="n">
        <v>-0.333375094519515</v>
      </c>
      <c r="E2820" s="93" t="n">
        <v>0.39</v>
      </c>
      <c r="F2820" s="93" t="n">
        <v>-0.322200130628955</v>
      </c>
      <c r="G2820" s="103" t="n">
        <v>0</v>
      </c>
      <c r="H2820" s="93"/>
      <c r="I2820" s="104"/>
      <c r="J2820" s="104"/>
    </row>
    <row r="2821" customFormat="false" ht="14.4" hidden="false" customHeight="false" outlineLevel="0" collapsed="false">
      <c r="A2821" s="15" t="s">
        <v>979</v>
      </c>
      <c r="B2821" s="100" t="s">
        <v>4613</v>
      </c>
      <c r="C2821" s="101" t="n">
        <v>0.12</v>
      </c>
      <c r="D2821" s="102" t="n">
        <v>-0.0320972321160088</v>
      </c>
      <c r="E2821" s="93" t="n">
        <v>0.13</v>
      </c>
      <c r="F2821" s="93" t="n">
        <v>-0.0525220318393033</v>
      </c>
      <c r="G2821" s="103" t="n">
        <v>0</v>
      </c>
      <c r="H2821" s="93"/>
      <c r="I2821" s="104"/>
      <c r="J2821" s="104"/>
    </row>
    <row r="2822" customFormat="false" ht="14.4" hidden="false" customHeight="false" outlineLevel="0" collapsed="false">
      <c r="A2822" s="15" t="s">
        <v>979</v>
      </c>
      <c r="B2822" s="100" t="s">
        <v>4614</v>
      </c>
      <c r="C2822" s="101" t="n">
        <v>0.25</v>
      </c>
      <c r="D2822" s="102" t="n">
        <v>-0.430520128338835</v>
      </c>
      <c r="E2822" s="93" t="n">
        <v>0.25</v>
      </c>
      <c r="F2822" s="93" t="n">
        <v>-0.31178176837148</v>
      </c>
      <c r="G2822" s="103" t="n">
        <v>0</v>
      </c>
      <c r="H2822" s="93"/>
      <c r="I2822" s="104"/>
      <c r="J2822" s="104"/>
    </row>
    <row r="2823" customFormat="false" ht="14.4" hidden="false" customHeight="false" outlineLevel="0" collapsed="false">
      <c r="A2823" s="15" t="s">
        <v>979</v>
      </c>
      <c r="B2823" s="100" t="s">
        <v>4615</v>
      </c>
      <c r="C2823" s="101" t="n">
        <v>1.19</v>
      </c>
      <c r="D2823" s="102" t="n">
        <v>-0.220516159232173</v>
      </c>
      <c r="E2823" s="93" t="n">
        <v>1.22</v>
      </c>
      <c r="F2823" s="93" t="n">
        <v>-0.0948264713632738</v>
      </c>
      <c r="G2823" s="103" t="n">
        <v>0</v>
      </c>
      <c r="H2823" s="93"/>
      <c r="I2823" s="104"/>
      <c r="J2823" s="104"/>
    </row>
    <row r="2824" customFormat="false" ht="14.4" hidden="false" customHeight="false" outlineLevel="0" collapsed="false">
      <c r="A2824" s="15" t="s">
        <v>979</v>
      </c>
      <c r="B2824" s="100" t="s">
        <v>4616</v>
      </c>
      <c r="C2824" s="101" t="n">
        <v>0.72</v>
      </c>
      <c r="D2824" s="102" t="n">
        <v>-0.342665626123664</v>
      </c>
      <c r="E2824" s="93" t="n">
        <v>0.54</v>
      </c>
      <c r="F2824" s="93" t="n">
        <v>-0.191056688972947</v>
      </c>
      <c r="G2824" s="103" t="n">
        <v>0</v>
      </c>
      <c r="H2824" s="93"/>
      <c r="I2824" s="104"/>
      <c r="J2824" s="104"/>
    </row>
    <row r="2825" customFormat="false" ht="14.4" hidden="false" customHeight="false" outlineLevel="0" collapsed="false">
      <c r="A2825" s="15" t="s">
        <v>979</v>
      </c>
      <c r="B2825" s="100" t="s">
        <v>4617</v>
      </c>
      <c r="C2825" s="101" t="n">
        <v>0.45</v>
      </c>
      <c r="D2825" s="102" t="n">
        <v>-0.377682298997162</v>
      </c>
      <c r="E2825" s="93" t="n">
        <v>0.47</v>
      </c>
      <c r="F2825" s="93" t="n">
        <v>-0.358755123337936</v>
      </c>
      <c r="G2825" s="103" t="n">
        <v>0</v>
      </c>
      <c r="H2825" s="93"/>
      <c r="I2825" s="104"/>
      <c r="J2825" s="104"/>
    </row>
    <row r="2826" customFormat="false" ht="14.4" hidden="false" customHeight="false" outlineLevel="0" collapsed="false">
      <c r="A2826" s="15" t="s">
        <v>979</v>
      </c>
      <c r="B2826" s="100" t="s">
        <v>4618</v>
      </c>
      <c r="C2826" s="101" t="n">
        <v>0.26</v>
      </c>
      <c r="D2826" s="102" t="n">
        <v>-0.230732826070371</v>
      </c>
      <c r="E2826" s="93" t="n">
        <v>0.19</v>
      </c>
      <c r="F2826" s="93" t="n">
        <v>-0.157497636871846</v>
      </c>
      <c r="G2826" s="103" t="n">
        <v>0</v>
      </c>
      <c r="H2826" s="93"/>
      <c r="I2826" s="104"/>
      <c r="J2826" s="104"/>
    </row>
    <row r="2827" customFormat="false" ht="14.4" hidden="false" customHeight="false" outlineLevel="0" collapsed="false">
      <c r="A2827" s="15" t="s">
        <v>979</v>
      </c>
      <c r="B2827" s="100" t="s">
        <v>4619</v>
      </c>
      <c r="C2827" s="101" t="n">
        <v>0.59</v>
      </c>
      <c r="D2827" s="102" t="n">
        <v>0.0804352882303715</v>
      </c>
      <c r="E2827" s="93" t="n">
        <v>0.42</v>
      </c>
      <c r="F2827" s="93" t="n">
        <v>0.0295812775112834</v>
      </c>
      <c r="G2827" s="103" t="n">
        <v>1</v>
      </c>
      <c r="H2827" s="93"/>
      <c r="I2827" s="104"/>
      <c r="J2827" s="104"/>
    </row>
    <row r="2828" customFormat="false" ht="14.4" hidden="false" customHeight="false" outlineLevel="0" collapsed="false">
      <c r="A2828" s="15" t="s">
        <v>979</v>
      </c>
      <c r="B2828" s="100" t="s">
        <v>4620</v>
      </c>
      <c r="C2828" s="101" t="n">
        <v>0.34</v>
      </c>
      <c r="D2828" s="102" t="n">
        <v>-0.275399538754377</v>
      </c>
      <c r="E2828" s="93" t="n">
        <v>0.36</v>
      </c>
      <c r="F2828" s="93" t="n">
        <v>-0.303908726812564</v>
      </c>
      <c r="G2828" s="103" t="n">
        <v>0</v>
      </c>
      <c r="H2828" s="93"/>
      <c r="I2828" s="104"/>
      <c r="J2828" s="104"/>
    </row>
    <row r="2829" customFormat="false" ht="14.4" hidden="false" customHeight="false" outlineLevel="0" collapsed="false">
      <c r="A2829" s="15" t="s">
        <v>979</v>
      </c>
      <c r="B2829" s="100" t="s">
        <v>4621</v>
      </c>
      <c r="C2829" s="101" t="n">
        <v>0.32</v>
      </c>
      <c r="D2829" s="102" t="n">
        <v>-0.114385574031285</v>
      </c>
      <c r="E2829" s="93" t="n">
        <v>0.3</v>
      </c>
      <c r="F2829" s="93" t="n">
        <v>-0.232406091367997</v>
      </c>
      <c r="G2829" s="103" t="n">
        <v>0</v>
      </c>
      <c r="H2829" s="93"/>
      <c r="I2829" s="104"/>
      <c r="J2829" s="104"/>
    </row>
    <row r="2830" customFormat="false" ht="14.4" hidden="false" customHeight="false" outlineLevel="0" collapsed="false">
      <c r="A2830" s="15" t="s">
        <v>979</v>
      </c>
      <c r="B2830" s="100" t="s">
        <v>4622</v>
      </c>
      <c r="C2830" s="101" t="n">
        <v>0.76</v>
      </c>
      <c r="D2830" s="102" t="n">
        <v>-0.166729235579495</v>
      </c>
      <c r="E2830" s="93" t="n">
        <v>1.19</v>
      </c>
      <c r="F2830" s="93" t="n">
        <v>-0.388444101481287</v>
      </c>
      <c r="G2830" s="103" t="n">
        <v>0</v>
      </c>
      <c r="H2830" s="93"/>
      <c r="I2830" s="104"/>
      <c r="J2830" s="104"/>
    </row>
    <row r="2831" customFormat="false" ht="14.4" hidden="false" customHeight="false" outlineLevel="0" collapsed="false">
      <c r="A2831" s="15" t="s">
        <v>979</v>
      </c>
      <c r="B2831" s="100" t="s">
        <v>4623</v>
      </c>
      <c r="C2831" s="101" t="n">
        <v>0.34</v>
      </c>
      <c r="D2831" s="102" t="n">
        <v>-0.200791056548128</v>
      </c>
      <c r="E2831" s="93" t="n">
        <v>0.19</v>
      </c>
      <c r="F2831" s="93" t="n">
        <v>-0.192385520780413</v>
      </c>
      <c r="G2831" s="103" t="n">
        <v>0</v>
      </c>
      <c r="H2831" s="93"/>
      <c r="I2831" s="104"/>
      <c r="J2831" s="104"/>
    </row>
    <row r="2832" customFormat="false" ht="14.4" hidden="false" customHeight="false" outlineLevel="0" collapsed="false">
      <c r="A2832" s="15" t="s">
        <v>979</v>
      </c>
      <c r="B2832" s="100" t="s">
        <v>4624</v>
      </c>
      <c r="C2832" s="106" t="n">
        <v>1</v>
      </c>
      <c r="D2832" s="102" t="n">
        <v>-0.400549700237832</v>
      </c>
      <c r="E2832" s="93" t="n">
        <v>0.9</v>
      </c>
      <c r="F2832" s="93" t="n">
        <v>-0.441684456676216</v>
      </c>
      <c r="G2832" s="103" t="n">
        <v>0</v>
      </c>
      <c r="H2832" s="93"/>
      <c r="I2832" s="104"/>
      <c r="J2832" s="104"/>
    </row>
    <row r="2833" customFormat="false" ht="14.4" hidden="false" customHeight="false" outlineLevel="0" collapsed="false">
      <c r="A2833" s="15" t="s">
        <v>979</v>
      </c>
      <c r="B2833" s="100" t="s">
        <v>4625</v>
      </c>
      <c r="C2833" s="101" t="n">
        <v>0.3</v>
      </c>
      <c r="D2833" s="102" t="n">
        <v>-0.375474132556641</v>
      </c>
      <c r="E2833" s="93" t="n">
        <v>0.26</v>
      </c>
      <c r="F2833" s="93" t="n">
        <v>-0.294020541593462</v>
      </c>
      <c r="G2833" s="103" t="n">
        <v>0</v>
      </c>
      <c r="H2833" s="93"/>
      <c r="I2833" s="104"/>
      <c r="J2833" s="104"/>
    </row>
    <row r="2834" customFormat="false" ht="14.4" hidden="false" customHeight="false" outlineLevel="0" collapsed="false">
      <c r="A2834" s="15" t="s">
        <v>979</v>
      </c>
      <c r="B2834" s="100" t="s">
        <v>4626</v>
      </c>
      <c r="C2834" s="101" t="n">
        <v>0.03</v>
      </c>
      <c r="D2834" s="102" t="n">
        <v>0.0117105495151711</v>
      </c>
      <c r="E2834" s="93" t="n">
        <v>0.03</v>
      </c>
      <c r="F2834" s="93" t="n">
        <v>-0.027320503180171</v>
      </c>
      <c r="G2834" s="103" t="n">
        <v>0</v>
      </c>
      <c r="H2834" s="93"/>
      <c r="I2834" s="104"/>
      <c r="J2834" s="104"/>
    </row>
    <row r="2835" customFormat="false" ht="14.4" hidden="false" customHeight="false" outlineLevel="0" collapsed="false">
      <c r="A2835" s="15" t="s">
        <v>979</v>
      </c>
      <c r="B2835" s="100" t="s">
        <v>4627</v>
      </c>
      <c r="C2835" s="101" t="n">
        <v>0.23</v>
      </c>
      <c r="D2835" s="102" t="n">
        <v>-0.136283921429919</v>
      </c>
      <c r="E2835" s="93" t="n">
        <v>0.23</v>
      </c>
      <c r="F2835" s="93" t="n">
        <v>-0.19529760807373</v>
      </c>
      <c r="G2835" s="103" t="n">
        <v>0</v>
      </c>
      <c r="H2835" s="93"/>
      <c r="I2835" s="104"/>
      <c r="J2835" s="104"/>
    </row>
    <row r="2836" customFormat="false" ht="14.4" hidden="false" customHeight="false" outlineLevel="0" collapsed="false">
      <c r="A2836" s="15" t="s">
        <v>979</v>
      </c>
      <c r="B2836" s="100" t="s">
        <v>4628</v>
      </c>
      <c r="C2836" s="101" t="n">
        <v>0.66</v>
      </c>
      <c r="D2836" s="102" t="n">
        <v>-0.490827965050364</v>
      </c>
      <c r="E2836" s="93" t="n">
        <v>0.47</v>
      </c>
      <c r="F2836" s="93" t="n">
        <v>-0.379772829651219</v>
      </c>
      <c r="G2836" s="103" t="n">
        <v>0</v>
      </c>
      <c r="H2836" s="93"/>
      <c r="I2836" s="104"/>
      <c r="J2836" s="104"/>
    </row>
    <row r="2837" customFormat="false" ht="14.4" hidden="false" customHeight="false" outlineLevel="0" collapsed="false">
      <c r="A2837" s="15" t="s">
        <v>979</v>
      </c>
      <c r="B2837" s="100" t="s">
        <v>4629</v>
      </c>
      <c r="C2837" s="101" t="n">
        <v>0.35</v>
      </c>
      <c r="D2837" s="102" t="n">
        <v>-0.239698431624387</v>
      </c>
      <c r="E2837" s="93" t="n">
        <v>0.81</v>
      </c>
      <c r="F2837" s="93" t="n">
        <v>-0.459408830170557</v>
      </c>
      <c r="G2837" s="103" t="n">
        <v>1</v>
      </c>
      <c r="H2837" s="93"/>
      <c r="I2837" s="104"/>
      <c r="J2837" s="104"/>
    </row>
    <row r="2838" customFormat="false" ht="14.4" hidden="false" customHeight="false" outlineLevel="0" collapsed="false">
      <c r="A2838" s="15" t="s">
        <v>979</v>
      </c>
      <c r="B2838" s="100" t="s">
        <v>4630</v>
      </c>
      <c r="C2838" s="101" t="n">
        <v>0.43</v>
      </c>
      <c r="D2838" s="102" t="n">
        <v>-0.0803891897945809</v>
      </c>
      <c r="E2838" s="93" t="n">
        <v>0.44</v>
      </c>
      <c r="F2838" s="93" t="n">
        <v>-0.141083470207531</v>
      </c>
      <c r="G2838" s="103" t="n">
        <v>0</v>
      </c>
      <c r="H2838" s="93"/>
      <c r="I2838" s="104"/>
      <c r="J2838" s="104"/>
    </row>
    <row r="2839" customFormat="false" ht="14.4" hidden="false" customHeight="false" outlineLevel="0" collapsed="false">
      <c r="A2839" s="15" t="s">
        <v>979</v>
      </c>
      <c r="B2839" s="100" t="s">
        <v>4631</v>
      </c>
      <c r="C2839" s="101" t="n">
        <v>0.32</v>
      </c>
      <c r="D2839" s="102" t="n">
        <v>-0.218153907170635</v>
      </c>
      <c r="E2839" s="93" t="n">
        <v>0.5</v>
      </c>
      <c r="F2839" s="93" t="n">
        <v>-0.366249130369284</v>
      </c>
      <c r="G2839" s="103" t="n">
        <v>0</v>
      </c>
      <c r="H2839" s="93"/>
      <c r="I2839" s="104"/>
      <c r="J2839" s="104"/>
    </row>
    <row r="2840" customFormat="false" ht="14.4" hidden="false" customHeight="false" outlineLevel="0" collapsed="false">
      <c r="A2840" s="15" t="s">
        <v>979</v>
      </c>
      <c r="B2840" s="100" t="s">
        <v>4632</v>
      </c>
      <c r="C2840" s="101" t="n">
        <v>0.37</v>
      </c>
      <c r="D2840" s="102" t="n">
        <v>-0.256408806253313</v>
      </c>
      <c r="E2840" s="93" t="n">
        <v>0.34</v>
      </c>
      <c r="F2840" s="93" t="n">
        <v>-0.274415411257903</v>
      </c>
      <c r="G2840" s="103" t="n">
        <v>0</v>
      </c>
      <c r="H2840" s="93"/>
      <c r="I2840" s="104"/>
      <c r="J2840" s="104"/>
    </row>
    <row r="2841" customFormat="false" ht="14.4" hidden="false" customHeight="false" outlineLevel="0" collapsed="false">
      <c r="A2841" s="15" t="s">
        <v>979</v>
      </c>
      <c r="B2841" s="100" t="s">
        <v>4633</v>
      </c>
      <c r="C2841" s="101" t="n">
        <v>0.76</v>
      </c>
      <c r="D2841" s="102" t="n">
        <v>-0.47766183475607</v>
      </c>
      <c r="E2841" s="93" t="n">
        <v>0.61</v>
      </c>
      <c r="F2841" s="93" t="n">
        <v>-0.366040303966538</v>
      </c>
      <c r="G2841" s="103" t="n">
        <v>0</v>
      </c>
      <c r="H2841" s="93"/>
      <c r="I2841" s="104"/>
      <c r="J2841" s="104"/>
    </row>
    <row r="2842" customFormat="false" ht="14.4" hidden="false" customHeight="false" outlineLevel="0" collapsed="false">
      <c r="A2842" s="15" t="s">
        <v>979</v>
      </c>
      <c r="B2842" s="100" t="s">
        <v>4634</v>
      </c>
      <c r="C2842" s="101" t="n">
        <v>0.43</v>
      </c>
      <c r="D2842" s="102" t="n">
        <v>-0.272621554616835</v>
      </c>
      <c r="E2842" s="93" t="n">
        <v>0.26</v>
      </c>
      <c r="F2842" s="93" t="n">
        <v>-0.248813898481877</v>
      </c>
      <c r="G2842" s="103" t="n">
        <v>0</v>
      </c>
      <c r="H2842" s="93"/>
      <c r="I2842" s="104"/>
      <c r="J2842" s="104"/>
    </row>
    <row r="2843" customFormat="false" ht="14.4" hidden="false" customHeight="false" outlineLevel="0" collapsed="false">
      <c r="A2843" s="15" t="s">
        <v>979</v>
      </c>
      <c r="B2843" s="100" t="s">
        <v>4635</v>
      </c>
      <c r="C2843" s="101" t="n">
        <v>0.48</v>
      </c>
      <c r="D2843" s="102" t="n">
        <v>-0.0690836432738086</v>
      </c>
      <c r="E2843" s="93" t="n">
        <v>0.54</v>
      </c>
      <c r="F2843" s="93" t="n">
        <v>-0.159144211968945</v>
      </c>
      <c r="G2843" s="103" t="n">
        <v>0</v>
      </c>
      <c r="H2843" s="93"/>
      <c r="I2843" s="104"/>
      <c r="J2843" s="104"/>
    </row>
    <row r="2844" customFormat="false" ht="14.4" hidden="false" customHeight="false" outlineLevel="0" collapsed="false">
      <c r="A2844" s="15" t="s">
        <v>979</v>
      </c>
      <c r="B2844" s="100" t="s">
        <v>4636</v>
      </c>
      <c r="C2844" s="101" t="n">
        <v>0.29</v>
      </c>
      <c r="D2844" s="102" t="n">
        <v>-0.372216731408021</v>
      </c>
      <c r="E2844" s="93" t="n">
        <v>0.15</v>
      </c>
      <c r="F2844" s="93" t="n">
        <v>-0.231093269777972</v>
      </c>
      <c r="G2844" s="103" t="n">
        <v>0</v>
      </c>
      <c r="H2844" s="93"/>
      <c r="I2844" s="104"/>
      <c r="J2844" s="104"/>
    </row>
    <row r="2845" customFormat="false" ht="14.4" hidden="false" customHeight="false" outlineLevel="0" collapsed="false">
      <c r="A2845" s="15" t="s">
        <v>979</v>
      </c>
      <c r="B2845" s="100" t="s">
        <v>4637</v>
      </c>
      <c r="C2845" s="101" t="n">
        <v>0.11</v>
      </c>
      <c r="D2845" s="102" t="n">
        <v>-0.231182059719699</v>
      </c>
      <c r="E2845" s="93" t="n">
        <v>0.08</v>
      </c>
      <c r="F2845" s="93" t="n">
        <v>-0.146190959889494</v>
      </c>
      <c r="G2845" s="103" t="n">
        <v>0</v>
      </c>
      <c r="H2845" s="93"/>
      <c r="I2845" s="104"/>
      <c r="J2845" s="104"/>
    </row>
    <row r="2846" customFormat="false" ht="14.4" hidden="false" customHeight="false" outlineLevel="0" collapsed="false">
      <c r="A2846" s="15" t="s">
        <v>979</v>
      </c>
      <c r="B2846" s="100" t="s">
        <v>4638</v>
      </c>
      <c r="C2846" s="101" t="n">
        <v>0.42</v>
      </c>
      <c r="D2846" s="102" t="n">
        <v>-0.0972272432046406</v>
      </c>
      <c r="E2846" s="93" t="n">
        <v>0.36</v>
      </c>
      <c r="F2846" s="93" t="n">
        <v>-0.17464325154634</v>
      </c>
      <c r="G2846" s="103" t="n">
        <v>1</v>
      </c>
      <c r="H2846" s="93"/>
      <c r="I2846" s="104"/>
      <c r="J2846" s="104"/>
    </row>
    <row r="2847" customFormat="false" ht="14.4" hidden="false" customHeight="false" outlineLevel="0" collapsed="false">
      <c r="A2847" s="15" t="s">
        <v>979</v>
      </c>
      <c r="B2847" s="100" t="s">
        <v>4639</v>
      </c>
      <c r="C2847" s="101" t="n">
        <v>0.28</v>
      </c>
      <c r="D2847" s="102" t="n">
        <v>-0.130883233061781</v>
      </c>
      <c r="E2847" s="93" t="n">
        <v>0.29</v>
      </c>
      <c r="F2847" s="93" t="n">
        <v>-0.256548409814208</v>
      </c>
      <c r="G2847" s="103" t="n">
        <v>0</v>
      </c>
      <c r="H2847" s="93"/>
      <c r="I2847" s="104"/>
      <c r="J2847" s="104"/>
    </row>
    <row r="2848" customFormat="false" ht="14.4" hidden="false" customHeight="false" outlineLevel="0" collapsed="false">
      <c r="A2848" s="15" t="s">
        <v>979</v>
      </c>
      <c r="B2848" s="100" t="s">
        <v>4640</v>
      </c>
      <c r="C2848" s="101" t="n">
        <v>0.53</v>
      </c>
      <c r="D2848" s="102" t="n">
        <v>-0.358122217597157</v>
      </c>
      <c r="E2848" s="93" t="n">
        <v>0.72</v>
      </c>
      <c r="F2848" s="93" t="n">
        <v>-0.462210247866879</v>
      </c>
      <c r="G2848" s="103" t="n">
        <v>0</v>
      </c>
      <c r="H2848" s="93"/>
      <c r="I2848" s="104"/>
      <c r="J2848" s="104"/>
    </row>
    <row r="2849" customFormat="false" ht="14.4" hidden="false" customHeight="false" outlineLevel="0" collapsed="false">
      <c r="A2849" s="15" t="s">
        <v>979</v>
      </c>
      <c r="B2849" s="100" t="s">
        <v>4641</v>
      </c>
      <c r="C2849" s="101" t="n">
        <v>2.02</v>
      </c>
      <c r="D2849" s="102" t="n">
        <v>-0.547388895077996</v>
      </c>
      <c r="E2849" s="93" t="n">
        <v>1.65</v>
      </c>
      <c r="F2849" s="93" t="n">
        <v>-0.38312569318711</v>
      </c>
      <c r="G2849" s="103" t="n">
        <v>0</v>
      </c>
      <c r="H2849" s="93"/>
      <c r="I2849" s="104"/>
      <c r="J2849" s="104"/>
    </row>
    <row r="2850" customFormat="false" ht="14.4" hidden="false" customHeight="false" outlineLevel="0" collapsed="false">
      <c r="A2850" s="15" t="s">
        <v>979</v>
      </c>
      <c r="B2850" s="100" t="s">
        <v>4642</v>
      </c>
      <c r="C2850" s="101" t="n">
        <v>0.11</v>
      </c>
      <c r="D2850" s="102" t="n">
        <v>-0.210563601581103</v>
      </c>
      <c r="E2850" s="93" t="n">
        <v>0.1</v>
      </c>
      <c r="F2850" s="93" t="n">
        <v>-0.189781322742007</v>
      </c>
      <c r="G2850" s="103" t="n">
        <v>0</v>
      </c>
      <c r="H2850" s="93"/>
      <c r="I2850" s="104"/>
      <c r="J2850" s="104"/>
    </row>
    <row r="2851" customFormat="false" ht="14.4" hidden="false" customHeight="false" outlineLevel="0" collapsed="false">
      <c r="A2851" s="15" t="s">
        <v>979</v>
      </c>
      <c r="B2851" s="100" t="s">
        <v>4643</v>
      </c>
      <c r="C2851" s="101" t="n">
        <v>0.22</v>
      </c>
      <c r="D2851" s="102" t="n">
        <v>-0.225678397722075</v>
      </c>
      <c r="E2851" s="93" t="n">
        <v>0.13</v>
      </c>
      <c r="F2851" s="93" t="n">
        <v>-0.181821769863396</v>
      </c>
      <c r="G2851" s="103" t="n">
        <v>0</v>
      </c>
      <c r="H2851" s="93"/>
      <c r="I2851" s="104"/>
      <c r="J2851" s="104"/>
    </row>
    <row r="2852" customFormat="false" ht="14.4" hidden="false" customHeight="false" outlineLevel="0" collapsed="false">
      <c r="A2852" s="15" t="s">
        <v>979</v>
      </c>
      <c r="B2852" s="100" t="s">
        <v>4644</v>
      </c>
      <c r="C2852" s="101" t="n">
        <v>0.76</v>
      </c>
      <c r="D2852" s="102" t="n">
        <v>-0.420713103695006</v>
      </c>
      <c r="E2852" s="93" t="n">
        <v>0.71</v>
      </c>
      <c r="F2852" s="93" t="n">
        <v>-0.43875263908912</v>
      </c>
      <c r="G2852" s="103" t="n">
        <v>0</v>
      </c>
      <c r="H2852" s="93"/>
      <c r="I2852" s="104"/>
      <c r="J2852" s="104"/>
    </row>
    <row r="2853" customFormat="false" ht="14.4" hidden="false" customHeight="false" outlineLevel="0" collapsed="false">
      <c r="A2853" s="15" t="s">
        <v>979</v>
      </c>
      <c r="B2853" s="100" t="s">
        <v>4645</v>
      </c>
      <c r="C2853" s="101" t="n">
        <v>1.08</v>
      </c>
      <c r="D2853" s="102" t="n">
        <v>-0.168951186665723</v>
      </c>
      <c r="E2853" s="93" t="n">
        <v>0.81</v>
      </c>
      <c r="F2853" s="93" t="n">
        <v>-0.254299355305286</v>
      </c>
      <c r="G2853" s="103" t="n">
        <v>0</v>
      </c>
      <c r="H2853" s="93"/>
      <c r="I2853" s="104"/>
      <c r="J2853" s="104"/>
    </row>
    <row r="2854" customFormat="false" ht="14.4" hidden="false" customHeight="false" outlineLevel="0" collapsed="false">
      <c r="A2854" s="15" t="s">
        <v>979</v>
      </c>
      <c r="B2854" s="100" t="s">
        <v>4646</v>
      </c>
      <c r="C2854" s="101" t="n">
        <v>0.75</v>
      </c>
      <c r="D2854" s="102" t="n">
        <v>-0.413742077726836</v>
      </c>
      <c r="E2854" s="93" t="n">
        <v>1.36</v>
      </c>
      <c r="F2854" s="93" t="n">
        <v>0.131280773831143</v>
      </c>
      <c r="G2854" s="103" t="n">
        <v>0</v>
      </c>
      <c r="H2854" s="93"/>
      <c r="I2854" s="104"/>
      <c r="J2854" s="104"/>
    </row>
    <row r="2855" customFormat="false" ht="14.4" hidden="false" customHeight="false" outlineLevel="0" collapsed="false">
      <c r="A2855" s="15" t="s">
        <v>979</v>
      </c>
      <c r="B2855" s="100" t="s">
        <v>4647</v>
      </c>
      <c r="C2855" s="101" t="n">
        <v>0.5</v>
      </c>
      <c r="D2855" s="102" t="n">
        <v>-0.102913222307797</v>
      </c>
      <c r="E2855" s="93" t="n">
        <v>0.54</v>
      </c>
      <c r="F2855" s="93" t="n">
        <v>-0.0994038918711456</v>
      </c>
      <c r="G2855" s="103" t="n">
        <v>0</v>
      </c>
      <c r="H2855" s="93"/>
      <c r="I2855" s="104"/>
      <c r="J2855" s="104"/>
    </row>
    <row r="2856" customFormat="false" ht="14.4" hidden="false" customHeight="false" outlineLevel="0" collapsed="false">
      <c r="A2856" s="15" t="s">
        <v>979</v>
      </c>
      <c r="B2856" s="100" t="s">
        <v>4648</v>
      </c>
      <c r="C2856" s="101" t="n">
        <v>0.26</v>
      </c>
      <c r="D2856" s="102" t="n">
        <v>-0.322619971099736</v>
      </c>
      <c r="E2856" s="93" t="n">
        <v>0.26</v>
      </c>
      <c r="F2856" s="93" t="n">
        <v>-0.342364628821261</v>
      </c>
      <c r="G2856" s="103" t="n">
        <v>0</v>
      </c>
      <c r="H2856" s="93"/>
      <c r="I2856" s="104"/>
      <c r="J2856" s="104"/>
    </row>
    <row r="2857" customFormat="false" ht="14.4" hidden="false" customHeight="false" outlineLevel="0" collapsed="false">
      <c r="A2857" s="15" t="s">
        <v>979</v>
      </c>
      <c r="B2857" s="100" t="s">
        <v>4649</v>
      </c>
      <c r="C2857" s="101" t="n">
        <v>0.71</v>
      </c>
      <c r="D2857" s="102" t="n">
        <v>-0.451958716701911</v>
      </c>
      <c r="E2857" s="93" t="n">
        <v>0.58</v>
      </c>
      <c r="F2857" s="93" t="n">
        <v>-0.338075591213137</v>
      </c>
      <c r="G2857" s="103" t="n">
        <v>0</v>
      </c>
      <c r="H2857" s="93"/>
      <c r="I2857" s="104"/>
      <c r="J2857" s="104"/>
    </row>
    <row r="2858" customFormat="false" ht="14.4" hidden="false" customHeight="false" outlineLevel="0" collapsed="false">
      <c r="A2858" s="15" t="s">
        <v>979</v>
      </c>
      <c r="B2858" s="100" t="s">
        <v>4650</v>
      </c>
      <c r="C2858" s="101" t="n">
        <v>0.11</v>
      </c>
      <c r="D2858" s="102" t="n">
        <v>-0.181773346538802</v>
      </c>
      <c r="E2858" s="93" t="n">
        <v>0.11</v>
      </c>
      <c r="F2858" s="93" t="n">
        <v>-0.078865059109004</v>
      </c>
      <c r="G2858" s="103" t="n">
        <v>0</v>
      </c>
      <c r="H2858" s="93"/>
      <c r="I2858" s="104"/>
      <c r="J2858" s="104"/>
    </row>
    <row r="2859" customFormat="false" ht="14.4" hidden="false" customHeight="false" outlineLevel="0" collapsed="false">
      <c r="A2859" s="15" t="s">
        <v>979</v>
      </c>
      <c r="B2859" s="100" t="s">
        <v>4651</v>
      </c>
      <c r="C2859" s="101" t="n">
        <v>0.24</v>
      </c>
      <c r="D2859" s="102" t="n">
        <v>-0.261807465271202</v>
      </c>
      <c r="E2859" s="93" t="n">
        <v>0.18</v>
      </c>
      <c r="F2859" s="93" t="n">
        <v>-0.189419322651367</v>
      </c>
      <c r="G2859" s="103" t="n">
        <v>0</v>
      </c>
      <c r="H2859" s="93"/>
      <c r="I2859" s="104"/>
      <c r="J2859" s="104"/>
    </row>
    <row r="2860" customFormat="false" ht="14.4" hidden="false" customHeight="false" outlineLevel="0" collapsed="false">
      <c r="A2860" s="15" t="s">
        <v>979</v>
      </c>
      <c r="B2860" s="100" t="s">
        <v>4652</v>
      </c>
      <c r="C2860" s="101" t="n">
        <v>0.35</v>
      </c>
      <c r="D2860" s="102" t="n">
        <v>-0.199978712976189</v>
      </c>
      <c r="E2860" s="93" t="n">
        <v>0.46</v>
      </c>
      <c r="F2860" s="93" t="n">
        <v>-0.25311883358595</v>
      </c>
      <c r="G2860" s="103" t="n">
        <v>0</v>
      </c>
      <c r="H2860" s="93"/>
      <c r="I2860" s="104"/>
      <c r="J2860" s="104"/>
    </row>
    <row r="2861" customFormat="false" ht="14.4" hidden="false" customHeight="false" outlineLevel="0" collapsed="false">
      <c r="A2861" s="15" t="s">
        <v>979</v>
      </c>
      <c r="B2861" s="100" t="s">
        <v>4653</v>
      </c>
      <c r="C2861" s="101" t="n">
        <v>0.41</v>
      </c>
      <c r="D2861" s="102" t="n">
        <v>-0.247432196452133</v>
      </c>
      <c r="E2861" s="93" t="n">
        <v>0.45</v>
      </c>
      <c r="F2861" s="93" t="n">
        <v>-0.382816561731641</v>
      </c>
      <c r="G2861" s="103" t="n">
        <v>0</v>
      </c>
      <c r="H2861" s="93"/>
      <c r="I2861" s="104"/>
      <c r="J2861" s="104"/>
    </row>
    <row r="2862" customFormat="false" ht="14.4" hidden="false" customHeight="false" outlineLevel="0" collapsed="false">
      <c r="A2862" s="15" t="s">
        <v>979</v>
      </c>
      <c r="B2862" s="100" t="s">
        <v>4654</v>
      </c>
      <c r="C2862" s="101" t="n">
        <v>0.29</v>
      </c>
      <c r="D2862" s="102" t="n">
        <v>-0.0162999556496605</v>
      </c>
      <c r="E2862" s="93" t="n">
        <v>0.32</v>
      </c>
      <c r="F2862" s="93" t="n">
        <v>-0.127833516912205</v>
      </c>
      <c r="G2862" s="103" t="n">
        <v>0</v>
      </c>
      <c r="H2862" s="93"/>
      <c r="I2862" s="104"/>
      <c r="J2862" s="104"/>
    </row>
    <row r="2863" customFormat="false" ht="14.4" hidden="false" customHeight="false" outlineLevel="0" collapsed="false">
      <c r="A2863" s="15" t="s">
        <v>979</v>
      </c>
      <c r="B2863" s="100" t="s">
        <v>4655</v>
      </c>
      <c r="C2863" s="101" t="n">
        <v>0.4</v>
      </c>
      <c r="D2863" s="102" t="n">
        <v>-0.162881213514672</v>
      </c>
      <c r="E2863" s="93" t="n">
        <v>0.22</v>
      </c>
      <c r="F2863" s="93" t="n">
        <v>-0.220266064997887</v>
      </c>
      <c r="G2863" s="103" t="n">
        <v>0</v>
      </c>
      <c r="H2863" s="93" t="s">
        <v>4656</v>
      </c>
      <c r="I2863" s="104"/>
      <c r="J2863" s="104"/>
    </row>
    <row r="2864" customFormat="false" ht="14.4" hidden="false" customHeight="false" outlineLevel="0" collapsed="false">
      <c r="A2864" s="15" t="s">
        <v>979</v>
      </c>
      <c r="B2864" s="100" t="s">
        <v>4657</v>
      </c>
      <c r="C2864" s="101" t="n">
        <v>0.19</v>
      </c>
      <c r="D2864" s="102" t="n">
        <v>-0.181168797377212</v>
      </c>
      <c r="E2864" s="93" t="n">
        <v>0.18</v>
      </c>
      <c r="F2864" s="93" t="n">
        <v>-0.150275561632019</v>
      </c>
      <c r="G2864" s="103" t="n">
        <v>0</v>
      </c>
      <c r="H2864" s="93" t="s">
        <v>1473</v>
      </c>
      <c r="I2864" s="104"/>
      <c r="J2864" s="104"/>
    </row>
    <row r="2865" customFormat="false" ht="14.4" hidden="false" customHeight="false" outlineLevel="0" collapsed="false">
      <c r="A2865" s="15" t="s">
        <v>979</v>
      </c>
      <c r="B2865" s="100" t="s">
        <v>4658</v>
      </c>
      <c r="C2865" s="101" t="n">
        <v>0.53</v>
      </c>
      <c r="D2865" s="102" t="n">
        <v>-0.368082299435208</v>
      </c>
      <c r="E2865" s="93" t="n">
        <v>0.55</v>
      </c>
      <c r="F2865" s="93" t="n">
        <v>-0.349253774241746</v>
      </c>
      <c r="G2865" s="103" t="n">
        <v>0</v>
      </c>
      <c r="H2865" s="93"/>
      <c r="I2865" s="104"/>
      <c r="J2865" s="104"/>
    </row>
    <row r="2866" customFormat="false" ht="14.4" hidden="false" customHeight="false" outlineLevel="0" collapsed="false">
      <c r="A2866" s="15" t="s">
        <v>979</v>
      </c>
      <c r="B2866" s="100" t="s">
        <v>4659</v>
      </c>
      <c r="C2866" s="101" t="n">
        <v>0.28</v>
      </c>
      <c r="D2866" s="102" t="n">
        <v>-0.245357132999394</v>
      </c>
      <c r="E2866" s="93" t="n">
        <v>0.12</v>
      </c>
      <c r="F2866" s="93" t="n">
        <v>-0.240765361277728</v>
      </c>
      <c r="G2866" s="103" t="n">
        <v>0</v>
      </c>
      <c r="H2866" s="93" t="s">
        <v>4660</v>
      </c>
      <c r="I2866" s="104"/>
      <c r="J2866" s="104"/>
    </row>
    <row r="2867" customFormat="false" ht="14.4" hidden="false" customHeight="false" outlineLevel="0" collapsed="false">
      <c r="A2867" s="15" t="s">
        <v>979</v>
      </c>
      <c r="B2867" s="100" t="s">
        <v>4661</v>
      </c>
      <c r="C2867" s="101" t="n">
        <v>0.18</v>
      </c>
      <c r="D2867" s="102" t="n">
        <v>-0.264559116818692</v>
      </c>
      <c r="E2867" s="93" t="n">
        <v>0.15</v>
      </c>
      <c r="F2867" s="93" t="n">
        <v>-0.191485985977651</v>
      </c>
      <c r="G2867" s="103" t="n">
        <v>0</v>
      </c>
      <c r="H2867" s="93"/>
      <c r="I2867" s="104"/>
      <c r="J2867" s="104"/>
    </row>
    <row r="2868" customFormat="false" ht="14.4" hidden="false" customHeight="false" outlineLevel="0" collapsed="false">
      <c r="A2868" s="15" t="s">
        <v>979</v>
      </c>
      <c r="B2868" s="100" t="s">
        <v>4662</v>
      </c>
      <c r="C2868" s="101" t="n">
        <v>0.52</v>
      </c>
      <c r="D2868" s="102" t="n">
        <v>-0.116322535181681</v>
      </c>
      <c r="E2868" s="93" t="n">
        <v>0.4</v>
      </c>
      <c r="F2868" s="93" t="n">
        <v>-0.178132170781523</v>
      </c>
      <c r="G2868" s="103" t="n">
        <v>0</v>
      </c>
      <c r="H2868" s="93" t="s">
        <v>4663</v>
      </c>
      <c r="I2868" s="104"/>
      <c r="J2868" s="104"/>
    </row>
    <row r="2869" customFormat="false" ht="14.4" hidden="false" customHeight="false" outlineLevel="0" collapsed="false">
      <c r="A2869" s="15" t="s">
        <v>979</v>
      </c>
      <c r="B2869" s="100" t="s">
        <v>4664</v>
      </c>
      <c r="C2869" s="101" t="n">
        <v>0.29</v>
      </c>
      <c r="D2869" s="102" t="n">
        <v>-0.469379487751435</v>
      </c>
      <c r="E2869" s="93" t="n">
        <v>0.19</v>
      </c>
      <c r="F2869" s="93" t="n">
        <v>-0.344248148284685</v>
      </c>
      <c r="G2869" s="103" t="n">
        <v>0</v>
      </c>
      <c r="H2869" s="93"/>
      <c r="I2869" s="104"/>
      <c r="J2869" s="104"/>
    </row>
    <row r="2870" customFormat="false" ht="14.4" hidden="false" customHeight="false" outlineLevel="0" collapsed="false">
      <c r="A2870" s="15" t="s">
        <v>979</v>
      </c>
      <c r="B2870" s="100" t="s">
        <v>4665</v>
      </c>
      <c r="C2870" s="101" t="n">
        <v>0.3</v>
      </c>
      <c r="D2870" s="102" t="n">
        <v>-0.3223866852137</v>
      </c>
      <c r="E2870" s="93" t="n">
        <v>0.16</v>
      </c>
      <c r="F2870" s="93" t="n">
        <v>-0.232210712547002</v>
      </c>
      <c r="G2870" s="103" t="n">
        <v>0</v>
      </c>
      <c r="H2870" s="93" t="s">
        <v>4666</v>
      </c>
      <c r="I2870" s="104"/>
      <c r="J2870" s="104"/>
    </row>
    <row r="2871" customFormat="false" ht="14.4" hidden="false" customHeight="false" outlineLevel="0" collapsed="false">
      <c r="A2871" s="15" t="s">
        <v>979</v>
      </c>
      <c r="B2871" s="100" t="s">
        <v>4667</v>
      </c>
      <c r="C2871" s="101" t="n">
        <v>0.41</v>
      </c>
      <c r="D2871" s="102" t="n">
        <v>-0.238482480626557</v>
      </c>
      <c r="E2871" s="93" t="n">
        <v>0.54</v>
      </c>
      <c r="F2871" s="93" t="n">
        <v>-0.326275698997208</v>
      </c>
      <c r="G2871" s="103" t="n">
        <v>0</v>
      </c>
      <c r="H2871" s="93"/>
      <c r="I2871" s="104"/>
      <c r="J2871" s="104"/>
    </row>
    <row r="2872" customFormat="false" ht="14.4" hidden="false" customHeight="false" outlineLevel="0" collapsed="false">
      <c r="A2872" s="15" t="s">
        <v>979</v>
      </c>
      <c r="B2872" s="100" t="s">
        <v>4668</v>
      </c>
      <c r="C2872" s="101" t="n">
        <v>0.27</v>
      </c>
      <c r="D2872" s="102" t="n">
        <v>-0.215061378089533</v>
      </c>
      <c r="E2872" s="93" t="n">
        <v>0.3</v>
      </c>
      <c r="F2872" s="93" t="n">
        <v>-0.0681860784685352</v>
      </c>
      <c r="G2872" s="103" t="n">
        <v>0</v>
      </c>
      <c r="H2872" s="93" t="s">
        <v>4669</v>
      </c>
      <c r="I2872" s="104"/>
      <c r="J2872" s="104"/>
    </row>
    <row r="2873" customFormat="false" ht="14.4" hidden="false" customHeight="false" outlineLevel="0" collapsed="false">
      <c r="A2873" s="15" t="s">
        <v>979</v>
      </c>
      <c r="B2873" s="100" t="s">
        <v>4670</v>
      </c>
      <c r="C2873" s="101" t="n">
        <v>1.11</v>
      </c>
      <c r="D2873" s="102" t="n">
        <v>-0.627280434710784</v>
      </c>
      <c r="E2873" s="93" t="n">
        <v>0.46</v>
      </c>
      <c r="F2873" s="93" t="n">
        <v>-0.272099576941805</v>
      </c>
      <c r="G2873" s="103" t="n">
        <v>0</v>
      </c>
      <c r="H2873" s="93" t="s">
        <v>4671</v>
      </c>
      <c r="I2873" s="104"/>
      <c r="J2873" s="104"/>
    </row>
    <row r="2874" customFormat="false" ht="14.4" hidden="false" customHeight="false" outlineLevel="0" collapsed="false">
      <c r="A2874" s="15" t="s">
        <v>979</v>
      </c>
      <c r="B2874" s="100" t="s">
        <v>4672</v>
      </c>
      <c r="C2874" s="101" t="n">
        <v>0.2</v>
      </c>
      <c r="D2874" s="102" t="n">
        <v>-0.263389427944232</v>
      </c>
      <c r="E2874" s="93" t="n">
        <v>0.18</v>
      </c>
      <c r="F2874" s="93" t="n">
        <v>-0.243827897713378</v>
      </c>
      <c r="G2874" s="103" t="n">
        <v>0</v>
      </c>
      <c r="H2874" s="93"/>
      <c r="I2874" s="104"/>
      <c r="J2874" s="104"/>
    </row>
    <row r="2875" customFormat="false" ht="14.4" hidden="false" customHeight="false" outlineLevel="0" collapsed="false">
      <c r="A2875" s="15" t="s">
        <v>979</v>
      </c>
      <c r="B2875" s="100" t="s">
        <v>4673</v>
      </c>
      <c r="C2875" s="101" t="n">
        <v>0.16</v>
      </c>
      <c r="D2875" s="102" t="n">
        <v>-0.279362257204726</v>
      </c>
      <c r="E2875" s="93" t="n">
        <v>0.15</v>
      </c>
      <c r="F2875" s="93" t="n">
        <v>-0.27097010260079</v>
      </c>
      <c r="G2875" s="103" t="n">
        <v>0</v>
      </c>
      <c r="H2875" s="93"/>
      <c r="I2875" s="104"/>
      <c r="J2875" s="104"/>
    </row>
    <row r="2876" customFormat="false" ht="14.4" hidden="false" customHeight="false" outlineLevel="0" collapsed="false">
      <c r="A2876" s="15" t="s">
        <v>979</v>
      </c>
      <c r="B2876" s="100" t="s">
        <v>4674</v>
      </c>
      <c r="C2876" s="101" t="n">
        <v>0.93</v>
      </c>
      <c r="D2876" s="102" t="n">
        <v>-0.443917764036277</v>
      </c>
      <c r="E2876" s="93" t="n">
        <v>0.77</v>
      </c>
      <c r="F2876" s="93" t="n">
        <v>-0.366862324049209</v>
      </c>
      <c r="G2876" s="103" t="n">
        <v>0</v>
      </c>
      <c r="H2876" s="93" t="s">
        <v>1588</v>
      </c>
      <c r="I2876" s="104"/>
      <c r="J2876" s="104"/>
    </row>
    <row r="2877" customFormat="false" ht="14.4" hidden="false" customHeight="false" outlineLevel="0" collapsed="false">
      <c r="A2877" s="15" t="s">
        <v>979</v>
      </c>
      <c r="B2877" s="100" t="s">
        <v>4675</v>
      </c>
      <c r="C2877" s="101" t="n">
        <v>0.3</v>
      </c>
      <c r="D2877" s="102" t="n">
        <v>-0.358332812590743</v>
      </c>
      <c r="E2877" s="93" t="n">
        <v>0.28</v>
      </c>
      <c r="F2877" s="93" t="n">
        <v>-0.384963686888701</v>
      </c>
      <c r="G2877" s="103" t="n">
        <v>0</v>
      </c>
      <c r="H2877" s="93"/>
      <c r="I2877" s="104"/>
      <c r="J2877" s="104"/>
    </row>
    <row r="2878" customFormat="false" ht="14.4" hidden="false" customHeight="false" outlineLevel="0" collapsed="false">
      <c r="A2878" s="15" t="s">
        <v>979</v>
      </c>
      <c r="B2878" s="100" t="s">
        <v>4676</v>
      </c>
      <c r="C2878" s="101" t="n">
        <v>0.35</v>
      </c>
      <c r="D2878" s="102" t="n">
        <v>-0.197329881436828</v>
      </c>
      <c r="E2878" s="93" t="n">
        <v>0.19</v>
      </c>
      <c r="F2878" s="93" t="n">
        <v>-0.176777471852618</v>
      </c>
      <c r="G2878" s="103" t="n">
        <v>0</v>
      </c>
      <c r="H2878" s="93"/>
      <c r="I2878" s="104"/>
      <c r="J2878" s="104"/>
    </row>
    <row r="2879" customFormat="false" ht="14.4" hidden="false" customHeight="false" outlineLevel="0" collapsed="false">
      <c r="A2879" s="15" t="s">
        <v>979</v>
      </c>
      <c r="B2879" s="100" t="s">
        <v>4677</v>
      </c>
      <c r="C2879" s="101" t="n">
        <v>1.12</v>
      </c>
      <c r="D2879" s="102" t="n">
        <v>-0.29915382226143</v>
      </c>
      <c r="E2879" s="93" t="n">
        <v>0.75</v>
      </c>
      <c r="F2879" s="93" t="n">
        <v>-0.154906342821067</v>
      </c>
      <c r="G2879" s="103" t="n">
        <v>0</v>
      </c>
      <c r="H2879" s="93"/>
      <c r="I2879" s="104"/>
      <c r="J2879" s="104"/>
    </row>
    <row r="2880" customFormat="false" ht="14.4" hidden="false" customHeight="false" outlineLevel="0" collapsed="false">
      <c r="A2880" s="15" t="s">
        <v>979</v>
      </c>
      <c r="B2880" s="100" t="s">
        <v>4678</v>
      </c>
      <c r="C2880" s="101" t="n">
        <v>0.14</v>
      </c>
      <c r="D2880" s="102" t="n">
        <v>-0.107084997728751</v>
      </c>
      <c r="E2880" s="93" t="n">
        <v>0.17</v>
      </c>
      <c r="F2880" s="93" t="n">
        <v>-0.0779579625336882</v>
      </c>
      <c r="G2880" s="103" t="n">
        <v>0</v>
      </c>
      <c r="H2880" s="93"/>
      <c r="I2880" s="104"/>
      <c r="J2880" s="104"/>
    </row>
    <row r="2881" customFormat="false" ht="14.4" hidden="false" customHeight="false" outlineLevel="0" collapsed="false">
      <c r="A2881" s="15" t="s">
        <v>979</v>
      </c>
      <c r="B2881" s="100" t="s">
        <v>4679</v>
      </c>
      <c r="C2881" s="101" t="n">
        <v>0.13</v>
      </c>
      <c r="D2881" s="102" t="n">
        <v>-0.147740179547014</v>
      </c>
      <c r="E2881" s="93" t="n">
        <v>0.11</v>
      </c>
      <c r="F2881" s="93" t="n">
        <v>-0.0389522351118627</v>
      </c>
      <c r="G2881" s="103" t="n">
        <v>0</v>
      </c>
      <c r="H2881" s="93"/>
      <c r="I2881" s="104"/>
      <c r="J2881" s="104"/>
    </row>
    <row r="2882" customFormat="false" ht="14.4" hidden="false" customHeight="false" outlineLevel="0" collapsed="false">
      <c r="A2882" s="15" t="s">
        <v>979</v>
      </c>
      <c r="B2882" s="100" t="s">
        <v>4680</v>
      </c>
      <c r="C2882" s="101" t="n">
        <v>0.58</v>
      </c>
      <c r="D2882" s="102" t="n">
        <v>-0.391437985198368</v>
      </c>
      <c r="E2882" s="93" t="n">
        <v>0.3</v>
      </c>
      <c r="F2882" s="93" t="n">
        <v>-0.289000725285683</v>
      </c>
      <c r="G2882" s="103" t="n">
        <v>0</v>
      </c>
      <c r="H2882" s="93"/>
      <c r="I2882" s="104"/>
      <c r="J2882" s="104"/>
    </row>
    <row r="2883" customFormat="false" ht="14.4" hidden="false" customHeight="false" outlineLevel="0" collapsed="false">
      <c r="A2883" s="15" t="s">
        <v>979</v>
      </c>
      <c r="B2883" s="100" t="s">
        <v>4681</v>
      </c>
      <c r="C2883" s="101" t="n">
        <v>0.36</v>
      </c>
      <c r="D2883" s="102" t="n">
        <v>-0.295509349442398</v>
      </c>
      <c r="E2883" s="93" t="n">
        <v>0.31</v>
      </c>
      <c r="F2883" s="93" t="n">
        <v>-0.327620953718489</v>
      </c>
      <c r="G2883" s="103" t="n">
        <v>0</v>
      </c>
      <c r="H2883" s="93"/>
      <c r="I2883" s="104"/>
      <c r="J2883" s="104"/>
    </row>
    <row r="2884" customFormat="false" ht="14.4" hidden="false" customHeight="false" outlineLevel="0" collapsed="false">
      <c r="A2884" s="15" t="s">
        <v>979</v>
      </c>
      <c r="B2884" s="100" t="s">
        <v>4682</v>
      </c>
      <c r="C2884" s="101" t="n">
        <v>0.22</v>
      </c>
      <c r="D2884" s="102" t="n">
        <v>-0.200525498810182</v>
      </c>
      <c r="E2884" s="93" t="n">
        <v>0.16</v>
      </c>
      <c r="F2884" s="93" t="n">
        <v>-0.125836423309951</v>
      </c>
      <c r="G2884" s="103" t="n">
        <v>0</v>
      </c>
      <c r="H2884" s="93" t="s">
        <v>4683</v>
      </c>
      <c r="I2884" s="104"/>
      <c r="J2884" s="104"/>
    </row>
    <row r="2885" customFormat="false" ht="14.4" hidden="false" customHeight="false" outlineLevel="0" collapsed="false">
      <c r="A2885" s="15" t="s">
        <v>979</v>
      </c>
      <c r="B2885" s="100" t="s">
        <v>4684</v>
      </c>
      <c r="C2885" s="101" t="n">
        <v>1.32</v>
      </c>
      <c r="D2885" s="102" t="n">
        <v>-0.176317585792615</v>
      </c>
      <c r="E2885" s="93" t="n">
        <v>1.32</v>
      </c>
      <c r="F2885" s="93" t="n">
        <v>-0.10404816925362</v>
      </c>
      <c r="G2885" s="103" t="n">
        <v>1</v>
      </c>
      <c r="H2885" s="93"/>
      <c r="I2885" s="104"/>
      <c r="J2885" s="104"/>
    </row>
    <row r="2886" customFormat="false" ht="14.4" hidden="false" customHeight="false" outlineLevel="0" collapsed="false">
      <c r="A2886" s="15" t="s">
        <v>979</v>
      </c>
      <c r="B2886" s="100" t="s">
        <v>4685</v>
      </c>
      <c r="C2886" s="101" t="n">
        <v>0.36</v>
      </c>
      <c r="D2886" s="102" t="n">
        <v>-0.338034789775217</v>
      </c>
      <c r="E2886" s="93" t="n">
        <v>0.2</v>
      </c>
      <c r="F2886" s="93" t="n">
        <v>-0.195624293830877</v>
      </c>
      <c r="G2886" s="103" t="n">
        <v>0</v>
      </c>
      <c r="H2886" s="93"/>
      <c r="I2886" s="104"/>
      <c r="J2886" s="104"/>
    </row>
    <row r="2887" customFormat="false" ht="14.4" hidden="false" customHeight="false" outlineLevel="0" collapsed="false">
      <c r="A2887" s="15" t="s">
        <v>979</v>
      </c>
      <c r="B2887" s="100" t="s">
        <v>4686</v>
      </c>
      <c r="C2887" s="101" t="n">
        <v>1.09</v>
      </c>
      <c r="D2887" s="102" t="n">
        <v>-0.539049968441115</v>
      </c>
      <c r="E2887" s="93" t="n">
        <v>0.67</v>
      </c>
      <c r="F2887" s="93" t="n">
        <v>-0.266132707685278</v>
      </c>
      <c r="G2887" s="103" t="n">
        <v>0</v>
      </c>
      <c r="H2887" s="93"/>
      <c r="I2887" s="104"/>
      <c r="J2887" s="104"/>
    </row>
    <row r="2888" customFormat="false" ht="14.4" hidden="false" customHeight="false" outlineLevel="0" collapsed="false">
      <c r="A2888" s="15" t="s">
        <v>979</v>
      </c>
      <c r="B2888" s="100" t="s">
        <v>4687</v>
      </c>
      <c r="C2888" s="101" t="n">
        <v>0.16</v>
      </c>
      <c r="D2888" s="102" t="n">
        <v>-0.160574223355276</v>
      </c>
      <c r="E2888" s="93" t="n">
        <v>0.18</v>
      </c>
      <c r="F2888" s="93" t="n">
        <v>-0.223864768650188</v>
      </c>
      <c r="G2888" s="103" t="n">
        <v>0</v>
      </c>
      <c r="H2888" s="93"/>
      <c r="I2888" s="104"/>
      <c r="J2888" s="104"/>
    </row>
    <row r="2889" customFormat="false" ht="14.4" hidden="false" customHeight="false" outlineLevel="0" collapsed="false">
      <c r="A2889" s="15" t="s">
        <v>979</v>
      </c>
      <c r="B2889" s="100" t="s">
        <v>4688</v>
      </c>
      <c r="C2889" s="101" t="n">
        <v>0.31</v>
      </c>
      <c r="D2889" s="102" t="n">
        <v>-0.230447709907071</v>
      </c>
      <c r="E2889" s="93" t="n">
        <v>0.31</v>
      </c>
      <c r="F2889" s="93" t="n">
        <v>-0.168153680844132</v>
      </c>
      <c r="G2889" s="103" t="n">
        <v>0</v>
      </c>
      <c r="H2889" s="93" t="s">
        <v>4689</v>
      </c>
      <c r="I2889" s="104"/>
      <c r="J2889" s="104"/>
    </row>
    <row r="2890" customFormat="false" ht="14.4" hidden="false" customHeight="false" outlineLevel="0" collapsed="false">
      <c r="A2890" s="15" t="s">
        <v>979</v>
      </c>
      <c r="B2890" s="100" t="s">
        <v>4690</v>
      </c>
      <c r="C2890" s="101" t="n">
        <v>0.39</v>
      </c>
      <c r="D2890" s="102" t="n">
        <v>-0.121762983957564</v>
      </c>
      <c r="E2890" s="93" t="n">
        <v>0.51</v>
      </c>
      <c r="F2890" s="93" t="n">
        <v>-0.215159695785645</v>
      </c>
      <c r="G2890" s="103" t="n">
        <v>0</v>
      </c>
      <c r="H2890" s="93"/>
      <c r="I2890" s="104"/>
      <c r="J2890" s="104"/>
    </row>
    <row r="2891" customFormat="false" ht="14.4" hidden="false" customHeight="false" outlineLevel="0" collapsed="false">
      <c r="A2891" s="15" t="s">
        <v>979</v>
      </c>
      <c r="B2891" s="100" t="s">
        <v>4691</v>
      </c>
      <c r="C2891" s="101" t="n">
        <v>0.55</v>
      </c>
      <c r="D2891" s="102" t="n">
        <v>-0.118418718416997</v>
      </c>
      <c r="E2891" s="93" t="n">
        <v>0.63</v>
      </c>
      <c r="F2891" s="93" t="n">
        <v>-0.114308013897414</v>
      </c>
      <c r="G2891" s="103" t="n">
        <v>0</v>
      </c>
      <c r="H2891" s="93"/>
      <c r="I2891" s="104"/>
      <c r="J2891" s="104"/>
    </row>
    <row r="2892" customFormat="false" ht="14.4" hidden="false" customHeight="false" outlineLevel="0" collapsed="false">
      <c r="A2892" s="15" t="s">
        <v>979</v>
      </c>
      <c r="B2892" s="100" t="s">
        <v>4692</v>
      </c>
      <c r="C2892" s="101" t="n">
        <v>0.29</v>
      </c>
      <c r="D2892" s="102" t="n">
        <v>-0.349886557618002</v>
      </c>
      <c r="E2892" s="93" t="n">
        <v>0.16</v>
      </c>
      <c r="F2892" s="93" t="n">
        <v>-0.204609013465949</v>
      </c>
      <c r="G2892" s="103" t="n">
        <v>0</v>
      </c>
      <c r="H2892" s="93"/>
      <c r="I2892" s="104"/>
      <c r="J2892" s="104"/>
    </row>
    <row r="2893" customFormat="false" ht="14.4" hidden="false" customHeight="false" outlineLevel="0" collapsed="false">
      <c r="A2893" s="15" t="s">
        <v>979</v>
      </c>
      <c r="B2893" s="100" t="s">
        <v>4693</v>
      </c>
      <c r="C2893" s="101" t="n">
        <v>0.62</v>
      </c>
      <c r="D2893" s="102" t="n">
        <v>-0.141004800764441</v>
      </c>
      <c r="E2893" s="93" t="n">
        <v>1.09</v>
      </c>
      <c r="F2893" s="93" t="n">
        <v>-0.322589625975796</v>
      </c>
      <c r="G2893" s="103" t="n">
        <v>0</v>
      </c>
      <c r="H2893" s="93"/>
      <c r="I2893" s="104"/>
      <c r="J2893" s="104"/>
    </row>
    <row r="2894" customFormat="false" ht="14.4" hidden="false" customHeight="false" outlineLevel="0" collapsed="false">
      <c r="A2894" s="15" t="s">
        <v>979</v>
      </c>
      <c r="B2894" s="100" t="s">
        <v>4694</v>
      </c>
      <c r="C2894" s="101" t="n">
        <v>1.11</v>
      </c>
      <c r="D2894" s="102" t="n">
        <v>-0.485806062047475</v>
      </c>
      <c r="E2894" s="93" t="n">
        <v>0.86</v>
      </c>
      <c r="F2894" s="93" t="n">
        <v>-0.449912076384629</v>
      </c>
      <c r="G2894" s="103" t="n">
        <v>0</v>
      </c>
      <c r="H2894" s="93"/>
      <c r="I2894" s="104"/>
      <c r="J2894" s="104"/>
    </row>
    <row r="2895" customFormat="false" ht="14.4" hidden="false" customHeight="false" outlineLevel="0" collapsed="false">
      <c r="A2895" s="15" t="s">
        <v>979</v>
      </c>
      <c r="B2895" s="100" t="s">
        <v>4695</v>
      </c>
      <c r="C2895" s="101" t="n">
        <v>0.51</v>
      </c>
      <c r="D2895" s="102" t="n">
        <v>-0.393320790784313</v>
      </c>
      <c r="E2895" s="93" t="n">
        <v>0.65</v>
      </c>
      <c r="F2895" s="93" t="n">
        <v>-0.449773016352028</v>
      </c>
      <c r="G2895" s="103" t="n">
        <v>0</v>
      </c>
      <c r="H2895" s="93"/>
      <c r="I2895" s="104"/>
      <c r="J2895" s="104"/>
    </row>
    <row r="2896" customFormat="false" ht="14.4" hidden="false" customHeight="false" outlineLevel="0" collapsed="false">
      <c r="A2896" s="15" t="s">
        <v>979</v>
      </c>
      <c r="B2896" s="100" t="s">
        <v>4696</v>
      </c>
      <c r="C2896" s="101" t="n">
        <v>0.26</v>
      </c>
      <c r="D2896" s="102" t="n">
        <v>-0.35354260718099</v>
      </c>
      <c r="E2896" s="93" t="n">
        <v>0.17</v>
      </c>
      <c r="F2896" s="93" t="n">
        <v>-0.324832200726823</v>
      </c>
      <c r="G2896" s="103" t="n">
        <v>0</v>
      </c>
      <c r="H2896" s="93"/>
      <c r="I2896" s="104"/>
      <c r="J2896" s="104"/>
    </row>
    <row r="2897" customFormat="false" ht="14.4" hidden="false" customHeight="false" outlineLevel="0" collapsed="false">
      <c r="A2897" s="15" t="s">
        <v>979</v>
      </c>
      <c r="B2897" s="100" t="s">
        <v>4697</v>
      </c>
      <c r="C2897" s="101" t="n">
        <v>0.38</v>
      </c>
      <c r="D2897" s="102" t="n">
        <v>-0.271472804758173</v>
      </c>
      <c r="E2897" s="93" t="n">
        <v>0.34</v>
      </c>
      <c r="F2897" s="93" t="n">
        <v>-0.256034478808547</v>
      </c>
      <c r="G2897" s="103" t="n">
        <v>0</v>
      </c>
      <c r="H2897" s="93"/>
      <c r="I2897" s="104"/>
      <c r="J2897" s="104"/>
    </row>
    <row r="2898" customFormat="false" ht="14.4" hidden="false" customHeight="false" outlineLevel="0" collapsed="false">
      <c r="A2898" s="15" t="s">
        <v>979</v>
      </c>
      <c r="B2898" s="100" t="s">
        <v>4698</v>
      </c>
      <c r="C2898" s="101" t="n">
        <v>0.4</v>
      </c>
      <c r="D2898" s="102" t="n">
        <v>-0.159550355764365</v>
      </c>
      <c r="E2898" s="93" t="n">
        <v>0.32</v>
      </c>
      <c r="F2898" s="93" t="n">
        <v>-0.232872852781465</v>
      </c>
      <c r="G2898" s="103" t="n">
        <v>0</v>
      </c>
      <c r="H2898" s="93"/>
      <c r="I2898" s="104"/>
      <c r="J2898" s="104"/>
    </row>
    <row r="2899" customFormat="false" ht="14.4" hidden="false" customHeight="false" outlineLevel="0" collapsed="false">
      <c r="A2899" s="15" t="s">
        <v>979</v>
      </c>
      <c r="B2899" s="100" t="s">
        <v>4699</v>
      </c>
      <c r="C2899" s="101" t="n">
        <v>0.22</v>
      </c>
      <c r="D2899" s="102" t="n">
        <v>-0.291771503910198</v>
      </c>
      <c r="E2899" s="93" t="n">
        <v>0.18</v>
      </c>
      <c r="F2899" s="93" t="n">
        <v>-0.205656075053977</v>
      </c>
      <c r="G2899" s="103" t="n">
        <v>0</v>
      </c>
      <c r="H2899" s="93"/>
      <c r="I2899" s="104"/>
      <c r="J2899" s="104"/>
    </row>
    <row r="2900" customFormat="false" ht="14.4" hidden="false" customHeight="false" outlineLevel="0" collapsed="false">
      <c r="A2900" s="15" t="s">
        <v>979</v>
      </c>
      <c r="B2900" s="100" t="s">
        <v>4700</v>
      </c>
      <c r="C2900" s="101" t="n">
        <v>0.17</v>
      </c>
      <c r="D2900" s="102" t="n">
        <v>-0.253684972834181</v>
      </c>
      <c r="E2900" s="93" t="n">
        <v>0.12</v>
      </c>
      <c r="F2900" s="93" t="n">
        <v>-0.192091548239798</v>
      </c>
      <c r="G2900" s="103" t="n">
        <v>0</v>
      </c>
      <c r="H2900" s="93" t="s">
        <v>1814</v>
      </c>
      <c r="I2900" s="104"/>
      <c r="J2900" s="104"/>
    </row>
    <row r="2901" customFormat="false" ht="14.4" hidden="false" customHeight="false" outlineLevel="0" collapsed="false">
      <c r="A2901" s="15" t="s">
        <v>979</v>
      </c>
      <c r="B2901" s="100" t="s">
        <v>4701</v>
      </c>
      <c r="C2901" s="101" t="n">
        <v>0.38</v>
      </c>
      <c r="D2901" s="102" t="n">
        <v>-0.0978430452818573</v>
      </c>
      <c r="E2901" s="93" t="n">
        <v>0.33</v>
      </c>
      <c r="F2901" s="93" t="n">
        <v>-0.180120107276664</v>
      </c>
      <c r="G2901" s="103" t="n">
        <v>0</v>
      </c>
      <c r="H2901" s="93"/>
      <c r="I2901" s="104"/>
      <c r="J2901" s="104"/>
    </row>
    <row r="2902" customFormat="false" ht="14.4" hidden="false" customHeight="false" outlineLevel="0" collapsed="false">
      <c r="A2902" s="15" t="s">
        <v>979</v>
      </c>
      <c r="B2902" s="100" t="s">
        <v>4702</v>
      </c>
      <c r="C2902" s="101" t="n">
        <v>0.63</v>
      </c>
      <c r="D2902" s="102" t="n">
        <v>-0.0215826192756529</v>
      </c>
      <c r="E2902" s="93" t="n">
        <v>0.66</v>
      </c>
      <c r="F2902" s="93" t="n">
        <v>-0.0421689354489264</v>
      </c>
      <c r="G2902" s="103" t="n">
        <v>0</v>
      </c>
      <c r="H2902" s="93" t="s">
        <v>4703</v>
      </c>
      <c r="I2902" s="104"/>
      <c r="J2902" s="104"/>
    </row>
    <row r="2903" customFormat="false" ht="14.4" hidden="false" customHeight="false" outlineLevel="0" collapsed="false">
      <c r="A2903" s="15" t="s">
        <v>979</v>
      </c>
      <c r="B2903" s="100" t="s">
        <v>4704</v>
      </c>
      <c r="C2903" s="101" t="n">
        <v>0.64</v>
      </c>
      <c r="D2903" s="102" t="n">
        <v>-0.439779002491403</v>
      </c>
      <c r="E2903" s="93" t="n">
        <v>0.51</v>
      </c>
      <c r="F2903" s="93" t="n">
        <v>-0.123550602812826</v>
      </c>
      <c r="G2903" s="103" t="n">
        <v>0</v>
      </c>
      <c r="H2903" s="93" t="s">
        <v>3305</v>
      </c>
      <c r="I2903" s="104"/>
      <c r="J2903" s="104"/>
    </row>
    <row r="2904" customFormat="false" ht="14.4" hidden="false" customHeight="false" outlineLevel="0" collapsed="false">
      <c r="A2904" s="15" t="s">
        <v>979</v>
      </c>
      <c r="B2904" s="100" t="s">
        <v>4705</v>
      </c>
      <c r="C2904" s="101" t="n">
        <v>0.24</v>
      </c>
      <c r="D2904" s="102" t="n">
        <v>-0.283492907979161</v>
      </c>
      <c r="E2904" s="93" t="n">
        <v>0.2</v>
      </c>
      <c r="F2904" s="93" t="n">
        <v>-0.218407477223767</v>
      </c>
      <c r="G2904" s="103" t="n">
        <v>0</v>
      </c>
      <c r="H2904" s="93"/>
      <c r="I2904" s="104"/>
      <c r="J2904" s="104"/>
    </row>
    <row r="2905" customFormat="false" ht="14.4" hidden="false" customHeight="false" outlineLevel="0" collapsed="false">
      <c r="A2905" s="15" t="s">
        <v>979</v>
      </c>
      <c r="B2905" s="100" t="s">
        <v>4706</v>
      </c>
      <c r="C2905" s="101" t="n">
        <v>0.34</v>
      </c>
      <c r="D2905" s="102" t="n">
        <v>-0.0948074800235927</v>
      </c>
      <c r="E2905" s="93" t="n">
        <v>0.44</v>
      </c>
      <c r="F2905" s="93" t="n">
        <v>-0.197477173666127</v>
      </c>
      <c r="G2905" s="103" t="n">
        <v>0</v>
      </c>
      <c r="H2905" s="93"/>
      <c r="I2905" s="104"/>
      <c r="J2905" s="104"/>
    </row>
    <row r="2906" customFormat="false" ht="14.4" hidden="false" customHeight="false" outlineLevel="0" collapsed="false">
      <c r="A2906" s="15" t="s">
        <v>979</v>
      </c>
      <c r="B2906" s="100" t="s">
        <v>4707</v>
      </c>
      <c r="C2906" s="101" t="n">
        <v>0.55</v>
      </c>
      <c r="D2906" s="102" t="n">
        <v>-0.0887040359992589</v>
      </c>
      <c r="E2906" s="93" t="n">
        <v>0.6</v>
      </c>
      <c r="F2906" s="93" t="n">
        <v>-0.0977432726623132</v>
      </c>
      <c r="G2906" s="103" t="n">
        <v>0</v>
      </c>
      <c r="H2906" s="93"/>
      <c r="I2906" s="104"/>
      <c r="J2906" s="104"/>
    </row>
    <row r="2907" customFormat="false" ht="14.4" hidden="false" customHeight="false" outlineLevel="0" collapsed="false">
      <c r="A2907" s="15" t="s">
        <v>979</v>
      </c>
      <c r="B2907" s="100" t="s">
        <v>4708</v>
      </c>
      <c r="C2907" s="101" t="n">
        <v>0.91</v>
      </c>
      <c r="D2907" s="102" t="n">
        <v>-0.361749307795002</v>
      </c>
      <c r="E2907" s="93" t="n">
        <v>0.78</v>
      </c>
      <c r="F2907" s="93" t="n">
        <v>-0.28978712571095</v>
      </c>
      <c r="G2907" s="103" t="n">
        <v>0</v>
      </c>
      <c r="H2907" s="93"/>
      <c r="I2907" s="104"/>
      <c r="J2907" s="104"/>
    </row>
    <row r="2908" customFormat="false" ht="14.4" hidden="false" customHeight="false" outlineLevel="0" collapsed="false">
      <c r="A2908" s="15" t="s">
        <v>979</v>
      </c>
      <c r="B2908" s="100" t="s">
        <v>4709</v>
      </c>
      <c r="C2908" s="101" t="n">
        <v>0.21</v>
      </c>
      <c r="D2908" s="102" t="n">
        <v>-0.284499350063888</v>
      </c>
      <c r="E2908" s="93" t="n">
        <v>0.19</v>
      </c>
      <c r="F2908" s="93" t="n">
        <v>-0.188111335631945</v>
      </c>
      <c r="G2908" s="103" t="n">
        <v>0</v>
      </c>
      <c r="H2908" s="93"/>
      <c r="I2908" s="104"/>
      <c r="J2908" s="104"/>
    </row>
    <row r="2909" customFormat="false" ht="14.4" hidden="false" customHeight="false" outlineLevel="0" collapsed="false">
      <c r="A2909" s="15" t="s">
        <v>979</v>
      </c>
      <c r="B2909" s="100" t="s">
        <v>4710</v>
      </c>
      <c r="C2909" s="101" t="n">
        <v>0.15</v>
      </c>
      <c r="D2909" s="102" t="n">
        <v>-0.299432697426045</v>
      </c>
      <c r="E2909" s="93" t="n">
        <v>0.09</v>
      </c>
      <c r="F2909" s="93" t="n">
        <v>-0.199782305151246</v>
      </c>
      <c r="G2909" s="103" t="n">
        <v>0</v>
      </c>
      <c r="H2909" s="93" t="s">
        <v>4711</v>
      </c>
      <c r="I2909" s="104"/>
      <c r="J2909" s="104"/>
    </row>
    <row r="2910" customFormat="false" ht="14.4" hidden="false" customHeight="false" outlineLevel="0" collapsed="false">
      <c r="A2910" s="15" t="s">
        <v>979</v>
      </c>
      <c r="B2910" s="100" t="s">
        <v>4712</v>
      </c>
      <c r="C2910" s="101" t="n">
        <v>0.26</v>
      </c>
      <c r="D2910" s="102" t="n">
        <v>-0.256889667463716</v>
      </c>
      <c r="E2910" s="93" t="n">
        <v>0.2</v>
      </c>
      <c r="F2910" s="93" t="n">
        <v>-0.199081684827341</v>
      </c>
      <c r="G2910" s="103" t="n">
        <v>0</v>
      </c>
      <c r="H2910" s="93"/>
      <c r="I2910" s="104"/>
      <c r="J2910" s="104"/>
    </row>
    <row r="2911" customFormat="false" ht="14.4" hidden="false" customHeight="false" outlineLevel="0" collapsed="false">
      <c r="A2911" s="15" t="s">
        <v>979</v>
      </c>
      <c r="B2911" s="100" t="s">
        <v>4713</v>
      </c>
      <c r="C2911" s="101" t="n">
        <v>0.73</v>
      </c>
      <c r="D2911" s="102" t="n">
        <v>-0.419411528818278</v>
      </c>
      <c r="E2911" s="93" t="n">
        <v>0.66</v>
      </c>
      <c r="F2911" s="93" t="n">
        <v>-0.420294016789148</v>
      </c>
      <c r="G2911" s="103" t="n">
        <v>0</v>
      </c>
      <c r="H2911" s="93"/>
      <c r="I2911" s="104"/>
      <c r="J2911" s="104"/>
    </row>
    <row r="2912" customFormat="false" ht="14.4" hidden="false" customHeight="false" outlineLevel="0" collapsed="false">
      <c r="A2912" s="15" t="s">
        <v>979</v>
      </c>
      <c r="B2912" s="100" t="s">
        <v>4714</v>
      </c>
      <c r="C2912" s="101" t="n">
        <v>0.52</v>
      </c>
      <c r="D2912" s="102" t="n">
        <v>-0.256997419653935</v>
      </c>
      <c r="E2912" s="93" t="n">
        <v>0.67</v>
      </c>
      <c r="F2912" s="93" t="n">
        <v>-0.176923985464032</v>
      </c>
      <c r="G2912" s="103" t="n">
        <v>0</v>
      </c>
      <c r="H2912" s="93"/>
      <c r="I2912" s="104"/>
      <c r="J2912" s="104"/>
    </row>
    <row r="2913" customFormat="false" ht="14.4" hidden="false" customHeight="false" outlineLevel="0" collapsed="false">
      <c r="A2913" s="15" t="s">
        <v>979</v>
      </c>
      <c r="B2913" s="100" t="s">
        <v>4715</v>
      </c>
      <c r="C2913" s="101" t="n">
        <v>0.68</v>
      </c>
      <c r="D2913" s="102" t="n">
        <v>-0.479305020448201</v>
      </c>
      <c r="E2913" s="93" t="n">
        <v>0.51</v>
      </c>
      <c r="F2913" s="93" t="n">
        <v>-0.27432616294283</v>
      </c>
      <c r="G2913" s="103" t="n">
        <v>0</v>
      </c>
      <c r="H2913" s="93"/>
      <c r="I2913" s="104"/>
      <c r="J2913" s="104"/>
    </row>
    <row r="2914" customFormat="false" ht="14.4" hidden="false" customHeight="false" outlineLevel="0" collapsed="false">
      <c r="A2914" s="15" t="s">
        <v>979</v>
      </c>
      <c r="B2914" s="100" t="s">
        <v>4716</v>
      </c>
      <c r="C2914" s="101" t="n">
        <v>0.77</v>
      </c>
      <c r="D2914" s="102" t="n">
        <v>-0.155654298634234</v>
      </c>
      <c r="E2914" s="93" t="n">
        <v>0.8</v>
      </c>
      <c r="F2914" s="93" t="n">
        <v>-0.142671563179756</v>
      </c>
      <c r="G2914" s="103" t="n">
        <v>0</v>
      </c>
      <c r="H2914" s="93"/>
      <c r="I2914" s="104"/>
      <c r="J2914" s="104"/>
    </row>
    <row r="2915" customFormat="false" ht="14.4" hidden="false" customHeight="false" outlineLevel="0" collapsed="false">
      <c r="A2915" s="15" t="s">
        <v>979</v>
      </c>
      <c r="B2915" s="100" t="s">
        <v>4717</v>
      </c>
      <c r="C2915" s="101" t="n">
        <v>0.16</v>
      </c>
      <c r="D2915" s="102" t="n">
        <v>-0.141221632477836</v>
      </c>
      <c r="E2915" s="93" t="n">
        <v>0.12</v>
      </c>
      <c r="F2915" s="93" t="n">
        <v>-0.0956085231034812</v>
      </c>
      <c r="G2915" s="103" t="n">
        <v>0</v>
      </c>
      <c r="H2915" s="93" t="s">
        <v>4718</v>
      </c>
      <c r="I2915" s="104"/>
      <c r="J2915" s="104"/>
    </row>
    <row r="2916" customFormat="false" ht="14.4" hidden="false" customHeight="false" outlineLevel="0" collapsed="false">
      <c r="A2916" s="15" t="s">
        <v>979</v>
      </c>
      <c r="B2916" s="100" t="s">
        <v>4719</v>
      </c>
      <c r="C2916" s="106" t="n">
        <v>1</v>
      </c>
      <c r="D2916" s="102" t="n">
        <v>-0.242661781346381</v>
      </c>
      <c r="E2916" s="93" t="n">
        <v>1.84</v>
      </c>
      <c r="F2916" s="93" t="n">
        <v>0.0713490651024485</v>
      </c>
      <c r="G2916" s="103" t="n">
        <v>0</v>
      </c>
      <c r="H2916" s="93"/>
      <c r="I2916" s="104"/>
      <c r="J2916" s="104"/>
    </row>
    <row r="2917" customFormat="false" ht="14.4" hidden="false" customHeight="false" outlineLevel="0" collapsed="false">
      <c r="A2917" s="15" t="s">
        <v>979</v>
      </c>
      <c r="B2917" s="100" t="s">
        <v>4720</v>
      </c>
      <c r="C2917" s="101" t="n">
        <v>0.46</v>
      </c>
      <c r="D2917" s="102" t="n">
        <v>-0.0395381761625624</v>
      </c>
      <c r="E2917" s="93" t="n">
        <v>0.88</v>
      </c>
      <c r="F2917" s="93" t="n">
        <v>-0.321954535678463</v>
      </c>
      <c r="G2917" s="103" t="n">
        <v>0</v>
      </c>
      <c r="H2917" s="93"/>
      <c r="I2917" s="104"/>
      <c r="J2917" s="104"/>
    </row>
    <row r="2918" customFormat="false" ht="14.4" hidden="false" customHeight="false" outlineLevel="0" collapsed="false">
      <c r="A2918" s="15" t="s">
        <v>979</v>
      </c>
      <c r="B2918" s="100" t="s">
        <v>4721</v>
      </c>
      <c r="C2918" s="101" t="n">
        <v>0.22</v>
      </c>
      <c r="D2918" s="102" t="n">
        <v>-0.247484291775818</v>
      </c>
      <c r="E2918" s="93" t="n">
        <v>0.18</v>
      </c>
      <c r="F2918" s="93" t="n">
        <v>-0.174363131094057</v>
      </c>
      <c r="G2918" s="103" t="n">
        <v>0</v>
      </c>
      <c r="H2918" s="93"/>
      <c r="I2918" s="104"/>
      <c r="J2918" s="104"/>
    </row>
    <row r="2919" customFormat="false" ht="14.4" hidden="false" customHeight="false" outlineLevel="0" collapsed="false">
      <c r="A2919" s="15" t="s">
        <v>979</v>
      </c>
      <c r="B2919" s="100" t="s">
        <v>4722</v>
      </c>
      <c r="C2919" s="101" t="n">
        <v>0.52</v>
      </c>
      <c r="D2919" s="102" t="n">
        <v>-0.148469897328096</v>
      </c>
      <c r="E2919" s="93" t="n">
        <v>0.58</v>
      </c>
      <c r="F2919" s="93" t="n">
        <v>-0.121378854308162</v>
      </c>
      <c r="G2919" s="103" t="n">
        <v>0</v>
      </c>
      <c r="H2919" s="93"/>
      <c r="I2919" s="104"/>
      <c r="J2919" s="104"/>
    </row>
    <row r="2920" customFormat="false" ht="14.4" hidden="false" customHeight="false" outlineLevel="0" collapsed="false">
      <c r="A2920" s="15" t="s">
        <v>979</v>
      </c>
      <c r="B2920" s="100" t="s">
        <v>4723</v>
      </c>
      <c r="C2920" s="101" t="n">
        <v>0.26</v>
      </c>
      <c r="D2920" s="102" t="n">
        <v>-0.24764521375102</v>
      </c>
      <c r="E2920" s="93" t="n">
        <v>0.19</v>
      </c>
      <c r="F2920" s="93" t="n">
        <v>-0.17633273780649</v>
      </c>
      <c r="G2920" s="103" t="n">
        <v>0</v>
      </c>
      <c r="H2920" s="93"/>
      <c r="I2920" s="104"/>
      <c r="J2920" s="104"/>
    </row>
    <row r="2921" customFormat="false" ht="14.4" hidden="false" customHeight="false" outlineLevel="0" collapsed="false">
      <c r="A2921" s="15" t="s">
        <v>979</v>
      </c>
      <c r="B2921" s="100" t="s">
        <v>4724</v>
      </c>
      <c r="C2921" s="101" t="n">
        <v>0.54</v>
      </c>
      <c r="D2921" s="102" t="n">
        <v>-0.227055882212289</v>
      </c>
      <c r="E2921" s="93" t="n">
        <v>0.41</v>
      </c>
      <c r="F2921" s="93" t="n">
        <v>-0.253255869736013</v>
      </c>
      <c r="G2921" s="103" t="n">
        <v>0</v>
      </c>
      <c r="H2921" s="93" t="s">
        <v>2406</v>
      </c>
      <c r="I2921" s="104"/>
      <c r="J2921" s="104"/>
    </row>
    <row r="2922" customFormat="false" ht="14.4" hidden="false" customHeight="false" outlineLevel="0" collapsed="false">
      <c r="A2922" s="15" t="s">
        <v>979</v>
      </c>
      <c r="B2922" s="100" t="s">
        <v>4725</v>
      </c>
      <c r="C2922" s="101" t="n">
        <v>0.35</v>
      </c>
      <c r="D2922" s="102" t="n">
        <v>-0.185975563233871</v>
      </c>
      <c r="E2922" s="93" t="n">
        <v>0.25</v>
      </c>
      <c r="F2922" s="93" t="n">
        <v>-0.191772236801758</v>
      </c>
      <c r="G2922" s="103" t="n">
        <v>0</v>
      </c>
      <c r="H2922" s="93"/>
      <c r="I2922" s="104"/>
      <c r="J2922" s="104"/>
    </row>
    <row r="2923" customFormat="false" ht="14.4" hidden="false" customHeight="false" outlineLevel="0" collapsed="false">
      <c r="A2923" s="15" t="s">
        <v>979</v>
      </c>
      <c r="B2923" s="100" t="s">
        <v>4726</v>
      </c>
      <c r="C2923" s="101" t="n">
        <v>0.41</v>
      </c>
      <c r="D2923" s="102" t="n">
        <v>-0.20169221683514</v>
      </c>
      <c r="E2923" s="93" t="n">
        <v>0.4</v>
      </c>
      <c r="F2923" s="93" t="n">
        <v>-0.25093920487486</v>
      </c>
      <c r="G2923" s="103" t="n">
        <v>0</v>
      </c>
      <c r="H2923" s="93"/>
      <c r="I2923" s="104"/>
      <c r="J2923" s="104"/>
    </row>
    <row r="2924" customFormat="false" ht="14.4" hidden="false" customHeight="false" outlineLevel="0" collapsed="false">
      <c r="A2924" s="15" t="s">
        <v>979</v>
      </c>
      <c r="B2924" s="100" t="s">
        <v>4727</v>
      </c>
      <c r="C2924" s="101" t="n">
        <v>0.24</v>
      </c>
      <c r="D2924" s="102" t="n">
        <v>-0.326909860534919</v>
      </c>
      <c r="E2924" s="93" t="n">
        <v>0.17</v>
      </c>
      <c r="F2924" s="93" t="n">
        <v>-0.240504635070521</v>
      </c>
      <c r="G2924" s="103" t="n">
        <v>0</v>
      </c>
      <c r="H2924" s="93"/>
      <c r="I2924" s="104"/>
      <c r="J2924" s="104"/>
    </row>
    <row r="2925" customFormat="false" ht="14.4" hidden="false" customHeight="false" outlineLevel="0" collapsed="false">
      <c r="A2925" s="15" t="s">
        <v>979</v>
      </c>
      <c r="B2925" s="100" t="s">
        <v>4728</v>
      </c>
      <c r="C2925" s="101" t="n">
        <v>0.48</v>
      </c>
      <c r="D2925" s="102" t="n">
        <v>-0.11238156146787</v>
      </c>
      <c r="E2925" s="93" t="n">
        <v>0.47</v>
      </c>
      <c r="F2925" s="93" t="n">
        <v>-0.229945605797571</v>
      </c>
      <c r="G2925" s="103" t="n">
        <v>0</v>
      </c>
      <c r="H2925" s="93" t="s">
        <v>4729</v>
      </c>
      <c r="I2925" s="104"/>
      <c r="J2925" s="104"/>
    </row>
    <row r="2926" customFormat="false" ht="14.4" hidden="false" customHeight="false" outlineLevel="0" collapsed="false">
      <c r="A2926" s="15" t="s">
        <v>979</v>
      </c>
      <c r="B2926" s="100" t="s">
        <v>4730</v>
      </c>
      <c r="C2926" s="101" t="n">
        <v>0.46</v>
      </c>
      <c r="D2926" s="102" t="n">
        <v>-0.387958414886986</v>
      </c>
      <c r="E2926" s="93" t="n">
        <v>0.24</v>
      </c>
      <c r="F2926" s="93" t="n">
        <v>-0.263169994737609</v>
      </c>
      <c r="G2926" s="103" t="n">
        <v>0</v>
      </c>
      <c r="H2926" s="93" t="s">
        <v>4731</v>
      </c>
      <c r="I2926" s="104"/>
      <c r="J2926" s="104"/>
    </row>
    <row r="2927" customFormat="false" ht="14.4" hidden="false" customHeight="false" outlineLevel="0" collapsed="false">
      <c r="A2927" s="15" t="s">
        <v>979</v>
      </c>
      <c r="B2927" s="100" t="s">
        <v>4732</v>
      </c>
      <c r="C2927" s="101" t="n">
        <v>0.51</v>
      </c>
      <c r="D2927" s="102" t="n">
        <v>-0.0478267527733203</v>
      </c>
      <c r="E2927" s="93" t="n">
        <v>0.55</v>
      </c>
      <c r="F2927" s="93" t="n">
        <v>-0.194217187717078</v>
      </c>
      <c r="G2927" s="103" t="n">
        <v>0</v>
      </c>
      <c r="H2927" s="93"/>
      <c r="I2927" s="104"/>
      <c r="J2927" s="104"/>
    </row>
    <row r="2928" customFormat="false" ht="14.4" hidden="false" customHeight="false" outlineLevel="0" collapsed="false">
      <c r="A2928" s="15" t="s">
        <v>979</v>
      </c>
      <c r="B2928" s="100" t="s">
        <v>4733</v>
      </c>
      <c r="C2928" s="101" t="n">
        <v>0.63</v>
      </c>
      <c r="D2928" s="102" t="n">
        <v>-0.138508328577505</v>
      </c>
      <c r="E2928" s="93" t="n">
        <v>0.52</v>
      </c>
      <c r="F2928" s="93" t="n">
        <v>-0.293242596080888</v>
      </c>
      <c r="G2928" s="103" t="n">
        <v>0</v>
      </c>
      <c r="H2928" s="93"/>
      <c r="I2928" s="104"/>
      <c r="J2928" s="104"/>
    </row>
    <row r="2929" customFormat="false" ht="14.4" hidden="false" customHeight="false" outlineLevel="0" collapsed="false">
      <c r="A2929" s="15" t="s">
        <v>979</v>
      </c>
      <c r="B2929" s="100" t="s">
        <v>4734</v>
      </c>
      <c r="C2929" s="101" t="n">
        <v>1.24</v>
      </c>
      <c r="D2929" s="102" t="n">
        <v>-0.222517983478817</v>
      </c>
      <c r="E2929" s="93" t="n">
        <v>0.83</v>
      </c>
      <c r="F2929" s="93" t="n">
        <v>-0.186835661849139</v>
      </c>
      <c r="G2929" s="103" t="n">
        <v>0</v>
      </c>
      <c r="H2929" s="93"/>
      <c r="I2929" s="104"/>
      <c r="J2929" s="104"/>
    </row>
    <row r="2930" customFormat="false" ht="14.4" hidden="false" customHeight="false" outlineLevel="0" collapsed="false">
      <c r="A2930" s="15" t="s">
        <v>979</v>
      </c>
      <c r="B2930" s="100" t="s">
        <v>4735</v>
      </c>
      <c r="C2930" s="101" t="n">
        <v>0.64</v>
      </c>
      <c r="D2930" s="102" t="n">
        <v>-0.170359511250433</v>
      </c>
      <c r="E2930" s="93" t="n">
        <v>0.78</v>
      </c>
      <c r="F2930" s="93" t="n">
        <v>-0.157745527619277</v>
      </c>
      <c r="G2930" s="103" t="n">
        <v>0</v>
      </c>
      <c r="H2930" s="93"/>
      <c r="I2930" s="104"/>
      <c r="J2930" s="104"/>
    </row>
    <row r="2931" customFormat="false" ht="14.4" hidden="false" customHeight="false" outlineLevel="0" collapsed="false">
      <c r="A2931" s="15" t="s">
        <v>979</v>
      </c>
      <c r="B2931" s="100" t="s">
        <v>4736</v>
      </c>
      <c r="C2931" s="101" t="n">
        <v>0.1</v>
      </c>
      <c r="D2931" s="102" t="n">
        <v>-0.0603363515214346</v>
      </c>
      <c r="E2931" s="93" t="n">
        <v>0.08</v>
      </c>
      <c r="F2931" s="93" t="n">
        <v>-0.0466341906777477</v>
      </c>
      <c r="G2931" s="103" t="n">
        <v>0</v>
      </c>
      <c r="H2931" s="93"/>
      <c r="I2931" s="104"/>
      <c r="J2931" s="104"/>
    </row>
    <row r="2932" customFormat="false" ht="14.4" hidden="false" customHeight="false" outlineLevel="0" collapsed="false">
      <c r="A2932" s="15" t="s">
        <v>979</v>
      </c>
      <c r="B2932" s="100" t="s">
        <v>4737</v>
      </c>
      <c r="C2932" s="101" t="n">
        <v>0.72</v>
      </c>
      <c r="D2932" s="102" t="n">
        <v>-0.407460777185144</v>
      </c>
      <c r="E2932" s="93" t="n">
        <v>0.64</v>
      </c>
      <c r="F2932" s="93" t="n">
        <v>-0.419475278194007</v>
      </c>
      <c r="G2932" s="103" t="n">
        <v>0</v>
      </c>
      <c r="H2932" s="93"/>
      <c r="I2932" s="104"/>
      <c r="J2932" s="104"/>
    </row>
    <row r="2933" customFormat="false" ht="14.4" hidden="false" customHeight="false" outlineLevel="0" collapsed="false">
      <c r="A2933" s="15" t="s">
        <v>979</v>
      </c>
      <c r="B2933" s="100" t="s">
        <v>4738</v>
      </c>
      <c r="C2933" s="101" t="n">
        <v>0.34</v>
      </c>
      <c r="D2933" s="102" t="n">
        <v>-0.205320480876682</v>
      </c>
      <c r="E2933" s="93" t="n">
        <v>0.29</v>
      </c>
      <c r="F2933" s="93" t="n">
        <v>-0.146824443619556</v>
      </c>
      <c r="G2933" s="103" t="n">
        <v>1</v>
      </c>
      <c r="H2933" s="93"/>
      <c r="I2933" s="104"/>
      <c r="J2933" s="104"/>
    </row>
    <row r="2934" customFormat="false" ht="14.4" hidden="false" customHeight="false" outlineLevel="0" collapsed="false">
      <c r="A2934" s="15" t="s">
        <v>979</v>
      </c>
      <c r="B2934" s="100" t="s">
        <v>4739</v>
      </c>
      <c r="C2934" s="101" t="n">
        <v>0.2</v>
      </c>
      <c r="D2934" s="102" t="n">
        <v>-0.274123473220554</v>
      </c>
      <c r="E2934" s="93" t="n">
        <v>0.19</v>
      </c>
      <c r="F2934" s="93" t="n">
        <v>-0.176374230648074</v>
      </c>
      <c r="G2934" s="103" t="n">
        <v>0</v>
      </c>
      <c r="H2934" s="93"/>
      <c r="I2934" s="104"/>
      <c r="J2934" s="104"/>
    </row>
    <row r="2935" customFormat="false" ht="14.4" hidden="false" customHeight="false" outlineLevel="0" collapsed="false">
      <c r="A2935" s="15" t="s">
        <v>979</v>
      </c>
      <c r="B2935" s="100" t="s">
        <v>4740</v>
      </c>
      <c r="C2935" s="101" t="n">
        <v>0.79</v>
      </c>
      <c r="D2935" s="102" t="n">
        <v>-0.424517094685469</v>
      </c>
      <c r="E2935" s="93" t="n">
        <v>0.72</v>
      </c>
      <c r="F2935" s="93" t="n">
        <v>-0.469732163864451</v>
      </c>
      <c r="G2935" s="103" t="n">
        <v>0</v>
      </c>
      <c r="H2935" s="93" t="s">
        <v>4741</v>
      </c>
      <c r="I2935" s="104"/>
      <c r="J2935" s="104"/>
    </row>
    <row r="2936" customFormat="false" ht="14.4" hidden="false" customHeight="false" outlineLevel="0" collapsed="false">
      <c r="A2936" s="15" t="s">
        <v>979</v>
      </c>
      <c r="B2936" s="100" t="s">
        <v>4742</v>
      </c>
      <c r="C2936" s="101" t="n">
        <v>0.17</v>
      </c>
      <c r="D2936" s="102" t="n">
        <v>-0.204216198440114</v>
      </c>
      <c r="E2936" s="93" t="n">
        <v>0.13</v>
      </c>
      <c r="F2936" s="93" t="n">
        <v>-0.0990209380994573</v>
      </c>
      <c r="G2936" s="103" t="n">
        <v>0</v>
      </c>
      <c r="H2936" s="93"/>
      <c r="I2936" s="104"/>
      <c r="J2936" s="104"/>
    </row>
    <row r="2937" customFormat="false" ht="14.4" hidden="false" customHeight="false" outlineLevel="0" collapsed="false">
      <c r="A2937" s="15" t="s">
        <v>979</v>
      </c>
      <c r="B2937" s="100" t="s">
        <v>4743</v>
      </c>
      <c r="C2937" s="106" t="n">
        <v>0</v>
      </c>
      <c r="D2937" s="102" t="s">
        <v>13</v>
      </c>
      <c r="E2937" s="93" t="n">
        <v>0.16</v>
      </c>
      <c r="F2937" s="93" t="n">
        <v>0.00741659383055041</v>
      </c>
      <c r="G2937" s="103" t="n">
        <v>0</v>
      </c>
      <c r="H2937" s="93" t="s">
        <v>4744</v>
      </c>
      <c r="I2937" s="104"/>
      <c r="J2937" s="104"/>
    </row>
    <row r="2938" customFormat="false" ht="14.4" hidden="false" customHeight="false" outlineLevel="0" collapsed="false">
      <c r="A2938" s="15" t="s">
        <v>979</v>
      </c>
      <c r="B2938" s="100" t="s">
        <v>4745</v>
      </c>
      <c r="C2938" s="101" t="n">
        <v>0.21</v>
      </c>
      <c r="D2938" s="102" t="n">
        <v>-0.100380218872496</v>
      </c>
      <c r="E2938" s="93" t="n">
        <v>0.4</v>
      </c>
      <c r="F2938" s="93" t="n">
        <v>-0.257396207398476</v>
      </c>
      <c r="G2938" s="103" t="n">
        <v>0</v>
      </c>
      <c r="H2938" s="93"/>
      <c r="I2938" s="104"/>
      <c r="J2938" s="104"/>
    </row>
    <row r="2939" customFormat="false" ht="14.4" hidden="false" customHeight="false" outlineLevel="0" collapsed="false">
      <c r="A2939" s="15" t="s">
        <v>979</v>
      </c>
      <c r="B2939" s="100" t="s">
        <v>4746</v>
      </c>
      <c r="C2939" s="101" t="n">
        <v>0.49</v>
      </c>
      <c r="D2939" s="102" t="n">
        <v>-0.370878392866104</v>
      </c>
      <c r="E2939" s="93" t="n">
        <v>0.59</v>
      </c>
      <c r="F2939" s="93" t="n">
        <v>-0.448164434975048</v>
      </c>
      <c r="G2939" s="103" t="n">
        <v>0</v>
      </c>
      <c r="H2939" s="93"/>
      <c r="I2939" s="104"/>
      <c r="J2939" s="104"/>
    </row>
    <row r="2940" customFormat="false" ht="14.4" hidden="false" customHeight="false" outlineLevel="0" collapsed="false">
      <c r="A2940" s="15" t="s">
        <v>979</v>
      </c>
      <c r="B2940" s="100" t="s">
        <v>4747</v>
      </c>
      <c r="C2940" s="101" t="n">
        <v>0.88</v>
      </c>
      <c r="D2940" s="102" t="n">
        <v>-0.14076494649943</v>
      </c>
      <c r="E2940" s="93" t="n">
        <v>0.53</v>
      </c>
      <c r="F2940" s="93" t="n">
        <v>-0.281692388711867</v>
      </c>
      <c r="G2940" s="103" t="n">
        <v>0</v>
      </c>
      <c r="H2940" s="93"/>
      <c r="I2940" s="104"/>
      <c r="J2940" s="104"/>
    </row>
    <row r="2941" customFormat="false" ht="14.4" hidden="false" customHeight="false" outlineLevel="0" collapsed="false">
      <c r="A2941" s="15" t="s">
        <v>979</v>
      </c>
      <c r="B2941" s="100" t="s">
        <v>4748</v>
      </c>
      <c r="C2941" s="101" t="n">
        <v>0.31</v>
      </c>
      <c r="D2941" s="102" t="n">
        <v>-0.186182225807729</v>
      </c>
      <c r="E2941" s="93" t="n">
        <v>0.37</v>
      </c>
      <c r="F2941" s="93" t="n">
        <v>-0.129268169016067</v>
      </c>
      <c r="G2941" s="103" t="n">
        <v>0</v>
      </c>
      <c r="H2941" s="93"/>
      <c r="I2941" s="104"/>
      <c r="J2941" s="104"/>
    </row>
    <row r="2942" customFormat="false" ht="14.4" hidden="false" customHeight="false" outlineLevel="0" collapsed="false">
      <c r="A2942" s="15" t="s">
        <v>979</v>
      </c>
      <c r="B2942" s="100" t="s">
        <v>4749</v>
      </c>
      <c r="C2942" s="101" t="n">
        <v>0.59</v>
      </c>
      <c r="D2942" s="102" t="n">
        <v>-0.156849170723584</v>
      </c>
      <c r="E2942" s="93" t="n">
        <v>0.57</v>
      </c>
      <c r="F2942" s="93" t="n">
        <v>-0.147478994623826</v>
      </c>
      <c r="G2942" s="103" t="n">
        <v>0</v>
      </c>
      <c r="H2942" s="93"/>
      <c r="I2942" s="104"/>
      <c r="J2942" s="104"/>
    </row>
    <row r="2943" customFormat="false" ht="14.4" hidden="false" customHeight="false" outlineLevel="0" collapsed="false">
      <c r="A2943" s="15" t="s">
        <v>979</v>
      </c>
      <c r="B2943" s="100" t="s">
        <v>4750</v>
      </c>
      <c r="C2943" s="101" t="n">
        <v>0.18</v>
      </c>
      <c r="D2943" s="102" t="n">
        <v>0.00366282695076762</v>
      </c>
      <c r="E2943" s="93" t="n">
        <v>0.17</v>
      </c>
      <c r="F2943" s="93" t="n">
        <v>-0.0697968462869407</v>
      </c>
      <c r="G2943" s="103" t="n">
        <v>0</v>
      </c>
      <c r="H2943" s="93"/>
      <c r="I2943" s="104"/>
      <c r="J2943" s="104"/>
    </row>
    <row r="2944" customFormat="false" ht="14.4" hidden="false" customHeight="false" outlineLevel="0" collapsed="false">
      <c r="A2944" s="15" t="s">
        <v>979</v>
      </c>
      <c r="B2944" s="100" t="s">
        <v>4751</v>
      </c>
      <c r="C2944" s="101" t="n">
        <v>0.93</v>
      </c>
      <c r="D2944" s="102" t="n">
        <v>-0.462228906515931</v>
      </c>
      <c r="E2944" s="93" t="n">
        <v>0.94</v>
      </c>
      <c r="F2944" s="93" t="n">
        <v>-0.468848973203597</v>
      </c>
      <c r="G2944" s="103" t="n">
        <v>0</v>
      </c>
      <c r="H2944" s="93"/>
      <c r="I2944" s="104"/>
      <c r="J2944" s="104"/>
    </row>
    <row r="2945" customFormat="false" ht="14.4" hidden="false" customHeight="false" outlineLevel="0" collapsed="false">
      <c r="A2945" s="15" t="s">
        <v>979</v>
      </c>
      <c r="B2945" s="100" t="s">
        <v>4752</v>
      </c>
      <c r="C2945" s="101" t="n">
        <v>0.17</v>
      </c>
      <c r="D2945" s="102" t="n">
        <v>-0.194135072807848</v>
      </c>
      <c r="E2945" s="93" t="n">
        <v>0.14</v>
      </c>
      <c r="F2945" s="93" t="n">
        <v>-0.0397114619377156</v>
      </c>
      <c r="G2945" s="103" t="n">
        <v>0</v>
      </c>
      <c r="H2945" s="93"/>
      <c r="I2945" s="104"/>
      <c r="J2945" s="104"/>
    </row>
    <row r="2946" customFormat="false" ht="14.4" hidden="false" customHeight="false" outlineLevel="0" collapsed="false">
      <c r="A2946" s="15" t="s">
        <v>979</v>
      </c>
      <c r="B2946" s="100" t="s">
        <v>4753</v>
      </c>
      <c r="C2946" s="101" t="n">
        <v>0.69</v>
      </c>
      <c r="D2946" s="102" t="n">
        <v>-0.394002111406009</v>
      </c>
      <c r="E2946" s="93" t="n">
        <v>0.58</v>
      </c>
      <c r="F2946" s="93" t="n">
        <v>-0.416403049918479</v>
      </c>
      <c r="G2946" s="103" t="n">
        <v>0</v>
      </c>
      <c r="H2946" s="93" t="s">
        <v>4754</v>
      </c>
      <c r="I2946" s="104"/>
      <c r="J2946" s="104"/>
    </row>
    <row r="2947" customFormat="false" ht="14.4" hidden="false" customHeight="false" outlineLevel="0" collapsed="false">
      <c r="A2947" s="15" t="s">
        <v>979</v>
      </c>
      <c r="B2947" s="100" t="s">
        <v>4755</v>
      </c>
      <c r="C2947" s="101" t="n">
        <v>0.43</v>
      </c>
      <c r="D2947" s="102" t="n">
        <v>-0.195100791722323</v>
      </c>
      <c r="E2947" s="93" t="n">
        <v>0.33</v>
      </c>
      <c r="F2947" s="93" t="n">
        <v>-0.184866093917874</v>
      </c>
      <c r="G2947" s="103" t="n">
        <v>0</v>
      </c>
      <c r="H2947" s="93"/>
      <c r="I2947" s="104"/>
      <c r="J2947" s="104"/>
    </row>
    <row r="2948" customFormat="false" ht="14.4" hidden="false" customHeight="false" outlineLevel="0" collapsed="false">
      <c r="A2948" s="15" t="s">
        <v>979</v>
      </c>
      <c r="B2948" s="100" t="s">
        <v>4756</v>
      </c>
      <c r="C2948" s="101" t="n">
        <v>0.38</v>
      </c>
      <c r="D2948" s="102" t="n">
        <v>-0.113890693136304</v>
      </c>
      <c r="E2948" s="93" t="n">
        <v>0.43</v>
      </c>
      <c r="F2948" s="93" t="n">
        <v>-0.0834115771431163</v>
      </c>
      <c r="G2948" s="103" t="n">
        <v>0</v>
      </c>
      <c r="H2948" s="93"/>
      <c r="I2948" s="104"/>
      <c r="J2948" s="104"/>
    </row>
    <row r="2949" customFormat="false" ht="14.4" hidden="false" customHeight="false" outlineLevel="0" collapsed="false">
      <c r="A2949" s="15" t="s">
        <v>979</v>
      </c>
      <c r="B2949" s="100" t="s">
        <v>4757</v>
      </c>
      <c r="C2949" s="101" t="n">
        <v>0.34</v>
      </c>
      <c r="D2949" s="102" t="n">
        <v>-0.173667545802245</v>
      </c>
      <c r="E2949" s="93" t="n">
        <v>0.4</v>
      </c>
      <c r="F2949" s="93" t="n">
        <v>-0.236312428194919</v>
      </c>
      <c r="G2949" s="103" t="n">
        <v>0</v>
      </c>
      <c r="H2949" s="93" t="s">
        <v>4758</v>
      </c>
      <c r="I2949" s="104"/>
      <c r="J2949" s="104"/>
    </row>
    <row r="2950" customFormat="false" ht="14.4" hidden="false" customHeight="false" outlineLevel="0" collapsed="false">
      <c r="A2950" s="15" t="s">
        <v>979</v>
      </c>
      <c r="B2950" s="100" t="s">
        <v>4759</v>
      </c>
      <c r="C2950" s="101" t="n">
        <v>0.16</v>
      </c>
      <c r="D2950" s="102" t="n">
        <v>-0.180501664656097</v>
      </c>
      <c r="E2950" s="93" t="n">
        <v>0.1</v>
      </c>
      <c r="F2950" s="93" t="n">
        <v>-0.127773436858453</v>
      </c>
      <c r="G2950" s="103" t="n">
        <v>0</v>
      </c>
      <c r="H2950" s="93"/>
      <c r="I2950" s="104"/>
      <c r="J2950" s="104"/>
    </row>
    <row r="2951" customFormat="false" ht="14.4" hidden="false" customHeight="false" outlineLevel="0" collapsed="false">
      <c r="A2951" s="15" t="s">
        <v>979</v>
      </c>
      <c r="B2951" s="100" t="s">
        <v>4760</v>
      </c>
      <c r="C2951" s="101" t="n">
        <v>0.37</v>
      </c>
      <c r="D2951" s="102" t="n">
        <v>-0.237890638858463</v>
      </c>
      <c r="E2951" s="93" t="n">
        <v>0.54</v>
      </c>
      <c r="F2951" s="93" t="n">
        <v>-0.368246576305225</v>
      </c>
      <c r="G2951" s="103" t="n">
        <v>0</v>
      </c>
      <c r="H2951" s="93"/>
      <c r="I2951" s="104"/>
      <c r="J2951" s="104"/>
    </row>
    <row r="2952" customFormat="false" ht="14.4" hidden="false" customHeight="false" outlineLevel="0" collapsed="false">
      <c r="A2952" s="15" t="s">
        <v>979</v>
      </c>
      <c r="B2952" s="100" t="s">
        <v>4761</v>
      </c>
      <c r="C2952" s="101" t="n">
        <v>0.23</v>
      </c>
      <c r="D2952" s="102" t="n">
        <v>-0.316275249800551</v>
      </c>
      <c r="E2952" s="93" t="n">
        <v>0.23</v>
      </c>
      <c r="F2952" s="93" t="n">
        <v>-0.327257335194597</v>
      </c>
      <c r="G2952" s="103" t="n">
        <v>0</v>
      </c>
      <c r="H2952" s="93" t="s">
        <v>4689</v>
      </c>
      <c r="I2952" s="104"/>
      <c r="J2952" s="104"/>
    </row>
    <row r="2953" customFormat="false" ht="14.4" hidden="false" customHeight="false" outlineLevel="0" collapsed="false">
      <c r="A2953" s="15" t="s">
        <v>979</v>
      </c>
      <c r="B2953" s="100" t="s">
        <v>4762</v>
      </c>
      <c r="C2953" s="101" t="n">
        <v>0.49</v>
      </c>
      <c r="D2953" s="102" t="n">
        <v>-0.271739558528122</v>
      </c>
      <c r="E2953" s="93" t="n">
        <v>0.78</v>
      </c>
      <c r="F2953" s="93" t="n">
        <v>-0.391858968741286</v>
      </c>
      <c r="G2953" s="103" t="n">
        <v>0</v>
      </c>
      <c r="H2953" s="93"/>
      <c r="I2953" s="104"/>
      <c r="J2953" s="104"/>
    </row>
    <row r="2954" customFormat="false" ht="14.4" hidden="false" customHeight="false" outlineLevel="0" collapsed="false">
      <c r="A2954" s="15" t="s">
        <v>979</v>
      </c>
      <c r="B2954" s="100" t="s">
        <v>4763</v>
      </c>
      <c r="C2954" s="101" t="n">
        <v>0.52</v>
      </c>
      <c r="D2954" s="102" t="n">
        <v>-0.0636222853701564</v>
      </c>
      <c r="E2954" s="93" t="n">
        <v>0.61</v>
      </c>
      <c r="F2954" s="93" t="n">
        <v>-0.043424611169845</v>
      </c>
      <c r="G2954" s="103" t="n">
        <v>0</v>
      </c>
      <c r="H2954" s="93"/>
      <c r="I2954" s="104"/>
      <c r="J2954" s="104"/>
    </row>
    <row r="2955" customFormat="false" ht="14.4" hidden="false" customHeight="false" outlineLevel="0" collapsed="false">
      <c r="A2955" s="15" t="s">
        <v>979</v>
      </c>
      <c r="B2955" s="100" t="s">
        <v>4764</v>
      </c>
      <c r="C2955" s="101" t="n">
        <v>0.18</v>
      </c>
      <c r="D2955" s="102" t="n">
        <v>-0.0989487519633619</v>
      </c>
      <c r="E2955" s="93" t="n">
        <v>0.22</v>
      </c>
      <c r="F2955" s="93" t="n">
        <v>-0.159534594293621</v>
      </c>
      <c r="G2955" s="103" t="n">
        <v>0</v>
      </c>
      <c r="H2955" s="93"/>
      <c r="I2955" s="104"/>
      <c r="J2955" s="104"/>
    </row>
    <row r="2956" customFormat="false" ht="14.4" hidden="false" customHeight="false" outlineLevel="0" collapsed="false">
      <c r="A2956" s="15" t="s">
        <v>979</v>
      </c>
      <c r="B2956" s="100" t="s">
        <v>4765</v>
      </c>
      <c r="C2956" s="101" t="n">
        <v>6.08</v>
      </c>
      <c r="D2956" s="102" t="n">
        <v>-0.523480746179717</v>
      </c>
      <c r="E2956" s="93" t="n">
        <v>4.38</v>
      </c>
      <c r="F2956" s="93" t="n">
        <v>-0.373451662472719</v>
      </c>
      <c r="G2956" s="103" t="n">
        <v>1</v>
      </c>
      <c r="H2956" s="93"/>
      <c r="I2956" s="104"/>
      <c r="J2956" s="104"/>
    </row>
    <row r="2957" customFormat="false" ht="14.4" hidden="false" customHeight="false" outlineLevel="0" collapsed="false">
      <c r="A2957" s="15" t="s">
        <v>979</v>
      </c>
      <c r="B2957" s="100" t="s">
        <v>4766</v>
      </c>
      <c r="C2957" s="101" t="n">
        <v>0.3</v>
      </c>
      <c r="D2957" s="102" t="n">
        <v>-0.304736970527067</v>
      </c>
      <c r="E2957" s="93" t="n">
        <v>0.24</v>
      </c>
      <c r="F2957" s="93" t="n">
        <v>-0.230881813090255</v>
      </c>
      <c r="G2957" s="103" t="n">
        <v>0</v>
      </c>
      <c r="H2957" s="93" t="s">
        <v>4767</v>
      </c>
      <c r="I2957" s="104"/>
      <c r="J2957" s="104"/>
    </row>
    <row r="2958" customFormat="false" ht="14.4" hidden="false" customHeight="false" outlineLevel="0" collapsed="false">
      <c r="A2958" s="15" t="s">
        <v>979</v>
      </c>
      <c r="B2958" s="100" t="s">
        <v>4768</v>
      </c>
      <c r="C2958" s="101" t="n">
        <v>0.27</v>
      </c>
      <c r="D2958" s="102" t="n">
        <v>-0.276232844376275</v>
      </c>
      <c r="E2958" s="93" t="n">
        <v>0.2</v>
      </c>
      <c r="F2958" s="93" t="n">
        <v>-0.180174334428605</v>
      </c>
      <c r="G2958" s="103" t="n">
        <v>0</v>
      </c>
      <c r="H2958" s="93"/>
      <c r="I2958" s="104"/>
      <c r="J2958" s="104"/>
    </row>
    <row r="2959" customFormat="false" ht="14.4" hidden="false" customHeight="false" outlineLevel="0" collapsed="false">
      <c r="A2959" s="15" t="s">
        <v>979</v>
      </c>
      <c r="B2959" s="100" t="s">
        <v>4769</v>
      </c>
      <c r="C2959" s="101" t="n">
        <v>0.16</v>
      </c>
      <c r="D2959" s="102" t="n">
        <v>-0.147724318288174</v>
      </c>
      <c r="E2959" s="93" t="n">
        <v>0.22</v>
      </c>
      <c r="F2959" s="93" t="n">
        <v>-0.127874520467221</v>
      </c>
      <c r="G2959" s="103" t="n">
        <v>0</v>
      </c>
      <c r="H2959" s="93" t="s">
        <v>4770</v>
      </c>
      <c r="I2959" s="104"/>
      <c r="J2959" s="104"/>
    </row>
    <row r="2960" customFormat="false" ht="14.4" hidden="false" customHeight="false" outlineLevel="0" collapsed="false">
      <c r="A2960" s="15" t="s">
        <v>979</v>
      </c>
      <c r="B2960" s="100" t="s">
        <v>4771</v>
      </c>
      <c r="C2960" s="101" t="n">
        <v>0.25</v>
      </c>
      <c r="D2960" s="102" t="n">
        <v>-0.301172855154912</v>
      </c>
      <c r="E2960" s="93" t="n">
        <v>0.19</v>
      </c>
      <c r="F2960" s="93" t="n">
        <v>-0.286642784962297</v>
      </c>
      <c r="G2960" s="103" t="n">
        <v>0</v>
      </c>
      <c r="H2960" s="93"/>
      <c r="I2960" s="104"/>
      <c r="J2960" s="104"/>
    </row>
    <row r="2961" customFormat="false" ht="14.4" hidden="false" customHeight="false" outlineLevel="0" collapsed="false">
      <c r="A2961" s="15" t="s">
        <v>979</v>
      </c>
      <c r="B2961" s="100" t="s">
        <v>4772</v>
      </c>
      <c r="C2961" s="101" t="n">
        <v>0.22</v>
      </c>
      <c r="D2961" s="102" t="n">
        <v>-0.314927871692446</v>
      </c>
      <c r="E2961" s="93" t="n">
        <v>0.18</v>
      </c>
      <c r="F2961" s="93" t="n">
        <v>-0.220477495985446</v>
      </c>
      <c r="G2961" s="103" t="n">
        <v>0</v>
      </c>
      <c r="H2961" s="93"/>
      <c r="I2961" s="104"/>
      <c r="J2961" s="104"/>
    </row>
    <row r="2962" customFormat="false" ht="14.4" hidden="false" customHeight="false" outlineLevel="0" collapsed="false">
      <c r="A2962" s="15" t="s">
        <v>979</v>
      </c>
      <c r="B2962" s="100" t="s">
        <v>4773</v>
      </c>
      <c r="C2962" s="101" t="n">
        <v>0.2</v>
      </c>
      <c r="D2962" s="102" t="n">
        <v>-0.0106215057286403</v>
      </c>
      <c r="E2962" s="93" t="n">
        <v>0.15</v>
      </c>
      <c r="F2962" s="93" t="n">
        <v>-0.12456100295813</v>
      </c>
      <c r="G2962" s="103" t="n">
        <v>0</v>
      </c>
      <c r="H2962" s="93" t="s">
        <v>4774</v>
      </c>
      <c r="I2962" s="104"/>
      <c r="J2962" s="104"/>
    </row>
    <row r="2963" customFormat="false" ht="14.4" hidden="false" customHeight="false" outlineLevel="0" collapsed="false">
      <c r="A2963" s="15" t="s">
        <v>979</v>
      </c>
      <c r="B2963" s="100" t="s">
        <v>4775</v>
      </c>
      <c r="C2963" s="101" t="n">
        <v>0.18</v>
      </c>
      <c r="D2963" s="102" t="n">
        <v>-0.148892117652211</v>
      </c>
      <c r="E2963" s="93" t="n">
        <v>0.22</v>
      </c>
      <c r="F2963" s="93" t="n">
        <v>-0.0111832461286435</v>
      </c>
      <c r="G2963" s="103" t="n">
        <v>0</v>
      </c>
      <c r="H2963" s="93" t="s">
        <v>1473</v>
      </c>
      <c r="I2963" s="104"/>
      <c r="J2963" s="104"/>
    </row>
    <row r="2964" customFormat="false" ht="14.4" hidden="false" customHeight="false" outlineLevel="0" collapsed="false">
      <c r="A2964" s="15" t="s">
        <v>979</v>
      </c>
      <c r="B2964" s="100" t="s">
        <v>4776</v>
      </c>
      <c r="C2964" s="101" t="n">
        <v>0.65</v>
      </c>
      <c r="D2964" s="102" t="n">
        <v>-0.34611934516897</v>
      </c>
      <c r="E2964" s="93" t="n">
        <v>0.86</v>
      </c>
      <c r="F2964" s="93" t="n">
        <v>-0.426575818470181</v>
      </c>
      <c r="G2964" s="103" t="n">
        <v>1</v>
      </c>
      <c r="H2964" s="93"/>
      <c r="I2964" s="104"/>
      <c r="J2964" s="104"/>
    </row>
    <row r="2965" customFormat="false" ht="14.4" hidden="false" customHeight="false" outlineLevel="0" collapsed="false">
      <c r="A2965" s="15" t="s">
        <v>979</v>
      </c>
      <c r="B2965" s="100" t="s">
        <v>4777</v>
      </c>
      <c r="C2965" s="101" t="n">
        <v>0.41</v>
      </c>
      <c r="D2965" s="102" t="n">
        <v>-0.348036614342289</v>
      </c>
      <c r="E2965" s="93" t="n">
        <v>0.39</v>
      </c>
      <c r="F2965" s="93" t="n">
        <v>-0.400639068097129</v>
      </c>
      <c r="G2965" s="103" t="n">
        <v>0</v>
      </c>
      <c r="H2965" s="93"/>
      <c r="I2965" s="104"/>
      <c r="J2965" s="104"/>
    </row>
    <row r="2966" customFormat="false" ht="14.4" hidden="false" customHeight="false" outlineLevel="0" collapsed="false">
      <c r="A2966" s="15" t="s">
        <v>979</v>
      </c>
      <c r="B2966" s="100" t="s">
        <v>4778</v>
      </c>
      <c r="C2966" s="101" t="n">
        <v>0.82</v>
      </c>
      <c r="D2966" s="102" t="n">
        <v>-0.341998325664945</v>
      </c>
      <c r="E2966" s="93" t="n">
        <v>0.92</v>
      </c>
      <c r="F2966" s="93" t="n">
        <v>-0.0993658943375248</v>
      </c>
      <c r="G2966" s="103" t="n">
        <v>0</v>
      </c>
      <c r="H2966" s="93"/>
      <c r="I2966" s="104"/>
      <c r="J2966" s="104"/>
    </row>
    <row r="2967" customFormat="false" ht="14.4" hidden="false" customHeight="false" outlineLevel="0" collapsed="false">
      <c r="A2967" s="15" t="s">
        <v>979</v>
      </c>
      <c r="B2967" s="100" t="s">
        <v>4779</v>
      </c>
      <c r="C2967" s="101" t="n">
        <v>0.19</v>
      </c>
      <c r="D2967" s="102" t="n">
        <v>-0.274740593023572</v>
      </c>
      <c r="E2967" s="93" t="n">
        <v>0.14</v>
      </c>
      <c r="F2967" s="93" t="n">
        <v>-0.200374712113868</v>
      </c>
      <c r="G2967" s="103" t="n">
        <v>0</v>
      </c>
      <c r="H2967" s="93"/>
      <c r="I2967" s="104"/>
      <c r="J2967" s="104"/>
    </row>
    <row r="2968" customFormat="false" ht="14.4" hidden="false" customHeight="false" outlineLevel="0" collapsed="false">
      <c r="A2968" s="15" t="s">
        <v>979</v>
      </c>
      <c r="B2968" s="100" t="s">
        <v>4780</v>
      </c>
      <c r="C2968" s="101" t="n">
        <v>0.26</v>
      </c>
      <c r="D2968" s="102" t="n">
        <v>0.0620194617446892</v>
      </c>
      <c r="E2968" s="93" t="n">
        <v>0.17</v>
      </c>
      <c r="F2968" s="93" t="n">
        <v>-0.213407124723562</v>
      </c>
      <c r="G2968" s="103" t="n">
        <v>0</v>
      </c>
      <c r="H2968" s="93"/>
      <c r="I2968" s="104"/>
      <c r="J2968" s="104"/>
    </row>
    <row r="2969" customFormat="false" ht="14.4" hidden="false" customHeight="false" outlineLevel="0" collapsed="false">
      <c r="A2969" s="15" t="s">
        <v>979</v>
      </c>
      <c r="B2969" s="100" t="s">
        <v>4781</v>
      </c>
      <c r="C2969" s="101" t="n">
        <v>0.19</v>
      </c>
      <c r="D2969" s="102" t="n">
        <v>-0.293973382997797</v>
      </c>
      <c r="E2969" s="93" t="n">
        <v>0.12</v>
      </c>
      <c r="F2969" s="93" t="n">
        <v>-0.193607210308975</v>
      </c>
      <c r="G2969" s="103" t="n">
        <v>0</v>
      </c>
      <c r="H2969" s="93"/>
      <c r="I2969" s="104"/>
      <c r="J2969" s="104"/>
    </row>
    <row r="2970" customFormat="false" ht="14.4" hidden="false" customHeight="false" outlineLevel="0" collapsed="false">
      <c r="A2970" s="15" t="s">
        <v>979</v>
      </c>
      <c r="B2970" s="100" t="s">
        <v>4782</v>
      </c>
      <c r="C2970" s="101" t="n">
        <v>0.66</v>
      </c>
      <c r="D2970" s="102" t="n">
        <v>-0.384618861809631</v>
      </c>
      <c r="E2970" s="93" t="n">
        <v>0.7</v>
      </c>
      <c r="F2970" s="93" t="n">
        <v>-0.481619079286133</v>
      </c>
      <c r="G2970" s="103" t="n">
        <v>0</v>
      </c>
      <c r="H2970" s="93"/>
      <c r="I2970" s="104"/>
      <c r="J2970" s="104"/>
    </row>
    <row r="2971" customFormat="false" ht="14.4" hidden="false" customHeight="false" outlineLevel="0" collapsed="false">
      <c r="A2971" s="15" t="s">
        <v>979</v>
      </c>
      <c r="B2971" s="100" t="s">
        <v>4783</v>
      </c>
      <c r="C2971" s="101" t="n">
        <v>0.33</v>
      </c>
      <c r="D2971" s="102" t="n">
        <v>-0.229525959959087</v>
      </c>
      <c r="E2971" s="93" t="n">
        <v>0.2</v>
      </c>
      <c r="F2971" s="93" t="n">
        <v>-0.272373648346133</v>
      </c>
      <c r="G2971" s="103" t="n">
        <v>0</v>
      </c>
      <c r="H2971" s="93"/>
      <c r="I2971" s="104"/>
      <c r="J2971" s="104"/>
    </row>
    <row r="2972" customFormat="false" ht="14.4" hidden="false" customHeight="false" outlineLevel="0" collapsed="false">
      <c r="A2972" s="15" t="s">
        <v>979</v>
      </c>
      <c r="B2972" s="100" t="s">
        <v>4784</v>
      </c>
      <c r="C2972" s="101" t="n">
        <v>0.76</v>
      </c>
      <c r="D2972" s="102" t="n">
        <v>-0.1368285717293</v>
      </c>
      <c r="E2972" s="93" t="n">
        <v>0.89</v>
      </c>
      <c r="F2972" s="93" t="n">
        <v>-0.230279739508605</v>
      </c>
      <c r="G2972" s="103" t="n">
        <v>0</v>
      </c>
      <c r="H2972" s="93"/>
      <c r="I2972" s="104"/>
      <c r="J2972" s="104"/>
    </row>
    <row r="2973" customFormat="false" ht="14.4" hidden="false" customHeight="false" outlineLevel="0" collapsed="false">
      <c r="A2973" s="15" t="s">
        <v>979</v>
      </c>
      <c r="B2973" s="100" t="s">
        <v>4785</v>
      </c>
      <c r="C2973" s="101" t="n">
        <v>0.62</v>
      </c>
      <c r="D2973" s="102" t="n">
        <v>-0.335961820494068</v>
      </c>
      <c r="E2973" s="93" t="n">
        <v>0.83</v>
      </c>
      <c r="F2973" s="93" t="n">
        <v>-0.410626006567722</v>
      </c>
      <c r="G2973" s="103" t="n">
        <v>0</v>
      </c>
      <c r="H2973" s="93"/>
      <c r="I2973" s="104"/>
      <c r="J2973" s="104"/>
    </row>
    <row r="2974" customFormat="false" ht="14.4" hidden="false" customHeight="false" outlineLevel="0" collapsed="false">
      <c r="A2974" s="15" t="s">
        <v>979</v>
      </c>
      <c r="B2974" s="100" t="s">
        <v>4786</v>
      </c>
      <c r="C2974" s="101" t="n">
        <v>3.14</v>
      </c>
      <c r="D2974" s="102" t="n">
        <v>-0.342055730984908</v>
      </c>
      <c r="E2974" s="93" t="n">
        <v>4.13</v>
      </c>
      <c r="F2974" s="93" t="n">
        <v>-0.0477744960080777</v>
      </c>
      <c r="G2974" s="103" t="n">
        <v>1</v>
      </c>
      <c r="H2974" s="93" t="s">
        <v>3315</v>
      </c>
      <c r="I2974" s="104"/>
      <c r="J2974" s="104"/>
    </row>
    <row r="2975" customFormat="false" ht="14.4" hidden="false" customHeight="false" outlineLevel="0" collapsed="false">
      <c r="A2975" s="15" t="s">
        <v>979</v>
      </c>
      <c r="B2975" s="100" t="s">
        <v>4787</v>
      </c>
      <c r="C2975" s="101" t="n">
        <v>1.06</v>
      </c>
      <c r="D2975" s="102" t="n">
        <v>-0.442491708571959</v>
      </c>
      <c r="E2975" s="93" t="n">
        <v>0.82</v>
      </c>
      <c r="F2975" s="93" t="n">
        <v>-0.302651230877799</v>
      </c>
      <c r="G2975" s="103" t="n">
        <v>0</v>
      </c>
      <c r="H2975" s="93"/>
      <c r="I2975" s="104"/>
      <c r="J2975" s="104"/>
    </row>
    <row r="2976" customFormat="false" ht="14.4" hidden="false" customHeight="false" outlineLevel="0" collapsed="false">
      <c r="A2976" s="15" t="s">
        <v>979</v>
      </c>
      <c r="B2976" s="100" t="s">
        <v>4788</v>
      </c>
      <c r="C2976" s="101" t="n">
        <v>0.28</v>
      </c>
      <c r="D2976" s="102" t="n">
        <v>-0.257443033174203</v>
      </c>
      <c r="E2976" s="93" t="n">
        <v>0.24</v>
      </c>
      <c r="F2976" s="93" t="n">
        <v>-0.128752047882936</v>
      </c>
      <c r="G2976" s="103" t="n">
        <v>0</v>
      </c>
      <c r="H2976" s="93"/>
      <c r="I2976" s="104"/>
      <c r="J2976" s="104"/>
    </row>
    <row r="2977" customFormat="false" ht="14.4" hidden="false" customHeight="false" outlineLevel="0" collapsed="false">
      <c r="A2977" s="15" t="s">
        <v>979</v>
      </c>
      <c r="B2977" s="100" t="s">
        <v>4789</v>
      </c>
      <c r="C2977" s="101" t="n">
        <v>0.21</v>
      </c>
      <c r="D2977" s="102" t="n">
        <v>-0.262499343271668</v>
      </c>
      <c r="E2977" s="93" t="n">
        <v>0.17</v>
      </c>
      <c r="F2977" s="93" t="n">
        <v>-0.183895181643653</v>
      </c>
      <c r="G2977" s="103" t="n">
        <v>0</v>
      </c>
      <c r="H2977" s="93"/>
      <c r="I2977" s="104"/>
      <c r="J2977" s="104"/>
    </row>
    <row r="2978" customFormat="false" ht="14.4" hidden="false" customHeight="false" outlineLevel="0" collapsed="false">
      <c r="A2978" s="15" t="s">
        <v>979</v>
      </c>
      <c r="B2978" s="100" t="s">
        <v>4790</v>
      </c>
      <c r="C2978" s="101" t="n">
        <v>0.76</v>
      </c>
      <c r="D2978" s="102" t="n">
        <v>0.0424557565870379</v>
      </c>
      <c r="E2978" s="93" t="n">
        <v>0.54</v>
      </c>
      <c r="F2978" s="93" t="n">
        <v>-0.0686326965803042</v>
      </c>
      <c r="G2978" s="103" t="n">
        <v>0</v>
      </c>
      <c r="H2978" s="93" t="s">
        <v>4791</v>
      </c>
      <c r="I2978" s="104"/>
      <c r="J2978" s="104"/>
    </row>
    <row r="2979" customFormat="false" ht="14.4" hidden="false" customHeight="false" outlineLevel="0" collapsed="false">
      <c r="A2979" s="15" t="s">
        <v>979</v>
      </c>
      <c r="B2979" s="100" t="s">
        <v>4792</v>
      </c>
      <c r="C2979" s="101" t="n">
        <v>1.59</v>
      </c>
      <c r="D2979" s="102" t="n">
        <v>-0.51074265515398</v>
      </c>
      <c r="E2979" s="93" t="n">
        <v>1.13</v>
      </c>
      <c r="F2979" s="93" t="n">
        <v>-0.383406761893552</v>
      </c>
      <c r="G2979" s="103" t="n">
        <v>1</v>
      </c>
      <c r="H2979" s="93"/>
      <c r="I2979" s="104"/>
      <c r="J2979" s="104"/>
    </row>
    <row r="2980" customFormat="false" ht="14.4" hidden="false" customHeight="false" outlineLevel="0" collapsed="false">
      <c r="A2980" s="15" t="s">
        <v>979</v>
      </c>
      <c r="B2980" s="100" t="s">
        <v>4793</v>
      </c>
      <c r="C2980" s="101" t="n">
        <v>0.24</v>
      </c>
      <c r="D2980" s="102" t="n">
        <v>-0.240753823762399</v>
      </c>
      <c r="E2980" s="93" t="n">
        <v>0.36</v>
      </c>
      <c r="F2980" s="93" t="n">
        <v>-0.360269740032411</v>
      </c>
      <c r="G2980" s="103" t="n">
        <v>0</v>
      </c>
      <c r="H2980" s="93" t="s">
        <v>4794</v>
      </c>
      <c r="I2980" s="104"/>
      <c r="J2980" s="104"/>
    </row>
    <row r="2981" customFormat="false" ht="14.4" hidden="false" customHeight="false" outlineLevel="0" collapsed="false">
      <c r="A2981" s="15" t="s">
        <v>979</v>
      </c>
      <c r="B2981" s="100" t="s">
        <v>4795</v>
      </c>
      <c r="C2981" s="101" t="n">
        <v>0.51</v>
      </c>
      <c r="D2981" s="102" t="n">
        <v>-0.247941774358621</v>
      </c>
      <c r="E2981" s="93" t="n">
        <v>0.5</v>
      </c>
      <c r="F2981" s="93" t="n">
        <v>-0.185565453065984</v>
      </c>
      <c r="G2981" s="103" t="n">
        <v>0</v>
      </c>
      <c r="H2981" s="93" t="s">
        <v>2526</v>
      </c>
      <c r="I2981" s="104"/>
      <c r="J2981" s="104"/>
    </row>
    <row r="2982" customFormat="false" ht="14.4" hidden="false" customHeight="false" outlineLevel="0" collapsed="false">
      <c r="A2982" s="15" t="s">
        <v>979</v>
      </c>
      <c r="B2982" s="100" t="s">
        <v>4796</v>
      </c>
      <c r="C2982" s="101" t="n">
        <v>0.4</v>
      </c>
      <c r="D2982" s="102" t="n">
        <v>-0.321370396716736</v>
      </c>
      <c r="E2982" s="93" t="n">
        <v>0.51</v>
      </c>
      <c r="F2982" s="93" t="n">
        <v>-0.384308190517502</v>
      </c>
      <c r="G2982" s="103" t="n">
        <v>0</v>
      </c>
      <c r="H2982" s="93" t="s">
        <v>4797</v>
      </c>
      <c r="I2982" s="104"/>
      <c r="J2982" s="104"/>
    </row>
    <row r="2983" customFormat="false" ht="14.4" hidden="false" customHeight="false" outlineLevel="0" collapsed="false">
      <c r="A2983" s="15" t="s">
        <v>979</v>
      </c>
      <c r="B2983" s="100" t="s">
        <v>4798</v>
      </c>
      <c r="C2983" s="101" t="n">
        <v>0.25</v>
      </c>
      <c r="D2983" s="102" t="n">
        <v>-0.16740640011325</v>
      </c>
      <c r="E2983" s="93" t="n">
        <v>0.15</v>
      </c>
      <c r="F2983" s="93" t="n">
        <v>-0.233039126315435</v>
      </c>
      <c r="G2983" s="103" t="n">
        <v>0</v>
      </c>
      <c r="H2983" s="93"/>
      <c r="I2983" s="104"/>
      <c r="J2983" s="104"/>
    </row>
    <row r="2984" customFormat="false" ht="14.4" hidden="false" customHeight="false" outlineLevel="0" collapsed="false">
      <c r="A2984" s="15" t="s">
        <v>979</v>
      </c>
      <c r="B2984" s="100" t="s">
        <v>4799</v>
      </c>
      <c r="C2984" s="101" t="n">
        <v>0.48</v>
      </c>
      <c r="D2984" s="102" t="n">
        <v>-0.179789825797053</v>
      </c>
      <c r="E2984" s="93" t="n">
        <v>0.47</v>
      </c>
      <c r="F2984" s="93" t="n">
        <v>-0.239817214378454</v>
      </c>
      <c r="G2984" s="103" t="n">
        <v>0</v>
      </c>
      <c r="H2984" s="93" t="s">
        <v>4800</v>
      </c>
      <c r="I2984" s="104"/>
      <c r="J2984" s="104"/>
    </row>
    <row r="2985" customFormat="false" ht="14.4" hidden="false" customHeight="false" outlineLevel="0" collapsed="false">
      <c r="A2985" s="15" t="s">
        <v>979</v>
      </c>
      <c r="B2985" s="100" t="s">
        <v>4801</v>
      </c>
      <c r="C2985" s="101" t="n">
        <v>0.66</v>
      </c>
      <c r="D2985" s="102" t="n">
        <v>-0.195270433589589</v>
      </c>
      <c r="E2985" s="93" t="n">
        <v>0.59</v>
      </c>
      <c r="F2985" s="93" t="n">
        <v>-0.186049973675305</v>
      </c>
      <c r="G2985" s="103" t="n">
        <v>0</v>
      </c>
      <c r="H2985" s="93"/>
      <c r="I2985" s="104"/>
      <c r="J2985" s="104"/>
    </row>
    <row r="2986" customFormat="false" ht="14.4" hidden="false" customHeight="false" outlineLevel="0" collapsed="false">
      <c r="A2986" s="15" t="s">
        <v>979</v>
      </c>
      <c r="B2986" s="100" t="s">
        <v>4802</v>
      </c>
      <c r="C2986" s="101" t="n">
        <v>0.17</v>
      </c>
      <c r="D2986" s="102" t="n">
        <v>-0.304414528163515</v>
      </c>
      <c r="E2986" s="93" t="n">
        <v>0.13</v>
      </c>
      <c r="F2986" s="93" t="n">
        <v>-0.198932111783869</v>
      </c>
      <c r="G2986" s="103" t="n">
        <v>0</v>
      </c>
      <c r="H2986" s="93"/>
      <c r="I2986" s="104"/>
      <c r="J2986" s="104"/>
    </row>
    <row r="2987" customFormat="false" ht="14.4" hidden="false" customHeight="false" outlineLevel="0" collapsed="false">
      <c r="A2987" s="15" t="s">
        <v>979</v>
      </c>
      <c r="B2987" s="100" t="s">
        <v>4803</v>
      </c>
      <c r="C2987" s="101" t="n">
        <v>0.5</v>
      </c>
      <c r="D2987" s="102" t="n">
        <v>-0.362797611266944</v>
      </c>
      <c r="E2987" s="93" t="n">
        <v>0.64</v>
      </c>
      <c r="F2987" s="93" t="n">
        <v>-0.472877217780158</v>
      </c>
      <c r="G2987" s="103" t="n">
        <v>0</v>
      </c>
      <c r="H2987" s="93" t="s">
        <v>4804</v>
      </c>
      <c r="I2987" s="104"/>
      <c r="J2987" s="104"/>
    </row>
    <row r="2988" customFormat="false" ht="14.4" hidden="false" customHeight="false" outlineLevel="0" collapsed="false">
      <c r="A2988" s="15" t="s">
        <v>979</v>
      </c>
      <c r="B2988" s="100" t="s">
        <v>4805</v>
      </c>
      <c r="C2988" s="101" t="n">
        <v>0.81</v>
      </c>
      <c r="D2988" s="102" t="n">
        <v>-0.35373377481538</v>
      </c>
      <c r="E2988" s="93" t="n">
        <v>0.95</v>
      </c>
      <c r="F2988" s="93" t="n">
        <v>-0.377828857292174</v>
      </c>
      <c r="G2988" s="103" t="n">
        <v>0</v>
      </c>
      <c r="H2988" s="93"/>
      <c r="I2988" s="104"/>
      <c r="J2988" s="104"/>
    </row>
    <row r="2989" customFormat="false" ht="14.4" hidden="false" customHeight="false" outlineLevel="0" collapsed="false">
      <c r="A2989" s="15" t="s">
        <v>979</v>
      </c>
      <c r="B2989" s="100" t="s">
        <v>4806</v>
      </c>
      <c r="C2989" s="101" t="n">
        <v>0.52</v>
      </c>
      <c r="D2989" s="102" t="n">
        <v>-0.150046754871258</v>
      </c>
      <c r="E2989" s="93" t="n">
        <v>0.57</v>
      </c>
      <c r="F2989" s="93" t="n">
        <v>-0.130823733604472</v>
      </c>
      <c r="G2989" s="103" t="n">
        <v>0</v>
      </c>
      <c r="H2989" s="93"/>
      <c r="I2989" s="104"/>
      <c r="J2989" s="104"/>
    </row>
    <row r="2990" customFormat="false" ht="14.4" hidden="false" customHeight="false" outlineLevel="0" collapsed="false">
      <c r="A2990" s="15" t="s">
        <v>979</v>
      </c>
      <c r="B2990" s="100" t="s">
        <v>4807</v>
      </c>
      <c r="C2990" s="101" t="n">
        <v>0.22</v>
      </c>
      <c r="D2990" s="102" t="n">
        <v>-0.141008463702788</v>
      </c>
      <c r="E2990" s="93" t="n">
        <v>0.11</v>
      </c>
      <c r="F2990" s="93" t="n">
        <v>-0.17854963742316</v>
      </c>
      <c r="G2990" s="103" t="n">
        <v>0</v>
      </c>
      <c r="H2990" s="93" t="s">
        <v>2697</v>
      </c>
      <c r="I2990" s="104"/>
      <c r="J2990" s="104"/>
    </row>
    <row r="2991" customFormat="false" ht="14.4" hidden="false" customHeight="false" outlineLevel="0" collapsed="false">
      <c r="A2991" s="15" t="s">
        <v>979</v>
      </c>
      <c r="B2991" s="100" t="s">
        <v>4808</v>
      </c>
      <c r="C2991" s="101" t="n">
        <v>0.39</v>
      </c>
      <c r="D2991" s="102" t="n">
        <v>-0.123195390706086</v>
      </c>
      <c r="E2991" s="93" t="n">
        <v>0.32</v>
      </c>
      <c r="F2991" s="93" t="n">
        <v>-0.173841633066992</v>
      </c>
      <c r="G2991" s="103" t="n">
        <v>0</v>
      </c>
      <c r="H2991" s="93"/>
      <c r="I2991" s="104"/>
      <c r="J2991" s="104"/>
    </row>
    <row r="2992" customFormat="false" ht="14.4" hidden="false" customHeight="false" outlineLevel="0" collapsed="false">
      <c r="A2992" s="15" t="s">
        <v>979</v>
      </c>
      <c r="B2992" s="100" t="s">
        <v>4809</v>
      </c>
      <c r="C2992" s="101" t="n">
        <v>0.23</v>
      </c>
      <c r="D2992" s="102" t="n">
        <v>-0.0656671225477978</v>
      </c>
      <c r="E2992" s="93" t="n">
        <v>0.22</v>
      </c>
      <c r="F2992" s="93" t="n">
        <v>-0.0988623430180627</v>
      </c>
      <c r="G2992" s="103" t="n">
        <v>0</v>
      </c>
      <c r="H2992" s="93"/>
      <c r="I2992" s="104"/>
      <c r="J2992" s="104"/>
    </row>
    <row r="2993" customFormat="false" ht="14.4" hidden="false" customHeight="false" outlineLevel="0" collapsed="false">
      <c r="A2993" s="15" t="s">
        <v>979</v>
      </c>
      <c r="B2993" s="100" t="s">
        <v>4810</v>
      </c>
      <c r="C2993" s="101" t="n">
        <v>0.45</v>
      </c>
      <c r="D2993" s="102" t="n">
        <v>-0.313805472055509</v>
      </c>
      <c r="E2993" s="93" t="n">
        <v>0.36</v>
      </c>
      <c r="F2993" s="93" t="n">
        <v>-0.213968406212619</v>
      </c>
      <c r="G2993" s="103" t="n">
        <v>0</v>
      </c>
      <c r="H2993" s="93"/>
      <c r="I2993" s="104"/>
      <c r="J2993" s="104"/>
    </row>
    <row r="2994" customFormat="false" ht="14.4" hidden="false" customHeight="false" outlineLevel="0" collapsed="false">
      <c r="A2994" s="15" t="s">
        <v>979</v>
      </c>
      <c r="B2994" s="100" t="s">
        <v>4811</v>
      </c>
      <c r="C2994" s="101" t="n">
        <v>0.24</v>
      </c>
      <c r="D2994" s="102" t="n">
        <v>-0.325910650821262</v>
      </c>
      <c r="E2994" s="93" t="n">
        <v>0.2</v>
      </c>
      <c r="F2994" s="93" t="n">
        <v>-0.192890536650982</v>
      </c>
      <c r="G2994" s="103" t="n">
        <v>0</v>
      </c>
      <c r="H2994" s="93"/>
      <c r="I2994" s="104"/>
      <c r="J2994" s="104"/>
    </row>
    <row r="2995" customFormat="false" ht="14.4" hidden="false" customHeight="false" outlineLevel="0" collapsed="false">
      <c r="A2995" s="15" t="s">
        <v>979</v>
      </c>
      <c r="B2995" s="100" t="s">
        <v>4812</v>
      </c>
      <c r="C2995" s="101" t="n">
        <v>0.06</v>
      </c>
      <c r="D2995" s="102" t="n">
        <v>-0.207069179352333</v>
      </c>
      <c r="E2995" s="93" t="n">
        <v>0.05</v>
      </c>
      <c r="F2995" s="93" t="n">
        <v>-0.158273915303282</v>
      </c>
      <c r="G2995" s="103" t="n">
        <v>0</v>
      </c>
      <c r="H2995" s="93"/>
      <c r="I2995" s="104"/>
      <c r="J2995" s="104"/>
    </row>
    <row r="2996" customFormat="false" ht="14.4" hidden="false" customHeight="false" outlineLevel="0" collapsed="false">
      <c r="A2996" s="15" t="s">
        <v>979</v>
      </c>
      <c r="B2996" s="100" t="s">
        <v>4813</v>
      </c>
      <c r="C2996" s="101" t="n">
        <v>11.99</v>
      </c>
      <c r="D2996" s="102" t="n">
        <v>-0.535541664510152</v>
      </c>
      <c r="E2996" s="93" t="n">
        <v>13.22</v>
      </c>
      <c r="F2996" s="93" t="n">
        <v>-0.515402037140697</v>
      </c>
      <c r="G2996" s="103" t="n">
        <v>1</v>
      </c>
      <c r="H2996" s="93"/>
      <c r="I2996" s="104"/>
      <c r="J2996" s="104"/>
    </row>
    <row r="2997" customFormat="false" ht="14.4" hidden="false" customHeight="false" outlineLevel="0" collapsed="false">
      <c r="A2997" s="15" t="s">
        <v>979</v>
      </c>
      <c r="B2997" s="100" t="s">
        <v>4814</v>
      </c>
      <c r="C2997" s="101" t="n">
        <v>0.28</v>
      </c>
      <c r="D2997" s="102" t="n">
        <v>-0.32607367561539</v>
      </c>
      <c r="E2997" s="93" t="n">
        <v>0.27</v>
      </c>
      <c r="F2997" s="93" t="n">
        <v>-0.274926442513656</v>
      </c>
      <c r="G2997" s="103" t="n">
        <v>0</v>
      </c>
      <c r="H2997" s="93" t="s">
        <v>1314</v>
      </c>
      <c r="I2997" s="104"/>
      <c r="J2997" s="104"/>
    </row>
    <row r="2998" customFormat="false" ht="14.4" hidden="false" customHeight="false" outlineLevel="0" collapsed="false">
      <c r="A2998" s="15" t="s">
        <v>979</v>
      </c>
      <c r="B2998" s="100" t="s">
        <v>4815</v>
      </c>
      <c r="C2998" s="101" t="n">
        <v>0.09</v>
      </c>
      <c r="D2998" s="102" t="n">
        <v>-0.0942868704033465</v>
      </c>
      <c r="E2998" s="93" t="n">
        <v>0.08</v>
      </c>
      <c r="F2998" s="93" t="n">
        <v>-0.126338536799387</v>
      </c>
      <c r="G2998" s="103" t="n">
        <v>0</v>
      </c>
      <c r="H2998" s="93" t="s">
        <v>4816</v>
      </c>
      <c r="I2998" s="104"/>
      <c r="J2998" s="104"/>
    </row>
    <row r="2999" customFormat="false" ht="14.4" hidden="false" customHeight="false" outlineLevel="0" collapsed="false">
      <c r="A2999" s="15" t="s">
        <v>979</v>
      </c>
      <c r="B2999" s="100" t="s">
        <v>4817</v>
      </c>
      <c r="C2999" s="101" t="n">
        <v>1.17</v>
      </c>
      <c r="D2999" s="102" t="n">
        <v>-0.228997424583892</v>
      </c>
      <c r="E2999" s="93" t="n">
        <v>1.23</v>
      </c>
      <c r="F2999" s="93" t="n">
        <v>-0.39510516794805</v>
      </c>
      <c r="G2999" s="103" t="n">
        <v>1</v>
      </c>
      <c r="H2999" s="93"/>
      <c r="I2999" s="104"/>
      <c r="J2999" s="104"/>
    </row>
    <row r="3000" customFormat="false" ht="14.4" hidden="false" customHeight="false" outlineLevel="0" collapsed="false">
      <c r="A3000" s="15" t="s">
        <v>979</v>
      </c>
      <c r="B3000" s="100" t="s">
        <v>4818</v>
      </c>
      <c r="C3000" s="101" t="n">
        <v>0.92</v>
      </c>
      <c r="D3000" s="102" t="n">
        <v>-0.393169401989911</v>
      </c>
      <c r="E3000" s="93" t="n">
        <v>0.76</v>
      </c>
      <c r="F3000" s="93" t="n">
        <v>-0.45687355034995</v>
      </c>
      <c r="G3000" s="103" t="n">
        <v>0</v>
      </c>
      <c r="H3000" s="93"/>
      <c r="I3000" s="104"/>
      <c r="J3000" s="104"/>
    </row>
    <row r="3001" customFormat="false" ht="14.4" hidden="false" customHeight="false" outlineLevel="0" collapsed="false">
      <c r="A3001" s="15" t="s">
        <v>979</v>
      </c>
      <c r="B3001" s="100" t="s">
        <v>4819</v>
      </c>
      <c r="C3001" s="101" t="n">
        <v>1.78</v>
      </c>
      <c r="D3001" s="102" t="n">
        <v>-0.464433924105481</v>
      </c>
      <c r="E3001" s="93" t="n">
        <v>0.99</v>
      </c>
      <c r="F3001" s="93" t="n">
        <v>-0.286741126703801</v>
      </c>
      <c r="G3001" s="103" t="n">
        <v>1</v>
      </c>
      <c r="H3001" s="93"/>
      <c r="I3001" s="104"/>
      <c r="J3001" s="104"/>
    </row>
    <row r="3002" customFormat="false" ht="14.4" hidden="false" customHeight="false" outlineLevel="0" collapsed="false">
      <c r="A3002" s="15" t="s">
        <v>979</v>
      </c>
      <c r="B3002" s="100" t="s">
        <v>4820</v>
      </c>
      <c r="C3002" s="101" t="n">
        <v>0.45</v>
      </c>
      <c r="D3002" s="102" t="n">
        <v>-0.0881453268070527</v>
      </c>
      <c r="E3002" s="93" t="n">
        <v>0.57</v>
      </c>
      <c r="F3002" s="93" t="n">
        <v>-0.139053911720406</v>
      </c>
      <c r="G3002" s="103" t="n">
        <v>0</v>
      </c>
      <c r="H3002" s="93" t="s">
        <v>1607</v>
      </c>
      <c r="I3002" s="104"/>
      <c r="J3002" s="104"/>
    </row>
    <row r="3003" customFormat="false" ht="14.4" hidden="false" customHeight="false" outlineLevel="0" collapsed="false">
      <c r="A3003" s="15" t="s">
        <v>979</v>
      </c>
      <c r="B3003" s="100" t="s">
        <v>4821</v>
      </c>
      <c r="C3003" s="101" t="n">
        <v>0.26</v>
      </c>
      <c r="D3003" s="102" t="n">
        <v>-0.240832231431086</v>
      </c>
      <c r="E3003" s="93" t="n">
        <v>0.22</v>
      </c>
      <c r="F3003" s="93" t="n">
        <v>-0.232472539616552</v>
      </c>
      <c r="G3003" s="103" t="n">
        <v>0</v>
      </c>
      <c r="H3003" s="93" t="s">
        <v>4822</v>
      </c>
      <c r="I3003" s="104"/>
      <c r="J3003" s="104"/>
    </row>
    <row r="3004" customFormat="false" ht="14.4" hidden="false" customHeight="false" outlineLevel="0" collapsed="false">
      <c r="A3004" s="15" t="s">
        <v>979</v>
      </c>
      <c r="B3004" s="100" t="s">
        <v>4823</v>
      </c>
      <c r="C3004" s="101" t="n">
        <v>0.51</v>
      </c>
      <c r="D3004" s="102" t="n">
        <v>-0.373909245270349</v>
      </c>
      <c r="E3004" s="93" t="n">
        <v>0.45</v>
      </c>
      <c r="F3004" s="93" t="n">
        <v>-0.279727391895185</v>
      </c>
      <c r="G3004" s="103" t="n">
        <v>0</v>
      </c>
      <c r="H3004" s="93" t="s">
        <v>4824</v>
      </c>
      <c r="I3004" s="104"/>
      <c r="J3004" s="104"/>
    </row>
    <row r="3005" customFormat="false" ht="14.4" hidden="false" customHeight="false" outlineLevel="0" collapsed="false">
      <c r="A3005" s="15" t="s">
        <v>979</v>
      </c>
      <c r="B3005" s="100" t="s">
        <v>4825</v>
      </c>
      <c r="C3005" s="101" t="n">
        <v>0.15</v>
      </c>
      <c r="D3005" s="102" t="n">
        <v>-0.331328814378241</v>
      </c>
      <c r="E3005" s="93" t="n">
        <v>0.09</v>
      </c>
      <c r="F3005" s="93" t="n">
        <v>-0.181879740311056</v>
      </c>
      <c r="G3005" s="103" t="n">
        <v>0</v>
      </c>
      <c r="H3005" s="93"/>
      <c r="I3005" s="104"/>
      <c r="J3005" s="104"/>
    </row>
    <row r="3006" customFormat="false" ht="14.4" hidden="false" customHeight="false" outlineLevel="0" collapsed="false">
      <c r="A3006" s="15" t="s">
        <v>979</v>
      </c>
      <c r="B3006" s="100" t="s">
        <v>4826</v>
      </c>
      <c r="C3006" s="101" t="n">
        <v>0.27</v>
      </c>
      <c r="D3006" s="102" t="n">
        <v>-0.0773780168354556</v>
      </c>
      <c r="E3006" s="93" t="n">
        <v>0.22</v>
      </c>
      <c r="F3006" s="93" t="n">
        <v>-0.208511810494734</v>
      </c>
      <c r="G3006" s="103" t="n">
        <v>0</v>
      </c>
      <c r="H3006" s="93" t="s">
        <v>4827</v>
      </c>
      <c r="I3006" s="104"/>
      <c r="J3006" s="104"/>
    </row>
    <row r="3007" customFormat="false" ht="14.4" hidden="false" customHeight="false" outlineLevel="0" collapsed="false">
      <c r="A3007" s="15" t="s">
        <v>979</v>
      </c>
      <c r="B3007" s="100" t="s">
        <v>4828</v>
      </c>
      <c r="C3007" s="101" t="n">
        <v>0.14</v>
      </c>
      <c r="D3007" s="102" t="n">
        <v>-0.139842252239212</v>
      </c>
      <c r="E3007" s="93" t="n">
        <v>0.17</v>
      </c>
      <c r="F3007" s="93" t="n">
        <v>-0.122454548147114</v>
      </c>
      <c r="G3007" s="103" t="n">
        <v>0</v>
      </c>
      <c r="H3007" s="93"/>
      <c r="I3007" s="104"/>
      <c r="J3007" s="104"/>
    </row>
    <row r="3008" customFormat="false" ht="14.4" hidden="false" customHeight="false" outlineLevel="0" collapsed="false">
      <c r="A3008" s="15" t="s">
        <v>979</v>
      </c>
      <c r="B3008" s="100" t="s">
        <v>4829</v>
      </c>
      <c r="C3008" s="101" t="n">
        <v>0.28</v>
      </c>
      <c r="D3008" s="102" t="n">
        <v>-0.386249348425751</v>
      </c>
      <c r="E3008" s="93" t="n">
        <v>0.16</v>
      </c>
      <c r="F3008" s="93" t="n">
        <v>-0.298181335960305</v>
      </c>
      <c r="G3008" s="103" t="n">
        <v>0</v>
      </c>
      <c r="H3008" s="93"/>
      <c r="I3008" s="104"/>
      <c r="J3008" s="104"/>
    </row>
    <row r="3009" customFormat="false" ht="14.4" hidden="false" customHeight="false" outlineLevel="0" collapsed="false">
      <c r="A3009" s="15" t="s">
        <v>979</v>
      </c>
      <c r="B3009" s="100" t="s">
        <v>4830</v>
      </c>
      <c r="C3009" s="101" t="n">
        <v>0.93</v>
      </c>
      <c r="D3009" s="102" t="n">
        <v>-0.286602131884828</v>
      </c>
      <c r="E3009" s="93" t="n">
        <v>0.86</v>
      </c>
      <c r="F3009" s="93" t="n">
        <v>-0.264843819569129</v>
      </c>
      <c r="G3009" s="103" t="n">
        <v>0</v>
      </c>
      <c r="H3009" s="93"/>
      <c r="I3009" s="104"/>
      <c r="J3009" s="104"/>
    </row>
    <row r="3010" customFormat="false" ht="14.4" hidden="false" customHeight="false" outlineLevel="0" collapsed="false">
      <c r="A3010" s="15" t="s">
        <v>979</v>
      </c>
      <c r="B3010" s="100" t="s">
        <v>4831</v>
      </c>
      <c r="C3010" s="101" t="n">
        <v>0.88</v>
      </c>
      <c r="D3010" s="102" t="n">
        <v>0.0383815523921703</v>
      </c>
      <c r="E3010" s="93" t="n">
        <v>0.49</v>
      </c>
      <c r="F3010" s="93" t="n">
        <v>-0.133173438246102</v>
      </c>
      <c r="G3010" s="103" t="n">
        <v>0</v>
      </c>
      <c r="H3010" s="93" t="s">
        <v>3370</v>
      </c>
      <c r="I3010" s="104"/>
      <c r="J3010" s="104"/>
    </row>
    <row r="3011" customFormat="false" ht="14.4" hidden="false" customHeight="false" outlineLevel="0" collapsed="false">
      <c r="A3011" s="15" t="s">
        <v>979</v>
      </c>
      <c r="B3011" s="100" t="s">
        <v>4832</v>
      </c>
      <c r="C3011" s="101" t="n">
        <v>0.83</v>
      </c>
      <c r="D3011" s="102" t="n">
        <v>0.0051512983438224</v>
      </c>
      <c r="E3011" s="93" t="n">
        <v>0.36</v>
      </c>
      <c r="F3011" s="93" t="n">
        <v>-0.117632401395133</v>
      </c>
      <c r="G3011" s="103" t="n">
        <v>0</v>
      </c>
      <c r="H3011" s="93"/>
      <c r="I3011" s="104"/>
      <c r="J3011" s="104"/>
    </row>
    <row r="3012" customFormat="false" ht="14.4" hidden="false" customHeight="false" outlineLevel="0" collapsed="false">
      <c r="A3012" s="15" t="s">
        <v>979</v>
      </c>
      <c r="B3012" s="100" t="s">
        <v>4833</v>
      </c>
      <c r="C3012" s="101" t="n">
        <v>0.56</v>
      </c>
      <c r="D3012" s="102" t="n">
        <v>-0.0877606758209133</v>
      </c>
      <c r="E3012" s="93" t="n">
        <v>0.58</v>
      </c>
      <c r="F3012" s="93" t="n">
        <v>-0.0947291949711456</v>
      </c>
      <c r="G3012" s="103" t="n">
        <v>0</v>
      </c>
      <c r="H3012" s="93"/>
      <c r="I3012" s="104"/>
      <c r="J3012" s="104"/>
    </row>
    <row r="3013" customFormat="false" ht="14.4" hidden="false" customHeight="false" outlineLevel="0" collapsed="false">
      <c r="A3013" s="15" t="s">
        <v>979</v>
      </c>
      <c r="B3013" s="100" t="s">
        <v>4834</v>
      </c>
      <c r="C3013" s="101" t="n">
        <v>0.76</v>
      </c>
      <c r="D3013" s="102" t="n">
        <v>-0.107234464665599</v>
      </c>
      <c r="E3013" s="93" t="n">
        <v>0.86</v>
      </c>
      <c r="F3013" s="93" t="n">
        <v>-0.269684940767182</v>
      </c>
      <c r="G3013" s="103" t="n">
        <v>0</v>
      </c>
      <c r="H3013" s="93" t="s">
        <v>4835</v>
      </c>
      <c r="I3013" s="104"/>
      <c r="J3013" s="104"/>
    </row>
    <row r="3014" customFormat="false" ht="14.4" hidden="false" customHeight="false" outlineLevel="0" collapsed="false">
      <c r="A3014" s="15" t="s">
        <v>979</v>
      </c>
      <c r="B3014" s="100" t="s">
        <v>4836</v>
      </c>
      <c r="C3014" s="101" t="n">
        <v>0.58</v>
      </c>
      <c r="D3014" s="102" t="n">
        <v>-0.22882369526496</v>
      </c>
      <c r="E3014" s="93" t="n">
        <v>0.66</v>
      </c>
      <c r="F3014" s="93" t="n">
        <v>-0.0189412852559424</v>
      </c>
      <c r="G3014" s="103" t="n">
        <v>1</v>
      </c>
      <c r="H3014" s="93"/>
      <c r="I3014" s="104"/>
      <c r="J3014" s="104"/>
    </row>
    <row r="3015" customFormat="false" ht="14.4" hidden="false" customHeight="false" outlineLevel="0" collapsed="false">
      <c r="A3015" s="15" t="s">
        <v>979</v>
      </c>
      <c r="B3015" s="100" t="s">
        <v>4837</v>
      </c>
      <c r="C3015" s="101" t="n">
        <v>0.15</v>
      </c>
      <c r="D3015" s="102" t="n">
        <v>0.172686048822626</v>
      </c>
      <c r="E3015" s="93" t="n">
        <v>0.24</v>
      </c>
      <c r="F3015" s="93" t="n">
        <v>-0.137902525347516</v>
      </c>
      <c r="G3015" s="103" t="n">
        <v>0</v>
      </c>
      <c r="H3015" s="93"/>
      <c r="I3015" s="104"/>
      <c r="J3015" s="104"/>
    </row>
    <row r="3016" customFormat="false" ht="14.4" hidden="false" customHeight="false" outlineLevel="0" collapsed="false">
      <c r="A3016" s="15" t="s">
        <v>979</v>
      </c>
      <c r="B3016" s="100" t="s">
        <v>4838</v>
      </c>
      <c r="C3016" s="101" t="n">
        <v>0.49</v>
      </c>
      <c r="D3016" s="102" t="n">
        <v>-0.320933922337031</v>
      </c>
      <c r="E3016" s="93" t="n">
        <v>0.33</v>
      </c>
      <c r="F3016" s="93" t="n">
        <v>-0.248242172435561</v>
      </c>
      <c r="G3016" s="103" t="n">
        <v>0</v>
      </c>
      <c r="H3016" s="93"/>
      <c r="I3016" s="104"/>
      <c r="J3016" s="104"/>
    </row>
    <row r="3017" customFormat="false" ht="14.4" hidden="false" customHeight="false" outlineLevel="0" collapsed="false">
      <c r="A3017" s="15" t="s">
        <v>979</v>
      </c>
      <c r="B3017" s="100" t="s">
        <v>4839</v>
      </c>
      <c r="C3017" s="101" t="n">
        <v>0.19</v>
      </c>
      <c r="D3017" s="102" t="n">
        <v>-0.233359732952414</v>
      </c>
      <c r="E3017" s="93" t="n">
        <v>0.2</v>
      </c>
      <c r="F3017" s="93" t="n">
        <v>-0.197926844418931</v>
      </c>
      <c r="G3017" s="103" t="n">
        <v>0</v>
      </c>
      <c r="H3017" s="93"/>
      <c r="I3017" s="104"/>
      <c r="J3017" s="104"/>
    </row>
    <row r="3018" customFormat="false" ht="14.4" hidden="false" customHeight="false" outlineLevel="0" collapsed="false">
      <c r="A3018" s="15" t="s">
        <v>979</v>
      </c>
      <c r="B3018" s="100" t="s">
        <v>4840</v>
      </c>
      <c r="C3018" s="101" t="n">
        <v>0.37</v>
      </c>
      <c r="D3018" s="102" t="n">
        <v>-0.262920191243822</v>
      </c>
      <c r="E3018" s="93" t="n">
        <v>0.52</v>
      </c>
      <c r="F3018" s="93" t="n">
        <v>-0.329063576731089</v>
      </c>
      <c r="G3018" s="103" t="n">
        <v>0</v>
      </c>
      <c r="H3018" s="93" t="s">
        <v>4841</v>
      </c>
      <c r="I3018" s="104"/>
      <c r="J3018" s="104"/>
    </row>
    <row r="3019" customFormat="false" ht="14.4" hidden="false" customHeight="false" outlineLevel="0" collapsed="false">
      <c r="A3019" s="15" t="s">
        <v>979</v>
      </c>
      <c r="B3019" s="100" t="s">
        <v>4842</v>
      </c>
      <c r="C3019" s="101" t="n">
        <v>0.11</v>
      </c>
      <c r="D3019" s="102" t="n">
        <v>-0.22478588738057</v>
      </c>
      <c r="E3019" s="93" t="n">
        <v>0.09</v>
      </c>
      <c r="F3019" s="93" t="n">
        <v>-0.131697781459364</v>
      </c>
      <c r="G3019" s="103" t="n">
        <v>0</v>
      </c>
      <c r="H3019" s="93"/>
      <c r="I3019" s="104"/>
      <c r="J3019" s="104"/>
    </row>
    <row r="3020" customFormat="false" ht="14.4" hidden="false" customHeight="false" outlineLevel="0" collapsed="false">
      <c r="A3020" s="15" t="s">
        <v>979</v>
      </c>
      <c r="B3020" s="100" t="s">
        <v>4843</v>
      </c>
      <c r="C3020" s="101" t="n">
        <v>0.39</v>
      </c>
      <c r="D3020" s="102" t="n">
        <v>-0.237619644088519</v>
      </c>
      <c r="E3020" s="93" t="n">
        <v>0.54</v>
      </c>
      <c r="F3020" s="93" t="n">
        <v>-0.20630784265509</v>
      </c>
      <c r="G3020" s="103" t="n">
        <v>0</v>
      </c>
      <c r="H3020" s="93"/>
      <c r="I3020" s="104"/>
      <c r="J3020" s="104"/>
    </row>
    <row r="3021" customFormat="false" ht="14.4" hidden="false" customHeight="false" outlineLevel="0" collapsed="false">
      <c r="A3021" s="15" t="s">
        <v>979</v>
      </c>
      <c r="B3021" s="100" t="s">
        <v>4844</v>
      </c>
      <c r="C3021" s="101" t="n">
        <v>0.42</v>
      </c>
      <c r="D3021" s="102" t="n">
        <v>-0.0316380101842849</v>
      </c>
      <c r="E3021" s="93" t="n">
        <v>0.14</v>
      </c>
      <c r="F3021" s="93" t="n">
        <v>-0.15896963578924</v>
      </c>
      <c r="G3021" s="103" t="n">
        <v>0</v>
      </c>
      <c r="H3021" s="93"/>
      <c r="I3021" s="104"/>
      <c r="J3021" s="104"/>
    </row>
    <row r="3022" customFormat="false" ht="14.4" hidden="false" customHeight="false" outlineLevel="0" collapsed="false">
      <c r="A3022" s="15" t="s">
        <v>979</v>
      </c>
      <c r="B3022" s="100" t="s">
        <v>4845</v>
      </c>
      <c r="C3022" s="101" t="n">
        <v>0.15</v>
      </c>
      <c r="D3022" s="102" t="n">
        <v>-0.205097160086194</v>
      </c>
      <c r="E3022" s="93" t="n">
        <v>0.12</v>
      </c>
      <c r="F3022" s="93" t="n">
        <v>-0.128554271558429</v>
      </c>
      <c r="G3022" s="103" t="n">
        <v>0</v>
      </c>
      <c r="H3022" s="93"/>
      <c r="I3022" s="104"/>
      <c r="J3022" s="104"/>
    </row>
    <row r="3023" customFormat="false" ht="14.4" hidden="false" customHeight="false" outlineLevel="0" collapsed="false">
      <c r="A3023" s="15" t="s">
        <v>979</v>
      </c>
      <c r="B3023" s="100" t="s">
        <v>4846</v>
      </c>
      <c r="C3023" s="101" t="n">
        <v>0.63</v>
      </c>
      <c r="D3023" s="102" t="n">
        <v>-0.385988114162863</v>
      </c>
      <c r="E3023" s="93" t="n">
        <v>0.55</v>
      </c>
      <c r="F3023" s="93" t="n">
        <v>-0.387347306978118</v>
      </c>
      <c r="G3023" s="103" t="n">
        <v>0</v>
      </c>
      <c r="H3023" s="93" t="s">
        <v>4847</v>
      </c>
      <c r="I3023" s="104"/>
      <c r="J3023" s="104"/>
    </row>
    <row r="3024" customFormat="false" ht="14.4" hidden="false" customHeight="false" outlineLevel="0" collapsed="false">
      <c r="A3024" s="15" t="s">
        <v>979</v>
      </c>
      <c r="B3024" s="100" t="s">
        <v>4848</v>
      </c>
      <c r="C3024" s="101" t="n">
        <v>0.43</v>
      </c>
      <c r="D3024" s="102" t="n">
        <v>-0.268834105980179</v>
      </c>
      <c r="E3024" s="93" t="n">
        <v>0.46</v>
      </c>
      <c r="F3024" s="93" t="n">
        <v>-0.327038007955786</v>
      </c>
      <c r="G3024" s="103" t="n">
        <v>0</v>
      </c>
      <c r="H3024" s="93" t="s">
        <v>4849</v>
      </c>
      <c r="I3024" s="104"/>
      <c r="J3024" s="104"/>
    </row>
    <row r="3025" customFormat="false" ht="14.4" hidden="false" customHeight="false" outlineLevel="0" collapsed="false">
      <c r="A3025" s="15" t="s">
        <v>979</v>
      </c>
      <c r="B3025" s="100" t="s">
        <v>4850</v>
      </c>
      <c r="C3025" s="101" t="n">
        <v>0.6</v>
      </c>
      <c r="D3025" s="102" t="n">
        <v>-0.19009915946178</v>
      </c>
      <c r="E3025" s="93" t="n">
        <v>0.58</v>
      </c>
      <c r="F3025" s="93" t="n">
        <v>-0.344040881384325</v>
      </c>
      <c r="G3025" s="103" t="n">
        <v>0</v>
      </c>
      <c r="H3025" s="93"/>
      <c r="I3025" s="104"/>
      <c r="J3025" s="104"/>
    </row>
    <row r="3026" customFormat="false" ht="14.4" hidden="false" customHeight="false" outlineLevel="0" collapsed="false">
      <c r="A3026" s="15" t="s">
        <v>979</v>
      </c>
      <c r="B3026" s="100" t="s">
        <v>4851</v>
      </c>
      <c r="C3026" s="101" t="n">
        <v>0.48</v>
      </c>
      <c r="D3026" s="102" t="n">
        <v>-0.330603753086208</v>
      </c>
      <c r="E3026" s="93" t="n">
        <v>0.45</v>
      </c>
      <c r="F3026" s="93" t="n">
        <v>-0.170193208325684</v>
      </c>
      <c r="G3026" s="103" t="n">
        <v>0</v>
      </c>
      <c r="H3026" s="93"/>
      <c r="I3026" s="104"/>
      <c r="J3026" s="104"/>
    </row>
    <row r="3027" customFormat="false" ht="14.4" hidden="false" customHeight="false" outlineLevel="0" collapsed="false">
      <c r="A3027" s="15" t="s">
        <v>979</v>
      </c>
      <c r="B3027" s="100" t="s">
        <v>4852</v>
      </c>
      <c r="C3027" s="101" t="n">
        <v>1.21</v>
      </c>
      <c r="D3027" s="102" t="n">
        <v>-0.0606998799717911</v>
      </c>
      <c r="E3027" s="93" t="n">
        <v>2.35</v>
      </c>
      <c r="F3027" s="93" t="n">
        <v>0.182212328883662</v>
      </c>
      <c r="G3027" s="103" t="n">
        <v>1</v>
      </c>
      <c r="H3027" s="93"/>
      <c r="I3027" s="104"/>
      <c r="J3027" s="104"/>
    </row>
    <row r="3028" customFormat="false" ht="14.4" hidden="false" customHeight="false" outlineLevel="0" collapsed="false">
      <c r="A3028" s="15" t="s">
        <v>979</v>
      </c>
      <c r="B3028" s="100" t="s">
        <v>4853</v>
      </c>
      <c r="C3028" s="101" t="n">
        <v>0.31</v>
      </c>
      <c r="D3028" s="102" t="n">
        <v>-0.258194656826081</v>
      </c>
      <c r="E3028" s="93" t="n">
        <v>0.29</v>
      </c>
      <c r="F3028" s="93" t="n">
        <v>-0.267085588713833</v>
      </c>
      <c r="G3028" s="103" t="n">
        <v>0</v>
      </c>
      <c r="H3028" s="93"/>
      <c r="I3028" s="104"/>
      <c r="J3028" s="104"/>
    </row>
    <row r="3029" customFormat="false" ht="14.4" hidden="false" customHeight="false" outlineLevel="0" collapsed="false">
      <c r="A3029" s="15" t="s">
        <v>979</v>
      </c>
      <c r="B3029" s="100" t="s">
        <v>4854</v>
      </c>
      <c r="C3029" s="101" t="n">
        <v>0.47</v>
      </c>
      <c r="D3029" s="102" t="n">
        <v>-0.14426697536035</v>
      </c>
      <c r="E3029" s="93" t="n">
        <v>0.51</v>
      </c>
      <c r="F3029" s="93" t="n">
        <v>-0.155645553119457</v>
      </c>
      <c r="G3029" s="103" t="n">
        <v>0</v>
      </c>
      <c r="H3029" s="93"/>
      <c r="I3029" s="104"/>
      <c r="J3029" s="104"/>
    </row>
    <row r="3030" customFormat="false" ht="14.4" hidden="false" customHeight="false" outlineLevel="0" collapsed="false">
      <c r="A3030" s="15" t="s">
        <v>979</v>
      </c>
      <c r="B3030" s="100" t="s">
        <v>4855</v>
      </c>
      <c r="C3030" s="101" t="n">
        <v>0.54</v>
      </c>
      <c r="D3030" s="102" t="n">
        <v>-0.0991194276885124</v>
      </c>
      <c r="E3030" s="93" t="n">
        <v>0.53</v>
      </c>
      <c r="F3030" s="93" t="n">
        <v>-0.130463621913096</v>
      </c>
      <c r="G3030" s="103" t="n">
        <v>0</v>
      </c>
      <c r="H3030" s="93"/>
      <c r="I3030" s="104"/>
      <c r="J3030" s="104"/>
    </row>
    <row r="3031" customFormat="false" ht="14.4" hidden="false" customHeight="false" outlineLevel="0" collapsed="false">
      <c r="A3031" s="15" t="s">
        <v>979</v>
      </c>
      <c r="B3031" s="100" t="s">
        <v>4856</v>
      </c>
      <c r="C3031" s="101" t="n">
        <v>0.75</v>
      </c>
      <c r="D3031" s="102" t="n">
        <v>-0.486826707289833</v>
      </c>
      <c r="E3031" s="93" t="n">
        <v>0.65</v>
      </c>
      <c r="F3031" s="93" t="n">
        <v>-0.370018588282132</v>
      </c>
      <c r="G3031" s="103" t="n">
        <v>0</v>
      </c>
      <c r="H3031" s="93"/>
      <c r="I3031" s="104"/>
      <c r="J3031" s="104"/>
    </row>
    <row r="3032" customFormat="false" ht="14.4" hidden="false" customHeight="false" outlineLevel="0" collapsed="false">
      <c r="A3032" s="15" t="s">
        <v>979</v>
      </c>
      <c r="B3032" s="100" t="s">
        <v>4857</v>
      </c>
      <c r="C3032" s="101" t="n">
        <v>0.22</v>
      </c>
      <c r="D3032" s="102" t="n">
        <v>-0.270985274650577</v>
      </c>
      <c r="E3032" s="93" t="n">
        <v>0.2</v>
      </c>
      <c r="F3032" s="93" t="n">
        <v>-0.211383509569765</v>
      </c>
      <c r="G3032" s="103" t="n">
        <v>0</v>
      </c>
      <c r="H3032" s="93"/>
      <c r="I3032" s="104"/>
      <c r="J3032" s="104"/>
    </row>
    <row r="3033" customFormat="false" ht="14.4" hidden="false" customHeight="false" outlineLevel="0" collapsed="false">
      <c r="A3033" s="15" t="s">
        <v>979</v>
      </c>
      <c r="B3033" s="100" t="s">
        <v>4858</v>
      </c>
      <c r="C3033" s="101" t="n">
        <v>0.6</v>
      </c>
      <c r="D3033" s="102" t="n">
        <v>-0.352906369326084</v>
      </c>
      <c r="E3033" s="93" t="n">
        <v>0.47</v>
      </c>
      <c r="F3033" s="93" t="n">
        <v>-0.217569595144626</v>
      </c>
      <c r="G3033" s="103" t="n">
        <v>0</v>
      </c>
      <c r="H3033" s="93"/>
      <c r="I3033" s="104"/>
      <c r="J3033" s="104"/>
    </row>
    <row r="3034" customFormat="false" ht="14.4" hidden="false" customHeight="false" outlineLevel="0" collapsed="false">
      <c r="A3034" s="15" t="s">
        <v>979</v>
      </c>
      <c r="B3034" s="100" t="s">
        <v>4859</v>
      </c>
      <c r="C3034" s="101" t="n">
        <v>0.26</v>
      </c>
      <c r="D3034" s="102" t="n">
        <v>-0.220938336262153</v>
      </c>
      <c r="E3034" s="93" t="n">
        <v>0.13</v>
      </c>
      <c r="F3034" s="93" t="n">
        <v>-0.200149718483459</v>
      </c>
      <c r="G3034" s="103" t="n">
        <v>0</v>
      </c>
      <c r="H3034" s="93"/>
      <c r="I3034" s="104"/>
      <c r="J3034" s="104"/>
    </row>
    <row r="3035" customFormat="false" ht="14.4" hidden="false" customHeight="false" outlineLevel="0" collapsed="false">
      <c r="A3035" s="15" t="s">
        <v>979</v>
      </c>
      <c r="B3035" s="100" t="s">
        <v>4860</v>
      </c>
      <c r="C3035" s="101" t="n">
        <v>0.88</v>
      </c>
      <c r="D3035" s="102" t="n">
        <v>-0.425008088418727</v>
      </c>
      <c r="E3035" s="93" t="n">
        <v>1.66</v>
      </c>
      <c r="F3035" s="93" t="n">
        <v>0.164530996875498</v>
      </c>
      <c r="G3035" s="103" t="n">
        <v>0</v>
      </c>
      <c r="H3035" s="93" t="s">
        <v>4861</v>
      </c>
      <c r="I3035" s="104"/>
      <c r="J3035" s="104"/>
    </row>
    <row r="3036" customFormat="false" ht="14.4" hidden="false" customHeight="false" outlineLevel="0" collapsed="false">
      <c r="A3036" s="15" t="s">
        <v>979</v>
      </c>
      <c r="B3036" s="100" t="s">
        <v>4862</v>
      </c>
      <c r="C3036" s="101" t="n">
        <v>0.25</v>
      </c>
      <c r="D3036" s="102" t="n">
        <v>-0.369358655357379</v>
      </c>
      <c r="E3036" s="93" t="n">
        <v>0.17</v>
      </c>
      <c r="F3036" s="93" t="n">
        <v>-0.248229271098873</v>
      </c>
      <c r="G3036" s="103" t="n">
        <v>0</v>
      </c>
      <c r="H3036" s="93"/>
      <c r="I3036" s="104"/>
      <c r="J3036" s="104"/>
    </row>
    <row r="3037" customFormat="false" ht="14.4" hidden="false" customHeight="false" outlineLevel="0" collapsed="false">
      <c r="A3037" s="15" t="s">
        <v>979</v>
      </c>
      <c r="B3037" s="100" t="s">
        <v>4863</v>
      </c>
      <c r="C3037" s="101" t="n">
        <v>1.21</v>
      </c>
      <c r="D3037" s="102" t="n">
        <v>-0.450113178994592</v>
      </c>
      <c r="E3037" s="93" t="n">
        <v>0.92</v>
      </c>
      <c r="F3037" s="93" t="n">
        <v>-0.212855709323245</v>
      </c>
      <c r="G3037" s="103" t="n">
        <v>0</v>
      </c>
      <c r="H3037" s="93"/>
      <c r="I3037" s="104"/>
      <c r="J3037" s="104"/>
    </row>
    <row r="3038" customFormat="false" ht="14.4" hidden="false" customHeight="false" outlineLevel="0" collapsed="false">
      <c r="A3038" s="15" t="s">
        <v>979</v>
      </c>
      <c r="B3038" s="100" t="s">
        <v>4864</v>
      </c>
      <c r="C3038" s="101" t="n">
        <v>0.52</v>
      </c>
      <c r="D3038" s="102" t="n">
        <v>-0.246526921496369</v>
      </c>
      <c r="E3038" s="93" t="n">
        <v>0.55</v>
      </c>
      <c r="F3038" s="93" t="n">
        <v>-0.347431877711856</v>
      </c>
      <c r="G3038" s="103" t="n">
        <v>0</v>
      </c>
      <c r="H3038" s="93"/>
      <c r="I3038" s="104"/>
      <c r="J3038" s="104"/>
    </row>
    <row r="3039" customFormat="false" ht="14.4" hidden="false" customHeight="false" outlineLevel="0" collapsed="false">
      <c r="A3039" s="15" t="s">
        <v>979</v>
      </c>
      <c r="B3039" s="100" t="s">
        <v>4865</v>
      </c>
      <c r="C3039" s="101" t="n">
        <v>0.69</v>
      </c>
      <c r="D3039" s="102" t="n">
        <v>-0.329176844586237</v>
      </c>
      <c r="E3039" s="93" t="n">
        <v>0.78</v>
      </c>
      <c r="F3039" s="93" t="n">
        <v>-0.428900793768777</v>
      </c>
      <c r="G3039" s="103" t="n">
        <v>0</v>
      </c>
      <c r="H3039" s="93"/>
      <c r="I3039" s="104"/>
      <c r="J3039" s="104"/>
    </row>
    <row r="3040" customFormat="false" ht="14.4" hidden="false" customHeight="false" outlineLevel="0" collapsed="false">
      <c r="A3040" s="15" t="s">
        <v>979</v>
      </c>
      <c r="B3040" s="100" t="s">
        <v>4866</v>
      </c>
      <c r="C3040" s="101" t="n">
        <v>0.93</v>
      </c>
      <c r="D3040" s="102" t="n">
        <v>-0.327021960466795</v>
      </c>
      <c r="E3040" s="93" t="n">
        <v>0.63</v>
      </c>
      <c r="F3040" s="93" t="n">
        <v>-0.289309649770204</v>
      </c>
      <c r="G3040" s="103" t="n">
        <v>0</v>
      </c>
      <c r="H3040" s="93"/>
      <c r="I3040" s="104"/>
      <c r="J3040" s="104"/>
    </row>
    <row r="3041" customFormat="false" ht="14.4" hidden="false" customHeight="false" outlineLevel="0" collapsed="false">
      <c r="A3041" s="15" t="s">
        <v>979</v>
      </c>
      <c r="B3041" s="100" t="s">
        <v>4867</v>
      </c>
      <c r="C3041" s="101" t="n">
        <v>0.32</v>
      </c>
      <c r="D3041" s="102" t="n">
        <v>-0.122856881033582</v>
      </c>
      <c r="E3041" s="93" t="n">
        <v>0.52</v>
      </c>
      <c r="F3041" s="93" t="n">
        <v>-0.390590920983807</v>
      </c>
      <c r="G3041" s="103" t="n">
        <v>0</v>
      </c>
      <c r="H3041" s="93"/>
      <c r="I3041" s="104"/>
      <c r="J3041" s="104"/>
    </row>
    <row r="3042" customFormat="false" ht="14.4" hidden="false" customHeight="false" outlineLevel="0" collapsed="false">
      <c r="A3042" s="15" t="s">
        <v>979</v>
      </c>
      <c r="B3042" s="100" t="s">
        <v>4868</v>
      </c>
      <c r="C3042" s="101" t="n">
        <v>0.52</v>
      </c>
      <c r="D3042" s="102" t="n">
        <v>-0.366627115893746</v>
      </c>
      <c r="E3042" s="93" t="n">
        <v>0.5</v>
      </c>
      <c r="F3042" s="93" t="n">
        <v>-0.372449301912657</v>
      </c>
      <c r="G3042" s="103" t="n">
        <v>0</v>
      </c>
      <c r="H3042" s="93"/>
      <c r="I3042" s="104"/>
      <c r="J3042" s="104"/>
    </row>
    <row r="3043" customFormat="false" ht="14.4" hidden="false" customHeight="false" outlineLevel="0" collapsed="false">
      <c r="A3043" s="15" t="s">
        <v>979</v>
      </c>
      <c r="B3043" s="100" t="s">
        <v>4869</v>
      </c>
      <c r="C3043" s="101" t="n">
        <v>0.27</v>
      </c>
      <c r="D3043" s="102" t="n">
        <v>-0.176014097743926</v>
      </c>
      <c r="E3043" s="93" t="n">
        <v>0.16</v>
      </c>
      <c r="F3043" s="93" t="n">
        <v>-0.210198041821894</v>
      </c>
      <c r="G3043" s="103" t="n">
        <v>0</v>
      </c>
      <c r="H3043" s="93"/>
      <c r="I3043" s="104"/>
      <c r="J3043" s="104"/>
    </row>
    <row r="3044" customFormat="false" ht="14.4" hidden="false" customHeight="false" outlineLevel="0" collapsed="false">
      <c r="A3044" s="15" t="s">
        <v>979</v>
      </c>
      <c r="B3044" s="100" t="s">
        <v>4870</v>
      </c>
      <c r="C3044" s="101" t="n">
        <v>0.17</v>
      </c>
      <c r="D3044" s="102" t="n">
        <v>-0.208608101313918</v>
      </c>
      <c r="E3044" s="93" t="n">
        <v>0.12</v>
      </c>
      <c r="F3044" s="93" t="n">
        <v>-0.130813965092635</v>
      </c>
      <c r="G3044" s="103" t="n">
        <v>0</v>
      </c>
      <c r="H3044" s="93"/>
      <c r="I3044" s="104"/>
      <c r="J3044" s="104"/>
    </row>
    <row r="3045" customFormat="false" ht="14.4" hidden="false" customHeight="false" outlineLevel="0" collapsed="false">
      <c r="A3045" s="15" t="s">
        <v>979</v>
      </c>
      <c r="B3045" s="100" t="s">
        <v>4871</v>
      </c>
      <c r="C3045" s="101" t="n">
        <v>0.11</v>
      </c>
      <c r="D3045" s="102" t="n">
        <v>-0.1845546626047</v>
      </c>
      <c r="E3045" s="93" t="n">
        <v>0.09</v>
      </c>
      <c r="F3045" s="93" t="n">
        <v>-0.209302178038376</v>
      </c>
      <c r="G3045" s="103" t="n">
        <v>0</v>
      </c>
      <c r="H3045" s="93" t="s">
        <v>2218</v>
      </c>
      <c r="I3045" s="104"/>
      <c r="J3045" s="104"/>
    </row>
    <row r="3046" customFormat="false" ht="14.4" hidden="false" customHeight="false" outlineLevel="0" collapsed="false">
      <c r="A3046" s="15" t="s">
        <v>979</v>
      </c>
      <c r="B3046" s="100" t="s">
        <v>4872</v>
      </c>
      <c r="C3046" s="101" t="n">
        <v>0.52</v>
      </c>
      <c r="D3046" s="102" t="n">
        <v>-0.353640721175793</v>
      </c>
      <c r="E3046" s="93" t="n">
        <v>0.7</v>
      </c>
      <c r="F3046" s="93" t="n">
        <v>-0.459512031285651</v>
      </c>
      <c r="G3046" s="103" t="n">
        <v>0</v>
      </c>
      <c r="H3046" s="93" t="s">
        <v>1814</v>
      </c>
      <c r="I3046" s="104"/>
      <c r="J3046" s="104"/>
    </row>
    <row r="3047" customFormat="false" ht="14.4" hidden="false" customHeight="false" outlineLevel="0" collapsed="false">
      <c r="A3047" s="15" t="s">
        <v>979</v>
      </c>
      <c r="B3047" s="100" t="s">
        <v>4873</v>
      </c>
      <c r="C3047" s="101" t="n">
        <v>0.35</v>
      </c>
      <c r="D3047" s="102" t="n">
        <v>-0.128515190123674</v>
      </c>
      <c r="E3047" s="93" t="n">
        <v>0.53</v>
      </c>
      <c r="F3047" s="93" t="n">
        <v>-0.326075460175567</v>
      </c>
      <c r="G3047" s="103" t="n">
        <v>0</v>
      </c>
      <c r="H3047" s="93"/>
      <c r="I3047" s="104"/>
      <c r="J3047" s="104"/>
    </row>
    <row r="3048" customFormat="false" ht="14.4" hidden="false" customHeight="false" outlineLevel="0" collapsed="false">
      <c r="A3048" s="15" t="s">
        <v>979</v>
      </c>
      <c r="B3048" s="100" t="s">
        <v>4874</v>
      </c>
      <c r="C3048" s="101" t="n">
        <v>0.28</v>
      </c>
      <c r="D3048" s="102" t="n">
        <v>-0.409083309135608</v>
      </c>
      <c r="E3048" s="93" t="n">
        <v>0.24</v>
      </c>
      <c r="F3048" s="93" t="n">
        <v>-0.304786199357978</v>
      </c>
      <c r="G3048" s="103" t="n">
        <v>0</v>
      </c>
      <c r="H3048" s="93"/>
      <c r="I3048" s="104"/>
      <c r="J3048" s="104"/>
    </row>
    <row r="3049" customFormat="false" ht="14.4" hidden="false" customHeight="false" outlineLevel="0" collapsed="false">
      <c r="A3049" s="15" t="s">
        <v>979</v>
      </c>
      <c r="B3049" s="100" t="s">
        <v>4875</v>
      </c>
      <c r="C3049" s="101" t="n">
        <v>0.75</v>
      </c>
      <c r="D3049" s="102" t="n">
        <v>-0.472517427821102</v>
      </c>
      <c r="E3049" s="93" t="n">
        <v>0.52</v>
      </c>
      <c r="F3049" s="93" t="n">
        <v>-0.382114336584627</v>
      </c>
      <c r="G3049" s="103" t="n">
        <v>0</v>
      </c>
      <c r="H3049" s="93"/>
      <c r="I3049" s="104"/>
      <c r="J3049" s="104"/>
    </row>
    <row r="3050" customFormat="false" ht="14.4" hidden="false" customHeight="false" outlineLevel="0" collapsed="false">
      <c r="A3050" s="15" t="s">
        <v>979</v>
      </c>
      <c r="B3050" s="100" t="s">
        <v>4876</v>
      </c>
      <c r="C3050" s="101" t="n">
        <v>0.37</v>
      </c>
      <c r="D3050" s="102" t="n">
        <v>-0.33292019611136</v>
      </c>
      <c r="E3050" s="93" t="n">
        <v>0.52</v>
      </c>
      <c r="F3050" s="93" t="n">
        <v>-0.430588898575743</v>
      </c>
      <c r="G3050" s="103" t="n">
        <v>0</v>
      </c>
      <c r="H3050" s="93"/>
      <c r="I3050" s="104"/>
      <c r="J3050" s="104"/>
    </row>
    <row r="3051" customFormat="false" ht="14.4" hidden="false" customHeight="false" outlineLevel="0" collapsed="false">
      <c r="A3051" s="15" t="s">
        <v>979</v>
      </c>
      <c r="B3051" s="100" t="s">
        <v>4877</v>
      </c>
      <c r="C3051" s="101" t="n">
        <v>0.16</v>
      </c>
      <c r="D3051" s="102" t="n">
        <v>-0.33597098727401</v>
      </c>
      <c r="E3051" s="93" t="n">
        <v>0.09</v>
      </c>
      <c r="F3051" s="93" t="n">
        <v>-0.229200266038339</v>
      </c>
      <c r="G3051" s="103" t="n">
        <v>0</v>
      </c>
      <c r="H3051" s="93"/>
      <c r="I3051" s="104"/>
      <c r="J3051" s="104"/>
    </row>
    <row r="3052" customFormat="false" ht="14.4" hidden="false" customHeight="false" outlineLevel="0" collapsed="false">
      <c r="A3052" s="15" t="s">
        <v>979</v>
      </c>
      <c r="B3052" s="100" t="s">
        <v>4878</v>
      </c>
      <c r="C3052" s="101" t="n">
        <v>0.41</v>
      </c>
      <c r="D3052" s="102" t="n">
        <v>-0.313678243787363</v>
      </c>
      <c r="E3052" s="93" t="n">
        <v>0.45</v>
      </c>
      <c r="F3052" s="93" t="n">
        <v>-0.0916298407256629</v>
      </c>
      <c r="G3052" s="103" t="n">
        <v>0</v>
      </c>
      <c r="H3052" s="93"/>
      <c r="I3052" s="104"/>
      <c r="J3052" s="104"/>
    </row>
    <row r="3053" customFormat="false" ht="14.4" hidden="false" customHeight="false" outlineLevel="0" collapsed="false">
      <c r="A3053" s="15" t="s">
        <v>979</v>
      </c>
      <c r="B3053" s="100" t="s">
        <v>4879</v>
      </c>
      <c r="C3053" s="101" t="n">
        <v>0.93</v>
      </c>
      <c r="D3053" s="102" t="n">
        <v>-0.421446385391696</v>
      </c>
      <c r="E3053" s="93" t="n">
        <v>0.62</v>
      </c>
      <c r="F3053" s="93" t="n">
        <v>-0.418763356642351</v>
      </c>
      <c r="G3053" s="103" t="n">
        <v>0</v>
      </c>
      <c r="H3053" s="93" t="s">
        <v>4880</v>
      </c>
      <c r="I3053" s="104"/>
      <c r="J3053" s="104"/>
    </row>
    <row r="3054" customFormat="false" ht="14.4" hidden="false" customHeight="false" outlineLevel="0" collapsed="false">
      <c r="A3054" s="15" t="s">
        <v>979</v>
      </c>
      <c r="B3054" s="100" t="s">
        <v>4881</v>
      </c>
      <c r="C3054" s="101" t="n">
        <v>0.54</v>
      </c>
      <c r="D3054" s="102" t="n">
        <v>-0.293434840845461</v>
      </c>
      <c r="E3054" s="93" t="n">
        <v>0.33</v>
      </c>
      <c r="F3054" s="93" t="n">
        <v>-0.2600507012701</v>
      </c>
      <c r="G3054" s="103" t="n">
        <v>0</v>
      </c>
      <c r="H3054" s="93"/>
      <c r="I3054" s="104"/>
      <c r="J3054" s="104"/>
    </row>
    <row r="3055" customFormat="false" ht="14.4" hidden="false" customHeight="false" outlineLevel="0" collapsed="false">
      <c r="A3055" s="15" t="s">
        <v>979</v>
      </c>
      <c r="B3055" s="100" t="s">
        <v>4882</v>
      </c>
      <c r="C3055" s="101" t="n">
        <v>0.23</v>
      </c>
      <c r="D3055" s="102" t="n">
        <v>-0.286959346295212</v>
      </c>
      <c r="E3055" s="93" t="n">
        <v>0.17</v>
      </c>
      <c r="F3055" s="93" t="n">
        <v>-0.113205862842376</v>
      </c>
      <c r="G3055" s="103" t="n">
        <v>0</v>
      </c>
      <c r="H3055" s="93"/>
      <c r="I3055" s="104"/>
      <c r="J3055" s="104"/>
    </row>
    <row r="3056" customFormat="false" ht="14.4" hidden="false" customHeight="false" outlineLevel="0" collapsed="false">
      <c r="A3056" s="15" t="s">
        <v>979</v>
      </c>
      <c r="B3056" s="100" t="s">
        <v>4883</v>
      </c>
      <c r="C3056" s="101" t="n">
        <v>0.62</v>
      </c>
      <c r="D3056" s="102" t="n">
        <v>-0.518962660831239</v>
      </c>
      <c r="E3056" s="93" t="n">
        <v>0.51</v>
      </c>
      <c r="F3056" s="93" t="n">
        <v>-0.46090692766833</v>
      </c>
      <c r="G3056" s="103" t="n">
        <v>0</v>
      </c>
      <c r="H3056" s="93"/>
      <c r="I3056" s="104"/>
      <c r="J3056" s="104"/>
    </row>
    <row r="3057" customFormat="false" ht="14.4" hidden="false" customHeight="false" outlineLevel="0" collapsed="false">
      <c r="A3057" s="15" t="s">
        <v>979</v>
      </c>
      <c r="B3057" s="100" t="s">
        <v>4884</v>
      </c>
      <c r="C3057" s="101" t="n">
        <v>0.36</v>
      </c>
      <c r="D3057" s="102" t="n">
        <v>-0.0987241076409864</v>
      </c>
      <c r="E3057" s="93" t="n">
        <v>0.24</v>
      </c>
      <c r="F3057" s="93" t="n">
        <v>-0.171379828949213</v>
      </c>
      <c r="G3057" s="103" t="n">
        <v>0</v>
      </c>
      <c r="H3057" s="93"/>
      <c r="I3057" s="104"/>
      <c r="J3057" s="104"/>
    </row>
    <row r="3058" customFormat="false" ht="14.4" hidden="false" customHeight="false" outlineLevel="0" collapsed="false">
      <c r="A3058" s="15" t="s">
        <v>979</v>
      </c>
      <c r="B3058" s="100" t="s">
        <v>4885</v>
      </c>
      <c r="C3058" s="101" t="n">
        <v>0.5</v>
      </c>
      <c r="D3058" s="102" t="n">
        <v>-0.326670946672996</v>
      </c>
      <c r="E3058" s="93" t="n">
        <v>0.52</v>
      </c>
      <c r="F3058" s="93" t="n">
        <v>-0.342069301137439</v>
      </c>
      <c r="G3058" s="103" t="n">
        <v>0</v>
      </c>
      <c r="H3058" s="93"/>
      <c r="I3058" s="104"/>
      <c r="J3058" s="104"/>
    </row>
    <row r="3059" customFormat="false" ht="14.4" hidden="false" customHeight="false" outlineLevel="0" collapsed="false">
      <c r="A3059" s="15" t="s">
        <v>979</v>
      </c>
      <c r="B3059" s="100" t="s">
        <v>4886</v>
      </c>
      <c r="C3059" s="101" t="n">
        <v>0.37</v>
      </c>
      <c r="D3059" s="102" t="n">
        <v>-0.276822184158657</v>
      </c>
      <c r="E3059" s="93" t="n">
        <v>0.44</v>
      </c>
      <c r="F3059" s="93" t="n">
        <v>-0.359272687394018</v>
      </c>
      <c r="G3059" s="103" t="n">
        <v>0</v>
      </c>
      <c r="H3059" s="93"/>
      <c r="I3059" s="104"/>
      <c r="J3059" s="104"/>
    </row>
    <row r="3060" customFormat="false" ht="14.4" hidden="false" customHeight="false" outlineLevel="0" collapsed="false">
      <c r="A3060" s="15" t="s">
        <v>979</v>
      </c>
      <c r="B3060" s="100" t="s">
        <v>4887</v>
      </c>
      <c r="C3060" s="101" t="n">
        <v>0.38</v>
      </c>
      <c r="D3060" s="102" t="n">
        <v>-0.43952858446728</v>
      </c>
      <c r="E3060" s="93" t="n">
        <v>0.22</v>
      </c>
      <c r="F3060" s="93" t="n">
        <v>-0.285511166736972</v>
      </c>
      <c r="G3060" s="103" t="n">
        <v>0</v>
      </c>
      <c r="H3060" s="93"/>
      <c r="I3060" s="104"/>
      <c r="J3060" s="104"/>
    </row>
    <row r="3061" customFormat="false" ht="14.4" hidden="false" customHeight="false" outlineLevel="0" collapsed="false">
      <c r="A3061" s="15" t="s">
        <v>979</v>
      </c>
      <c r="B3061" s="100" t="s">
        <v>4888</v>
      </c>
      <c r="C3061" s="101" t="n">
        <v>0.8</v>
      </c>
      <c r="D3061" s="102" t="n">
        <v>-0.143059264292541</v>
      </c>
      <c r="E3061" s="93" t="n">
        <v>0.55</v>
      </c>
      <c r="F3061" s="93" t="n">
        <v>-0.298695878049881</v>
      </c>
      <c r="G3061" s="103" t="n">
        <v>0</v>
      </c>
      <c r="H3061" s="93" t="s">
        <v>3082</v>
      </c>
      <c r="I3061" s="104"/>
      <c r="J3061" s="104"/>
    </row>
    <row r="3062" customFormat="false" ht="14.4" hidden="false" customHeight="false" outlineLevel="0" collapsed="false">
      <c r="A3062" s="15" t="s">
        <v>979</v>
      </c>
      <c r="B3062" s="100" t="s">
        <v>4889</v>
      </c>
      <c r="C3062" s="101" t="n">
        <v>0.61</v>
      </c>
      <c r="D3062" s="102" t="n">
        <v>-0.220865328480458</v>
      </c>
      <c r="E3062" s="93" t="n">
        <v>0.59</v>
      </c>
      <c r="F3062" s="93" t="n">
        <v>-0.16833968233954</v>
      </c>
      <c r="G3062" s="103" t="n">
        <v>0</v>
      </c>
      <c r="H3062" s="93"/>
      <c r="I3062" s="104"/>
      <c r="J3062" s="104"/>
    </row>
    <row r="3063" customFormat="false" ht="14.4" hidden="false" customHeight="false" outlineLevel="0" collapsed="false">
      <c r="A3063" s="15" t="s">
        <v>979</v>
      </c>
      <c r="B3063" s="100" t="s">
        <v>4890</v>
      </c>
      <c r="C3063" s="101" t="n">
        <v>0.47</v>
      </c>
      <c r="D3063" s="102" t="n">
        <v>-0.404736800735838</v>
      </c>
      <c r="E3063" s="93" t="n">
        <v>0.42</v>
      </c>
      <c r="F3063" s="93" t="n">
        <v>-0.367542711166481</v>
      </c>
      <c r="G3063" s="103" t="n">
        <v>0</v>
      </c>
      <c r="H3063" s="93"/>
      <c r="I3063" s="104"/>
      <c r="J3063" s="104"/>
    </row>
    <row r="3064" customFormat="false" ht="14.4" hidden="false" customHeight="false" outlineLevel="0" collapsed="false">
      <c r="A3064" s="15" t="s">
        <v>979</v>
      </c>
      <c r="B3064" s="100" t="s">
        <v>4891</v>
      </c>
      <c r="C3064" s="101" t="n">
        <v>0.11</v>
      </c>
      <c r="D3064" s="102" t="n">
        <v>-0.0722056707142763</v>
      </c>
      <c r="E3064" s="93" t="n">
        <v>0.05</v>
      </c>
      <c r="F3064" s="93" t="n">
        <v>-0.111369254662063</v>
      </c>
      <c r="G3064" s="103" t="n">
        <v>0</v>
      </c>
      <c r="H3064" s="93"/>
      <c r="I3064" s="104"/>
      <c r="J3064" s="104"/>
    </row>
    <row r="3065" customFormat="false" ht="14.4" hidden="false" customHeight="false" outlineLevel="0" collapsed="false">
      <c r="A3065" s="15" t="s">
        <v>979</v>
      </c>
      <c r="B3065" s="100" t="s">
        <v>4892</v>
      </c>
      <c r="C3065" s="101" t="n">
        <v>0.32</v>
      </c>
      <c r="D3065" s="102" t="n">
        <v>-0.247957786031466</v>
      </c>
      <c r="E3065" s="93" t="n">
        <v>0.26</v>
      </c>
      <c r="F3065" s="93" t="n">
        <v>-0.253714199340992</v>
      </c>
      <c r="G3065" s="103" t="n">
        <v>0</v>
      </c>
      <c r="H3065" s="93"/>
      <c r="I3065" s="104"/>
      <c r="J3065" s="104"/>
    </row>
    <row r="3066" customFormat="false" ht="14.4" hidden="false" customHeight="false" outlineLevel="0" collapsed="false">
      <c r="A3066" s="15" t="s">
        <v>979</v>
      </c>
      <c r="B3066" s="100" t="s">
        <v>4893</v>
      </c>
      <c r="C3066" s="101" t="n">
        <v>0.36</v>
      </c>
      <c r="D3066" s="102" t="n">
        <v>-0.258183982119282</v>
      </c>
      <c r="E3066" s="93" t="n">
        <v>0.71</v>
      </c>
      <c r="F3066" s="93" t="n">
        <v>0.0855690514080543</v>
      </c>
      <c r="G3066" s="103" t="n">
        <v>0</v>
      </c>
      <c r="H3066" s="93"/>
      <c r="I3066" s="104"/>
      <c r="J3066" s="104"/>
    </row>
    <row r="3067" customFormat="false" ht="14.4" hidden="false" customHeight="false" outlineLevel="0" collapsed="false">
      <c r="A3067" s="15" t="s">
        <v>979</v>
      </c>
      <c r="B3067" s="100" t="s">
        <v>4894</v>
      </c>
      <c r="C3067" s="101" t="n">
        <v>1.03</v>
      </c>
      <c r="D3067" s="102" t="n">
        <v>-0.407715059874681</v>
      </c>
      <c r="E3067" s="93" t="n">
        <v>1</v>
      </c>
      <c r="F3067" s="93" t="n">
        <v>-0.439480769902004</v>
      </c>
      <c r="G3067" s="103" t="n">
        <v>0</v>
      </c>
      <c r="H3067" s="93"/>
      <c r="I3067" s="104"/>
      <c r="J3067" s="104"/>
    </row>
    <row r="3068" customFormat="false" ht="14.4" hidden="false" customHeight="false" outlineLevel="0" collapsed="false">
      <c r="A3068" s="15" t="s">
        <v>979</v>
      </c>
      <c r="B3068" s="100" t="s">
        <v>4895</v>
      </c>
      <c r="C3068" s="101" t="n">
        <v>0.81</v>
      </c>
      <c r="D3068" s="102" t="n">
        <v>-0.448603891595081</v>
      </c>
      <c r="E3068" s="93" t="n">
        <v>0.63</v>
      </c>
      <c r="F3068" s="93" t="n">
        <v>-0.295775045775065</v>
      </c>
      <c r="G3068" s="103" t="n">
        <v>0</v>
      </c>
      <c r="H3068" s="93" t="s">
        <v>4896</v>
      </c>
      <c r="I3068" s="104"/>
      <c r="J3068" s="104"/>
    </row>
    <row r="3069" customFormat="false" ht="14.4" hidden="false" customHeight="false" outlineLevel="0" collapsed="false">
      <c r="A3069" s="15" t="s">
        <v>979</v>
      </c>
      <c r="B3069" s="100" t="s">
        <v>4897</v>
      </c>
      <c r="C3069" s="101" t="n">
        <v>1.24</v>
      </c>
      <c r="D3069" s="102" t="n">
        <v>-0.51750033542299</v>
      </c>
      <c r="E3069" s="93" t="n">
        <v>1.13</v>
      </c>
      <c r="F3069" s="93" t="n">
        <v>-0.508572265093246</v>
      </c>
      <c r="G3069" s="103" t="n">
        <v>1</v>
      </c>
      <c r="H3069" s="93" t="s">
        <v>1473</v>
      </c>
      <c r="I3069" s="104"/>
      <c r="J3069" s="104"/>
    </row>
    <row r="3070" customFormat="false" ht="14.4" hidden="false" customHeight="false" outlineLevel="0" collapsed="false">
      <c r="A3070" s="15" t="s">
        <v>979</v>
      </c>
      <c r="B3070" s="100" t="s">
        <v>4898</v>
      </c>
      <c r="C3070" s="101" t="n">
        <v>0.21</v>
      </c>
      <c r="D3070" s="102" t="n">
        <v>-0.363722312947602</v>
      </c>
      <c r="E3070" s="93" t="n">
        <v>0.12</v>
      </c>
      <c r="F3070" s="93" t="n">
        <v>-0.276864873306939</v>
      </c>
      <c r="G3070" s="103" t="n">
        <v>0</v>
      </c>
      <c r="H3070" s="93"/>
      <c r="I3070" s="104"/>
      <c r="J3070" s="104"/>
    </row>
    <row r="3071" customFormat="false" ht="14.4" hidden="false" customHeight="false" outlineLevel="0" collapsed="false">
      <c r="A3071" s="15" t="s">
        <v>979</v>
      </c>
      <c r="B3071" s="100" t="s">
        <v>4899</v>
      </c>
      <c r="C3071" s="101" t="n">
        <v>0.75</v>
      </c>
      <c r="D3071" s="102" t="n">
        <v>-0.178580154778782</v>
      </c>
      <c r="E3071" s="93" t="n">
        <v>0.57</v>
      </c>
      <c r="F3071" s="93" t="n">
        <v>-0.22353591109869</v>
      </c>
      <c r="G3071" s="103" t="n">
        <v>0</v>
      </c>
      <c r="H3071" s="93" t="s">
        <v>4900</v>
      </c>
      <c r="I3071" s="104"/>
      <c r="J3071" s="104"/>
    </row>
    <row r="3072" customFormat="false" ht="14.4" hidden="false" customHeight="false" outlineLevel="0" collapsed="false">
      <c r="A3072" s="15" t="s">
        <v>979</v>
      </c>
      <c r="B3072" s="100" t="s">
        <v>4901</v>
      </c>
      <c r="C3072" s="101" t="n">
        <v>0.7</v>
      </c>
      <c r="D3072" s="102" t="n">
        <v>-0.182543949922594</v>
      </c>
      <c r="E3072" s="93" t="n">
        <v>0.83</v>
      </c>
      <c r="F3072" s="93" t="n">
        <v>-0.109762749055064</v>
      </c>
      <c r="G3072" s="103" t="n">
        <v>0</v>
      </c>
      <c r="H3072" s="93" t="s">
        <v>4902</v>
      </c>
      <c r="I3072" s="104"/>
      <c r="J3072" s="104"/>
    </row>
    <row r="3073" customFormat="false" ht="14.4" hidden="false" customHeight="false" outlineLevel="0" collapsed="false">
      <c r="A3073" s="15" t="s">
        <v>979</v>
      </c>
      <c r="B3073" s="100" t="s">
        <v>4903</v>
      </c>
      <c r="C3073" s="101" t="n">
        <v>0.44</v>
      </c>
      <c r="D3073" s="102" t="n">
        <v>-0.421830801342758</v>
      </c>
      <c r="E3073" s="93" t="n">
        <v>0.35</v>
      </c>
      <c r="F3073" s="93" t="n">
        <v>-0.256210912130656</v>
      </c>
      <c r="G3073" s="103" t="n">
        <v>0</v>
      </c>
      <c r="H3073" s="93" t="s">
        <v>1342</v>
      </c>
      <c r="I3073" s="104"/>
      <c r="J3073" s="104"/>
    </row>
    <row r="3074" customFormat="false" ht="14.4" hidden="false" customHeight="false" outlineLevel="0" collapsed="false">
      <c r="A3074" s="15" t="s">
        <v>979</v>
      </c>
      <c r="B3074" s="100" t="s">
        <v>4904</v>
      </c>
      <c r="C3074" s="101" t="n">
        <v>1.08</v>
      </c>
      <c r="D3074" s="102" t="n">
        <v>-0.388417777218879</v>
      </c>
      <c r="E3074" s="93" t="n">
        <v>1.23</v>
      </c>
      <c r="F3074" s="93" t="n">
        <v>-0.181633800555805</v>
      </c>
      <c r="G3074" s="103" t="n">
        <v>0</v>
      </c>
      <c r="H3074" s="93"/>
      <c r="I3074" s="104"/>
      <c r="J3074" s="104"/>
    </row>
    <row r="3075" customFormat="false" ht="14.4" hidden="false" customHeight="false" outlineLevel="0" collapsed="false">
      <c r="A3075" s="15" t="s">
        <v>979</v>
      </c>
      <c r="B3075" s="100" t="s">
        <v>4905</v>
      </c>
      <c r="C3075" s="101" t="n">
        <v>0.46</v>
      </c>
      <c r="D3075" s="102" t="n">
        <v>-0.202020230808599</v>
      </c>
      <c r="E3075" s="93" t="n">
        <v>0.42</v>
      </c>
      <c r="F3075" s="93" t="n">
        <v>-0.205880901887661</v>
      </c>
      <c r="G3075" s="103" t="n">
        <v>0</v>
      </c>
      <c r="H3075" s="93" t="s">
        <v>4906</v>
      </c>
      <c r="I3075" s="104"/>
      <c r="J3075" s="104"/>
    </row>
    <row r="3076" customFormat="false" ht="14.4" hidden="false" customHeight="false" outlineLevel="0" collapsed="false">
      <c r="A3076" s="15" t="s">
        <v>979</v>
      </c>
      <c r="B3076" s="100" t="s">
        <v>4907</v>
      </c>
      <c r="C3076" s="101" t="n">
        <v>0.5</v>
      </c>
      <c r="D3076" s="102" t="n">
        <v>-0.02952438275246</v>
      </c>
      <c r="E3076" s="93" t="n">
        <v>0.35</v>
      </c>
      <c r="F3076" s="93" t="n">
        <v>-0.0749593127986685</v>
      </c>
      <c r="G3076" s="103" t="n">
        <v>0</v>
      </c>
      <c r="H3076" s="93" t="s">
        <v>1493</v>
      </c>
      <c r="I3076" s="104"/>
      <c r="J3076" s="104"/>
    </row>
    <row r="3077" customFormat="false" ht="14.4" hidden="false" customHeight="false" outlineLevel="0" collapsed="false">
      <c r="A3077" s="15" t="s">
        <v>979</v>
      </c>
      <c r="B3077" s="100" t="s">
        <v>4908</v>
      </c>
      <c r="C3077" s="101" t="n">
        <v>0.51</v>
      </c>
      <c r="D3077" s="102" t="n">
        <v>-0.0935808631185721</v>
      </c>
      <c r="E3077" s="93" t="n">
        <v>0.55</v>
      </c>
      <c r="F3077" s="93" t="n">
        <v>-0.0903038179651333</v>
      </c>
      <c r="G3077" s="103" t="n">
        <v>0</v>
      </c>
      <c r="H3077" s="93" t="s">
        <v>4909</v>
      </c>
      <c r="I3077" s="104"/>
      <c r="J3077" s="104"/>
    </row>
    <row r="3078" customFormat="false" ht="14.4" hidden="false" customHeight="false" outlineLevel="0" collapsed="false">
      <c r="A3078" s="15" t="s">
        <v>979</v>
      </c>
      <c r="B3078" s="100" t="s">
        <v>4910</v>
      </c>
      <c r="C3078" s="101" t="n">
        <v>0.52</v>
      </c>
      <c r="D3078" s="102" t="n">
        <v>-0.253482875494198</v>
      </c>
      <c r="E3078" s="93" t="n">
        <v>0.39</v>
      </c>
      <c r="F3078" s="93" t="n">
        <v>0.0407689031966416</v>
      </c>
      <c r="G3078" s="103" t="n">
        <v>0</v>
      </c>
      <c r="H3078" s="93"/>
      <c r="I3078" s="104"/>
      <c r="J3078" s="104"/>
    </row>
    <row r="3079" customFormat="false" ht="14.4" hidden="false" customHeight="false" outlineLevel="0" collapsed="false">
      <c r="A3079" s="15" t="s">
        <v>979</v>
      </c>
      <c r="B3079" s="100" t="s">
        <v>4911</v>
      </c>
      <c r="C3079" s="101" t="n">
        <v>0.53</v>
      </c>
      <c r="D3079" s="102" t="n">
        <v>-0.137557299553037</v>
      </c>
      <c r="E3079" s="93" t="n">
        <v>0.63</v>
      </c>
      <c r="F3079" s="93" t="n">
        <v>-0.0963213856967539</v>
      </c>
      <c r="G3079" s="103" t="n">
        <v>0</v>
      </c>
      <c r="H3079" s="93"/>
      <c r="I3079" s="104"/>
      <c r="J3079" s="104"/>
    </row>
    <row r="3080" customFormat="false" ht="14.4" hidden="false" customHeight="false" outlineLevel="0" collapsed="false">
      <c r="A3080" s="15" t="s">
        <v>979</v>
      </c>
      <c r="B3080" s="100" t="s">
        <v>4912</v>
      </c>
      <c r="C3080" s="101" t="n">
        <v>0.32</v>
      </c>
      <c r="D3080" s="102" t="n">
        <v>-0.113411583499897</v>
      </c>
      <c r="E3080" s="93" t="n">
        <v>0.48</v>
      </c>
      <c r="F3080" s="93" t="n">
        <v>-0.300194460757406</v>
      </c>
      <c r="G3080" s="103" t="n">
        <v>0</v>
      </c>
      <c r="H3080" s="93"/>
      <c r="I3080" s="104"/>
      <c r="J3080" s="104"/>
    </row>
    <row r="3081" customFormat="false" ht="14.4" hidden="false" customHeight="false" outlineLevel="0" collapsed="false">
      <c r="A3081" s="15" t="s">
        <v>979</v>
      </c>
      <c r="B3081" s="100" t="s">
        <v>4913</v>
      </c>
      <c r="C3081" s="101" t="n">
        <v>0.27</v>
      </c>
      <c r="D3081" s="102" t="n">
        <v>-0.0455925162354674</v>
      </c>
      <c r="E3081" s="93" t="n">
        <v>0.15</v>
      </c>
      <c r="F3081" s="93" t="n">
        <v>-0.173447410878561</v>
      </c>
      <c r="G3081" s="103" t="n">
        <v>0</v>
      </c>
      <c r="H3081" s="93"/>
      <c r="I3081" s="104"/>
      <c r="J3081" s="104"/>
    </row>
    <row r="3082" customFormat="false" ht="14.4" hidden="false" customHeight="false" outlineLevel="0" collapsed="false">
      <c r="A3082" s="15" t="s">
        <v>979</v>
      </c>
      <c r="B3082" s="100" t="s">
        <v>4914</v>
      </c>
      <c r="C3082" s="101" t="n">
        <v>0.63</v>
      </c>
      <c r="D3082" s="102" t="n">
        <v>-0.388797602552544</v>
      </c>
      <c r="E3082" s="93" t="n">
        <v>0.57</v>
      </c>
      <c r="F3082" s="93" t="n">
        <v>-0.320863380634683</v>
      </c>
      <c r="G3082" s="103" t="n">
        <v>0</v>
      </c>
      <c r="H3082" s="93" t="s">
        <v>4915</v>
      </c>
      <c r="I3082" s="104"/>
      <c r="J3082" s="104"/>
    </row>
    <row r="3083" customFormat="false" ht="14.4" hidden="false" customHeight="false" outlineLevel="0" collapsed="false">
      <c r="A3083" s="15" t="s">
        <v>979</v>
      </c>
      <c r="B3083" s="100" t="s">
        <v>4916</v>
      </c>
      <c r="C3083" s="101" t="n">
        <v>0.73</v>
      </c>
      <c r="D3083" s="102" t="n">
        <v>-0.294841547137905</v>
      </c>
      <c r="E3083" s="93" t="n">
        <v>0.66</v>
      </c>
      <c r="F3083" s="93" t="n">
        <v>-0.220556800003803</v>
      </c>
      <c r="G3083" s="103" t="n">
        <v>0</v>
      </c>
      <c r="H3083" s="93" t="s">
        <v>4917</v>
      </c>
      <c r="I3083" s="104"/>
      <c r="J3083" s="104"/>
    </row>
    <row r="3084" customFormat="false" ht="14.4" hidden="false" customHeight="false" outlineLevel="0" collapsed="false">
      <c r="A3084" s="15" t="s">
        <v>979</v>
      </c>
      <c r="B3084" s="100" t="s">
        <v>4918</v>
      </c>
      <c r="C3084" s="101" t="n">
        <v>0.96</v>
      </c>
      <c r="D3084" s="102" t="n">
        <v>0.0527331410892768</v>
      </c>
      <c r="E3084" s="93" t="n">
        <v>1.06</v>
      </c>
      <c r="F3084" s="93" t="n">
        <v>0.199595473708129</v>
      </c>
      <c r="G3084" s="103" t="n">
        <v>0</v>
      </c>
      <c r="H3084" s="93" t="s">
        <v>4919</v>
      </c>
      <c r="I3084" s="104"/>
      <c r="J3084" s="104"/>
    </row>
    <row r="3085" customFormat="false" ht="14.4" hidden="false" customHeight="false" outlineLevel="0" collapsed="false">
      <c r="A3085" s="15" t="s">
        <v>979</v>
      </c>
      <c r="B3085" s="100" t="s">
        <v>4920</v>
      </c>
      <c r="C3085" s="101" t="n">
        <v>0.92</v>
      </c>
      <c r="D3085" s="102" t="n">
        <v>0.204430256938561</v>
      </c>
      <c r="E3085" s="93" t="n">
        <v>0.27</v>
      </c>
      <c r="F3085" s="93" t="n">
        <v>-0.0258885046045345</v>
      </c>
      <c r="G3085" s="103" t="n">
        <v>0</v>
      </c>
      <c r="H3085" s="93"/>
      <c r="I3085" s="104"/>
      <c r="J3085" s="104"/>
    </row>
    <row r="3086" customFormat="false" ht="14.4" hidden="false" customHeight="false" outlineLevel="0" collapsed="false">
      <c r="A3086" s="15" t="s">
        <v>979</v>
      </c>
      <c r="B3086" s="100" t="s">
        <v>4921</v>
      </c>
      <c r="C3086" s="101" t="n">
        <v>0.43</v>
      </c>
      <c r="D3086" s="102" t="n">
        <v>-0.409618268150817</v>
      </c>
      <c r="E3086" s="93" t="n">
        <v>0.27</v>
      </c>
      <c r="F3086" s="93" t="n">
        <v>-0.301826489165269</v>
      </c>
      <c r="G3086" s="103" t="n">
        <v>0</v>
      </c>
      <c r="H3086" s="93"/>
      <c r="I3086" s="104"/>
      <c r="J3086" s="104"/>
    </row>
    <row r="3087" customFormat="false" ht="14.4" hidden="false" customHeight="false" outlineLevel="0" collapsed="false">
      <c r="A3087" s="15" t="s">
        <v>979</v>
      </c>
      <c r="B3087" s="100" t="s">
        <v>4922</v>
      </c>
      <c r="C3087" s="101" t="n">
        <v>0.28</v>
      </c>
      <c r="D3087" s="102" t="n">
        <v>-0.401494213617124</v>
      </c>
      <c r="E3087" s="93" t="n">
        <v>0.16</v>
      </c>
      <c r="F3087" s="93" t="n">
        <v>-0.21919260690228</v>
      </c>
      <c r="G3087" s="103" t="n">
        <v>0</v>
      </c>
      <c r="H3087" s="93" t="s">
        <v>4923</v>
      </c>
      <c r="I3087" s="104"/>
      <c r="J3087" s="104"/>
    </row>
    <row r="3088" customFormat="false" ht="14.4" hidden="false" customHeight="false" outlineLevel="0" collapsed="false">
      <c r="A3088" s="15" t="s">
        <v>979</v>
      </c>
      <c r="B3088" s="100" t="s">
        <v>4924</v>
      </c>
      <c r="C3088" s="101" t="n">
        <v>0.31</v>
      </c>
      <c r="D3088" s="102" t="n">
        <v>-0.168229362878914</v>
      </c>
      <c r="E3088" s="93" t="n">
        <v>0.36</v>
      </c>
      <c r="F3088" s="93" t="n">
        <v>-0.205594807837918</v>
      </c>
      <c r="G3088" s="103" t="n">
        <v>0</v>
      </c>
      <c r="H3088" s="93"/>
      <c r="I3088" s="104"/>
      <c r="J3088" s="104"/>
    </row>
    <row r="3089" customFormat="false" ht="14.4" hidden="false" customHeight="false" outlineLevel="0" collapsed="false">
      <c r="A3089" s="15" t="s">
        <v>979</v>
      </c>
      <c r="B3089" s="100" t="s">
        <v>4925</v>
      </c>
      <c r="C3089" s="101" t="n">
        <v>0.3</v>
      </c>
      <c r="D3089" s="102" t="n">
        <v>-0.337085398913046</v>
      </c>
      <c r="E3089" s="93" t="n">
        <v>0.18</v>
      </c>
      <c r="F3089" s="93" t="n">
        <v>-0.255179519686901</v>
      </c>
      <c r="G3089" s="103" t="n">
        <v>0</v>
      </c>
      <c r="H3089" s="93"/>
      <c r="I3089" s="104"/>
      <c r="J3089" s="104"/>
    </row>
    <row r="3090" customFormat="false" ht="14.4" hidden="false" customHeight="false" outlineLevel="0" collapsed="false">
      <c r="A3090" s="15" t="s">
        <v>979</v>
      </c>
      <c r="B3090" s="100" t="s">
        <v>4926</v>
      </c>
      <c r="C3090" s="101" t="n">
        <v>0.63</v>
      </c>
      <c r="D3090" s="102" t="n">
        <v>-0.246952515984594</v>
      </c>
      <c r="E3090" s="93" t="n">
        <v>0.44</v>
      </c>
      <c r="F3090" s="93" t="n">
        <v>-0.233472760277027</v>
      </c>
      <c r="G3090" s="103" t="n">
        <v>0</v>
      </c>
      <c r="H3090" s="93"/>
      <c r="I3090" s="104"/>
      <c r="J3090" s="104"/>
    </row>
    <row r="3091" customFormat="false" ht="14.4" hidden="false" customHeight="false" outlineLevel="0" collapsed="false">
      <c r="A3091" s="15" t="s">
        <v>979</v>
      </c>
      <c r="B3091" s="100" t="s">
        <v>4927</v>
      </c>
      <c r="C3091" s="101" t="n">
        <v>0.35</v>
      </c>
      <c r="D3091" s="102" t="n">
        <v>-0.21618058230668</v>
      </c>
      <c r="E3091" s="93" t="n">
        <v>0.44</v>
      </c>
      <c r="F3091" s="93" t="n">
        <v>-0.0925708513072341</v>
      </c>
      <c r="G3091" s="103" t="n">
        <v>0</v>
      </c>
      <c r="H3091" s="93"/>
      <c r="I3091" s="104"/>
      <c r="J3091" s="104"/>
    </row>
    <row r="3092" customFormat="false" ht="14.4" hidden="false" customHeight="false" outlineLevel="0" collapsed="false">
      <c r="A3092" s="15" t="s">
        <v>979</v>
      </c>
      <c r="B3092" s="100" t="s">
        <v>4928</v>
      </c>
      <c r="C3092" s="101" t="n">
        <v>0.08</v>
      </c>
      <c r="D3092" s="102" t="n">
        <v>0.0552419937212494</v>
      </c>
      <c r="E3092" s="93" t="n">
        <v>0.09</v>
      </c>
      <c r="F3092" s="93" t="n">
        <v>-0.0636467558966474</v>
      </c>
      <c r="G3092" s="103" t="n">
        <v>0</v>
      </c>
      <c r="H3092" s="93" t="s">
        <v>4929</v>
      </c>
      <c r="I3092" s="104"/>
      <c r="J3092" s="104"/>
    </row>
    <row r="3093" customFormat="false" ht="14.4" hidden="false" customHeight="false" outlineLevel="0" collapsed="false">
      <c r="A3093" s="15" t="s">
        <v>979</v>
      </c>
      <c r="B3093" s="100" t="s">
        <v>4930</v>
      </c>
      <c r="C3093" s="101" t="n">
        <v>0.25</v>
      </c>
      <c r="D3093" s="102" t="n">
        <v>-0.313836224941733</v>
      </c>
      <c r="E3093" s="93" t="n">
        <v>0.25</v>
      </c>
      <c r="F3093" s="93" t="n">
        <v>-0.306194064440858</v>
      </c>
      <c r="G3093" s="103" t="n">
        <v>0</v>
      </c>
      <c r="H3093" s="93"/>
      <c r="I3093" s="104"/>
      <c r="J3093" s="104"/>
    </row>
    <row r="3094" customFormat="false" ht="14.4" hidden="false" customHeight="false" outlineLevel="0" collapsed="false">
      <c r="A3094" s="15" t="s">
        <v>979</v>
      </c>
      <c r="B3094" s="100" t="s">
        <v>4931</v>
      </c>
      <c r="C3094" s="101" t="n">
        <v>0.36</v>
      </c>
      <c r="D3094" s="102" t="n">
        <v>-0.350247240351614</v>
      </c>
      <c r="E3094" s="93" t="n">
        <v>0.3</v>
      </c>
      <c r="F3094" s="93" t="n">
        <v>-0.155546641704978</v>
      </c>
      <c r="G3094" s="103" t="n">
        <v>0</v>
      </c>
      <c r="H3094" s="93"/>
      <c r="I3094" s="104"/>
      <c r="J3094" s="104"/>
    </row>
    <row r="3095" customFormat="false" ht="14.4" hidden="false" customHeight="false" outlineLevel="0" collapsed="false">
      <c r="A3095" s="15" t="s">
        <v>979</v>
      </c>
      <c r="B3095" s="100" t="s">
        <v>4932</v>
      </c>
      <c r="C3095" s="101" t="n">
        <v>0.61</v>
      </c>
      <c r="D3095" s="102" t="n">
        <v>-0.342727247623207</v>
      </c>
      <c r="E3095" s="93" t="n">
        <v>0.78</v>
      </c>
      <c r="F3095" s="93" t="n">
        <v>-0.463920176812017</v>
      </c>
      <c r="G3095" s="103" t="n">
        <v>0</v>
      </c>
      <c r="H3095" s="93"/>
      <c r="I3095" s="104"/>
      <c r="J3095" s="104"/>
    </row>
    <row r="3096" customFormat="false" ht="14.4" hidden="false" customHeight="false" outlineLevel="0" collapsed="false">
      <c r="A3096" s="15" t="s">
        <v>979</v>
      </c>
      <c r="B3096" s="100" t="s">
        <v>4933</v>
      </c>
      <c r="C3096" s="101" t="n">
        <v>0.27</v>
      </c>
      <c r="D3096" s="102" t="n">
        <v>-0.341661600240537</v>
      </c>
      <c r="E3096" s="93" t="n">
        <v>0.13</v>
      </c>
      <c r="F3096" s="93" t="n">
        <v>-0.277292778141223</v>
      </c>
      <c r="G3096" s="103" t="n">
        <v>0</v>
      </c>
      <c r="H3096" s="93"/>
      <c r="I3096" s="104"/>
      <c r="J3096" s="104"/>
    </row>
    <row r="3097" customFormat="false" ht="14.4" hidden="false" customHeight="false" outlineLevel="0" collapsed="false">
      <c r="A3097" s="15" t="s">
        <v>979</v>
      </c>
      <c r="B3097" s="100" t="s">
        <v>4934</v>
      </c>
      <c r="C3097" s="101" t="n">
        <v>0.53</v>
      </c>
      <c r="D3097" s="102" t="n">
        <v>0.059988257076327</v>
      </c>
      <c r="E3097" s="93" t="n">
        <v>0.17</v>
      </c>
      <c r="F3097" s="93" t="n">
        <v>-0.121616809614434</v>
      </c>
      <c r="G3097" s="103" t="n">
        <v>0</v>
      </c>
      <c r="H3097" s="93"/>
      <c r="I3097" s="104"/>
      <c r="J3097" s="104"/>
    </row>
    <row r="3098" customFormat="false" ht="14.4" hidden="false" customHeight="false" outlineLevel="0" collapsed="false">
      <c r="A3098" s="15" t="s">
        <v>979</v>
      </c>
      <c r="B3098" s="100" t="s">
        <v>4935</v>
      </c>
      <c r="C3098" s="101" t="n">
        <v>0.64</v>
      </c>
      <c r="D3098" s="102" t="n">
        <v>0.247877652844252</v>
      </c>
      <c r="E3098" s="93" t="n">
        <v>0.24</v>
      </c>
      <c r="F3098" s="93" t="n">
        <v>-0.0935049268731413</v>
      </c>
      <c r="G3098" s="103" t="n">
        <v>0</v>
      </c>
      <c r="H3098" s="93" t="s">
        <v>4936</v>
      </c>
      <c r="I3098" s="104"/>
      <c r="J3098" s="104"/>
    </row>
    <row r="3099" customFormat="false" ht="14.4" hidden="false" customHeight="false" outlineLevel="0" collapsed="false">
      <c r="A3099" s="15" t="s">
        <v>979</v>
      </c>
      <c r="B3099" s="100" t="s">
        <v>4937</v>
      </c>
      <c r="C3099" s="101" t="n">
        <v>0.51</v>
      </c>
      <c r="D3099" s="102" t="n">
        <v>-0.348904552963998</v>
      </c>
      <c r="E3099" s="93" t="n">
        <v>0.51</v>
      </c>
      <c r="F3099" s="93" t="n">
        <v>-0.365232431361362</v>
      </c>
      <c r="G3099" s="103" t="n">
        <v>0</v>
      </c>
      <c r="H3099" s="93" t="s">
        <v>4938</v>
      </c>
      <c r="I3099" s="104"/>
      <c r="J3099" s="104"/>
    </row>
    <row r="3100" customFormat="false" ht="14.4" hidden="false" customHeight="false" outlineLevel="0" collapsed="false">
      <c r="A3100" s="15" t="s">
        <v>979</v>
      </c>
      <c r="B3100" s="100" t="s">
        <v>4939</v>
      </c>
      <c r="C3100" s="101" t="n">
        <v>0.87</v>
      </c>
      <c r="D3100" s="102" t="n">
        <v>-0.415576836023519</v>
      </c>
      <c r="E3100" s="93" t="n">
        <v>0.71</v>
      </c>
      <c r="F3100" s="93" t="n">
        <v>-0.37386227088388</v>
      </c>
      <c r="G3100" s="103" t="n">
        <v>0</v>
      </c>
      <c r="H3100" s="93"/>
      <c r="I3100" s="104"/>
      <c r="J3100" s="104"/>
    </row>
    <row r="3101" customFormat="false" ht="14.4" hidden="false" customHeight="false" outlineLevel="0" collapsed="false">
      <c r="A3101" s="15" t="s">
        <v>979</v>
      </c>
      <c r="B3101" s="100" t="s">
        <v>4940</v>
      </c>
      <c r="C3101" s="101" t="n">
        <v>0.24</v>
      </c>
      <c r="D3101" s="102" t="n">
        <v>-0.164896655813232</v>
      </c>
      <c r="E3101" s="93" t="n">
        <v>0.49</v>
      </c>
      <c r="F3101" s="93" t="n">
        <v>0.139469202333464</v>
      </c>
      <c r="G3101" s="103" t="n">
        <v>0</v>
      </c>
      <c r="H3101" s="93"/>
      <c r="I3101" s="104"/>
      <c r="J3101" s="104"/>
    </row>
    <row r="3102" customFormat="false" ht="14.4" hidden="false" customHeight="false" outlineLevel="0" collapsed="false">
      <c r="A3102" s="15" t="s">
        <v>979</v>
      </c>
      <c r="B3102" s="100" t="s">
        <v>4941</v>
      </c>
      <c r="C3102" s="101" t="n">
        <v>0.1</v>
      </c>
      <c r="D3102" s="102" t="n">
        <v>-0.100527411719514</v>
      </c>
      <c r="E3102" s="93" t="n">
        <v>0.11</v>
      </c>
      <c r="F3102" s="93" t="n">
        <v>-0.0914179396861463</v>
      </c>
      <c r="G3102" s="103" t="n">
        <v>0</v>
      </c>
      <c r="H3102" s="93"/>
      <c r="I3102" s="104"/>
      <c r="J3102" s="104"/>
    </row>
    <row r="3103" customFormat="false" ht="14.4" hidden="false" customHeight="false" outlineLevel="0" collapsed="false">
      <c r="A3103" s="15" t="s">
        <v>979</v>
      </c>
      <c r="B3103" s="100" t="s">
        <v>4942</v>
      </c>
      <c r="C3103" s="101" t="n">
        <v>0.18</v>
      </c>
      <c r="D3103" s="102" t="n">
        <v>-0.238986850171067</v>
      </c>
      <c r="E3103" s="93" t="n">
        <v>0.14</v>
      </c>
      <c r="F3103" s="93" t="n">
        <v>-0.225871119133448</v>
      </c>
      <c r="G3103" s="103" t="n">
        <v>0</v>
      </c>
      <c r="H3103" s="93" t="s">
        <v>2087</v>
      </c>
      <c r="I3103" s="104"/>
      <c r="J3103" s="104"/>
    </row>
    <row r="3104" customFormat="false" ht="14.4" hidden="false" customHeight="false" outlineLevel="0" collapsed="false">
      <c r="A3104" s="15" t="s">
        <v>979</v>
      </c>
      <c r="B3104" s="100" t="s">
        <v>4943</v>
      </c>
      <c r="C3104" s="101" t="n">
        <v>0.71</v>
      </c>
      <c r="D3104" s="102" t="n">
        <v>-0.426762806440775</v>
      </c>
      <c r="E3104" s="93" t="n">
        <v>0.53</v>
      </c>
      <c r="F3104" s="93" t="n">
        <v>-0.310959993640625</v>
      </c>
      <c r="G3104" s="103" t="n">
        <v>0</v>
      </c>
      <c r="H3104" s="93"/>
      <c r="I3104" s="104"/>
      <c r="J3104" s="104"/>
    </row>
    <row r="3105" customFormat="false" ht="14.4" hidden="false" customHeight="false" outlineLevel="0" collapsed="false">
      <c r="A3105" s="15" t="s">
        <v>979</v>
      </c>
      <c r="B3105" s="100" t="s">
        <v>4944</v>
      </c>
      <c r="C3105" s="101" t="n">
        <v>0.75</v>
      </c>
      <c r="D3105" s="102" t="n">
        <v>-0.41438372028603</v>
      </c>
      <c r="E3105" s="93" t="n">
        <v>0.58</v>
      </c>
      <c r="F3105" s="93" t="n">
        <v>-0.327483757780324</v>
      </c>
      <c r="G3105" s="103" t="n">
        <v>0</v>
      </c>
      <c r="H3105" s="93"/>
      <c r="I3105" s="104"/>
      <c r="J3105" s="104"/>
    </row>
    <row r="3106" customFormat="false" ht="14.4" hidden="false" customHeight="false" outlineLevel="0" collapsed="false">
      <c r="A3106" s="15" t="s">
        <v>979</v>
      </c>
      <c r="B3106" s="100" t="s">
        <v>4945</v>
      </c>
      <c r="C3106" s="101" t="n">
        <v>0.29</v>
      </c>
      <c r="D3106" s="102" t="n">
        <v>-0.383023965188449</v>
      </c>
      <c r="E3106" s="93" t="n">
        <v>0.23</v>
      </c>
      <c r="F3106" s="93" t="n">
        <v>-0.2581818966886</v>
      </c>
      <c r="G3106" s="103" t="n">
        <v>0</v>
      </c>
      <c r="H3106" s="93"/>
      <c r="I3106" s="104"/>
      <c r="J3106" s="104"/>
    </row>
    <row r="3107" customFormat="false" ht="14.4" hidden="false" customHeight="false" outlineLevel="0" collapsed="false">
      <c r="A3107" s="15" t="s">
        <v>979</v>
      </c>
      <c r="B3107" s="100" t="s">
        <v>4946</v>
      </c>
      <c r="C3107" s="101" t="n">
        <v>0.11</v>
      </c>
      <c r="D3107" s="102" t="n">
        <v>-0.242270364310951</v>
      </c>
      <c r="E3107" s="93" t="n">
        <v>0.11</v>
      </c>
      <c r="F3107" s="93" t="n">
        <v>-0.0733534949975884</v>
      </c>
      <c r="G3107" s="103" t="n">
        <v>0</v>
      </c>
      <c r="H3107" s="93" t="s">
        <v>4947</v>
      </c>
      <c r="I3107" s="104"/>
      <c r="J3107" s="104"/>
    </row>
    <row r="3108" customFormat="false" ht="14.4" hidden="false" customHeight="false" outlineLevel="0" collapsed="false">
      <c r="A3108" s="15" t="s">
        <v>979</v>
      </c>
      <c r="B3108" s="100" t="s">
        <v>4948</v>
      </c>
      <c r="C3108" s="101" t="n">
        <v>0.16</v>
      </c>
      <c r="D3108" s="102" t="n">
        <v>-0.266057992454777</v>
      </c>
      <c r="E3108" s="93" t="n">
        <v>0.19</v>
      </c>
      <c r="F3108" s="93" t="n">
        <v>-0.210364148984571</v>
      </c>
      <c r="G3108" s="103" t="n">
        <v>0</v>
      </c>
      <c r="H3108" s="93"/>
      <c r="I3108" s="104"/>
      <c r="J3108" s="104"/>
    </row>
    <row r="3109" customFormat="false" ht="14.4" hidden="false" customHeight="false" outlineLevel="0" collapsed="false">
      <c r="A3109" s="15" t="s">
        <v>979</v>
      </c>
      <c r="B3109" s="100" t="s">
        <v>4949</v>
      </c>
      <c r="C3109" s="101" t="n">
        <v>0.37</v>
      </c>
      <c r="D3109" s="102" t="n">
        <v>-0.0539178118628036</v>
      </c>
      <c r="E3109" s="93" t="n">
        <v>0.36</v>
      </c>
      <c r="F3109" s="93" t="n">
        <v>-0.0510452060970733</v>
      </c>
      <c r="G3109" s="103" t="n">
        <v>0</v>
      </c>
      <c r="H3109" s="93"/>
      <c r="I3109" s="104"/>
      <c r="J3109" s="104"/>
    </row>
    <row r="3110" customFormat="false" ht="14.4" hidden="false" customHeight="false" outlineLevel="0" collapsed="false">
      <c r="A3110" s="15" t="s">
        <v>979</v>
      </c>
      <c r="B3110" s="100" t="s">
        <v>4950</v>
      </c>
      <c r="C3110" s="101" t="n">
        <v>0.41</v>
      </c>
      <c r="D3110" s="102" t="n">
        <v>-0.144893572623554</v>
      </c>
      <c r="E3110" s="93" t="n">
        <v>0.36</v>
      </c>
      <c r="F3110" s="93" t="n">
        <v>-0.117451591951579</v>
      </c>
      <c r="G3110" s="103" t="n">
        <v>0</v>
      </c>
      <c r="H3110" s="93"/>
      <c r="I3110" s="104"/>
      <c r="J3110" s="104"/>
    </row>
    <row r="3111" customFormat="false" ht="14.4" hidden="false" customHeight="false" outlineLevel="0" collapsed="false">
      <c r="A3111" s="15" t="s">
        <v>979</v>
      </c>
      <c r="B3111" s="100" t="s">
        <v>4951</v>
      </c>
      <c r="C3111" s="101" t="n">
        <v>0.4</v>
      </c>
      <c r="D3111" s="102" t="n">
        <v>-0.296394164132192</v>
      </c>
      <c r="E3111" s="93" t="n">
        <v>0.34</v>
      </c>
      <c r="F3111" s="93" t="n">
        <v>-0.318598569063673</v>
      </c>
      <c r="G3111" s="103" t="n">
        <v>0</v>
      </c>
      <c r="H3111" s="93"/>
      <c r="I3111" s="104"/>
      <c r="J3111" s="104"/>
    </row>
    <row r="3112" customFormat="false" ht="14.4" hidden="false" customHeight="false" outlineLevel="0" collapsed="false">
      <c r="A3112" s="15" t="s">
        <v>979</v>
      </c>
      <c r="B3112" s="100" t="s">
        <v>4952</v>
      </c>
      <c r="C3112" s="101" t="n">
        <v>0.55</v>
      </c>
      <c r="D3112" s="102" t="n">
        <v>-0.407967406964958</v>
      </c>
      <c r="E3112" s="93" t="n">
        <v>0.51</v>
      </c>
      <c r="F3112" s="93" t="n">
        <v>-0.42148520891201</v>
      </c>
      <c r="G3112" s="103" t="n">
        <v>0</v>
      </c>
      <c r="H3112" s="93"/>
      <c r="I3112" s="104"/>
      <c r="J3112" s="104"/>
    </row>
    <row r="3113" customFormat="false" ht="14.4" hidden="false" customHeight="false" outlineLevel="0" collapsed="false">
      <c r="A3113" s="15" t="s">
        <v>979</v>
      </c>
      <c r="B3113" s="100" t="s">
        <v>4953</v>
      </c>
      <c r="C3113" s="101" t="n">
        <v>0.25</v>
      </c>
      <c r="D3113" s="102" t="n">
        <v>-0.19251434142472</v>
      </c>
      <c r="E3113" s="93" t="n">
        <v>0.22</v>
      </c>
      <c r="F3113" s="93" t="n">
        <v>-0.196973553193891</v>
      </c>
      <c r="G3113" s="103" t="n">
        <v>0</v>
      </c>
      <c r="H3113" s="93"/>
      <c r="I3113" s="104"/>
      <c r="J3113" s="104"/>
    </row>
    <row r="3114" customFormat="false" ht="14.4" hidden="false" customHeight="false" outlineLevel="0" collapsed="false">
      <c r="A3114" s="15" t="s">
        <v>979</v>
      </c>
      <c r="B3114" s="100" t="s">
        <v>4954</v>
      </c>
      <c r="C3114" s="101" t="n">
        <v>1.55</v>
      </c>
      <c r="D3114" s="102" t="n">
        <v>-0.259590107906573</v>
      </c>
      <c r="E3114" s="93" t="n">
        <v>1.74</v>
      </c>
      <c r="F3114" s="93" t="n">
        <v>-0.337961669217826</v>
      </c>
      <c r="G3114" s="103" t="n">
        <v>1</v>
      </c>
      <c r="H3114" s="93" t="s">
        <v>4955</v>
      </c>
      <c r="I3114" s="104"/>
      <c r="J3114" s="104"/>
    </row>
    <row r="3115" customFormat="false" ht="14.4" hidden="false" customHeight="false" outlineLevel="0" collapsed="false">
      <c r="A3115" s="15" t="s">
        <v>979</v>
      </c>
      <c r="B3115" s="100" t="s">
        <v>4956</v>
      </c>
      <c r="C3115" s="101" t="n">
        <v>0.21</v>
      </c>
      <c r="D3115" s="102" t="n">
        <v>-0.237339580641154</v>
      </c>
      <c r="E3115" s="93" t="n">
        <v>0.15</v>
      </c>
      <c r="F3115" s="93" t="n">
        <v>-0.157563782490898</v>
      </c>
      <c r="G3115" s="103" t="n">
        <v>0</v>
      </c>
      <c r="H3115" s="93" t="s">
        <v>4957</v>
      </c>
      <c r="I3115" s="104"/>
      <c r="J3115" s="104"/>
    </row>
    <row r="3116" customFormat="false" ht="14.4" hidden="false" customHeight="false" outlineLevel="0" collapsed="false">
      <c r="A3116" s="15" t="s">
        <v>979</v>
      </c>
      <c r="B3116" s="100" t="s">
        <v>4958</v>
      </c>
      <c r="C3116" s="101" t="n">
        <v>0.51</v>
      </c>
      <c r="D3116" s="102" t="n">
        <v>-0.237504488606994</v>
      </c>
      <c r="E3116" s="93" t="n">
        <v>0.34</v>
      </c>
      <c r="F3116" s="93" t="n">
        <v>-0.238336797095806</v>
      </c>
      <c r="G3116" s="103" t="n">
        <v>0</v>
      </c>
      <c r="H3116" s="93"/>
      <c r="I3116" s="104"/>
      <c r="J3116" s="104"/>
    </row>
    <row r="3117" customFormat="false" ht="14.4" hidden="false" customHeight="false" outlineLevel="0" collapsed="false">
      <c r="A3117" s="15" t="s">
        <v>979</v>
      </c>
      <c r="B3117" s="100" t="s">
        <v>4959</v>
      </c>
      <c r="C3117" s="101" t="n">
        <v>0.49</v>
      </c>
      <c r="D3117" s="102" t="n">
        <v>-0.28604226283216</v>
      </c>
      <c r="E3117" s="93" t="n">
        <v>0.32</v>
      </c>
      <c r="F3117" s="93" t="n">
        <v>-0.306926548495951</v>
      </c>
      <c r="G3117" s="103" t="n">
        <v>0</v>
      </c>
      <c r="H3117" s="93"/>
      <c r="I3117" s="104"/>
      <c r="J3117" s="104"/>
    </row>
    <row r="3118" customFormat="false" ht="14.4" hidden="false" customHeight="false" outlineLevel="0" collapsed="false">
      <c r="A3118" s="15" t="s">
        <v>979</v>
      </c>
      <c r="B3118" s="100" t="s">
        <v>4960</v>
      </c>
      <c r="C3118" s="101" t="n">
        <v>6.49</v>
      </c>
      <c r="D3118" s="102" t="n">
        <v>-0.103375052015702</v>
      </c>
      <c r="E3118" s="93" t="n">
        <v>6.22</v>
      </c>
      <c r="F3118" s="93" t="n">
        <v>0.0621925688160468</v>
      </c>
      <c r="G3118" s="103" t="n">
        <v>1</v>
      </c>
      <c r="H3118" s="93" t="s">
        <v>1493</v>
      </c>
      <c r="I3118" s="104"/>
      <c r="J3118" s="104"/>
    </row>
    <row r="3119" customFormat="false" ht="14.4" hidden="false" customHeight="false" outlineLevel="0" collapsed="false">
      <c r="A3119" s="15" t="s">
        <v>979</v>
      </c>
      <c r="B3119" s="100" t="s">
        <v>4961</v>
      </c>
      <c r="C3119" s="101" t="n">
        <v>0.6</v>
      </c>
      <c r="D3119" s="102" t="n">
        <v>-0.442645819953554</v>
      </c>
      <c r="E3119" s="93" t="n">
        <v>0.28</v>
      </c>
      <c r="F3119" s="93" t="n">
        <v>-0.232160297032141</v>
      </c>
      <c r="G3119" s="103" t="n">
        <v>0</v>
      </c>
      <c r="H3119" s="93"/>
      <c r="I3119" s="104"/>
      <c r="J3119" s="104"/>
    </row>
    <row r="3120" customFormat="false" ht="14.4" hidden="false" customHeight="false" outlineLevel="0" collapsed="false">
      <c r="A3120" s="15" t="s">
        <v>979</v>
      </c>
      <c r="B3120" s="100" t="s">
        <v>4962</v>
      </c>
      <c r="C3120" s="101" t="n">
        <v>0.51</v>
      </c>
      <c r="D3120" s="102" t="n">
        <v>-0.298256457361459</v>
      </c>
      <c r="E3120" s="93" t="n">
        <v>0.45</v>
      </c>
      <c r="F3120" s="93" t="n">
        <v>-0.349243267806509</v>
      </c>
      <c r="G3120" s="103" t="n">
        <v>0</v>
      </c>
      <c r="H3120" s="93" t="s">
        <v>4963</v>
      </c>
      <c r="I3120" s="104"/>
      <c r="J3120" s="104"/>
    </row>
    <row r="3121" customFormat="false" ht="14.4" hidden="false" customHeight="false" outlineLevel="0" collapsed="false">
      <c r="A3121" s="15" t="s">
        <v>979</v>
      </c>
      <c r="B3121" s="100" t="s">
        <v>4964</v>
      </c>
      <c r="C3121" s="101" t="n">
        <v>0.42</v>
      </c>
      <c r="D3121" s="102" t="n">
        <v>-0.274329699360232</v>
      </c>
      <c r="E3121" s="93" t="n">
        <v>0.38</v>
      </c>
      <c r="F3121" s="93" t="n">
        <v>-0.294360233140965</v>
      </c>
      <c r="G3121" s="103" t="n">
        <v>0</v>
      </c>
      <c r="H3121" s="93" t="s">
        <v>1307</v>
      </c>
      <c r="I3121" s="104"/>
      <c r="J3121" s="104"/>
    </row>
    <row r="3122" customFormat="false" ht="14.4" hidden="false" customHeight="false" outlineLevel="0" collapsed="false">
      <c r="A3122" s="15" t="s">
        <v>979</v>
      </c>
      <c r="B3122" s="100" t="s">
        <v>4965</v>
      </c>
      <c r="C3122" s="101" t="n">
        <v>0.34</v>
      </c>
      <c r="D3122" s="102" t="n">
        <v>-0.246951844427695</v>
      </c>
      <c r="E3122" s="93" t="n">
        <v>0.42</v>
      </c>
      <c r="F3122" s="93" t="n">
        <v>-0.351138200182922</v>
      </c>
      <c r="G3122" s="103" t="n">
        <v>0</v>
      </c>
      <c r="H3122" s="93"/>
      <c r="I3122" s="104"/>
      <c r="J3122" s="104"/>
    </row>
    <row r="3123" customFormat="false" ht="14.4" hidden="false" customHeight="false" outlineLevel="0" collapsed="false">
      <c r="A3123" s="15" t="s">
        <v>979</v>
      </c>
      <c r="B3123" s="100" t="s">
        <v>4966</v>
      </c>
      <c r="C3123" s="101" t="n">
        <v>0.54</v>
      </c>
      <c r="D3123" s="102" t="n">
        <v>-0.165932161268301</v>
      </c>
      <c r="E3123" s="93" t="n">
        <v>0.41</v>
      </c>
      <c r="F3123" s="93" t="n">
        <v>-0.321305260587575</v>
      </c>
      <c r="G3123" s="103" t="n">
        <v>0</v>
      </c>
      <c r="H3123" s="93"/>
      <c r="I3123" s="104"/>
      <c r="J3123" s="104"/>
    </row>
    <row r="3124" customFormat="false" ht="14.4" hidden="false" customHeight="false" outlineLevel="0" collapsed="false">
      <c r="A3124" s="15" t="s">
        <v>979</v>
      </c>
      <c r="B3124" s="100" t="s">
        <v>4967</v>
      </c>
      <c r="C3124" s="101" t="n">
        <v>0.49</v>
      </c>
      <c r="D3124" s="102" t="n">
        <v>-0.30467320952397</v>
      </c>
      <c r="E3124" s="93" t="n">
        <v>0.72</v>
      </c>
      <c r="F3124" s="93" t="n">
        <v>-0.401202246101133</v>
      </c>
      <c r="G3124" s="103" t="n">
        <v>0</v>
      </c>
      <c r="H3124" s="93"/>
      <c r="I3124" s="104"/>
      <c r="J3124" s="104"/>
    </row>
    <row r="3125" customFormat="false" ht="14.4" hidden="false" customHeight="false" outlineLevel="0" collapsed="false">
      <c r="A3125" s="15" t="s">
        <v>979</v>
      </c>
      <c r="B3125" s="100" t="s">
        <v>4968</v>
      </c>
      <c r="C3125" s="101" t="n">
        <v>0.21</v>
      </c>
      <c r="D3125" s="102" t="n">
        <v>-0.019486499623887</v>
      </c>
      <c r="E3125" s="93" t="n">
        <v>0.24</v>
      </c>
      <c r="F3125" s="93" t="n">
        <v>-0.123207996469504</v>
      </c>
      <c r="G3125" s="103" t="n">
        <v>0</v>
      </c>
      <c r="H3125" s="93"/>
      <c r="I3125" s="104"/>
      <c r="J3125" s="104"/>
    </row>
    <row r="3126" customFormat="false" ht="14.4" hidden="false" customHeight="false" outlineLevel="0" collapsed="false">
      <c r="A3126" s="15" t="s">
        <v>979</v>
      </c>
      <c r="B3126" s="100" t="s">
        <v>4969</v>
      </c>
      <c r="C3126" s="101" t="n">
        <v>0.31</v>
      </c>
      <c r="D3126" s="102" t="n">
        <v>-0.284488151478083</v>
      </c>
      <c r="E3126" s="93" t="n">
        <v>0.36</v>
      </c>
      <c r="F3126" s="93" t="n">
        <v>-0.321771850176337</v>
      </c>
      <c r="G3126" s="103" t="n">
        <v>0</v>
      </c>
      <c r="H3126" s="93"/>
      <c r="I3126" s="104"/>
      <c r="J3126" s="104"/>
    </row>
    <row r="3127" customFormat="false" ht="14.4" hidden="false" customHeight="false" outlineLevel="0" collapsed="false">
      <c r="A3127" s="15" t="s">
        <v>979</v>
      </c>
      <c r="B3127" s="100" t="s">
        <v>4970</v>
      </c>
      <c r="C3127" s="101" t="n">
        <v>0.41</v>
      </c>
      <c r="D3127" s="102" t="n">
        <v>-0.221547593190636</v>
      </c>
      <c r="E3127" s="93" t="n">
        <v>0.43</v>
      </c>
      <c r="F3127" s="93" t="n">
        <v>-0.0275592683129337</v>
      </c>
      <c r="G3127" s="103" t="n">
        <v>0</v>
      </c>
      <c r="H3127" s="93"/>
      <c r="I3127" s="104"/>
      <c r="J3127" s="104"/>
    </row>
    <row r="3128" customFormat="false" ht="14.4" hidden="false" customHeight="false" outlineLevel="0" collapsed="false">
      <c r="A3128" s="15" t="s">
        <v>979</v>
      </c>
      <c r="B3128" s="100" t="s">
        <v>4971</v>
      </c>
      <c r="C3128" s="101" t="n">
        <v>0.05</v>
      </c>
      <c r="D3128" s="102" t="n">
        <v>0.0268944640397041</v>
      </c>
      <c r="E3128" s="93" t="n">
        <v>0.09</v>
      </c>
      <c r="F3128" s="93" t="n">
        <v>-0.032523049133642</v>
      </c>
      <c r="G3128" s="103" t="n">
        <v>0</v>
      </c>
      <c r="H3128" s="93" t="s">
        <v>4972</v>
      </c>
      <c r="I3128" s="104"/>
      <c r="J3128" s="104"/>
    </row>
    <row r="3129" customFormat="false" ht="14.4" hidden="false" customHeight="false" outlineLevel="0" collapsed="false">
      <c r="A3129" s="15" t="s">
        <v>979</v>
      </c>
      <c r="B3129" s="100" t="s">
        <v>4973</v>
      </c>
      <c r="C3129" s="101" t="n">
        <v>0.78</v>
      </c>
      <c r="D3129" s="102" t="n">
        <v>-0.367785010006805</v>
      </c>
      <c r="E3129" s="93" t="n">
        <v>0.65</v>
      </c>
      <c r="F3129" s="93" t="n">
        <v>-0.380220169645797</v>
      </c>
      <c r="G3129" s="103" t="n">
        <v>0</v>
      </c>
      <c r="H3129" s="93"/>
      <c r="I3129" s="104"/>
      <c r="J3129" s="104"/>
    </row>
    <row r="3130" customFormat="false" ht="14.4" hidden="false" customHeight="false" outlineLevel="0" collapsed="false">
      <c r="A3130" s="15" t="s">
        <v>979</v>
      </c>
      <c r="B3130" s="100" t="s">
        <v>4974</v>
      </c>
      <c r="C3130" s="101" t="n">
        <v>0.28</v>
      </c>
      <c r="D3130" s="102" t="n">
        <v>-0.2056700818666</v>
      </c>
      <c r="E3130" s="93" t="n">
        <v>0.21</v>
      </c>
      <c r="F3130" s="93" t="n">
        <v>-0.249452525271263</v>
      </c>
      <c r="G3130" s="103" t="n">
        <v>0</v>
      </c>
      <c r="H3130" s="93"/>
      <c r="I3130" s="104"/>
      <c r="J3130" s="104"/>
    </row>
    <row r="3131" customFormat="false" ht="14.4" hidden="false" customHeight="false" outlineLevel="0" collapsed="false">
      <c r="A3131" s="15" t="s">
        <v>979</v>
      </c>
      <c r="B3131" s="100" t="s">
        <v>4975</v>
      </c>
      <c r="C3131" s="101" t="n">
        <v>0.34</v>
      </c>
      <c r="D3131" s="102" t="n">
        <v>-0.315951340520893</v>
      </c>
      <c r="E3131" s="93" t="n">
        <v>0.59</v>
      </c>
      <c r="F3131" s="93" t="n">
        <v>0.0376839374166924</v>
      </c>
      <c r="G3131" s="103" t="n">
        <v>0</v>
      </c>
      <c r="H3131" s="93"/>
      <c r="I3131" s="104"/>
      <c r="J3131" s="104"/>
    </row>
    <row r="3132" customFormat="false" ht="14.4" hidden="false" customHeight="false" outlineLevel="0" collapsed="false">
      <c r="A3132" s="15" t="s">
        <v>979</v>
      </c>
      <c r="B3132" s="100" t="s">
        <v>4976</v>
      </c>
      <c r="C3132" s="101" t="n">
        <v>0.56</v>
      </c>
      <c r="D3132" s="102" t="n">
        <v>-0.100538369676158</v>
      </c>
      <c r="E3132" s="93" t="n">
        <v>0.71</v>
      </c>
      <c r="F3132" s="93" t="n">
        <v>-0.0379666694614597</v>
      </c>
      <c r="G3132" s="103" t="n">
        <v>1</v>
      </c>
      <c r="H3132" s="93" t="s">
        <v>4977</v>
      </c>
      <c r="I3132" s="104"/>
      <c r="J3132" s="104"/>
    </row>
    <row r="3133" customFormat="false" ht="14.4" hidden="false" customHeight="false" outlineLevel="0" collapsed="false">
      <c r="A3133" s="15" t="s">
        <v>979</v>
      </c>
      <c r="B3133" s="100" t="s">
        <v>4978</v>
      </c>
      <c r="C3133" s="101" t="n">
        <v>0.15</v>
      </c>
      <c r="D3133" s="102" t="n">
        <v>-0.186293766680376</v>
      </c>
      <c r="E3133" s="93" t="n">
        <v>0.16</v>
      </c>
      <c r="F3133" s="93" t="n">
        <v>-0.188660858875751</v>
      </c>
      <c r="G3133" s="103" t="n">
        <v>0</v>
      </c>
      <c r="H3133" s="93"/>
      <c r="I3133" s="104"/>
      <c r="J3133" s="104"/>
    </row>
    <row r="3134" customFormat="false" ht="14.4" hidden="false" customHeight="false" outlineLevel="0" collapsed="false">
      <c r="A3134" s="15" t="s">
        <v>979</v>
      </c>
      <c r="B3134" s="100" t="s">
        <v>4979</v>
      </c>
      <c r="C3134" s="101" t="n">
        <v>0.37</v>
      </c>
      <c r="D3134" s="102" t="n">
        <v>-0.118298548194577</v>
      </c>
      <c r="E3134" s="93" t="n">
        <v>0.32</v>
      </c>
      <c r="F3134" s="93" t="n">
        <v>-0.149426078820657</v>
      </c>
      <c r="G3134" s="103" t="n">
        <v>0</v>
      </c>
      <c r="H3134" s="93"/>
      <c r="I3134" s="104"/>
      <c r="J3134" s="104"/>
    </row>
    <row r="3135" customFormat="false" ht="14.4" hidden="false" customHeight="false" outlineLevel="0" collapsed="false">
      <c r="A3135" s="15" t="s">
        <v>979</v>
      </c>
      <c r="B3135" s="100" t="s">
        <v>4980</v>
      </c>
      <c r="C3135" s="101" t="n">
        <v>0.05</v>
      </c>
      <c r="D3135" s="102" t="n">
        <v>-0.210219829569686</v>
      </c>
      <c r="E3135" s="93" t="n">
        <v>0.05</v>
      </c>
      <c r="F3135" s="93" t="n">
        <v>-0.110141321837696</v>
      </c>
      <c r="G3135" s="103" t="n">
        <v>0</v>
      </c>
      <c r="H3135" s="93"/>
      <c r="I3135" s="104"/>
      <c r="J3135" s="104"/>
    </row>
    <row r="3136" customFormat="false" ht="14.4" hidden="false" customHeight="false" outlineLevel="0" collapsed="false">
      <c r="A3136" s="15" t="s">
        <v>979</v>
      </c>
      <c r="B3136" s="100" t="s">
        <v>4981</v>
      </c>
      <c r="C3136" s="101" t="n">
        <v>0.23</v>
      </c>
      <c r="D3136" s="102" t="n">
        <v>-0.233416749558302</v>
      </c>
      <c r="E3136" s="93" t="n">
        <v>0.28</v>
      </c>
      <c r="F3136" s="93" t="n">
        <v>-0.172794523491687</v>
      </c>
      <c r="G3136" s="103" t="n">
        <v>0</v>
      </c>
      <c r="H3136" s="93" t="s">
        <v>4982</v>
      </c>
      <c r="I3136" s="104"/>
      <c r="J3136" s="104"/>
    </row>
    <row r="3137" customFormat="false" ht="14.4" hidden="false" customHeight="false" outlineLevel="0" collapsed="false">
      <c r="A3137" s="15" t="s">
        <v>979</v>
      </c>
      <c r="B3137" s="100" t="s">
        <v>4983</v>
      </c>
      <c r="C3137" s="101" t="n">
        <v>0.27</v>
      </c>
      <c r="D3137" s="102" t="n">
        <v>-0.404359929847341</v>
      </c>
      <c r="E3137" s="93" t="n">
        <v>0.2</v>
      </c>
      <c r="F3137" s="93" t="n">
        <v>-0.323521393878507</v>
      </c>
      <c r="G3137" s="103" t="n">
        <v>0</v>
      </c>
      <c r="H3137" s="93"/>
      <c r="I3137" s="104"/>
      <c r="J3137" s="104"/>
    </row>
    <row r="3138" customFormat="false" ht="14.4" hidden="false" customHeight="false" outlineLevel="0" collapsed="false">
      <c r="A3138" s="15" t="s">
        <v>979</v>
      </c>
      <c r="B3138" s="100" t="s">
        <v>4984</v>
      </c>
      <c r="C3138" s="101" t="n">
        <v>1.6</v>
      </c>
      <c r="D3138" s="102" t="n">
        <v>-0.426431652744691</v>
      </c>
      <c r="E3138" s="93" t="n">
        <v>1.43</v>
      </c>
      <c r="F3138" s="93" t="n">
        <v>-0.444553417742002</v>
      </c>
      <c r="G3138" s="103" t="n">
        <v>1</v>
      </c>
      <c r="H3138" s="93" t="s">
        <v>1473</v>
      </c>
      <c r="I3138" s="104"/>
      <c r="J3138" s="104"/>
    </row>
    <row r="3139" customFormat="false" ht="14.4" hidden="false" customHeight="false" outlineLevel="0" collapsed="false">
      <c r="A3139" s="15" t="s">
        <v>979</v>
      </c>
      <c r="B3139" s="100" t="s">
        <v>4985</v>
      </c>
      <c r="C3139" s="101" t="n">
        <v>0.07</v>
      </c>
      <c r="D3139" s="102" t="n">
        <v>0.116229597563767</v>
      </c>
      <c r="E3139" s="93" t="n">
        <v>0.08</v>
      </c>
      <c r="F3139" s="93" t="n">
        <v>-0.0386197764615863</v>
      </c>
      <c r="G3139" s="103" t="n">
        <v>0</v>
      </c>
      <c r="H3139" s="93"/>
      <c r="I3139" s="104"/>
      <c r="J3139" s="104"/>
    </row>
    <row r="3140" customFormat="false" ht="14.4" hidden="false" customHeight="false" outlineLevel="0" collapsed="false">
      <c r="A3140" s="15" t="s">
        <v>979</v>
      </c>
      <c r="B3140" s="100" t="s">
        <v>4986</v>
      </c>
      <c r="C3140" s="101" t="n">
        <v>0.64</v>
      </c>
      <c r="D3140" s="102" t="n">
        <v>-0.369812687636769</v>
      </c>
      <c r="E3140" s="93" t="n">
        <v>0.74</v>
      </c>
      <c r="F3140" s="93" t="n">
        <v>-0.45071300230784</v>
      </c>
      <c r="G3140" s="103" t="n">
        <v>0</v>
      </c>
      <c r="H3140" s="93" t="s">
        <v>2054</v>
      </c>
      <c r="I3140" s="104"/>
      <c r="J3140" s="104"/>
    </row>
    <row r="3141" customFormat="false" ht="14.4" hidden="false" customHeight="false" outlineLevel="0" collapsed="false">
      <c r="A3141" s="15" t="s">
        <v>979</v>
      </c>
      <c r="B3141" s="100" t="s">
        <v>4987</v>
      </c>
      <c r="C3141" s="101" t="n">
        <v>0.16</v>
      </c>
      <c r="D3141" s="102" t="n">
        <v>-0.0451185553343802</v>
      </c>
      <c r="E3141" s="93" t="n">
        <v>0.31</v>
      </c>
      <c r="F3141" s="93" t="n">
        <v>-0.138404786817776</v>
      </c>
      <c r="G3141" s="103" t="n">
        <v>0</v>
      </c>
      <c r="H3141" s="93"/>
      <c r="I3141" s="104"/>
      <c r="J3141" s="104"/>
    </row>
    <row r="3142" customFormat="false" ht="14.4" hidden="false" customHeight="false" outlineLevel="0" collapsed="false">
      <c r="A3142" s="15" t="s">
        <v>979</v>
      </c>
      <c r="B3142" s="100" t="s">
        <v>4988</v>
      </c>
      <c r="C3142" s="101" t="n">
        <v>1.07</v>
      </c>
      <c r="D3142" s="102" t="n">
        <v>-0.152181434346012</v>
      </c>
      <c r="E3142" s="93" t="n">
        <v>0.79</v>
      </c>
      <c r="F3142" s="93" t="n">
        <v>-0.264971337062112</v>
      </c>
      <c r="G3142" s="103" t="n">
        <v>0</v>
      </c>
      <c r="H3142" s="93"/>
      <c r="I3142" s="104"/>
      <c r="J3142" s="104"/>
    </row>
    <row r="3143" customFormat="false" ht="14.4" hidden="false" customHeight="false" outlineLevel="0" collapsed="false">
      <c r="A3143" s="15" t="s">
        <v>979</v>
      </c>
      <c r="B3143" s="100" t="s">
        <v>4989</v>
      </c>
      <c r="C3143" s="101" t="n">
        <v>0.26</v>
      </c>
      <c r="D3143" s="102" t="n">
        <v>-0.329909796825651</v>
      </c>
      <c r="E3143" s="93" t="n">
        <v>0.26</v>
      </c>
      <c r="F3143" s="93" t="n">
        <v>-0.364473691796606</v>
      </c>
      <c r="G3143" s="103" t="n">
        <v>0</v>
      </c>
      <c r="H3143" s="93"/>
      <c r="I3143" s="104"/>
      <c r="J3143" s="104"/>
    </row>
    <row r="3144" customFormat="false" ht="14.4" hidden="false" customHeight="false" outlineLevel="0" collapsed="false">
      <c r="A3144" s="15" t="s">
        <v>979</v>
      </c>
      <c r="B3144" s="100" t="s">
        <v>4990</v>
      </c>
      <c r="C3144" s="101" t="n">
        <v>0.37</v>
      </c>
      <c r="D3144" s="102" t="n">
        <v>-0.283084653121116</v>
      </c>
      <c r="E3144" s="93" t="n">
        <v>0.32</v>
      </c>
      <c r="F3144" s="93" t="n">
        <v>-0.32636367645624</v>
      </c>
      <c r="G3144" s="103" t="n">
        <v>0</v>
      </c>
      <c r="H3144" s="93" t="s">
        <v>4991</v>
      </c>
      <c r="I3144" s="104"/>
      <c r="J3144" s="104"/>
    </row>
    <row r="3145" customFormat="false" ht="14.4" hidden="false" customHeight="false" outlineLevel="0" collapsed="false">
      <c r="A3145" s="15" t="s">
        <v>979</v>
      </c>
      <c r="B3145" s="100" t="s">
        <v>4992</v>
      </c>
      <c r="C3145" s="101" t="n">
        <v>0.12</v>
      </c>
      <c r="D3145" s="102" t="n">
        <v>-0.183451216862939</v>
      </c>
      <c r="E3145" s="93" t="n">
        <v>0.11</v>
      </c>
      <c r="F3145" s="93" t="n">
        <v>-0.158885668999664</v>
      </c>
      <c r="G3145" s="103" t="n">
        <v>0</v>
      </c>
      <c r="H3145" s="93" t="s">
        <v>4993</v>
      </c>
      <c r="I3145" s="104"/>
      <c r="J3145" s="104"/>
    </row>
    <row r="3146" customFormat="false" ht="14.4" hidden="false" customHeight="false" outlineLevel="0" collapsed="false">
      <c r="A3146" s="15" t="s">
        <v>979</v>
      </c>
      <c r="B3146" s="100" t="s">
        <v>4994</v>
      </c>
      <c r="C3146" s="101" t="n">
        <v>0.16</v>
      </c>
      <c r="D3146" s="102" t="n">
        <v>-0.184576837939913</v>
      </c>
      <c r="E3146" s="93" t="n">
        <v>0.19</v>
      </c>
      <c r="F3146" s="93" t="n">
        <v>-0.173590215712823</v>
      </c>
      <c r="G3146" s="103" t="n">
        <v>0</v>
      </c>
      <c r="H3146" s="93" t="s">
        <v>3015</v>
      </c>
      <c r="I3146" s="104"/>
      <c r="J3146" s="104"/>
    </row>
    <row r="3147" customFormat="false" ht="14.4" hidden="false" customHeight="false" outlineLevel="0" collapsed="false">
      <c r="A3147" s="15" t="s">
        <v>979</v>
      </c>
      <c r="B3147" s="100" t="s">
        <v>4995</v>
      </c>
      <c r="C3147" s="101" t="n">
        <v>0.49</v>
      </c>
      <c r="D3147" s="102" t="n">
        <v>-0.310925415448407</v>
      </c>
      <c r="E3147" s="93" t="n">
        <v>0.62</v>
      </c>
      <c r="F3147" s="93" t="n">
        <v>-0.428267944573206</v>
      </c>
      <c r="G3147" s="103" t="n">
        <v>0</v>
      </c>
      <c r="H3147" s="93"/>
      <c r="I3147" s="104"/>
      <c r="J3147" s="104"/>
    </row>
    <row r="3148" customFormat="false" ht="14.4" hidden="false" customHeight="false" outlineLevel="0" collapsed="false">
      <c r="A3148" s="15" t="s">
        <v>979</v>
      </c>
      <c r="B3148" s="100" t="s">
        <v>4996</v>
      </c>
      <c r="C3148" s="101" t="n">
        <v>0.34</v>
      </c>
      <c r="D3148" s="102" t="n">
        <v>-0.311837492988258</v>
      </c>
      <c r="E3148" s="93" t="n">
        <v>0.22</v>
      </c>
      <c r="F3148" s="93" t="n">
        <v>-0.243453419857024</v>
      </c>
      <c r="G3148" s="103" t="n">
        <v>0</v>
      </c>
      <c r="H3148" s="93"/>
      <c r="I3148" s="104"/>
      <c r="J3148" s="104"/>
    </row>
    <row r="3149" customFormat="false" ht="14.4" hidden="false" customHeight="false" outlineLevel="0" collapsed="false">
      <c r="A3149" s="15" t="s">
        <v>979</v>
      </c>
      <c r="B3149" s="100" t="s">
        <v>4997</v>
      </c>
      <c r="C3149" s="101" t="n">
        <v>0.5</v>
      </c>
      <c r="D3149" s="102" t="n">
        <v>-0.314748362108562</v>
      </c>
      <c r="E3149" s="93" t="n">
        <v>0.43</v>
      </c>
      <c r="F3149" s="93" t="n">
        <v>-0.290073877920497</v>
      </c>
      <c r="G3149" s="103" t="n">
        <v>0</v>
      </c>
      <c r="H3149" s="93"/>
      <c r="I3149" s="104"/>
      <c r="J3149" s="104"/>
    </row>
    <row r="3150" customFormat="false" ht="14.4" hidden="false" customHeight="false" outlineLevel="0" collapsed="false">
      <c r="A3150" s="15" t="s">
        <v>979</v>
      </c>
      <c r="B3150" s="100" t="s">
        <v>4998</v>
      </c>
      <c r="C3150" s="101" t="n">
        <v>0.94</v>
      </c>
      <c r="D3150" s="102" t="n">
        <v>-0.457809597554452</v>
      </c>
      <c r="E3150" s="93" t="n">
        <v>0.5</v>
      </c>
      <c r="F3150" s="93" t="n">
        <v>-0.214974186106429</v>
      </c>
      <c r="G3150" s="103" t="n">
        <v>0</v>
      </c>
      <c r="H3150" s="93"/>
      <c r="I3150" s="104"/>
      <c r="J3150" s="104"/>
    </row>
    <row r="3151" customFormat="false" ht="14.4" hidden="false" customHeight="false" outlineLevel="0" collapsed="false">
      <c r="A3151" s="15" t="s">
        <v>979</v>
      </c>
      <c r="B3151" s="100" t="s">
        <v>4999</v>
      </c>
      <c r="C3151" s="101" t="n">
        <v>0.26</v>
      </c>
      <c r="D3151" s="102" t="n">
        <v>-0.259393642670036</v>
      </c>
      <c r="E3151" s="93" t="n">
        <v>0.3</v>
      </c>
      <c r="F3151" s="93" t="n">
        <v>-0.336321349805375</v>
      </c>
      <c r="G3151" s="103" t="n">
        <v>0</v>
      </c>
      <c r="H3151" s="93" t="s">
        <v>1814</v>
      </c>
      <c r="I3151" s="104"/>
      <c r="J3151" s="104"/>
    </row>
    <row r="3152" customFormat="false" ht="14.4" hidden="false" customHeight="false" outlineLevel="0" collapsed="false">
      <c r="A3152" s="15" t="s">
        <v>979</v>
      </c>
      <c r="B3152" s="100" t="s">
        <v>5000</v>
      </c>
      <c r="C3152" s="101" t="n">
        <v>0.76</v>
      </c>
      <c r="D3152" s="102" t="n">
        <v>-0.267109070224107</v>
      </c>
      <c r="E3152" s="93" t="n">
        <v>0.8</v>
      </c>
      <c r="F3152" s="93" t="n">
        <v>-0.287919532124611</v>
      </c>
      <c r="G3152" s="103" t="n">
        <v>0</v>
      </c>
      <c r="H3152" s="93"/>
      <c r="I3152" s="104"/>
      <c r="J3152" s="104"/>
    </row>
    <row r="3153" customFormat="false" ht="14.4" hidden="false" customHeight="false" outlineLevel="0" collapsed="false">
      <c r="A3153" s="15" t="s">
        <v>979</v>
      </c>
      <c r="B3153" s="100" t="s">
        <v>5001</v>
      </c>
      <c r="C3153" s="101" t="n">
        <v>0.35</v>
      </c>
      <c r="D3153" s="102" t="n">
        <v>-0.268293211504913</v>
      </c>
      <c r="E3153" s="93" t="n">
        <v>0.37</v>
      </c>
      <c r="F3153" s="93" t="n">
        <v>-0.219055375890895</v>
      </c>
      <c r="G3153" s="103" t="n">
        <v>0</v>
      </c>
      <c r="H3153" s="93"/>
      <c r="I3153" s="104"/>
      <c r="J3153" s="104"/>
    </row>
    <row r="3154" customFormat="false" ht="14.4" hidden="false" customHeight="false" outlineLevel="0" collapsed="false">
      <c r="A3154" s="15" t="s">
        <v>979</v>
      </c>
      <c r="B3154" s="100" t="s">
        <v>5002</v>
      </c>
      <c r="C3154" s="101" t="n">
        <v>0.16</v>
      </c>
      <c r="D3154" s="102" t="n">
        <v>-0.106714926988033</v>
      </c>
      <c r="E3154" s="93" t="n">
        <v>0.09</v>
      </c>
      <c r="F3154" s="93" t="n">
        <v>-0.149820246950765</v>
      </c>
      <c r="G3154" s="103" t="n">
        <v>0</v>
      </c>
      <c r="H3154" s="93" t="s">
        <v>1473</v>
      </c>
      <c r="I3154" s="104"/>
      <c r="J3154" s="104"/>
    </row>
    <row r="3155" customFormat="false" ht="14.4" hidden="false" customHeight="false" outlineLevel="0" collapsed="false">
      <c r="A3155" s="15" t="s">
        <v>979</v>
      </c>
      <c r="B3155" s="100" t="s">
        <v>5003</v>
      </c>
      <c r="C3155" s="101" t="n">
        <v>0.35</v>
      </c>
      <c r="D3155" s="102" t="n">
        <v>-0.251819468995891</v>
      </c>
      <c r="E3155" s="93" t="n">
        <v>0.56</v>
      </c>
      <c r="F3155" s="93" t="n">
        <v>-0.382570800355428</v>
      </c>
      <c r="G3155" s="103" t="n">
        <v>0</v>
      </c>
      <c r="H3155" s="93"/>
      <c r="I3155" s="104"/>
      <c r="J3155" s="104"/>
    </row>
    <row r="3156" customFormat="false" ht="14.4" hidden="false" customHeight="false" outlineLevel="0" collapsed="false">
      <c r="A3156" s="15" t="s">
        <v>979</v>
      </c>
      <c r="B3156" s="100" t="s">
        <v>5004</v>
      </c>
      <c r="C3156" s="101" t="n">
        <v>4.77</v>
      </c>
      <c r="D3156" s="102" t="n">
        <v>-0.159137347109221</v>
      </c>
      <c r="E3156" s="93" t="n">
        <v>4.71</v>
      </c>
      <c r="F3156" s="93" t="n">
        <v>0.011032347081539</v>
      </c>
      <c r="G3156" s="103" t="n">
        <v>1</v>
      </c>
      <c r="H3156" s="93" t="s">
        <v>5005</v>
      </c>
      <c r="I3156" s="104"/>
      <c r="J3156" s="104"/>
    </row>
    <row r="3157" customFormat="false" ht="14.4" hidden="false" customHeight="false" outlineLevel="0" collapsed="false">
      <c r="A3157" s="15" t="s">
        <v>979</v>
      </c>
      <c r="B3157" s="100" t="s">
        <v>5006</v>
      </c>
      <c r="C3157" s="101" t="n">
        <v>0.1</v>
      </c>
      <c r="D3157" s="102" t="n">
        <v>-0.011687868337237</v>
      </c>
      <c r="E3157" s="93" t="n">
        <v>0.39</v>
      </c>
      <c r="F3157" s="93" t="n">
        <v>-0.115906620755359</v>
      </c>
      <c r="G3157" s="103" t="n">
        <v>0</v>
      </c>
      <c r="H3157" s="93" t="s">
        <v>5007</v>
      </c>
      <c r="I3157" s="104"/>
      <c r="J3157" s="104"/>
    </row>
    <row r="3158" customFormat="false" ht="14.4" hidden="false" customHeight="false" outlineLevel="0" collapsed="false">
      <c r="A3158" s="15" t="s">
        <v>979</v>
      </c>
      <c r="B3158" s="100" t="s">
        <v>5008</v>
      </c>
      <c r="C3158" s="101" t="n">
        <v>0.26</v>
      </c>
      <c r="D3158" s="102" t="n">
        <v>-0.191331374702816</v>
      </c>
      <c r="E3158" s="93" t="n">
        <v>0.25</v>
      </c>
      <c r="F3158" s="93" t="n">
        <v>-0.281574508169886</v>
      </c>
      <c r="G3158" s="103" t="n">
        <v>0</v>
      </c>
      <c r="H3158" s="93"/>
      <c r="I3158" s="104"/>
      <c r="J3158" s="104"/>
    </row>
    <row r="3159" customFormat="false" ht="14.4" hidden="false" customHeight="false" outlineLevel="0" collapsed="false">
      <c r="A3159" s="15" t="s">
        <v>979</v>
      </c>
      <c r="B3159" s="100" t="s">
        <v>5009</v>
      </c>
      <c r="C3159" s="101" t="n">
        <v>0.78</v>
      </c>
      <c r="D3159" s="102" t="n">
        <v>-0.32185613836186</v>
      </c>
      <c r="E3159" s="93" t="n">
        <v>0.54</v>
      </c>
      <c r="F3159" s="93" t="n">
        <v>-0.339430951347094</v>
      </c>
      <c r="G3159" s="103" t="n">
        <v>0</v>
      </c>
      <c r="H3159" s="93"/>
      <c r="I3159" s="104"/>
      <c r="J3159" s="104"/>
    </row>
    <row r="3160" customFormat="false" ht="14.4" hidden="false" customHeight="false" outlineLevel="0" collapsed="false">
      <c r="A3160" s="15" t="s">
        <v>979</v>
      </c>
      <c r="B3160" s="100" t="s">
        <v>5010</v>
      </c>
      <c r="C3160" s="101" t="n">
        <v>0.45</v>
      </c>
      <c r="D3160" s="102" t="n">
        <v>-0.211775984024372</v>
      </c>
      <c r="E3160" s="93" t="n">
        <v>0.49</v>
      </c>
      <c r="F3160" s="93" t="n">
        <v>-0.290425090142263</v>
      </c>
      <c r="G3160" s="103" t="n">
        <v>0</v>
      </c>
      <c r="H3160" s="93"/>
      <c r="I3160" s="104"/>
      <c r="J3160" s="104"/>
    </row>
    <row r="3161" customFormat="false" ht="14.4" hidden="false" customHeight="false" outlineLevel="0" collapsed="false">
      <c r="A3161" s="15" t="s">
        <v>979</v>
      </c>
      <c r="B3161" s="100" t="s">
        <v>5011</v>
      </c>
      <c r="C3161" s="101" t="n">
        <v>0.07</v>
      </c>
      <c r="D3161" s="102" t="n">
        <v>-0.190181210101206</v>
      </c>
      <c r="E3161" s="93" t="n">
        <v>0.06</v>
      </c>
      <c r="F3161" s="93" t="n">
        <v>-0.180657003543123</v>
      </c>
      <c r="G3161" s="103" t="n">
        <v>0</v>
      </c>
      <c r="H3161" s="93"/>
      <c r="I3161" s="104"/>
      <c r="J3161" s="104"/>
    </row>
    <row r="3162" customFormat="false" ht="14.4" hidden="false" customHeight="false" outlineLevel="0" collapsed="false">
      <c r="A3162" s="15" t="s">
        <v>979</v>
      </c>
      <c r="B3162" s="100" t="s">
        <v>5012</v>
      </c>
      <c r="C3162" s="101" t="n">
        <v>0.21</v>
      </c>
      <c r="D3162" s="102" t="n">
        <v>-0.197741568411081</v>
      </c>
      <c r="E3162" s="93" t="n">
        <v>0.2</v>
      </c>
      <c r="F3162" s="93" t="n">
        <v>-0.158733021036846</v>
      </c>
      <c r="G3162" s="103" t="n">
        <v>0</v>
      </c>
      <c r="H3162" s="93" t="s">
        <v>5013</v>
      </c>
      <c r="I3162" s="104"/>
      <c r="J3162" s="104"/>
    </row>
    <row r="3163" customFormat="false" ht="14.4" hidden="false" customHeight="false" outlineLevel="0" collapsed="false">
      <c r="A3163" s="15" t="s">
        <v>979</v>
      </c>
      <c r="B3163" s="100" t="s">
        <v>5014</v>
      </c>
      <c r="C3163" s="101" t="n">
        <v>0.18</v>
      </c>
      <c r="D3163" s="102" t="n">
        <v>-0.192261660162575</v>
      </c>
      <c r="E3163" s="93" t="n">
        <v>0.14</v>
      </c>
      <c r="F3163" s="93" t="n">
        <v>-0.120541178064495</v>
      </c>
      <c r="G3163" s="103" t="n">
        <v>0</v>
      </c>
      <c r="H3163" s="93"/>
      <c r="I3163" s="104"/>
      <c r="J3163" s="104"/>
    </row>
    <row r="3164" customFormat="false" ht="14.4" hidden="false" customHeight="false" outlineLevel="0" collapsed="false">
      <c r="A3164" s="15" t="s">
        <v>979</v>
      </c>
      <c r="B3164" s="100" t="s">
        <v>5015</v>
      </c>
      <c r="C3164" s="101" t="n">
        <v>0.32</v>
      </c>
      <c r="D3164" s="102" t="n">
        <v>-0.111635356511101</v>
      </c>
      <c r="E3164" s="93" t="n">
        <v>0.76</v>
      </c>
      <c r="F3164" s="93" t="n">
        <v>0.242170993121513</v>
      </c>
      <c r="G3164" s="103" t="n">
        <v>0</v>
      </c>
      <c r="H3164" s="93" t="s">
        <v>5016</v>
      </c>
      <c r="I3164" s="104"/>
      <c r="J3164" s="104"/>
    </row>
    <row r="3165" customFormat="false" ht="14.4" hidden="false" customHeight="false" outlineLevel="0" collapsed="false">
      <c r="A3165" s="15" t="s">
        <v>979</v>
      </c>
      <c r="B3165" s="100" t="s">
        <v>5017</v>
      </c>
      <c r="C3165" s="101" t="n">
        <v>0.33</v>
      </c>
      <c r="D3165" s="102" t="n">
        <v>-0.37094600040895</v>
      </c>
      <c r="E3165" s="93" t="n">
        <v>0.19</v>
      </c>
      <c r="F3165" s="93" t="n">
        <v>-0.28944681432314</v>
      </c>
      <c r="G3165" s="103" t="n">
        <v>0</v>
      </c>
      <c r="H3165" s="93"/>
      <c r="I3165" s="104"/>
      <c r="J3165" s="104"/>
    </row>
    <row r="3166" customFormat="false" ht="14.4" hidden="false" customHeight="false" outlineLevel="0" collapsed="false">
      <c r="A3166" s="15" t="s">
        <v>979</v>
      </c>
      <c r="B3166" s="100" t="s">
        <v>5018</v>
      </c>
      <c r="C3166" s="101" t="n">
        <v>0.18</v>
      </c>
      <c r="D3166" s="102" t="n">
        <v>-0.196920868611435</v>
      </c>
      <c r="E3166" s="93" t="n">
        <v>0.12</v>
      </c>
      <c r="F3166" s="93" t="n">
        <v>-0.16317563741545</v>
      </c>
      <c r="G3166" s="103" t="n">
        <v>0</v>
      </c>
      <c r="H3166" s="93"/>
      <c r="I3166" s="104"/>
      <c r="J3166" s="104"/>
    </row>
    <row r="3167" customFormat="false" ht="14.4" hidden="false" customHeight="false" outlineLevel="0" collapsed="false">
      <c r="A3167" s="15" t="s">
        <v>979</v>
      </c>
      <c r="B3167" s="100" t="s">
        <v>5019</v>
      </c>
      <c r="C3167" s="101" t="n">
        <v>0.84</v>
      </c>
      <c r="D3167" s="102" t="n">
        <v>-0.483848567036658</v>
      </c>
      <c r="E3167" s="93" t="n">
        <v>0.69</v>
      </c>
      <c r="F3167" s="93" t="n">
        <v>-0.345662672550631</v>
      </c>
      <c r="G3167" s="103" t="n">
        <v>0</v>
      </c>
      <c r="H3167" s="93"/>
      <c r="I3167" s="104"/>
      <c r="J3167" s="104"/>
    </row>
    <row r="3168" customFormat="false" ht="14.4" hidden="false" customHeight="false" outlineLevel="0" collapsed="false">
      <c r="A3168" s="15" t="s">
        <v>979</v>
      </c>
      <c r="B3168" s="100" t="s">
        <v>5020</v>
      </c>
      <c r="C3168" s="101" t="n">
        <v>0.45</v>
      </c>
      <c r="D3168" s="102" t="n">
        <v>-0.00497655340698282</v>
      </c>
      <c r="E3168" s="93" t="n">
        <v>0.29</v>
      </c>
      <c r="F3168" s="93" t="n">
        <v>-0.16393383459321</v>
      </c>
      <c r="G3168" s="103" t="n">
        <v>0</v>
      </c>
      <c r="H3168" s="93"/>
      <c r="I3168" s="104"/>
      <c r="J3168" s="104"/>
    </row>
    <row r="3169" customFormat="false" ht="14.4" hidden="false" customHeight="false" outlineLevel="0" collapsed="false">
      <c r="A3169" s="15" t="s">
        <v>979</v>
      </c>
      <c r="B3169" s="100" t="s">
        <v>5021</v>
      </c>
      <c r="C3169" s="101" t="n">
        <v>1.02</v>
      </c>
      <c r="D3169" s="102" t="n">
        <v>-0.388087817616038</v>
      </c>
      <c r="E3169" s="93" t="n">
        <v>1.21</v>
      </c>
      <c r="F3169" s="93" t="n">
        <v>-0.370800110003654</v>
      </c>
      <c r="G3169" s="103" t="n">
        <v>0</v>
      </c>
      <c r="H3169" s="93"/>
      <c r="I3169" s="104"/>
      <c r="J3169" s="104"/>
    </row>
    <row r="3170" customFormat="false" ht="14.4" hidden="false" customHeight="false" outlineLevel="0" collapsed="false">
      <c r="A3170" s="15" t="s">
        <v>979</v>
      </c>
      <c r="B3170" s="100" t="s">
        <v>5022</v>
      </c>
      <c r="C3170" s="101" t="n">
        <v>0.39</v>
      </c>
      <c r="D3170" s="102" t="n">
        <v>-0.297121424766731</v>
      </c>
      <c r="E3170" s="93" t="n">
        <v>0.12</v>
      </c>
      <c r="F3170" s="93" t="n">
        <v>-0.141012142084602</v>
      </c>
      <c r="G3170" s="103" t="n">
        <v>0</v>
      </c>
      <c r="H3170" s="93"/>
      <c r="I3170" s="104"/>
      <c r="J3170" s="104"/>
    </row>
    <row r="3171" customFormat="false" ht="14.4" hidden="false" customHeight="false" outlineLevel="0" collapsed="false">
      <c r="A3171" s="15" t="s">
        <v>979</v>
      </c>
      <c r="B3171" s="100" t="s">
        <v>5023</v>
      </c>
      <c r="C3171" s="101" t="n">
        <v>0.74</v>
      </c>
      <c r="D3171" s="102" t="n">
        <v>-0.456759848625705</v>
      </c>
      <c r="E3171" s="93" t="n">
        <v>0.57</v>
      </c>
      <c r="F3171" s="93" t="n">
        <v>-0.371896412525481</v>
      </c>
      <c r="G3171" s="103" t="n">
        <v>0</v>
      </c>
      <c r="H3171" s="93" t="s">
        <v>5024</v>
      </c>
      <c r="I3171" s="104"/>
      <c r="J3171" s="104"/>
    </row>
    <row r="3172" customFormat="false" ht="14.4" hidden="false" customHeight="false" outlineLevel="0" collapsed="false">
      <c r="A3172" s="15" t="s">
        <v>979</v>
      </c>
      <c r="B3172" s="100" t="s">
        <v>5025</v>
      </c>
      <c r="C3172" s="101" t="n">
        <v>0.07</v>
      </c>
      <c r="D3172" s="102" t="n">
        <v>-0.0534359742926507</v>
      </c>
      <c r="E3172" s="93" t="n">
        <v>0.09</v>
      </c>
      <c r="F3172" s="93" t="n">
        <v>0.0875455930337398</v>
      </c>
      <c r="G3172" s="103" t="n">
        <v>0</v>
      </c>
      <c r="H3172" s="93"/>
      <c r="I3172" s="104"/>
      <c r="J3172" s="104"/>
    </row>
    <row r="3173" customFormat="false" ht="14.4" hidden="false" customHeight="false" outlineLevel="0" collapsed="false">
      <c r="A3173" s="15" t="s">
        <v>979</v>
      </c>
      <c r="B3173" s="100" t="s">
        <v>5026</v>
      </c>
      <c r="C3173" s="101" t="n">
        <v>0.51</v>
      </c>
      <c r="D3173" s="102" t="n">
        <v>-0.400128332714311</v>
      </c>
      <c r="E3173" s="93" t="n">
        <v>0.43</v>
      </c>
      <c r="F3173" s="93" t="n">
        <v>-0.384674031442811</v>
      </c>
      <c r="G3173" s="103" t="n">
        <v>0</v>
      </c>
      <c r="H3173" s="93"/>
      <c r="I3173" s="104"/>
      <c r="J3173" s="104"/>
    </row>
    <row r="3174" customFormat="false" ht="14.4" hidden="false" customHeight="false" outlineLevel="0" collapsed="false">
      <c r="A3174" s="15" t="s">
        <v>979</v>
      </c>
      <c r="B3174" s="100" t="s">
        <v>5027</v>
      </c>
      <c r="C3174" s="101" t="n">
        <v>0.63</v>
      </c>
      <c r="D3174" s="102" t="n">
        <v>-0.301533970694304</v>
      </c>
      <c r="E3174" s="93" t="n">
        <v>0.34</v>
      </c>
      <c r="F3174" s="93" t="n">
        <v>-0.126021498898761</v>
      </c>
      <c r="G3174" s="103" t="n">
        <v>0</v>
      </c>
      <c r="H3174" s="93"/>
      <c r="I3174" s="104"/>
      <c r="J3174" s="104"/>
    </row>
    <row r="3175" customFormat="false" ht="14.4" hidden="false" customHeight="false" outlineLevel="0" collapsed="false">
      <c r="A3175" s="15" t="s">
        <v>979</v>
      </c>
      <c r="B3175" s="100" t="s">
        <v>5028</v>
      </c>
      <c r="C3175" s="101" t="n">
        <v>0.09</v>
      </c>
      <c r="D3175" s="102" t="n">
        <v>-0.147740179547014</v>
      </c>
      <c r="E3175" s="93" t="n">
        <v>0.06</v>
      </c>
      <c r="F3175" s="93" t="n">
        <v>-0.123516273905811</v>
      </c>
      <c r="G3175" s="103" t="n">
        <v>0</v>
      </c>
      <c r="H3175" s="93" t="s">
        <v>2031</v>
      </c>
      <c r="I3175" s="104"/>
      <c r="J3175" s="104"/>
    </row>
    <row r="3176" customFormat="false" ht="14.4" hidden="false" customHeight="false" outlineLevel="0" collapsed="false">
      <c r="A3176" s="15" t="s">
        <v>979</v>
      </c>
      <c r="B3176" s="100" t="s">
        <v>5029</v>
      </c>
      <c r="C3176" s="101" t="n">
        <v>0.59</v>
      </c>
      <c r="D3176" s="102" t="n">
        <v>-0.18132813501577</v>
      </c>
      <c r="E3176" s="93" t="n">
        <v>1.14</v>
      </c>
      <c r="F3176" s="93" t="n">
        <v>-0.0405088641714914</v>
      </c>
      <c r="G3176" s="103" t="n">
        <v>0</v>
      </c>
      <c r="H3176" s="93"/>
      <c r="I3176" s="104"/>
      <c r="J3176" s="104"/>
    </row>
    <row r="3177" customFormat="false" ht="14.4" hidden="false" customHeight="false" outlineLevel="0" collapsed="false">
      <c r="A3177" s="15" t="s">
        <v>979</v>
      </c>
      <c r="B3177" s="100" t="s">
        <v>5030</v>
      </c>
      <c r="C3177" s="101" t="n">
        <v>0.44</v>
      </c>
      <c r="D3177" s="102" t="n">
        <v>-0.288225900252658</v>
      </c>
      <c r="E3177" s="93" t="n">
        <v>0.75</v>
      </c>
      <c r="F3177" s="93" t="n">
        <v>-0.446635954318583</v>
      </c>
      <c r="G3177" s="103" t="n">
        <v>0</v>
      </c>
      <c r="H3177" s="93" t="s">
        <v>2526</v>
      </c>
      <c r="I3177" s="104"/>
      <c r="J3177" s="104"/>
    </row>
    <row r="3178" customFormat="false" ht="14.4" hidden="false" customHeight="false" outlineLevel="0" collapsed="false">
      <c r="A3178" s="15" t="s">
        <v>979</v>
      </c>
      <c r="B3178" s="100" t="s">
        <v>5031</v>
      </c>
      <c r="C3178" s="101" t="n">
        <v>0.3</v>
      </c>
      <c r="D3178" s="102" t="n">
        <v>-0.310344480918558</v>
      </c>
      <c r="E3178" s="93" t="n">
        <v>0.31</v>
      </c>
      <c r="F3178" s="93" t="n">
        <v>-0.348055672893846</v>
      </c>
      <c r="G3178" s="103" t="n">
        <v>0</v>
      </c>
      <c r="H3178" s="93"/>
      <c r="I3178" s="104"/>
      <c r="J3178" s="104"/>
    </row>
    <row r="3179" customFormat="false" ht="14.4" hidden="false" customHeight="false" outlineLevel="0" collapsed="false">
      <c r="A3179" s="15" t="s">
        <v>979</v>
      </c>
      <c r="B3179" s="100" t="s">
        <v>5032</v>
      </c>
      <c r="C3179" s="101" t="n">
        <v>0.06</v>
      </c>
      <c r="D3179" s="102" t="n">
        <v>-0.149182621170835</v>
      </c>
      <c r="E3179" s="93" t="n">
        <v>0.09</v>
      </c>
      <c r="F3179" s="93" t="n">
        <v>-0.0363652286734294</v>
      </c>
      <c r="G3179" s="103" t="n">
        <v>0</v>
      </c>
      <c r="H3179" s="93"/>
      <c r="I3179" s="104"/>
      <c r="J3179" s="104"/>
    </row>
    <row r="3180" customFormat="false" ht="14.4" hidden="false" customHeight="false" outlineLevel="0" collapsed="false">
      <c r="A3180" s="15" t="s">
        <v>979</v>
      </c>
      <c r="B3180" s="100" t="s">
        <v>5033</v>
      </c>
      <c r="C3180" s="101" t="n">
        <v>1.13</v>
      </c>
      <c r="D3180" s="102" t="n">
        <v>-0.442764018302113</v>
      </c>
      <c r="E3180" s="93" t="n">
        <v>0.4</v>
      </c>
      <c r="F3180" s="93" t="n">
        <v>-0.234710026235734</v>
      </c>
      <c r="G3180" s="103" t="n">
        <v>0</v>
      </c>
      <c r="H3180" s="93"/>
      <c r="I3180" s="104"/>
      <c r="J3180" s="104"/>
    </row>
    <row r="3181" customFormat="false" ht="14.4" hidden="false" customHeight="false" outlineLevel="0" collapsed="false">
      <c r="A3181" s="15" t="s">
        <v>979</v>
      </c>
      <c r="B3181" s="100" t="s">
        <v>5034</v>
      </c>
      <c r="C3181" s="101" t="n">
        <v>0.36</v>
      </c>
      <c r="D3181" s="102" t="n">
        <v>-0.214716899026448</v>
      </c>
      <c r="E3181" s="93" t="n">
        <v>0.31</v>
      </c>
      <c r="F3181" s="93" t="n">
        <v>-0.242151123603832</v>
      </c>
      <c r="G3181" s="103" t="n">
        <v>0</v>
      </c>
      <c r="H3181" s="93"/>
      <c r="I3181" s="104"/>
      <c r="J3181" s="104"/>
    </row>
    <row r="3182" customFormat="false" ht="14.4" hidden="false" customHeight="false" outlineLevel="0" collapsed="false">
      <c r="A3182" s="15" t="s">
        <v>979</v>
      </c>
      <c r="B3182" s="100" t="s">
        <v>5035</v>
      </c>
      <c r="C3182" s="101" t="n">
        <v>0.89</v>
      </c>
      <c r="D3182" s="102" t="n">
        <v>-0.220561313883434</v>
      </c>
      <c r="E3182" s="93" t="n">
        <v>0.83</v>
      </c>
      <c r="F3182" s="93" t="n">
        <v>-0.2969700783978</v>
      </c>
      <c r="G3182" s="103" t="n">
        <v>0</v>
      </c>
      <c r="H3182" s="93"/>
      <c r="I3182" s="104"/>
      <c r="J3182" s="104"/>
    </row>
    <row r="3183" customFormat="false" ht="14.4" hidden="false" customHeight="false" outlineLevel="0" collapsed="false">
      <c r="A3183" s="15" t="s">
        <v>979</v>
      </c>
      <c r="B3183" s="100" t="s">
        <v>5036</v>
      </c>
      <c r="C3183" s="101" t="n">
        <v>1.5</v>
      </c>
      <c r="D3183" s="102" t="n">
        <v>-0.0627479449965331</v>
      </c>
      <c r="E3183" s="93" t="n">
        <v>1.23</v>
      </c>
      <c r="F3183" s="93" t="n">
        <v>-0.162287742320855</v>
      </c>
      <c r="G3183" s="103" t="n">
        <v>0</v>
      </c>
      <c r="H3183" s="93"/>
      <c r="I3183" s="104"/>
      <c r="J3183" s="104"/>
    </row>
    <row r="3184" customFormat="false" ht="14.4" hidden="false" customHeight="false" outlineLevel="0" collapsed="false">
      <c r="A3184" s="15" t="s">
        <v>979</v>
      </c>
      <c r="B3184" s="100" t="s">
        <v>5037</v>
      </c>
      <c r="C3184" s="101" t="n">
        <v>0.21</v>
      </c>
      <c r="D3184" s="102" t="n">
        <v>-0.174495571967446</v>
      </c>
      <c r="E3184" s="93" t="n">
        <v>0.23</v>
      </c>
      <c r="F3184" s="93" t="n">
        <v>-0.161612290426753</v>
      </c>
      <c r="G3184" s="103" t="n">
        <v>0</v>
      </c>
      <c r="H3184" s="93"/>
      <c r="I3184" s="104"/>
      <c r="J3184" s="104"/>
    </row>
    <row r="3185" customFormat="false" ht="14.4" hidden="false" customHeight="false" outlineLevel="0" collapsed="false">
      <c r="A3185" s="15" t="s">
        <v>979</v>
      </c>
      <c r="B3185" s="100" t="s">
        <v>5038</v>
      </c>
      <c r="C3185" s="101" t="n">
        <v>1.13</v>
      </c>
      <c r="D3185" s="102" t="n">
        <v>-0.456179452589467</v>
      </c>
      <c r="E3185" s="93" t="n">
        <v>0.63</v>
      </c>
      <c r="F3185" s="93" t="n">
        <v>-0.417653529631575</v>
      </c>
      <c r="G3185" s="103" t="n">
        <v>0</v>
      </c>
      <c r="H3185" s="93"/>
      <c r="I3185" s="104"/>
      <c r="J3185" s="104"/>
    </row>
    <row r="3186" customFormat="false" ht="14.4" hidden="false" customHeight="false" outlineLevel="0" collapsed="false">
      <c r="A3186" s="15" t="s">
        <v>979</v>
      </c>
      <c r="B3186" s="100" t="s">
        <v>5039</v>
      </c>
      <c r="C3186" s="101" t="n">
        <v>0.21</v>
      </c>
      <c r="D3186" s="102" t="n">
        <v>-0.306896116543373</v>
      </c>
      <c r="E3186" s="93" t="n">
        <v>0.17</v>
      </c>
      <c r="F3186" s="93" t="n">
        <v>-0.236032551359348</v>
      </c>
      <c r="G3186" s="103" t="n">
        <v>0</v>
      </c>
      <c r="H3186" s="93"/>
      <c r="I3186" s="104"/>
      <c r="J3186" s="104"/>
    </row>
    <row r="3187" customFormat="false" ht="14.4" hidden="false" customHeight="false" outlineLevel="0" collapsed="false">
      <c r="A3187" s="15" t="s">
        <v>979</v>
      </c>
      <c r="B3187" s="100" t="s">
        <v>5040</v>
      </c>
      <c r="C3187" s="101" t="n">
        <v>0.24</v>
      </c>
      <c r="D3187" s="102" t="n">
        <v>-0.00884390450153531</v>
      </c>
      <c r="E3187" s="93" t="n">
        <v>0.17</v>
      </c>
      <c r="F3187" s="93" t="n">
        <v>-0.122632644718451</v>
      </c>
      <c r="G3187" s="103" t="n">
        <v>0</v>
      </c>
      <c r="H3187" s="93"/>
      <c r="I3187" s="104"/>
      <c r="J3187" s="104"/>
    </row>
    <row r="3188" customFormat="false" ht="14.4" hidden="false" customHeight="false" outlineLevel="0" collapsed="false">
      <c r="A3188" s="15" t="s">
        <v>979</v>
      </c>
      <c r="B3188" s="100" t="s">
        <v>5041</v>
      </c>
      <c r="C3188" s="101" t="n">
        <v>0.32</v>
      </c>
      <c r="D3188" s="102" t="n">
        <v>-0.364342545965592</v>
      </c>
      <c r="E3188" s="93" t="n">
        <v>0.3</v>
      </c>
      <c r="F3188" s="93" t="n">
        <v>-0.343206539473346</v>
      </c>
      <c r="G3188" s="103" t="n">
        <v>0</v>
      </c>
      <c r="H3188" s="93"/>
      <c r="I3188" s="104"/>
      <c r="J3188" s="104"/>
    </row>
    <row r="3189" customFormat="false" ht="14.4" hidden="false" customHeight="false" outlineLevel="0" collapsed="false">
      <c r="A3189" s="15" t="s">
        <v>979</v>
      </c>
      <c r="B3189" s="100" t="s">
        <v>5042</v>
      </c>
      <c r="C3189" s="101" t="n">
        <v>0.37</v>
      </c>
      <c r="D3189" s="102" t="n">
        <v>-0.301974514419832</v>
      </c>
      <c r="E3189" s="93" t="n">
        <v>0.53</v>
      </c>
      <c r="F3189" s="93" t="n">
        <v>-0.416083497546423</v>
      </c>
      <c r="G3189" s="103" t="n">
        <v>0</v>
      </c>
      <c r="H3189" s="93" t="s">
        <v>5043</v>
      </c>
      <c r="I3189" s="104"/>
      <c r="J3189" s="104"/>
    </row>
    <row r="3190" customFormat="false" ht="14.4" hidden="false" customHeight="false" outlineLevel="0" collapsed="false">
      <c r="A3190" s="15" t="s">
        <v>979</v>
      </c>
      <c r="B3190" s="100" t="s">
        <v>5044</v>
      </c>
      <c r="C3190" s="101" t="n">
        <v>0.21</v>
      </c>
      <c r="D3190" s="102" t="n">
        <v>-0.0890455975936297</v>
      </c>
      <c r="E3190" s="93" t="n">
        <v>0.38</v>
      </c>
      <c r="F3190" s="93" t="n">
        <v>-0.338375007624463</v>
      </c>
      <c r="G3190" s="103" t="n">
        <v>0</v>
      </c>
      <c r="H3190" s="93"/>
      <c r="I3190" s="104"/>
      <c r="J3190" s="104"/>
    </row>
    <row r="3191" customFormat="false" ht="14.4" hidden="false" customHeight="false" outlineLevel="0" collapsed="false">
      <c r="A3191" s="15" t="s">
        <v>979</v>
      </c>
      <c r="B3191" s="100" t="s">
        <v>5045</v>
      </c>
      <c r="C3191" s="101" t="n">
        <v>0.63</v>
      </c>
      <c r="D3191" s="102" t="n">
        <v>-0.483583246355388</v>
      </c>
      <c r="E3191" s="93" t="n">
        <v>0.46</v>
      </c>
      <c r="F3191" s="93" t="n">
        <v>-0.402404392370649</v>
      </c>
      <c r="G3191" s="103" t="n">
        <v>0</v>
      </c>
      <c r="H3191" s="93"/>
      <c r="I3191" s="104"/>
      <c r="J3191" s="104"/>
    </row>
    <row r="3192" customFormat="false" ht="14.4" hidden="false" customHeight="false" outlineLevel="0" collapsed="false">
      <c r="A3192" s="15" t="s">
        <v>979</v>
      </c>
      <c r="B3192" s="100" t="s">
        <v>5046</v>
      </c>
      <c r="C3192" s="101" t="n">
        <v>0.47</v>
      </c>
      <c r="D3192" s="102" t="n">
        <v>-0.460273399931924</v>
      </c>
      <c r="E3192" s="93" t="n">
        <v>0.26</v>
      </c>
      <c r="F3192" s="93" t="n">
        <v>-0.353359340866324</v>
      </c>
      <c r="G3192" s="103" t="n">
        <v>0</v>
      </c>
      <c r="H3192" s="93"/>
      <c r="I3192" s="104"/>
      <c r="J3192" s="104"/>
    </row>
    <row r="3193" customFormat="false" ht="14.4" hidden="false" customHeight="false" outlineLevel="0" collapsed="false">
      <c r="A3193" s="15" t="s">
        <v>979</v>
      </c>
      <c r="B3193" s="100" t="s">
        <v>5047</v>
      </c>
      <c r="C3193" s="101" t="n">
        <v>0.23</v>
      </c>
      <c r="D3193" s="102" t="n">
        <v>-0.0521320996732325</v>
      </c>
      <c r="E3193" s="93" t="n">
        <v>0.47</v>
      </c>
      <c r="F3193" s="93" t="n">
        <v>-0.259140143579027</v>
      </c>
      <c r="G3193" s="103" t="n">
        <v>0</v>
      </c>
      <c r="H3193" s="93"/>
      <c r="I3193" s="104"/>
      <c r="J3193" s="104"/>
    </row>
    <row r="3194" customFormat="false" ht="14.4" hidden="false" customHeight="false" outlineLevel="0" collapsed="false">
      <c r="A3194" s="15" t="s">
        <v>979</v>
      </c>
      <c r="B3194" s="100" t="s">
        <v>5048</v>
      </c>
      <c r="C3194" s="101" t="n">
        <v>0.63</v>
      </c>
      <c r="D3194" s="102" t="n">
        <v>-0.38179435806428</v>
      </c>
      <c r="E3194" s="93" t="n">
        <v>0.77</v>
      </c>
      <c r="F3194" s="93" t="n">
        <v>-0.412442012275193</v>
      </c>
      <c r="G3194" s="103" t="n">
        <v>0</v>
      </c>
      <c r="H3194" s="93"/>
      <c r="I3194" s="104"/>
      <c r="J3194" s="104"/>
    </row>
    <row r="3195" customFormat="false" ht="14.4" hidden="false" customHeight="false" outlineLevel="0" collapsed="false">
      <c r="A3195" s="15" t="s">
        <v>979</v>
      </c>
      <c r="B3195" s="100" t="s">
        <v>5049</v>
      </c>
      <c r="C3195" s="101" t="n">
        <v>0.36</v>
      </c>
      <c r="D3195" s="102" t="n">
        <v>-0.128878353590589</v>
      </c>
      <c r="E3195" s="93" t="n">
        <v>0.28</v>
      </c>
      <c r="F3195" s="93" t="n">
        <v>-0.0836921138806484</v>
      </c>
      <c r="G3195" s="103" t="n">
        <v>0</v>
      </c>
      <c r="H3195" s="93"/>
      <c r="I3195" s="104"/>
      <c r="J3195" s="104"/>
    </row>
    <row r="3196" customFormat="false" ht="14.4" hidden="false" customHeight="false" outlineLevel="0" collapsed="false">
      <c r="A3196" s="15" t="s">
        <v>979</v>
      </c>
      <c r="B3196" s="100" t="s">
        <v>5050</v>
      </c>
      <c r="C3196" s="101" t="n">
        <v>0.41</v>
      </c>
      <c r="D3196" s="102" t="n">
        <v>-0.129033816409119</v>
      </c>
      <c r="E3196" s="93" t="n">
        <v>0.69</v>
      </c>
      <c r="F3196" s="93" t="n">
        <v>0.0121219863970627</v>
      </c>
      <c r="G3196" s="103" t="n">
        <v>1</v>
      </c>
      <c r="H3196" s="93"/>
      <c r="I3196" s="104"/>
      <c r="J3196" s="104"/>
    </row>
    <row r="3197" customFormat="false" ht="14.4" hidden="false" customHeight="false" outlineLevel="0" collapsed="false">
      <c r="A3197" s="15" t="s">
        <v>979</v>
      </c>
      <c r="B3197" s="100" t="s">
        <v>5051</v>
      </c>
      <c r="C3197" s="101" t="n">
        <v>0.5</v>
      </c>
      <c r="D3197" s="102" t="n">
        <v>-0.231796464083132</v>
      </c>
      <c r="E3197" s="93" t="n">
        <v>0.39</v>
      </c>
      <c r="F3197" s="93" t="n">
        <v>-0.242876141664441</v>
      </c>
      <c r="G3197" s="103" t="n">
        <v>0</v>
      </c>
      <c r="H3197" s="93"/>
      <c r="I3197" s="104"/>
      <c r="J3197" s="104"/>
    </row>
    <row r="3198" customFormat="false" ht="14.4" hidden="false" customHeight="false" outlineLevel="0" collapsed="false">
      <c r="A3198" s="15" t="s">
        <v>979</v>
      </c>
      <c r="B3198" s="100" t="s">
        <v>5052</v>
      </c>
      <c r="C3198" s="101" t="n">
        <v>0.73</v>
      </c>
      <c r="D3198" s="102" t="n">
        <v>-0.454112815690773</v>
      </c>
      <c r="E3198" s="93" t="n">
        <v>1.06</v>
      </c>
      <c r="F3198" s="93" t="n">
        <v>-0.566329941019391</v>
      </c>
      <c r="G3198" s="103" t="n">
        <v>1</v>
      </c>
      <c r="H3198" s="93"/>
      <c r="I3198" s="104"/>
      <c r="J3198" s="104"/>
    </row>
    <row r="3199" customFormat="false" ht="14.4" hidden="false" customHeight="false" outlineLevel="0" collapsed="false">
      <c r="A3199" s="15" t="s">
        <v>979</v>
      </c>
      <c r="B3199" s="100" t="s">
        <v>5053</v>
      </c>
      <c r="C3199" s="101" t="n">
        <v>0.16</v>
      </c>
      <c r="D3199" s="102" t="n">
        <v>-0.192610732484606</v>
      </c>
      <c r="E3199" s="93" t="n">
        <v>0.1</v>
      </c>
      <c r="F3199" s="93" t="n">
        <v>-0.147953121759601</v>
      </c>
      <c r="G3199" s="103" t="n">
        <v>0</v>
      </c>
      <c r="H3199" s="93"/>
      <c r="I3199" s="104"/>
      <c r="J3199" s="104"/>
    </row>
    <row r="3200" customFormat="false" ht="14.4" hidden="false" customHeight="false" outlineLevel="0" collapsed="false">
      <c r="A3200" s="15" t="s">
        <v>979</v>
      </c>
      <c r="B3200" s="100" t="s">
        <v>5054</v>
      </c>
      <c r="C3200" s="101" t="n">
        <v>0.58</v>
      </c>
      <c r="D3200" s="102" t="n">
        <v>-0.449422591790204</v>
      </c>
      <c r="E3200" s="93" t="n">
        <v>0.23</v>
      </c>
      <c r="F3200" s="93" t="n">
        <v>-0.297455492331965</v>
      </c>
      <c r="G3200" s="103" t="n">
        <v>0</v>
      </c>
      <c r="H3200" s="93"/>
      <c r="I3200" s="104"/>
      <c r="J3200" s="104"/>
    </row>
    <row r="3201" customFormat="false" ht="14.4" hidden="false" customHeight="false" outlineLevel="0" collapsed="false">
      <c r="A3201" s="15" t="s">
        <v>979</v>
      </c>
      <c r="B3201" s="100" t="s">
        <v>5055</v>
      </c>
      <c r="C3201" s="101" t="n">
        <v>0.95</v>
      </c>
      <c r="D3201" s="102" t="n">
        <v>-0.558050373505674</v>
      </c>
      <c r="E3201" s="93" t="n">
        <v>0.81</v>
      </c>
      <c r="F3201" s="93" t="n">
        <v>-0.448855312647105</v>
      </c>
      <c r="G3201" s="103" t="n">
        <v>0</v>
      </c>
      <c r="H3201" s="93" t="s">
        <v>5056</v>
      </c>
      <c r="I3201" s="104"/>
      <c r="J3201" s="104"/>
    </row>
    <row r="3202" customFormat="false" ht="14.4" hidden="false" customHeight="false" outlineLevel="0" collapsed="false">
      <c r="A3202" s="15" t="s">
        <v>979</v>
      </c>
      <c r="B3202" s="100" t="s">
        <v>5057</v>
      </c>
      <c r="C3202" s="101" t="n">
        <v>0.31</v>
      </c>
      <c r="D3202" s="102" t="n">
        <v>-0.239059415797777</v>
      </c>
      <c r="E3202" s="93" t="n">
        <v>0.31</v>
      </c>
      <c r="F3202" s="93" t="n">
        <v>-0.238893581519301</v>
      </c>
      <c r="G3202" s="103" t="n">
        <v>0</v>
      </c>
      <c r="H3202" s="93"/>
      <c r="I3202" s="104"/>
      <c r="J3202" s="104"/>
    </row>
    <row r="3203" customFormat="false" ht="14.4" hidden="false" customHeight="false" outlineLevel="0" collapsed="false">
      <c r="A3203" s="15" t="s">
        <v>979</v>
      </c>
      <c r="B3203" s="100" t="s">
        <v>5058</v>
      </c>
      <c r="C3203" s="101" t="n">
        <v>0.47</v>
      </c>
      <c r="D3203" s="102" t="n">
        <v>-0.17388527791992</v>
      </c>
      <c r="E3203" s="93" t="n">
        <v>0.39</v>
      </c>
      <c r="F3203" s="93" t="n">
        <v>-0.244021375925747</v>
      </c>
      <c r="G3203" s="103" t="n">
        <v>0</v>
      </c>
      <c r="H3203" s="93"/>
      <c r="I3203" s="104"/>
      <c r="J3203" s="104"/>
    </row>
    <row r="3204" customFormat="false" ht="14.4" hidden="false" customHeight="false" outlineLevel="0" collapsed="false">
      <c r="A3204" s="15" t="s">
        <v>979</v>
      </c>
      <c r="B3204" s="100" t="s">
        <v>5059</v>
      </c>
      <c r="C3204" s="101" t="n">
        <v>0.08</v>
      </c>
      <c r="D3204" s="102" t="n">
        <v>-0.19184301411733</v>
      </c>
      <c r="E3204" s="93" t="n">
        <v>0.08</v>
      </c>
      <c r="F3204" s="93" t="n">
        <v>-0.203445870673091</v>
      </c>
      <c r="G3204" s="103" t="n">
        <v>0</v>
      </c>
      <c r="H3204" s="93"/>
      <c r="I3204" s="104"/>
      <c r="J3204" s="104"/>
    </row>
    <row r="3205" customFormat="false" ht="14.4" hidden="false" customHeight="false" outlineLevel="0" collapsed="false">
      <c r="A3205" s="15" t="s">
        <v>979</v>
      </c>
      <c r="B3205" s="100" t="s">
        <v>5060</v>
      </c>
      <c r="C3205" s="101" t="n">
        <v>1.56</v>
      </c>
      <c r="D3205" s="102" t="n">
        <v>-0.281681125767185</v>
      </c>
      <c r="E3205" s="93" t="n">
        <v>1.7</v>
      </c>
      <c r="F3205" s="93" t="n">
        <v>-0.290497531525566</v>
      </c>
      <c r="G3205" s="103" t="n">
        <v>1</v>
      </c>
      <c r="H3205" s="93"/>
      <c r="I3205" s="104"/>
      <c r="J3205" s="104"/>
    </row>
    <row r="3206" customFormat="false" ht="14.4" hidden="false" customHeight="false" outlineLevel="0" collapsed="false">
      <c r="A3206" s="15" t="s">
        <v>979</v>
      </c>
      <c r="B3206" s="100" t="s">
        <v>5061</v>
      </c>
      <c r="C3206" s="101" t="n">
        <v>0.66</v>
      </c>
      <c r="D3206" s="102" t="n">
        <v>0.0777110280193585</v>
      </c>
      <c r="E3206" s="93" t="n">
        <v>0.26</v>
      </c>
      <c r="F3206" s="93" t="n">
        <v>-0.105836400115668</v>
      </c>
      <c r="G3206" s="103" t="n">
        <v>0</v>
      </c>
      <c r="H3206" s="93"/>
      <c r="I3206" s="104"/>
      <c r="J3206" s="104"/>
    </row>
    <row r="3207" customFormat="false" ht="14.4" hidden="false" customHeight="false" outlineLevel="0" collapsed="false">
      <c r="A3207" s="15" t="s">
        <v>979</v>
      </c>
      <c r="B3207" s="100" t="s">
        <v>5062</v>
      </c>
      <c r="C3207" s="101" t="n">
        <v>0.56</v>
      </c>
      <c r="D3207" s="102" t="n">
        <v>-0.312874574929784</v>
      </c>
      <c r="E3207" s="93" t="n">
        <v>0.62</v>
      </c>
      <c r="F3207" s="93" t="n">
        <v>-0.346344408062388</v>
      </c>
      <c r="G3207" s="103" t="n">
        <v>1</v>
      </c>
      <c r="H3207" s="93"/>
      <c r="I3207" s="104"/>
      <c r="J3207" s="104"/>
    </row>
    <row r="3208" customFormat="false" ht="14.4" hidden="false" customHeight="false" outlineLevel="0" collapsed="false">
      <c r="A3208" s="15" t="s">
        <v>979</v>
      </c>
      <c r="B3208" s="100" t="s">
        <v>5063</v>
      </c>
      <c r="C3208" s="101" t="n">
        <v>0.37</v>
      </c>
      <c r="D3208" s="102" t="n">
        <v>-0.10798837024962</v>
      </c>
      <c r="E3208" s="93" t="n">
        <v>0.35</v>
      </c>
      <c r="F3208" s="93" t="n">
        <v>-0.272622092243661</v>
      </c>
      <c r="G3208" s="103" t="n">
        <v>0</v>
      </c>
      <c r="H3208" s="93"/>
      <c r="I3208" s="104"/>
      <c r="J3208" s="104"/>
    </row>
    <row r="3209" customFormat="false" ht="14.4" hidden="false" customHeight="false" outlineLevel="0" collapsed="false">
      <c r="A3209" s="15" t="s">
        <v>979</v>
      </c>
      <c r="B3209" s="100" t="s">
        <v>5064</v>
      </c>
      <c r="C3209" s="101" t="n">
        <v>1.94</v>
      </c>
      <c r="D3209" s="102" t="n">
        <v>-0.575968514014593</v>
      </c>
      <c r="E3209" s="93" t="n">
        <v>1.77</v>
      </c>
      <c r="F3209" s="93" t="n">
        <v>-0.496166185539223</v>
      </c>
      <c r="G3209" s="103" t="n">
        <v>0</v>
      </c>
      <c r="H3209" s="93" t="s">
        <v>5056</v>
      </c>
      <c r="I3209" s="104"/>
      <c r="J3209" s="104"/>
    </row>
    <row r="3210" customFormat="false" ht="14.4" hidden="false" customHeight="false" outlineLevel="0" collapsed="false">
      <c r="A3210" s="15" t="s">
        <v>979</v>
      </c>
      <c r="B3210" s="100" t="s">
        <v>5065</v>
      </c>
      <c r="C3210" s="101" t="n">
        <v>0.26</v>
      </c>
      <c r="D3210" s="102" t="n">
        <v>-0.19953214422802</v>
      </c>
      <c r="E3210" s="93" t="n">
        <v>0.22</v>
      </c>
      <c r="F3210" s="93" t="n">
        <v>-0.18481316754289</v>
      </c>
      <c r="G3210" s="103" t="n">
        <v>0</v>
      </c>
      <c r="H3210" s="93" t="s">
        <v>5066</v>
      </c>
      <c r="I3210" s="104"/>
      <c r="J3210" s="104"/>
    </row>
    <row r="3211" customFormat="false" ht="14.4" hidden="false" customHeight="false" outlineLevel="0" collapsed="false">
      <c r="A3211" s="15" t="s">
        <v>979</v>
      </c>
      <c r="B3211" s="100" t="s">
        <v>5067</v>
      </c>
      <c r="C3211" s="101" t="n">
        <v>0.56</v>
      </c>
      <c r="D3211" s="102" t="n">
        <v>-0.206941417000295</v>
      </c>
      <c r="E3211" s="93" t="n">
        <v>0.78</v>
      </c>
      <c r="F3211" s="93" t="n">
        <v>-0.338263694663523</v>
      </c>
      <c r="G3211" s="103" t="n">
        <v>0</v>
      </c>
      <c r="H3211" s="93"/>
      <c r="I3211" s="104"/>
      <c r="J3211" s="104"/>
    </row>
    <row r="3212" customFormat="false" ht="14.4" hidden="false" customHeight="false" outlineLevel="0" collapsed="false">
      <c r="A3212" s="15" t="s">
        <v>979</v>
      </c>
      <c r="B3212" s="100" t="s">
        <v>5068</v>
      </c>
      <c r="C3212" s="101" t="n">
        <v>0.51</v>
      </c>
      <c r="D3212" s="102" t="n">
        <v>-0.0417763437315919</v>
      </c>
      <c r="E3212" s="93" t="n">
        <v>0.31</v>
      </c>
      <c r="F3212" s="93" t="n">
        <v>-0.178465127512887</v>
      </c>
      <c r="G3212" s="103" t="n">
        <v>0</v>
      </c>
      <c r="H3212" s="93"/>
      <c r="I3212" s="104"/>
      <c r="J3212" s="104"/>
    </row>
    <row r="3213" customFormat="false" ht="14.4" hidden="false" customHeight="false" outlineLevel="0" collapsed="false">
      <c r="A3213" s="15" t="s">
        <v>979</v>
      </c>
      <c r="B3213" s="100" t="s">
        <v>5069</v>
      </c>
      <c r="C3213" s="101" t="n">
        <v>0.56</v>
      </c>
      <c r="D3213" s="102" t="n">
        <v>-0.251285332337006</v>
      </c>
      <c r="E3213" s="93" t="n">
        <v>0.71</v>
      </c>
      <c r="F3213" s="93" t="n">
        <v>-0.343822383363705</v>
      </c>
      <c r="G3213" s="103" t="n">
        <v>0</v>
      </c>
      <c r="H3213" s="93"/>
      <c r="I3213" s="104"/>
      <c r="J3213" s="104"/>
    </row>
    <row r="3214" customFormat="false" ht="14.4" hidden="false" customHeight="false" outlineLevel="0" collapsed="false">
      <c r="A3214" s="15" t="s">
        <v>979</v>
      </c>
      <c r="B3214" s="100" t="s">
        <v>5070</v>
      </c>
      <c r="C3214" s="101" t="n">
        <v>0.14</v>
      </c>
      <c r="D3214" s="102" t="n">
        <v>-0.0305158975294179</v>
      </c>
      <c r="E3214" s="93" t="n">
        <v>0.08</v>
      </c>
      <c r="F3214" s="93" t="n">
        <v>-0.0570751018059587</v>
      </c>
      <c r="G3214" s="103" t="n">
        <v>0</v>
      </c>
      <c r="H3214" s="93"/>
      <c r="I3214" s="104"/>
      <c r="J3214" s="104"/>
    </row>
    <row r="3215" customFormat="false" ht="14.4" hidden="false" customHeight="false" outlineLevel="0" collapsed="false">
      <c r="A3215" s="15" t="s">
        <v>979</v>
      </c>
      <c r="B3215" s="100" t="s">
        <v>5071</v>
      </c>
      <c r="C3215" s="101" t="n">
        <v>0.48</v>
      </c>
      <c r="D3215" s="102" t="n">
        <v>-0.256754076299765</v>
      </c>
      <c r="E3215" s="93" t="n">
        <v>0.32</v>
      </c>
      <c r="F3215" s="93" t="n">
        <v>-0.252462974630372</v>
      </c>
      <c r="G3215" s="103" t="n">
        <v>0</v>
      </c>
      <c r="H3215" s="93"/>
      <c r="I3215" s="104"/>
      <c r="J3215" s="104"/>
    </row>
    <row r="3216" customFormat="false" ht="14.4" hidden="false" customHeight="false" outlineLevel="0" collapsed="false">
      <c r="A3216" s="15" t="s">
        <v>979</v>
      </c>
      <c r="B3216" s="100" t="s">
        <v>5072</v>
      </c>
      <c r="C3216" s="101" t="n">
        <v>0.81</v>
      </c>
      <c r="D3216" s="102" t="n">
        <v>-0.266149014133992</v>
      </c>
      <c r="E3216" s="93" t="n">
        <v>0.54</v>
      </c>
      <c r="F3216" s="93" t="n">
        <v>-0.0933859335866697</v>
      </c>
      <c r="G3216" s="103" t="n">
        <v>1</v>
      </c>
      <c r="H3216" s="93"/>
      <c r="I3216" s="104"/>
      <c r="J3216" s="104"/>
    </row>
    <row r="3217" customFormat="false" ht="14.4" hidden="false" customHeight="false" outlineLevel="0" collapsed="false">
      <c r="A3217" s="15" t="s">
        <v>979</v>
      </c>
      <c r="B3217" s="100" t="s">
        <v>5073</v>
      </c>
      <c r="C3217" s="101" t="n">
        <v>0.81</v>
      </c>
      <c r="D3217" s="102" t="n">
        <v>-0.183551238417672</v>
      </c>
      <c r="E3217" s="93" t="n">
        <v>0.67</v>
      </c>
      <c r="F3217" s="93" t="n">
        <v>-0.307274658141739</v>
      </c>
      <c r="G3217" s="103" t="n">
        <v>0</v>
      </c>
      <c r="H3217" s="93"/>
      <c r="I3217" s="104"/>
      <c r="J3217" s="104"/>
    </row>
    <row r="3218" customFormat="false" ht="14.4" hidden="false" customHeight="false" outlineLevel="0" collapsed="false">
      <c r="A3218" s="15" t="s">
        <v>979</v>
      </c>
      <c r="B3218" s="100" t="s">
        <v>5074</v>
      </c>
      <c r="C3218" s="101" t="n">
        <v>0.71</v>
      </c>
      <c r="D3218" s="102" t="n">
        <v>-0.373847273165391</v>
      </c>
      <c r="E3218" s="93" t="n">
        <v>0.51</v>
      </c>
      <c r="F3218" s="93" t="n">
        <v>-0.173751892054287</v>
      </c>
      <c r="G3218" s="103" t="n">
        <v>0</v>
      </c>
      <c r="H3218" s="93" t="s">
        <v>5075</v>
      </c>
      <c r="I3218" s="104"/>
      <c r="J3218" s="104"/>
    </row>
    <row r="3219" customFormat="false" ht="14.4" hidden="false" customHeight="false" outlineLevel="0" collapsed="false">
      <c r="A3219" s="15" t="s">
        <v>979</v>
      </c>
      <c r="B3219" s="100" t="s">
        <v>5076</v>
      </c>
      <c r="C3219" s="101" t="n">
        <v>0.19</v>
      </c>
      <c r="D3219" s="102" t="n">
        <v>-0.271964825425841</v>
      </c>
      <c r="E3219" s="93" t="n">
        <v>0.16</v>
      </c>
      <c r="F3219" s="93" t="n">
        <v>-0.182360520266586</v>
      </c>
      <c r="G3219" s="103" t="n">
        <v>0</v>
      </c>
      <c r="H3219" s="93"/>
      <c r="I3219" s="104"/>
      <c r="J3219" s="104"/>
    </row>
    <row r="3220" customFormat="false" ht="14.4" hidden="false" customHeight="false" outlineLevel="0" collapsed="false">
      <c r="A3220" s="15" t="s">
        <v>979</v>
      </c>
      <c r="B3220" s="100" t="s">
        <v>5077</v>
      </c>
      <c r="C3220" s="101" t="n">
        <v>0.14</v>
      </c>
      <c r="D3220" s="102" t="n">
        <v>-0.140394286436742</v>
      </c>
      <c r="E3220" s="93" t="n">
        <v>0.13</v>
      </c>
      <c r="F3220" s="93" t="n">
        <v>-0.0358661973427474</v>
      </c>
      <c r="G3220" s="103" t="n">
        <v>0</v>
      </c>
      <c r="H3220" s="93" t="s">
        <v>5078</v>
      </c>
      <c r="I3220" s="104"/>
      <c r="J3220" s="104"/>
    </row>
    <row r="3221" customFormat="false" ht="14.4" hidden="false" customHeight="false" outlineLevel="0" collapsed="false">
      <c r="A3221" s="15" t="s">
        <v>979</v>
      </c>
      <c r="B3221" s="100" t="s">
        <v>5079</v>
      </c>
      <c r="C3221" s="101" t="n">
        <v>0.38</v>
      </c>
      <c r="D3221" s="102" t="n">
        <v>-0.178906093896105</v>
      </c>
      <c r="E3221" s="93" t="n">
        <v>0.74</v>
      </c>
      <c r="F3221" s="93" t="n">
        <v>0.132710781578292</v>
      </c>
      <c r="G3221" s="103" t="n">
        <v>0</v>
      </c>
      <c r="H3221" s="93"/>
      <c r="I3221" s="104"/>
      <c r="J3221" s="104"/>
    </row>
    <row r="3222" customFormat="false" ht="14.4" hidden="false" customHeight="false" outlineLevel="0" collapsed="false">
      <c r="A3222" s="15" t="s">
        <v>979</v>
      </c>
      <c r="B3222" s="100" t="s">
        <v>5080</v>
      </c>
      <c r="C3222" s="101" t="n">
        <v>0.86</v>
      </c>
      <c r="D3222" s="102" t="n">
        <v>0.109134022813903</v>
      </c>
      <c r="E3222" s="93" t="n">
        <v>1.59</v>
      </c>
      <c r="F3222" s="93" t="n">
        <v>0.293247813743414</v>
      </c>
      <c r="G3222" s="103" t="n">
        <v>0</v>
      </c>
      <c r="H3222" s="93" t="s">
        <v>2542</v>
      </c>
      <c r="I3222" s="104"/>
      <c r="J3222" s="104"/>
    </row>
    <row r="3223" customFormat="false" ht="14.4" hidden="false" customHeight="false" outlineLevel="0" collapsed="false">
      <c r="A3223" s="15" t="s">
        <v>979</v>
      </c>
      <c r="B3223" s="100" t="s">
        <v>5081</v>
      </c>
      <c r="C3223" s="101" t="n">
        <v>0.45</v>
      </c>
      <c r="D3223" s="102" t="n">
        <v>-0.319539541002674</v>
      </c>
      <c r="E3223" s="93" t="n">
        <v>0.9</v>
      </c>
      <c r="F3223" s="93" t="n">
        <v>-0.47974712280972</v>
      </c>
      <c r="G3223" s="103" t="n">
        <v>0</v>
      </c>
      <c r="H3223" s="93"/>
      <c r="I3223" s="104"/>
      <c r="J3223" s="104"/>
    </row>
    <row r="3224" customFormat="false" ht="14.4" hidden="false" customHeight="false" outlineLevel="0" collapsed="false">
      <c r="A3224" s="15" t="s">
        <v>979</v>
      </c>
      <c r="B3224" s="100" t="s">
        <v>5082</v>
      </c>
      <c r="C3224" s="101" t="n">
        <v>0.61</v>
      </c>
      <c r="D3224" s="102" t="n">
        <v>-0.292406558519462</v>
      </c>
      <c r="E3224" s="93" t="n">
        <v>0.64</v>
      </c>
      <c r="F3224" s="93" t="n">
        <v>-0.376132884604417</v>
      </c>
      <c r="G3224" s="103" t="n">
        <v>0</v>
      </c>
      <c r="H3224" s="93"/>
      <c r="I3224" s="104"/>
      <c r="J3224" s="104"/>
    </row>
    <row r="3225" customFormat="false" ht="14.4" hidden="false" customHeight="false" outlineLevel="0" collapsed="false">
      <c r="A3225" s="15" t="s">
        <v>979</v>
      </c>
      <c r="B3225" s="100" t="s">
        <v>5083</v>
      </c>
      <c r="C3225" s="101" t="n">
        <v>0.06</v>
      </c>
      <c r="D3225" s="102" t="n">
        <v>-0.209144018609832</v>
      </c>
      <c r="E3225" s="93" t="n">
        <v>0.06</v>
      </c>
      <c r="F3225" s="93" t="n">
        <v>-0.111740270310586</v>
      </c>
      <c r="G3225" s="103" t="n">
        <v>0</v>
      </c>
      <c r="H3225" s="93"/>
      <c r="I3225" s="104"/>
      <c r="J3225" s="104"/>
    </row>
    <row r="3226" customFormat="false" ht="14.4" hidden="false" customHeight="false" outlineLevel="0" collapsed="false">
      <c r="A3226" s="15" t="s">
        <v>979</v>
      </c>
      <c r="B3226" s="100" t="s">
        <v>5084</v>
      </c>
      <c r="C3226" s="101" t="n">
        <v>1.3</v>
      </c>
      <c r="D3226" s="102" t="n">
        <v>-0.224038555837464</v>
      </c>
      <c r="E3226" s="93" t="n">
        <v>1.38</v>
      </c>
      <c r="F3226" s="93" t="n">
        <v>-0.384941377558116</v>
      </c>
      <c r="G3226" s="103" t="n">
        <v>0</v>
      </c>
      <c r="H3226" s="93"/>
      <c r="I3226" s="104"/>
      <c r="J3226" s="104"/>
    </row>
    <row r="3227" customFormat="false" ht="14.4" hidden="false" customHeight="false" outlineLevel="0" collapsed="false">
      <c r="A3227" s="15" t="s">
        <v>979</v>
      </c>
      <c r="B3227" s="100" t="s">
        <v>5085</v>
      </c>
      <c r="C3227" s="101" t="n">
        <v>0.54</v>
      </c>
      <c r="D3227" s="102" t="n">
        <v>-0.112130343482706</v>
      </c>
      <c r="E3227" s="93" t="n">
        <v>0.54</v>
      </c>
      <c r="F3227" s="93" t="n">
        <v>-0.160463712443272</v>
      </c>
      <c r="G3227" s="103" t="n">
        <v>0</v>
      </c>
      <c r="H3227" s="93"/>
      <c r="I3227" s="104"/>
      <c r="J3227" s="104"/>
    </row>
    <row r="3228" customFormat="false" ht="14.4" hidden="false" customHeight="false" outlineLevel="0" collapsed="false">
      <c r="A3228" s="15" t="s">
        <v>979</v>
      </c>
      <c r="B3228" s="100" t="s">
        <v>5086</v>
      </c>
      <c r="C3228" s="101" t="n">
        <v>0.44</v>
      </c>
      <c r="D3228" s="102" t="n">
        <v>-0.142612278954735</v>
      </c>
      <c r="E3228" s="93" t="n">
        <v>0.3</v>
      </c>
      <c r="F3228" s="93" t="n">
        <v>-0.256461626548706</v>
      </c>
      <c r="G3228" s="103" t="n">
        <v>0</v>
      </c>
      <c r="H3228" s="93"/>
      <c r="I3228" s="104"/>
      <c r="J3228" s="104"/>
    </row>
    <row r="3229" customFormat="false" ht="14.4" hidden="false" customHeight="false" outlineLevel="0" collapsed="false">
      <c r="A3229" s="15" t="s">
        <v>979</v>
      </c>
      <c r="B3229" s="100" t="s">
        <v>5087</v>
      </c>
      <c r="C3229" s="101" t="n">
        <v>0.18</v>
      </c>
      <c r="D3229" s="102" t="n">
        <v>-0.215452335966243</v>
      </c>
      <c r="E3229" s="93" t="n">
        <v>0.25</v>
      </c>
      <c r="F3229" s="93" t="n">
        <v>-0.13548442914789</v>
      </c>
      <c r="G3229" s="103" t="n">
        <v>0</v>
      </c>
      <c r="H3229" s="93"/>
      <c r="I3229" s="104"/>
      <c r="J3229" s="104"/>
    </row>
    <row r="3230" customFormat="false" ht="14.4" hidden="false" customHeight="false" outlineLevel="0" collapsed="false">
      <c r="A3230" s="15" t="s">
        <v>979</v>
      </c>
      <c r="B3230" s="100" t="s">
        <v>5088</v>
      </c>
      <c r="C3230" s="101" t="n">
        <v>0.13</v>
      </c>
      <c r="D3230" s="102" t="n">
        <v>-0.141122956444512</v>
      </c>
      <c r="E3230" s="93" t="n">
        <v>0.15</v>
      </c>
      <c r="F3230" s="93" t="n">
        <v>-0.0737604694512512</v>
      </c>
      <c r="G3230" s="103" t="n">
        <v>0</v>
      </c>
      <c r="H3230" s="93" t="s">
        <v>2465</v>
      </c>
      <c r="I3230" s="104"/>
      <c r="J3230" s="104"/>
    </row>
    <row r="3231" customFormat="false" ht="14.4" hidden="false" customHeight="false" outlineLevel="0" collapsed="false">
      <c r="A3231" s="15" t="s">
        <v>979</v>
      </c>
      <c r="B3231" s="100" t="s">
        <v>5089</v>
      </c>
      <c r="C3231" s="101" t="n">
        <v>0.64</v>
      </c>
      <c r="D3231" s="102" t="n">
        <v>-0.268736328178653</v>
      </c>
      <c r="E3231" s="93" t="n">
        <v>0.79</v>
      </c>
      <c r="F3231" s="93" t="n">
        <v>-0.423128671145638</v>
      </c>
      <c r="G3231" s="103" t="n">
        <v>0</v>
      </c>
      <c r="H3231" s="93"/>
      <c r="I3231" s="104"/>
      <c r="J3231" s="104"/>
    </row>
    <row r="3232" customFormat="false" ht="14.4" hidden="false" customHeight="false" outlineLevel="0" collapsed="false">
      <c r="A3232" s="15" t="s">
        <v>979</v>
      </c>
      <c r="B3232" s="100" t="s">
        <v>5090</v>
      </c>
      <c r="C3232" s="101" t="n">
        <v>0.16</v>
      </c>
      <c r="D3232" s="102" t="n">
        <v>-0.236173161107307</v>
      </c>
      <c r="E3232" s="93" t="n">
        <v>0.11</v>
      </c>
      <c r="F3232" s="93" t="n">
        <v>-0.197273691822979</v>
      </c>
      <c r="G3232" s="103" t="n">
        <v>0</v>
      </c>
      <c r="H3232" s="93"/>
      <c r="I3232" s="104"/>
      <c r="J3232" s="104"/>
    </row>
    <row r="3233" customFormat="false" ht="14.4" hidden="false" customHeight="false" outlineLevel="0" collapsed="false">
      <c r="A3233" s="15" t="s">
        <v>979</v>
      </c>
      <c r="B3233" s="100" t="s">
        <v>5091</v>
      </c>
      <c r="C3233" s="101" t="n">
        <v>0.18</v>
      </c>
      <c r="D3233" s="102" t="n">
        <v>-0.27587235677888</v>
      </c>
      <c r="E3233" s="93" t="n">
        <v>0.14</v>
      </c>
      <c r="F3233" s="93" t="n">
        <v>-0.148277699006671</v>
      </c>
      <c r="G3233" s="103" t="n">
        <v>0</v>
      </c>
      <c r="H3233" s="93" t="s">
        <v>1600</v>
      </c>
      <c r="I3233" s="104"/>
      <c r="J3233" s="104"/>
    </row>
    <row r="3234" customFormat="false" ht="14.4" hidden="false" customHeight="false" outlineLevel="0" collapsed="false">
      <c r="A3234" s="15" t="s">
        <v>979</v>
      </c>
      <c r="B3234" s="100" t="s">
        <v>5092</v>
      </c>
      <c r="C3234" s="101" t="n">
        <v>0.14</v>
      </c>
      <c r="D3234" s="102" t="n">
        <v>-0.147724318288174</v>
      </c>
      <c r="E3234" s="93" t="n">
        <v>0.11</v>
      </c>
      <c r="F3234" s="93" t="n">
        <v>-0.0927021994902877</v>
      </c>
      <c r="G3234" s="103" t="n">
        <v>0</v>
      </c>
      <c r="H3234" s="93"/>
      <c r="I3234" s="104"/>
      <c r="J3234" s="104"/>
    </row>
    <row r="3235" customFormat="false" ht="14.4" hidden="false" customHeight="false" outlineLevel="0" collapsed="false">
      <c r="A3235" s="15" t="s">
        <v>979</v>
      </c>
      <c r="B3235" s="100" t="s">
        <v>5093</v>
      </c>
      <c r="C3235" s="101" t="n">
        <v>0.54</v>
      </c>
      <c r="D3235" s="102" t="n">
        <v>-0.101825065909056</v>
      </c>
      <c r="E3235" s="93" t="n">
        <v>0.56</v>
      </c>
      <c r="F3235" s="93" t="n">
        <v>-0.121451521409031</v>
      </c>
      <c r="G3235" s="103" t="n">
        <v>0</v>
      </c>
      <c r="H3235" s="93"/>
      <c r="I3235" s="104"/>
      <c r="J3235" s="104"/>
    </row>
    <row r="3236" customFormat="false" ht="14.4" hidden="false" customHeight="false" outlineLevel="0" collapsed="false">
      <c r="A3236" s="15" t="s">
        <v>979</v>
      </c>
      <c r="B3236" s="100" t="s">
        <v>5094</v>
      </c>
      <c r="C3236" s="101" t="n">
        <v>0.27</v>
      </c>
      <c r="D3236" s="102" t="n">
        <v>0.0139698465511455</v>
      </c>
      <c r="E3236" s="93" t="n">
        <v>0.7</v>
      </c>
      <c r="F3236" s="93" t="n">
        <v>-0.322798128505728</v>
      </c>
      <c r="G3236" s="103" t="n">
        <v>0</v>
      </c>
      <c r="H3236" s="93"/>
      <c r="I3236" s="104"/>
      <c r="J3236" s="104"/>
    </row>
    <row r="3237" customFormat="false" ht="14.4" hidden="false" customHeight="false" outlineLevel="0" collapsed="false">
      <c r="A3237" s="15" t="s">
        <v>979</v>
      </c>
      <c r="B3237" s="100" t="s">
        <v>5095</v>
      </c>
      <c r="C3237" s="101" t="n">
        <v>0.85</v>
      </c>
      <c r="D3237" s="102" t="n">
        <v>0.144294530968126</v>
      </c>
      <c r="E3237" s="93" t="n">
        <v>0.39</v>
      </c>
      <c r="F3237" s="93" t="n">
        <v>-0.0132566705089557</v>
      </c>
      <c r="G3237" s="103" t="n">
        <v>0</v>
      </c>
      <c r="H3237" s="93"/>
      <c r="I3237" s="104"/>
      <c r="J3237" s="104"/>
    </row>
    <row r="3238" customFormat="false" ht="14.4" hidden="false" customHeight="false" outlineLevel="0" collapsed="false">
      <c r="A3238" s="15" t="s">
        <v>979</v>
      </c>
      <c r="B3238" s="100" t="s">
        <v>5096</v>
      </c>
      <c r="C3238" s="101" t="n">
        <v>1.48</v>
      </c>
      <c r="D3238" s="102" t="n">
        <v>-0.481865174965531</v>
      </c>
      <c r="E3238" s="93" t="n">
        <v>0.89</v>
      </c>
      <c r="F3238" s="93" t="n">
        <v>-0.26467427990515</v>
      </c>
      <c r="G3238" s="103" t="n">
        <v>0</v>
      </c>
      <c r="H3238" s="93" t="s">
        <v>5097</v>
      </c>
      <c r="I3238" s="104"/>
      <c r="J3238" s="104"/>
    </row>
    <row r="3239" customFormat="false" ht="14.4" hidden="false" customHeight="false" outlineLevel="0" collapsed="false">
      <c r="A3239" s="15" t="s">
        <v>979</v>
      </c>
      <c r="B3239" s="100" t="s">
        <v>5098</v>
      </c>
      <c r="C3239" s="101" t="n">
        <v>0.06</v>
      </c>
      <c r="D3239" s="102" t="n">
        <v>-0.104539470282663</v>
      </c>
      <c r="E3239" s="93" t="n">
        <v>0.05</v>
      </c>
      <c r="F3239" s="93" t="n">
        <v>-0.108496214127082</v>
      </c>
      <c r="G3239" s="103" t="n">
        <v>0</v>
      </c>
      <c r="H3239" s="93"/>
      <c r="I3239" s="104"/>
      <c r="J3239" s="104"/>
    </row>
    <row r="3240" customFormat="false" ht="14.4" hidden="false" customHeight="false" outlineLevel="0" collapsed="false">
      <c r="A3240" s="15" t="s">
        <v>979</v>
      </c>
      <c r="B3240" s="100" t="s">
        <v>5099</v>
      </c>
      <c r="C3240" s="101" t="n">
        <v>0.21</v>
      </c>
      <c r="D3240" s="102" t="n">
        <v>-0.0667726370870568</v>
      </c>
      <c r="E3240" s="93" t="n">
        <v>0.36</v>
      </c>
      <c r="F3240" s="93" t="n">
        <v>-0.155123633017569</v>
      </c>
      <c r="G3240" s="103" t="n">
        <v>0</v>
      </c>
      <c r="H3240" s="93"/>
      <c r="I3240" s="104"/>
      <c r="J3240" s="104"/>
    </row>
    <row r="3241" customFormat="false" ht="14.4" hidden="false" customHeight="false" outlineLevel="0" collapsed="false">
      <c r="A3241" s="15" t="s">
        <v>979</v>
      </c>
      <c r="B3241" s="100" t="s">
        <v>5100</v>
      </c>
      <c r="C3241" s="101" t="n">
        <v>0.28</v>
      </c>
      <c r="D3241" s="102" t="n">
        <v>-0.247750568232886</v>
      </c>
      <c r="E3241" s="93" t="n">
        <v>0.28</v>
      </c>
      <c r="F3241" s="93" t="n">
        <v>-0.115061339593919</v>
      </c>
      <c r="G3241" s="103" t="n">
        <v>0</v>
      </c>
      <c r="H3241" s="93" t="s">
        <v>5101</v>
      </c>
      <c r="I3241" s="104"/>
      <c r="J3241" s="104"/>
    </row>
    <row r="3242" customFormat="false" ht="14.4" hidden="false" customHeight="false" outlineLevel="0" collapsed="false">
      <c r="A3242" s="15" t="s">
        <v>979</v>
      </c>
      <c r="B3242" s="100" t="s">
        <v>5102</v>
      </c>
      <c r="C3242" s="101" t="n">
        <v>0.53</v>
      </c>
      <c r="D3242" s="102" t="n">
        <v>-0.477216833568725</v>
      </c>
      <c r="E3242" s="93" t="n">
        <v>0.42</v>
      </c>
      <c r="F3242" s="93" t="n">
        <v>-0.375703147686229</v>
      </c>
      <c r="G3242" s="103" t="n">
        <v>0</v>
      </c>
      <c r="H3242" s="93"/>
      <c r="I3242" s="104"/>
      <c r="J3242" s="104"/>
    </row>
    <row r="3243" customFormat="false" ht="14.4" hidden="false" customHeight="false" outlineLevel="0" collapsed="false">
      <c r="A3243" s="15" t="s">
        <v>979</v>
      </c>
      <c r="B3243" s="100" t="s">
        <v>5103</v>
      </c>
      <c r="C3243" s="101" t="n">
        <v>0.3</v>
      </c>
      <c r="D3243" s="102" t="n">
        <v>-0.210145396771986</v>
      </c>
      <c r="E3243" s="93" t="n">
        <v>0.2</v>
      </c>
      <c r="F3243" s="93" t="n">
        <v>-0.173352454176049</v>
      </c>
      <c r="G3243" s="103" t="n">
        <v>0</v>
      </c>
      <c r="H3243" s="93"/>
      <c r="I3243" s="104"/>
      <c r="J3243" s="104"/>
    </row>
    <row r="3244" customFormat="false" ht="14.4" hidden="false" customHeight="false" outlineLevel="0" collapsed="false">
      <c r="A3244" s="15" t="s">
        <v>979</v>
      </c>
      <c r="B3244" s="100" t="s">
        <v>5104</v>
      </c>
      <c r="C3244" s="101" t="n">
        <v>1.05</v>
      </c>
      <c r="D3244" s="102" t="n">
        <v>-0.403656294925311</v>
      </c>
      <c r="E3244" s="93" t="n">
        <v>0.8</v>
      </c>
      <c r="F3244" s="93" t="n">
        <v>-0.438255994787712</v>
      </c>
      <c r="G3244" s="103" t="n">
        <v>0</v>
      </c>
      <c r="H3244" s="93" t="s">
        <v>5105</v>
      </c>
      <c r="I3244" s="104"/>
      <c r="J3244" s="104"/>
    </row>
    <row r="3245" customFormat="false" ht="14.4" hidden="false" customHeight="false" outlineLevel="0" collapsed="false">
      <c r="A3245" s="15" t="s">
        <v>979</v>
      </c>
      <c r="B3245" s="100" t="s">
        <v>5106</v>
      </c>
      <c r="C3245" s="101" t="n">
        <v>0.41</v>
      </c>
      <c r="D3245" s="102" t="n">
        <v>-0.158791947867807</v>
      </c>
      <c r="E3245" s="93" t="n">
        <v>0.4</v>
      </c>
      <c r="F3245" s="93" t="n">
        <v>-0.119574108655107</v>
      </c>
      <c r="G3245" s="103" t="n">
        <v>0</v>
      </c>
      <c r="H3245" s="93"/>
      <c r="I3245" s="104"/>
      <c r="J3245" s="104"/>
    </row>
    <row r="3246" customFormat="false" ht="14.4" hidden="false" customHeight="false" outlineLevel="0" collapsed="false">
      <c r="A3246" s="15" t="s">
        <v>979</v>
      </c>
      <c r="B3246" s="100" t="s">
        <v>5107</v>
      </c>
      <c r="C3246" s="101" t="n">
        <v>0.9</v>
      </c>
      <c r="D3246" s="102" t="n">
        <v>-0.146270344455929</v>
      </c>
      <c r="E3246" s="93" t="n">
        <v>0.75</v>
      </c>
      <c r="F3246" s="93" t="n">
        <v>-0.276721425307464</v>
      </c>
      <c r="G3246" s="103" t="n">
        <v>0</v>
      </c>
      <c r="H3246" s="93" t="s">
        <v>5108</v>
      </c>
      <c r="I3246" s="104"/>
      <c r="J3246" s="104"/>
    </row>
    <row r="3247" customFormat="false" ht="14.4" hidden="false" customHeight="false" outlineLevel="0" collapsed="false">
      <c r="A3247" s="15" t="s">
        <v>979</v>
      </c>
      <c r="B3247" s="100" t="s">
        <v>5109</v>
      </c>
      <c r="C3247" s="101" t="n">
        <v>0.34</v>
      </c>
      <c r="D3247" s="102" t="n">
        <v>-0.039397197025293</v>
      </c>
      <c r="E3247" s="93" t="n">
        <v>0.3</v>
      </c>
      <c r="F3247" s="93" t="n">
        <v>-0.147358684890761</v>
      </c>
      <c r="G3247" s="103" t="n">
        <v>0</v>
      </c>
      <c r="H3247" s="93"/>
      <c r="I3247" s="104"/>
      <c r="J3247" s="104"/>
    </row>
    <row r="3248" customFormat="false" ht="14.4" hidden="false" customHeight="false" outlineLevel="0" collapsed="false">
      <c r="A3248" s="15" t="s">
        <v>979</v>
      </c>
      <c r="B3248" s="100" t="s">
        <v>5110</v>
      </c>
      <c r="C3248" s="101" t="n">
        <v>0.35</v>
      </c>
      <c r="D3248" s="102" t="n">
        <v>-0.180169364062582</v>
      </c>
      <c r="E3248" s="93" t="n">
        <v>0.62</v>
      </c>
      <c r="F3248" s="93" t="n">
        <v>-0.345987322707274</v>
      </c>
      <c r="G3248" s="103" t="n">
        <v>0</v>
      </c>
      <c r="H3248" s="93" t="s">
        <v>1349</v>
      </c>
      <c r="I3248" s="104"/>
      <c r="J3248" s="104"/>
    </row>
    <row r="3249" customFormat="false" ht="14.4" hidden="false" customHeight="false" outlineLevel="0" collapsed="false">
      <c r="A3249" s="15" t="s">
        <v>979</v>
      </c>
      <c r="B3249" s="100" t="s">
        <v>5111</v>
      </c>
      <c r="C3249" s="101" t="n">
        <v>0.34</v>
      </c>
      <c r="D3249" s="102" t="n">
        <v>-0.272746171067983</v>
      </c>
      <c r="E3249" s="93" t="n">
        <v>0.37</v>
      </c>
      <c r="F3249" s="93" t="n">
        <v>-0.150744683373754</v>
      </c>
      <c r="G3249" s="103" t="n">
        <v>0</v>
      </c>
      <c r="H3249" s="93"/>
      <c r="I3249" s="104"/>
      <c r="J3249" s="104"/>
    </row>
    <row r="3250" customFormat="false" ht="14.4" hidden="false" customHeight="false" outlineLevel="0" collapsed="false">
      <c r="A3250" s="15" t="s">
        <v>979</v>
      </c>
      <c r="B3250" s="100" t="s">
        <v>5112</v>
      </c>
      <c r="C3250" s="101" t="n">
        <v>0.59</v>
      </c>
      <c r="D3250" s="102" t="n">
        <v>-0.521010233587296</v>
      </c>
      <c r="E3250" s="93" t="n">
        <v>0.37</v>
      </c>
      <c r="F3250" s="93" t="n">
        <v>-0.372072621419556</v>
      </c>
      <c r="G3250" s="103" t="n">
        <v>0</v>
      </c>
      <c r="H3250" s="93"/>
      <c r="I3250" s="104"/>
      <c r="J3250" s="104"/>
    </row>
    <row r="3251" customFormat="false" ht="14.4" hidden="false" customHeight="false" outlineLevel="0" collapsed="false">
      <c r="A3251" s="15" t="s">
        <v>979</v>
      </c>
      <c r="B3251" s="100" t="s">
        <v>5113</v>
      </c>
      <c r="C3251" s="101" t="n">
        <v>0.77</v>
      </c>
      <c r="D3251" s="102" t="n">
        <v>-0.10106456724536</v>
      </c>
      <c r="E3251" s="93" t="n">
        <v>0.57</v>
      </c>
      <c r="F3251" s="93" t="n">
        <v>-0.328011859416349</v>
      </c>
      <c r="G3251" s="103" t="n">
        <v>0</v>
      </c>
      <c r="H3251" s="93"/>
      <c r="I3251" s="104"/>
      <c r="J3251" s="104"/>
    </row>
    <row r="3252" customFormat="false" ht="14.4" hidden="false" customHeight="false" outlineLevel="0" collapsed="false">
      <c r="A3252" s="15" t="s">
        <v>979</v>
      </c>
      <c r="B3252" s="100" t="s">
        <v>5114</v>
      </c>
      <c r="C3252" s="101" t="n">
        <v>0.13</v>
      </c>
      <c r="D3252" s="102" t="n">
        <v>-0.253099422694958</v>
      </c>
      <c r="E3252" s="93" t="n">
        <v>0.08</v>
      </c>
      <c r="F3252" s="93" t="n">
        <v>-0.205377041034452</v>
      </c>
      <c r="G3252" s="103" t="n">
        <v>0</v>
      </c>
      <c r="H3252" s="93"/>
      <c r="I3252" s="104"/>
      <c r="J3252" s="104"/>
    </row>
    <row r="3253" customFormat="false" ht="14.4" hidden="false" customHeight="false" outlineLevel="0" collapsed="false">
      <c r="A3253" s="15" t="s">
        <v>979</v>
      </c>
      <c r="B3253" s="100" t="s">
        <v>5115</v>
      </c>
      <c r="C3253" s="101" t="n">
        <v>0.35</v>
      </c>
      <c r="D3253" s="102" t="n">
        <v>-0.416723587640592</v>
      </c>
      <c r="E3253" s="93" t="n">
        <v>0.39</v>
      </c>
      <c r="F3253" s="93" t="n">
        <v>-0.456478343549812</v>
      </c>
      <c r="G3253" s="103" t="n">
        <v>0</v>
      </c>
      <c r="H3253" s="93"/>
      <c r="I3253" s="104"/>
      <c r="J3253" s="104"/>
    </row>
    <row r="3254" customFormat="false" ht="14.4" hidden="false" customHeight="false" outlineLevel="0" collapsed="false">
      <c r="A3254" s="15" t="s">
        <v>979</v>
      </c>
      <c r="B3254" s="100" t="s">
        <v>5116</v>
      </c>
      <c r="C3254" s="101" t="n">
        <v>0.06</v>
      </c>
      <c r="D3254" s="102" t="n">
        <v>-0.114040471675677</v>
      </c>
      <c r="E3254" s="93" t="n">
        <v>0.09</v>
      </c>
      <c r="F3254" s="93" t="n">
        <v>-0.0730348980779799</v>
      </c>
      <c r="G3254" s="103" t="n">
        <v>0</v>
      </c>
      <c r="H3254" s="93"/>
      <c r="I3254" s="104"/>
      <c r="J3254" s="104"/>
    </row>
    <row r="3255" customFormat="false" ht="14.4" hidden="false" customHeight="false" outlineLevel="0" collapsed="false">
      <c r="A3255" s="15" t="s">
        <v>979</v>
      </c>
      <c r="B3255" s="100" t="s">
        <v>5117</v>
      </c>
      <c r="C3255" s="101" t="n">
        <v>0.2</v>
      </c>
      <c r="D3255" s="102" t="n">
        <v>-0.194105179414328</v>
      </c>
      <c r="E3255" s="93" t="n">
        <v>0.18</v>
      </c>
      <c r="F3255" s="93" t="n">
        <v>-0.0258995008855611</v>
      </c>
      <c r="G3255" s="103" t="n">
        <v>0</v>
      </c>
      <c r="H3255" s="93"/>
      <c r="I3255" s="104"/>
      <c r="J3255" s="104"/>
    </row>
    <row r="3256" customFormat="false" ht="14.4" hidden="false" customHeight="false" outlineLevel="0" collapsed="false">
      <c r="A3256" s="15" t="s">
        <v>979</v>
      </c>
      <c r="B3256" s="100" t="s">
        <v>5118</v>
      </c>
      <c r="C3256" s="101" t="n">
        <v>0.41</v>
      </c>
      <c r="D3256" s="102" t="n">
        <v>-0.333473897866876</v>
      </c>
      <c r="E3256" s="93" t="n">
        <v>0.31</v>
      </c>
      <c r="F3256" s="93" t="n">
        <v>-0.266347712324266</v>
      </c>
      <c r="G3256" s="103" t="n">
        <v>0</v>
      </c>
      <c r="H3256" s="93"/>
      <c r="I3256" s="104"/>
      <c r="J3256" s="104"/>
    </row>
    <row r="3257" customFormat="false" ht="14.4" hidden="false" customHeight="false" outlineLevel="0" collapsed="false">
      <c r="A3257" s="15" t="s">
        <v>979</v>
      </c>
      <c r="B3257" s="100" t="s">
        <v>5119</v>
      </c>
      <c r="C3257" s="101" t="n">
        <v>0.8</v>
      </c>
      <c r="D3257" s="102" t="n">
        <v>-0.425915021673599</v>
      </c>
      <c r="E3257" s="93" t="n">
        <v>0.89</v>
      </c>
      <c r="F3257" s="93" t="n">
        <v>-0.357648580225623</v>
      </c>
      <c r="G3257" s="103" t="n">
        <v>0</v>
      </c>
      <c r="H3257" s="93"/>
      <c r="I3257" s="104"/>
      <c r="J3257" s="104"/>
    </row>
    <row r="3258" customFormat="false" ht="14.4" hidden="false" customHeight="false" outlineLevel="0" collapsed="false">
      <c r="A3258" s="15" t="s">
        <v>979</v>
      </c>
      <c r="B3258" s="100" t="s">
        <v>5120</v>
      </c>
      <c r="C3258" s="101" t="n">
        <v>0.16</v>
      </c>
      <c r="D3258" s="102" t="n">
        <v>-0.186330021323951</v>
      </c>
      <c r="E3258" s="93" t="n">
        <v>0.14</v>
      </c>
      <c r="F3258" s="93" t="n">
        <v>-0.210274450274737</v>
      </c>
      <c r="G3258" s="103" t="n">
        <v>0</v>
      </c>
      <c r="H3258" s="93"/>
      <c r="I3258" s="104"/>
      <c r="J3258" s="104"/>
    </row>
    <row r="3259" customFormat="false" ht="14.4" hidden="false" customHeight="false" outlineLevel="0" collapsed="false">
      <c r="A3259" s="15" t="s">
        <v>979</v>
      </c>
      <c r="B3259" s="100" t="s">
        <v>5121</v>
      </c>
      <c r="C3259" s="101" t="n">
        <v>0.15</v>
      </c>
      <c r="D3259" s="102" t="n">
        <v>0.0263831749164807</v>
      </c>
      <c r="E3259" s="93" t="n">
        <v>0.15</v>
      </c>
      <c r="F3259" s="93" t="n">
        <v>0.0760024394125383</v>
      </c>
      <c r="G3259" s="103" t="n">
        <v>0</v>
      </c>
      <c r="H3259" s="93" t="s">
        <v>5122</v>
      </c>
      <c r="I3259" s="104"/>
      <c r="J3259" s="104"/>
    </row>
    <row r="3260" customFormat="false" ht="14.4" hidden="false" customHeight="false" outlineLevel="0" collapsed="false">
      <c r="A3260" s="15" t="s">
        <v>979</v>
      </c>
      <c r="B3260" s="100" t="s">
        <v>5123</v>
      </c>
      <c r="C3260" s="101" t="n">
        <v>0.44</v>
      </c>
      <c r="D3260" s="102" t="n">
        <v>-0.0396081905222576</v>
      </c>
      <c r="E3260" s="93" t="n">
        <v>1.94</v>
      </c>
      <c r="F3260" s="93" t="n">
        <v>-0.441303034933233</v>
      </c>
      <c r="G3260" s="103" t="n">
        <v>0</v>
      </c>
      <c r="H3260" s="93" t="s">
        <v>5124</v>
      </c>
      <c r="I3260" s="104"/>
      <c r="J3260" s="104"/>
    </row>
    <row r="3261" customFormat="false" ht="14.4" hidden="false" customHeight="false" outlineLevel="0" collapsed="false">
      <c r="A3261" s="15" t="s">
        <v>979</v>
      </c>
      <c r="B3261" s="100" t="s">
        <v>5125</v>
      </c>
      <c r="C3261" s="101" t="n">
        <v>0.64</v>
      </c>
      <c r="D3261" s="102" t="n">
        <v>-0.180268475045237</v>
      </c>
      <c r="E3261" s="93" t="n">
        <v>0.61</v>
      </c>
      <c r="F3261" s="93" t="n">
        <v>-0.23724739641927</v>
      </c>
      <c r="G3261" s="103" t="n">
        <v>0</v>
      </c>
      <c r="H3261" s="93"/>
      <c r="I3261" s="104"/>
      <c r="J3261" s="104"/>
    </row>
    <row r="3262" customFormat="false" ht="14.4" hidden="false" customHeight="false" outlineLevel="0" collapsed="false">
      <c r="A3262" s="15" t="s">
        <v>979</v>
      </c>
      <c r="B3262" s="100" t="s">
        <v>5126</v>
      </c>
      <c r="C3262" s="101" t="n">
        <v>5.4</v>
      </c>
      <c r="D3262" s="102" t="n">
        <v>-0.187540192011158</v>
      </c>
      <c r="E3262" s="93" t="n">
        <v>4.95</v>
      </c>
      <c r="F3262" s="93" t="n">
        <v>-0.0725814059914675</v>
      </c>
      <c r="G3262" s="103" t="n">
        <v>1</v>
      </c>
      <c r="H3262" s="93" t="s">
        <v>4902</v>
      </c>
      <c r="I3262" s="104"/>
      <c r="J3262" s="104"/>
    </row>
    <row r="3263" customFormat="false" ht="14.4" hidden="false" customHeight="false" outlineLevel="0" collapsed="false">
      <c r="A3263" s="15" t="s">
        <v>979</v>
      </c>
      <c r="B3263" s="100" t="s">
        <v>5127</v>
      </c>
      <c r="C3263" s="101" t="n">
        <v>0.99</v>
      </c>
      <c r="D3263" s="102" t="n">
        <v>-0.149862887363288</v>
      </c>
      <c r="E3263" s="93" t="n">
        <v>0.98</v>
      </c>
      <c r="F3263" s="93" t="n">
        <v>-0.283222053802451</v>
      </c>
      <c r="G3263" s="103" t="n">
        <v>0</v>
      </c>
      <c r="H3263" s="93" t="s">
        <v>2526</v>
      </c>
      <c r="I3263" s="104"/>
      <c r="J3263" s="104"/>
    </row>
    <row r="3264" customFormat="false" ht="14.4" hidden="false" customHeight="false" outlineLevel="0" collapsed="false">
      <c r="A3264" s="15" t="s">
        <v>979</v>
      </c>
      <c r="B3264" s="100" t="s">
        <v>5128</v>
      </c>
      <c r="C3264" s="101" t="n">
        <v>0.71</v>
      </c>
      <c r="D3264" s="102" t="n">
        <v>-0.103782615865277</v>
      </c>
      <c r="E3264" s="93" t="n">
        <v>0.63</v>
      </c>
      <c r="F3264" s="93" t="n">
        <v>-0.326961556607655</v>
      </c>
      <c r="G3264" s="103" t="n">
        <v>0</v>
      </c>
      <c r="H3264" s="93"/>
      <c r="I3264" s="104"/>
      <c r="J3264" s="104"/>
    </row>
    <row r="3265" customFormat="false" ht="14.4" hidden="false" customHeight="false" outlineLevel="0" collapsed="false">
      <c r="A3265" s="15" t="s">
        <v>979</v>
      </c>
      <c r="B3265" s="100" t="s">
        <v>5129</v>
      </c>
      <c r="C3265" s="101" t="n">
        <v>0.19</v>
      </c>
      <c r="D3265" s="102" t="n">
        <v>-0.12414148512889</v>
      </c>
      <c r="E3265" s="93" t="n">
        <v>0.66</v>
      </c>
      <c r="F3265" s="93" t="n">
        <v>-0.375669642610173</v>
      </c>
      <c r="G3265" s="103" t="n">
        <v>0</v>
      </c>
      <c r="H3265" s="93"/>
      <c r="I3265" s="104"/>
      <c r="J3265" s="104"/>
    </row>
    <row r="3266" customFormat="false" ht="14.4" hidden="false" customHeight="false" outlineLevel="0" collapsed="false">
      <c r="A3266" s="15" t="s">
        <v>979</v>
      </c>
      <c r="B3266" s="100" t="s">
        <v>5130</v>
      </c>
      <c r="C3266" s="101" t="n">
        <v>0.76</v>
      </c>
      <c r="D3266" s="102" t="n">
        <v>-0.434897383928146</v>
      </c>
      <c r="E3266" s="93" t="n">
        <v>0.84</v>
      </c>
      <c r="F3266" s="93" t="n">
        <v>-0.49337413928067</v>
      </c>
      <c r="G3266" s="103" t="n">
        <v>0</v>
      </c>
      <c r="H3266" s="93"/>
      <c r="I3266" s="104"/>
      <c r="J3266" s="104"/>
    </row>
    <row r="3267" customFormat="false" ht="14.4" hidden="false" customHeight="false" outlineLevel="0" collapsed="false">
      <c r="A3267" s="15" t="s">
        <v>979</v>
      </c>
      <c r="B3267" s="100" t="s">
        <v>5131</v>
      </c>
      <c r="C3267" s="101" t="n">
        <v>0.61</v>
      </c>
      <c r="D3267" s="102" t="n">
        <v>-0.461480634670922</v>
      </c>
      <c r="E3267" s="93" t="n">
        <v>0.47</v>
      </c>
      <c r="F3267" s="93" t="n">
        <v>-0.411310644489562</v>
      </c>
      <c r="G3267" s="103" t="n">
        <v>0</v>
      </c>
      <c r="H3267" s="93"/>
      <c r="I3267" s="104"/>
      <c r="J3267" s="104"/>
    </row>
    <row r="3268" customFormat="false" ht="14.4" hidden="false" customHeight="false" outlineLevel="0" collapsed="false">
      <c r="A3268" s="15" t="s">
        <v>979</v>
      </c>
      <c r="B3268" s="100" t="s">
        <v>5132</v>
      </c>
      <c r="C3268" s="101" t="n">
        <v>0.41</v>
      </c>
      <c r="D3268" s="102" t="n">
        <v>-0.35595763803911</v>
      </c>
      <c r="E3268" s="93" t="n">
        <v>0.41</v>
      </c>
      <c r="F3268" s="93" t="n">
        <v>-0.410040699953137</v>
      </c>
      <c r="G3268" s="103" t="n">
        <v>0</v>
      </c>
      <c r="H3268" s="93"/>
      <c r="I3268" s="104"/>
      <c r="J3268" s="104"/>
    </row>
    <row r="3269" customFormat="false" ht="14.4" hidden="false" customHeight="false" outlineLevel="0" collapsed="false">
      <c r="A3269" s="15" t="s">
        <v>979</v>
      </c>
      <c r="B3269" s="100" t="s">
        <v>5133</v>
      </c>
      <c r="C3269" s="101" t="n">
        <v>0.9</v>
      </c>
      <c r="D3269" s="102" t="n">
        <v>-0.0785183982500094</v>
      </c>
      <c r="E3269" s="93" t="n">
        <v>1.82</v>
      </c>
      <c r="F3269" s="93" t="n">
        <v>-0.356865577151591</v>
      </c>
      <c r="G3269" s="103" t="n">
        <v>1</v>
      </c>
      <c r="H3269" s="93"/>
      <c r="I3269" s="104"/>
      <c r="J3269" s="104"/>
    </row>
    <row r="3270" customFormat="false" ht="14.4" hidden="false" customHeight="false" outlineLevel="0" collapsed="false">
      <c r="A3270" s="15" t="s">
        <v>979</v>
      </c>
      <c r="B3270" s="100" t="s">
        <v>5134</v>
      </c>
      <c r="C3270" s="101" t="n">
        <v>0.9</v>
      </c>
      <c r="D3270" s="102" t="n">
        <v>-0.387846415332115</v>
      </c>
      <c r="E3270" s="93" t="n">
        <v>1.05</v>
      </c>
      <c r="F3270" s="93" t="n">
        <v>-0.469024089638872</v>
      </c>
      <c r="G3270" s="103" t="n">
        <v>0</v>
      </c>
      <c r="H3270" s="93" t="s">
        <v>5135</v>
      </c>
      <c r="I3270" s="104"/>
      <c r="J3270" s="104"/>
    </row>
    <row r="3271" customFormat="false" ht="14.4" hidden="false" customHeight="false" outlineLevel="0" collapsed="false">
      <c r="A3271" s="15" t="s">
        <v>979</v>
      </c>
      <c r="B3271" s="100" t="s">
        <v>5136</v>
      </c>
      <c r="C3271" s="101" t="n">
        <v>0.03</v>
      </c>
      <c r="D3271" s="102" t="n">
        <v>-0.0515991341099607</v>
      </c>
      <c r="E3271" s="93" t="n">
        <v>0.05</v>
      </c>
      <c r="F3271" s="93" t="n">
        <v>0.11513301950693</v>
      </c>
      <c r="G3271" s="103" t="n">
        <v>0</v>
      </c>
      <c r="H3271" s="93"/>
      <c r="I3271" s="104"/>
      <c r="J3271" s="104"/>
    </row>
    <row r="3272" customFormat="false" ht="14.4" hidden="false" customHeight="false" outlineLevel="0" collapsed="false">
      <c r="A3272" s="15" t="s">
        <v>979</v>
      </c>
      <c r="B3272" s="100" t="s">
        <v>5137</v>
      </c>
      <c r="C3272" s="101" t="n">
        <v>0.24</v>
      </c>
      <c r="D3272" s="102" t="n">
        <v>-0.490411511128592</v>
      </c>
      <c r="E3272" s="93" t="n">
        <v>0.22</v>
      </c>
      <c r="F3272" s="93" t="n">
        <v>-0.420296301788888</v>
      </c>
      <c r="G3272" s="103" t="n">
        <v>0</v>
      </c>
      <c r="H3272" s="93"/>
      <c r="I3272" s="104"/>
      <c r="J3272" s="104"/>
    </row>
    <row r="3273" customFormat="false" ht="14.4" hidden="false" customHeight="false" outlineLevel="0" collapsed="false">
      <c r="A3273" s="15" t="s">
        <v>979</v>
      </c>
      <c r="B3273" s="100" t="s">
        <v>5138</v>
      </c>
      <c r="C3273" s="101" t="n">
        <v>0.26</v>
      </c>
      <c r="D3273" s="102" t="n">
        <v>-0.244972678300437</v>
      </c>
      <c r="E3273" s="93" t="n">
        <v>0.15</v>
      </c>
      <c r="F3273" s="93" t="n">
        <v>-0.22207345070075</v>
      </c>
      <c r="G3273" s="103" t="n">
        <v>0</v>
      </c>
      <c r="H3273" s="93"/>
      <c r="I3273" s="104"/>
      <c r="J3273" s="104"/>
    </row>
    <row r="3274" customFormat="false" ht="14.4" hidden="false" customHeight="false" outlineLevel="0" collapsed="false">
      <c r="A3274" s="15" t="s">
        <v>979</v>
      </c>
      <c r="B3274" s="100" t="s">
        <v>5139</v>
      </c>
      <c r="C3274" s="101" t="n">
        <v>0.44</v>
      </c>
      <c r="D3274" s="102" t="n">
        <v>-0.241490034585592</v>
      </c>
      <c r="E3274" s="93" t="n">
        <v>0.41</v>
      </c>
      <c r="F3274" s="93" t="n">
        <v>-0.288693058760856</v>
      </c>
      <c r="G3274" s="103" t="n">
        <v>0</v>
      </c>
      <c r="H3274" s="93"/>
      <c r="I3274" s="104"/>
      <c r="J3274" s="104"/>
    </row>
    <row r="3275" customFormat="false" ht="14.4" hidden="false" customHeight="false" outlineLevel="0" collapsed="false">
      <c r="A3275" s="15" t="s">
        <v>979</v>
      </c>
      <c r="B3275" s="100" t="s">
        <v>5140</v>
      </c>
      <c r="C3275" s="101" t="n">
        <v>0.38</v>
      </c>
      <c r="D3275" s="102" t="n">
        <v>-0.496341018056307</v>
      </c>
      <c r="E3275" s="93" t="n">
        <v>0.32</v>
      </c>
      <c r="F3275" s="93" t="n">
        <v>-0.283193998245337</v>
      </c>
      <c r="G3275" s="103" t="n">
        <v>0</v>
      </c>
      <c r="H3275" s="93" t="s">
        <v>2526</v>
      </c>
      <c r="I3275" s="104"/>
      <c r="J3275" s="104"/>
    </row>
    <row r="3276" customFormat="false" ht="14.4" hidden="false" customHeight="false" outlineLevel="0" collapsed="false">
      <c r="A3276" s="15" t="s">
        <v>979</v>
      </c>
      <c r="B3276" s="100" t="s">
        <v>5141</v>
      </c>
      <c r="C3276" s="101" t="n">
        <v>0.45</v>
      </c>
      <c r="D3276" s="102" t="n">
        <v>-0.246466415262552</v>
      </c>
      <c r="E3276" s="93" t="n">
        <v>0.43</v>
      </c>
      <c r="F3276" s="93" t="n">
        <v>-0.310355204841931</v>
      </c>
      <c r="G3276" s="103" t="n">
        <v>0</v>
      </c>
      <c r="H3276" s="93"/>
      <c r="I3276" s="104"/>
      <c r="J3276" s="104"/>
    </row>
    <row r="3277" customFormat="false" ht="14.4" hidden="false" customHeight="false" outlineLevel="0" collapsed="false">
      <c r="A3277" s="15" t="s">
        <v>979</v>
      </c>
      <c r="B3277" s="100" t="s">
        <v>5142</v>
      </c>
      <c r="C3277" s="101" t="n">
        <v>0.13</v>
      </c>
      <c r="D3277" s="102" t="n">
        <v>-0.114525038969354</v>
      </c>
      <c r="E3277" s="93" t="n">
        <v>0.14</v>
      </c>
      <c r="F3277" s="93" t="n">
        <v>-0.160761573466426</v>
      </c>
      <c r="G3277" s="103" t="n">
        <v>0</v>
      </c>
      <c r="H3277" s="93" t="s">
        <v>2604</v>
      </c>
      <c r="I3277" s="104"/>
      <c r="J3277" s="104"/>
    </row>
    <row r="3278" customFormat="false" ht="14.4" hidden="false" customHeight="false" outlineLevel="0" collapsed="false">
      <c r="A3278" s="15" t="s">
        <v>979</v>
      </c>
      <c r="B3278" s="100" t="s">
        <v>5143</v>
      </c>
      <c r="C3278" s="101" t="n">
        <v>2.84</v>
      </c>
      <c r="D3278" s="102" t="n">
        <v>-0.41042103965</v>
      </c>
      <c r="E3278" s="93" t="n">
        <v>3.53</v>
      </c>
      <c r="F3278" s="93" t="n">
        <v>-0.449120488705241</v>
      </c>
      <c r="G3278" s="103" t="n">
        <v>1</v>
      </c>
      <c r="H3278" s="93" t="s">
        <v>5144</v>
      </c>
      <c r="I3278" s="104"/>
      <c r="J3278" s="104"/>
    </row>
    <row r="3279" customFormat="false" ht="14.4" hidden="false" customHeight="false" outlineLevel="0" collapsed="false">
      <c r="A3279" s="15" t="s">
        <v>979</v>
      </c>
      <c r="B3279" s="100" t="s">
        <v>5145</v>
      </c>
      <c r="C3279" s="101" t="n">
        <v>1.25</v>
      </c>
      <c r="D3279" s="102" t="n">
        <v>-0.519655391564372</v>
      </c>
      <c r="E3279" s="93" t="n">
        <v>1.14</v>
      </c>
      <c r="F3279" s="93" t="n">
        <v>-0.450419084038191</v>
      </c>
      <c r="G3279" s="103" t="n">
        <v>0</v>
      </c>
      <c r="H3279" s="93" t="s">
        <v>5146</v>
      </c>
      <c r="I3279" s="104"/>
      <c r="J3279" s="104"/>
    </row>
    <row r="3280" customFormat="false" ht="14.4" hidden="false" customHeight="false" outlineLevel="0" collapsed="false">
      <c r="A3280" s="15" t="s">
        <v>979</v>
      </c>
      <c r="B3280" s="100" t="s">
        <v>5147</v>
      </c>
      <c r="C3280" s="101" t="n">
        <v>0.96</v>
      </c>
      <c r="D3280" s="102" t="n">
        <v>-0.402522680851621</v>
      </c>
      <c r="E3280" s="93" t="n">
        <v>0.84</v>
      </c>
      <c r="F3280" s="93" t="n">
        <v>-0.301186364385964</v>
      </c>
      <c r="G3280" s="103" t="n">
        <v>1</v>
      </c>
      <c r="H3280" s="93" t="s">
        <v>5148</v>
      </c>
      <c r="I3280" s="104"/>
      <c r="J3280" s="104"/>
    </row>
    <row r="3281" customFormat="false" ht="14.4" hidden="false" customHeight="false" outlineLevel="0" collapsed="false">
      <c r="A3281" s="15" t="s">
        <v>979</v>
      </c>
      <c r="B3281" s="100" t="s">
        <v>5149</v>
      </c>
      <c r="C3281" s="101" t="n">
        <v>0.5</v>
      </c>
      <c r="D3281" s="102" t="n">
        <v>-0.316953606706294</v>
      </c>
      <c r="E3281" s="93" t="n">
        <v>0.4</v>
      </c>
      <c r="F3281" s="93" t="n">
        <v>-0.210513026394198</v>
      </c>
      <c r="G3281" s="103" t="n">
        <v>0</v>
      </c>
      <c r="H3281" s="93" t="s">
        <v>1312</v>
      </c>
      <c r="I3281" s="104"/>
      <c r="J3281" s="104"/>
    </row>
    <row r="3282" customFormat="false" ht="14.4" hidden="false" customHeight="false" outlineLevel="0" collapsed="false">
      <c r="A3282" s="15" t="s">
        <v>979</v>
      </c>
      <c r="B3282" s="100" t="s">
        <v>5150</v>
      </c>
      <c r="C3282" s="101" t="n">
        <v>0.48</v>
      </c>
      <c r="D3282" s="102" t="n">
        <v>-0.0989189763953481</v>
      </c>
      <c r="E3282" s="93" t="n">
        <v>0.37</v>
      </c>
      <c r="F3282" s="93" t="n">
        <v>-0.122128962254771</v>
      </c>
      <c r="G3282" s="103" t="n">
        <v>0</v>
      </c>
      <c r="H3282" s="93"/>
      <c r="I3282" s="104"/>
      <c r="J3282" s="104"/>
    </row>
    <row r="3283" customFormat="false" ht="14.4" hidden="false" customHeight="false" outlineLevel="0" collapsed="false">
      <c r="A3283" s="15" t="s">
        <v>979</v>
      </c>
      <c r="B3283" s="100" t="s">
        <v>5151</v>
      </c>
      <c r="C3283" s="101" t="n">
        <v>0.54</v>
      </c>
      <c r="D3283" s="102" t="n">
        <v>-0.325284278478235</v>
      </c>
      <c r="E3283" s="93" t="n">
        <v>0.58</v>
      </c>
      <c r="F3283" s="93" t="n">
        <v>-0.227768698880379</v>
      </c>
      <c r="G3283" s="103" t="n">
        <v>0</v>
      </c>
      <c r="H3283" s="93" t="s">
        <v>5152</v>
      </c>
      <c r="I3283" s="104"/>
      <c r="J3283" s="104"/>
    </row>
    <row r="3284" customFormat="false" ht="14.4" hidden="false" customHeight="false" outlineLevel="0" collapsed="false">
      <c r="A3284" s="15" t="s">
        <v>979</v>
      </c>
      <c r="B3284" s="100" t="s">
        <v>5153</v>
      </c>
      <c r="C3284" s="101" t="n">
        <v>0.4</v>
      </c>
      <c r="D3284" s="102" t="n">
        <v>-0.364921680948474</v>
      </c>
      <c r="E3284" s="93" t="n">
        <v>0.34</v>
      </c>
      <c r="F3284" s="93" t="n">
        <v>-0.230558917036916</v>
      </c>
      <c r="G3284" s="103" t="n">
        <v>0</v>
      </c>
      <c r="H3284" s="93" t="s">
        <v>5154</v>
      </c>
      <c r="I3284" s="104"/>
      <c r="J3284" s="104"/>
    </row>
    <row r="3285" customFormat="false" ht="14.4" hidden="false" customHeight="false" outlineLevel="0" collapsed="false">
      <c r="A3285" s="15" t="s">
        <v>979</v>
      </c>
      <c r="B3285" s="100" t="s">
        <v>5155</v>
      </c>
      <c r="C3285" s="101" t="n">
        <v>0.83</v>
      </c>
      <c r="D3285" s="102" t="n">
        <v>-0.00762043122447976</v>
      </c>
      <c r="E3285" s="93" t="n">
        <v>0.36</v>
      </c>
      <c r="F3285" s="93" t="n">
        <v>-0.204322971999506</v>
      </c>
      <c r="G3285" s="103" t="n">
        <v>0</v>
      </c>
      <c r="H3285" s="93" t="s">
        <v>1670</v>
      </c>
      <c r="I3285" s="104"/>
      <c r="J3285" s="104"/>
    </row>
    <row r="3286" customFormat="false" ht="14.4" hidden="false" customHeight="false" outlineLevel="0" collapsed="false">
      <c r="A3286" s="15" t="s">
        <v>979</v>
      </c>
      <c r="B3286" s="100" t="s">
        <v>5156</v>
      </c>
      <c r="C3286" s="101" t="n">
        <v>0.27</v>
      </c>
      <c r="D3286" s="102" t="n">
        <v>-0.28599043920535</v>
      </c>
      <c r="E3286" s="93" t="n">
        <v>0.23</v>
      </c>
      <c r="F3286" s="93" t="n">
        <v>-0.172766670120978</v>
      </c>
      <c r="G3286" s="103" t="n">
        <v>0</v>
      </c>
      <c r="H3286" s="93" t="s">
        <v>5157</v>
      </c>
      <c r="I3286" s="104"/>
      <c r="J3286" s="104"/>
    </row>
    <row r="3287" customFormat="false" ht="14.4" hidden="false" customHeight="false" outlineLevel="0" collapsed="false">
      <c r="A3287" s="15" t="s">
        <v>979</v>
      </c>
      <c r="B3287" s="100" t="s">
        <v>5158</v>
      </c>
      <c r="C3287" s="101" t="n">
        <v>0.56</v>
      </c>
      <c r="D3287" s="102" t="n">
        <v>-0.296789158053204</v>
      </c>
      <c r="E3287" s="93" t="n">
        <v>0.52</v>
      </c>
      <c r="F3287" s="93" t="n">
        <v>-0.300296376456111</v>
      </c>
      <c r="G3287" s="103" t="n">
        <v>0</v>
      </c>
      <c r="H3287" s="93" t="s">
        <v>2645</v>
      </c>
      <c r="I3287" s="104"/>
      <c r="J3287" s="104"/>
    </row>
    <row r="3288" customFormat="false" ht="14.4" hidden="false" customHeight="false" outlineLevel="0" collapsed="false">
      <c r="A3288" s="15" t="s">
        <v>979</v>
      </c>
      <c r="B3288" s="100" t="s">
        <v>5159</v>
      </c>
      <c r="C3288" s="101" t="n">
        <v>0.4</v>
      </c>
      <c r="D3288" s="102" t="n">
        <v>-0.321726250002591</v>
      </c>
      <c r="E3288" s="93" t="n">
        <v>0.34</v>
      </c>
      <c r="F3288" s="93" t="n">
        <v>-0.269385176175668</v>
      </c>
      <c r="G3288" s="103" t="n">
        <v>0</v>
      </c>
      <c r="H3288" s="93"/>
      <c r="I3288" s="104"/>
      <c r="J3288" s="104"/>
    </row>
    <row r="3289" customFormat="false" ht="14.4" hidden="false" customHeight="false" outlineLevel="0" collapsed="false">
      <c r="A3289" s="15" t="s">
        <v>979</v>
      </c>
      <c r="B3289" s="100" t="s">
        <v>5160</v>
      </c>
      <c r="C3289" s="101" t="n">
        <v>0.43</v>
      </c>
      <c r="D3289" s="102" t="n">
        <v>-0.0406938220269352</v>
      </c>
      <c r="E3289" s="93" t="n">
        <v>0.84</v>
      </c>
      <c r="F3289" s="93" t="n">
        <v>-0.294574016423388</v>
      </c>
      <c r="G3289" s="103" t="n">
        <v>0</v>
      </c>
      <c r="H3289" s="93"/>
      <c r="I3289" s="104"/>
      <c r="J3289" s="104"/>
    </row>
    <row r="3290" customFormat="false" ht="14.4" hidden="false" customHeight="false" outlineLevel="0" collapsed="false">
      <c r="A3290" s="15" t="s">
        <v>979</v>
      </c>
      <c r="B3290" s="100" t="s">
        <v>5161</v>
      </c>
      <c r="C3290" s="101" t="n">
        <v>0.21</v>
      </c>
      <c r="D3290" s="102" t="n">
        <v>-0.317532851235449</v>
      </c>
      <c r="E3290" s="93" t="n">
        <v>0.14</v>
      </c>
      <c r="F3290" s="93" t="n">
        <v>-0.274026796185723</v>
      </c>
      <c r="G3290" s="103" t="n">
        <v>0</v>
      </c>
      <c r="H3290" s="93"/>
      <c r="I3290" s="104"/>
      <c r="J3290" s="104"/>
    </row>
    <row r="3291" customFormat="false" ht="14.4" hidden="false" customHeight="false" outlineLevel="0" collapsed="false">
      <c r="A3291" s="15" t="s">
        <v>979</v>
      </c>
      <c r="B3291" s="100" t="s">
        <v>5162</v>
      </c>
      <c r="C3291" s="101" t="n">
        <v>0.44</v>
      </c>
      <c r="D3291" s="102" t="n">
        <v>-0.260415895682427</v>
      </c>
      <c r="E3291" s="93" t="n">
        <v>0.36</v>
      </c>
      <c r="F3291" s="93" t="n">
        <v>-0.281961123967118</v>
      </c>
      <c r="G3291" s="103" t="n">
        <v>0</v>
      </c>
      <c r="H3291" s="93"/>
      <c r="I3291" s="104"/>
      <c r="J3291" s="104"/>
    </row>
    <row r="3292" customFormat="false" ht="14.4" hidden="false" customHeight="false" outlineLevel="0" collapsed="false">
      <c r="A3292" s="15" t="s">
        <v>979</v>
      </c>
      <c r="B3292" s="100" t="s">
        <v>5163</v>
      </c>
      <c r="C3292" s="101" t="n">
        <v>0.21</v>
      </c>
      <c r="D3292" s="102" t="n">
        <v>-0.202539309686971</v>
      </c>
      <c r="E3292" s="93" t="n">
        <v>0.16</v>
      </c>
      <c r="F3292" s="93" t="n">
        <v>-0.176201769040217</v>
      </c>
      <c r="G3292" s="103" t="n">
        <v>0</v>
      </c>
      <c r="H3292" s="93" t="s">
        <v>5164</v>
      </c>
      <c r="I3292" s="104"/>
      <c r="J3292" s="104"/>
    </row>
    <row r="3293" customFormat="false" ht="14.4" hidden="false" customHeight="false" outlineLevel="0" collapsed="false">
      <c r="A3293" s="15" t="s">
        <v>979</v>
      </c>
      <c r="B3293" s="100" t="s">
        <v>5165</v>
      </c>
      <c r="C3293" s="101" t="n">
        <v>0.45</v>
      </c>
      <c r="D3293" s="102" t="n">
        <v>-0.0852370858716954</v>
      </c>
      <c r="E3293" s="93" t="n">
        <v>1.16</v>
      </c>
      <c r="F3293" s="93" t="n">
        <v>0.177529703698283</v>
      </c>
      <c r="G3293" s="103" t="n">
        <v>0</v>
      </c>
      <c r="H3293" s="93"/>
      <c r="I3293" s="104"/>
      <c r="J3293" s="104"/>
    </row>
    <row r="3294" customFormat="false" ht="14.4" hidden="false" customHeight="false" outlineLevel="0" collapsed="false">
      <c r="A3294" s="15" t="s">
        <v>979</v>
      </c>
      <c r="B3294" s="100" t="s">
        <v>5166</v>
      </c>
      <c r="C3294" s="101" t="n">
        <v>5.15</v>
      </c>
      <c r="D3294" s="102" t="n">
        <v>-0.353117587907361</v>
      </c>
      <c r="E3294" s="93" t="n">
        <v>5.31</v>
      </c>
      <c r="F3294" s="93" t="n">
        <v>-0.309240266686533</v>
      </c>
      <c r="G3294" s="103" t="n">
        <v>1</v>
      </c>
      <c r="H3294" s="93"/>
      <c r="I3294" s="104"/>
      <c r="J3294" s="104"/>
    </row>
    <row r="3295" customFormat="false" ht="14.4" hidden="false" customHeight="false" outlineLevel="0" collapsed="false">
      <c r="A3295" s="15" t="s">
        <v>979</v>
      </c>
      <c r="B3295" s="100" t="s">
        <v>5167</v>
      </c>
      <c r="C3295" s="101" t="n">
        <v>0.85</v>
      </c>
      <c r="D3295" s="102" t="n">
        <v>-0.0742851572243033</v>
      </c>
      <c r="E3295" s="93" t="n">
        <v>0.85</v>
      </c>
      <c r="F3295" s="93" t="n">
        <v>0.0201715684991266</v>
      </c>
      <c r="G3295" s="103" t="n">
        <v>1</v>
      </c>
      <c r="H3295" s="93"/>
      <c r="I3295" s="104"/>
      <c r="J3295" s="104"/>
    </row>
    <row r="3296" customFormat="false" ht="14.4" hidden="false" customHeight="false" outlineLevel="0" collapsed="false">
      <c r="A3296" s="15" t="s">
        <v>979</v>
      </c>
      <c r="B3296" s="100" t="s">
        <v>5168</v>
      </c>
      <c r="C3296" s="101" t="n">
        <v>0.19</v>
      </c>
      <c r="D3296" s="102" t="n">
        <v>-0.24959664020283</v>
      </c>
      <c r="E3296" s="93" t="n">
        <v>0.16</v>
      </c>
      <c r="F3296" s="93" t="n">
        <v>-0.145897062853052</v>
      </c>
      <c r="G3296" s="103" t="n">
        <v>0</v>
      </c>
      <c r="H3296" s="93" t="s">
        <v>5169</v>
      </c>
      <c r="I3296" s="104"/>
      <c r="J3296" s="104"/>
    </row>
    <row r="3297" customFormat="false" ht="14.4" hidden="false" customHeight="false" outlineLevel="0" collapsed="false">
      <c r="A3297" s="15" t="s">
        <v>979</v>
      </c>
      <c r="B3297" s="100" t="s">
        <v>5170</v>
      </c>
      <c r="C3297" s="101" t="n">
        <v>0.23</v>
      </c>
      <c r="D3297" s="102" t="n">
        <v>-0.0782405750263035</v>
      </c>
      <c r="E3297" s="93" t="n">
        <v>0.36</v>
      </c>
      <c r="F3297" s="93" t="n">
        <v>-0.0585582974147851</v>
      </c>
      <c r="G3297" s="103" t="n">
        <v>0</v>
      </c>
      <c r="H3297" s="93"/>
      <c r="I3297" s="104"/>
      <c r="J3297" s="104"/>
    </row>
    <row r="3298" customFormat="false" ht="14.4" hidden="false" customHeight="false" outlineLevel="0" collapsed="false">
      <c r="A3298" s="15" t="s">
        <v>979</v>
      </c>
      <c r="B3298" s="100" t="s">
        <v>5171</v>
      </c>
      <c r="C3298" s="101" t="n">
        <v>0.22</v>
      </c>
      <c r="D3298" s="102" t="n">
        <v>-0.321070169658293</v>
      </c>
      <c r="E3298" s="93" t="n">
        <v>0.19</v>
      </c>
      <c r="F3298" s="93" t="n">
        <v>-0.24522944682291</v>
      </c>
      <c r="G3298" s="103" t="n">
        <v>0</v>
      </c>
      <c r="H3298" s="93"/>
      <c r="I3298" s="104"/>
      <c r="J3298" s="104"/>
    </row>
    <row r="3299" customFormat="false" ht="14.4" hidden="false" customHeight="false" outlineLevel="0" collapsed="false">
      <c r="A3299" s="15" t="s">
        <v>979</v>
      </c>
      <c r="B3299" s="100" t="s">
        <v>5172</v>
      </c>
      <c r="C3299" s="101" t="n">
        <v>0.19</v>
      </c>
      <c r="D3299" s="102" t="n">
        <v>-0.14715544620388</v>
      </c>
      <c r="E3299" s="93" t="n">
        <v>0.14</v>
      </c>
      <c r="F3299" s="93" t="n">
        <v>-0.146714092281783</v>
      </c>
      <c r="G3299" s="103" t="n">
        <v>0</v>
      </c>
      <c r="H3299" s="93"/>
      <c r="I3299" s="104"/>
      <c r="J3299" s="104"/>
    </row>
    <row r="3300" customFormat="false" ht="14.4" hidden="false" customHeight="false" outlineLevel="0" collapsed="false">
      <c r="A3300" s="15" t="s">
        <v>979</v>
      </c>
      <c r="B3300" s="100" t="s">
        <v>5173</v>
      </c>
      <c r="C3300" s="101" t="n">
        <v>0.12</v>
      </c>
      <c r="D3300" s="102" t="n">
        <v>-0.126769551101481</v>
      </c>
      <c r="E3300" s="93" t="n">
        <v>0.09</v>
      </c>
      <c r="F3300" s="93" t="n">
        <v>-0.116554436880571</v>
      </c>
      <c r="G3300" s="103" t="n">
        <v>0</v>
      </c>
      <c r="H3300" s="93"/>
      <c r="I3300" s="104"/>
      <c r="J3300" s="104"/>
    </row>
    <row r="3301" customFormat="false" ht="14.4" hidden="false" customHeight="false" outlineLevel="0" collapsed="false">
      <c r="A3301" s="15" t="s">
        <v>979</v>
      </c>
      <c r="B3301" s="100" t="s">
        <v>5174</v>
      </c>
      <c r="C3301" s="101" t="n">
        <v>0.44</v>
      </c>
      <c r="D3301" s="102" t="n">
        <v>-0.34186768177261</v>
      </c>
      <c r="E3301" s="93" t="n">
        <v>0.6</v>
      </c>
      <c r="F3301" s="93" t="n">
        <v>-0.45705180717022</v>
      </c>
      <c r="G3301" s="103" t="n">
        <v>0</v>
      </c>
      <c r="H3301" s="93" t="s">
        <v>5175</v>
      </c>
      <c r="I3301" s="104"/>
      <c r="J3301" s="104"/>
    </row>
    <row r="3302" customFormat="false" ht="14.4" hidden="false" customHeight="false" outlineLevel="0" collapsed="false">
      <c r="A3302" s="15" t="s">
        <v>979</v>
      </c>
      <c r="B3302" s="100" t="s">
        <v>5176</v>
      </c>
      <c r="C3302" s="101" t="n">
        <v>0.24</v>
      </c>
      <c r="D3302" s="102" t="n">
        <v>0.0607213402724251</v>
      </c>
      <c r="E3302" s="93" t="n">
        <v>0.19</v>
      </c>
      <c r="F3302" s="93" t="n">
        <v>-0.027722418821902</v>
      </c>
      <c r="G3302" s="103" t="n">
        <v>0</v>
      </c>
      <c r="H3302" s="93" t="s">
        <v>3315</v>
      </c>
      <c r="I3302" s="104"/>
      <c r="J3302" s="104"/>
    </row>
    <row r="3303" customFormat="false" ht="14.4" hidden="false" customHeight="false" outlineLevel="0" collapsed="false">
      <c r="A3303" s="15" t="s">
        <v>979</v>
      </c>
      <c r="B3303" s="100" t="s">
        <v>5177</v>
      </c>
      <c r="C3303" s="101" t="n">
        <v>0.42</v>
      </c>
      <c r="D3303" s="102" t="n">
        <v>-0.107055919236907</v>
      </c>
      <c r="E3303" s="93" t="n">
        <v>0.49</v>
      </c>
      <c r="F3303" s="93" t="n">
        <v>-0.0873827448792202</v>
      </c>
      <c r="G3303" s="103" t="n">
        <v>0</v>
      </c>
      <c r="H3303" s="93" t="s">
        <v>2409</v>
      </c>
      <c r="I3303" s="104"/>
      <c r="J3303" s="104"/>
    </row>
    <row r="3304" customFormat="false" ht="14.4" hidden="false" customHeight="false" outlineLevel="0" collapsed="false">
      <c r="A3304" s="15" t="s">
        <v>979</v>
      </c>
      <c r="B3304" s="100" t="s">
        <v>5178</v>
      </c>
      <c r="C3304" s="101" t="n">
        <v>0.49</v>
      </c>
      <c r="D3304" s="102" t="n">
        <v>-0.329201778771097</v>
      </c>
      <c r="E3304" s="93" t="n">
        <v>0.45</v>
      </c>
      <c r="F3304" s="93" t="n">
        <v>-0.208914273893154</v>
      </c>
      <c r="G3304" s="103" t="n">
        <v>0</v>
      </c>
      <c r="H3304" s="93"/>
      <c r="I3304" s="104"/>
      <c r="J3304" s="104"/>
    </row>
    <row r="3305" customFormat="false" ht="14.4" hidden="false" customHeight="false" outlineLevel="0" collapsed="false">
      <c r="A3305" s="15" t="s">
        <v>979</v>
      </c>
      <c r="B3305" s="100" t="s">
        <v>5179</v>
      </c>
      <c r="C3305" s="101" t="n">
        <v>0.3</v>
      </c>
      <c r="D3305" s="102" t="n">
        <v>-0.349349104991501</v>
      </c>
      <c r="E3305" s="93" t="n">
        <v>0.23</v>
      </c>
      <c r="F3305" s="93" t="n">
        <v>-0.266382937911421</v>
      </c>
      <c r="G3305" s="103" t="n">
        <v>0</v>
      </c>
      <c r="H3305" s="93"/>
      <c r="I3305" s="104"/>
      <c r="J3305" s="104"/>
    </row>
    <row r="3306" customFormat="false" ht="14.4" hidden="false" customHeight="false" outlineLevel="0" collapsed="false">
      <c r="A3306" s="15" t="s">
        <v>979</v>
      </c>
      <c r="B3306" s="100" t="s">
        <v>5180</v>
      </c>
      <c r="C3306" s="101" t="n">
        <v>0.56</v>
      </c>
      <c r="D3306" s="102" t="n">
        <v>-0.154249577135766</v>
      </c>
      <c r="E3306" s="93" t="n">
        <v>0.28</v>
      </c>
      <c r="F3306" s="93" t="n">
        <v>-0.173532666176</v>
      </c>
      <c r="G3306" s="103" t="n">
        <v>0</v>
      </c>
      <c r="H3306" s="93"/>
      <c r="I3306" s="104"/>
      <c r="J3306" s="104"/>
    </row>
    <row r="3307" customFormat="false" ht="14.4" hidden="false" customHeight="false" outlineLevel="0" collapsed="false">
      <c r="A3307" s="15" t="s">
        <v>979</v>
      </c>
      <c r="B3307" s="100" t="s">
        <v>5181</v>
      </c>
      <c r="C3307" s="101" t="n">
        <v>0.25</v>
      </c>
      <c r="D3307" s="102" t="n">
        <v>0.104896386870322</v>
      </c>
      <c r="E3307" s="93" t="n">
        <v>0.47</v>
      </c>
      <c r="F3307" s="93" t="n">
        <v>0.230107328285175</v>
      </c>
      <c r="G3307" s="103" t="n">
        <v>0</v>
      </c>
      <c r="H3307" s="93"/>
      <c r="I3307" s="104"/>
      <c r="J3307" s="104"/>
    </row>
    <row r="3308" customFormat="false" ht="14.4" hidden="false" customHeight="false" outlineLevel="0" collapsed="false">
      <c r="A3308" s="15" t="s">
        <v>979</v>
      </c>
      <c r="B3308" s="100" t="s">
        <v>5182</v>
      </c>
      <c r="C3308" s="101" t="n">
        <v>0.15</v>
      </c>
      <c r="D3308" s="102" t="n">
        <v>-0.185984286565104</v>
      </c>
      <c r="E3308" s="93" t="n">
        <v>0.1</v>
      </c>
      <c r="F3308" s="93" t="n">
        <v>-0.172243846573543</v>
      </c>
      <c r="G3308" s="103" t="n">
        <v>0</v>
      </c>
      <c r="H3308" s="93" t="s">
        <v>1600</v>
      </c>
      <c r="I3308" s="104"/>
      <c r="J3308" s="104"/>
    </row>
    <row r="3309" customFormat="false" ht="14.4" hidden="false" customHeight="false" outlineLevel="0" collapsed="false">
      <c r="A3309" s="15" t="s">
        <v>979</v>
      </c>
      <c r="B3309" s="100" t="s">
        <v>5183</v>
      </c>
      <c r="C3309" s="101" t="n">
        <v>1.53</v>
      </c>
      <c r="D3309" s="102" t="n">
        <v>-0.352884783177337</v>
      </c>
      <c r="E3309" s="93" t="n">
        <v>2.24</v>
      </c>
      <c r="F3309" s="93" t="n">
        <v>-0.0320612312602174</v>
      </c>
      <c r="G3309" s="103" t="n">
        <v>1</v>
      </c>
      <c r="H3309" s="93"/>
      <c r="I3309" s="104"/>
      <c r="J3309" s="104"/>
    </row>
    <row r="3310" customFormat="false" ht="14.4" hidden="false" customHeight="false" outlineLevel="0" collapsed="false">
      <c r="A3310" s="15" t="s">
        <v>979</v>
      </c>
      <c r="B3310" s="100" t="s">
        <v>5184</v>
      </c>
      <c r="C3310" s="101" t="n">
        <v>1.27</v>
      </c>
      <c r="D3310" s="102" t="n">
        <v>-0.449010957090572</v>
      </c>
      <c r="E3310" s="93" t="n">
        <v>0.98</v>
      </c>
      <c r="F3310" s="93" t="n">
        <v>-0.423989729376042</v>
      </c>
      <c r="G3310" s="103" t="n">
        <v>1</v>
      </c>
      <c r="H3310" s="93"/>
      <c r="I3310" s="104"/>
      <c r="J3310" s="104"/>
    </row>
    <row r="3311" customFormat="false" ht="14.4" hidden="false" customHeight="false" outlineLevel="0" collapsed="false">
      <c r="A3311" s="15" t="s">
        <v>979</v>
      </c>
      <c r="B3311" s="100" t="s">
        <v>5185</v>
      </c>
      <c r="C3311" s="101" t="n">
        <v>0.46</v>
      </c>
      <c r="D3311" s="102" t="n">
        <v>-0.0275559922746864</v>
      </c>
      <c r="E3311" s="93" t="n">
        <v>0.44</v>
      </c>
      <c r="F3311" s="93" t="n">
        <v>-0.00842259783185511</v>
      </c>
      <c r="G3311" s="103" t="n">
        <v>0</v>
      </c>
      <c r="H3311" s="93"/>
      <c r="I3311" s="104"/>
      <c r="J3311" s="104"/>
    </row>
    <row r="3312" customFormat="false" ht="14.4" hidden="false" customHeight="false" outlineLevel="0" collapsed="false">
      <c r="A3312" s="15" t="s">
        <v>979</v>
      </c>
      <c r="B3312" s="100" t="s">
        <v>5186</v>
      </c>
      <c r="C3312" s="101" t="n">
        <v>0.79</v>
      </c>
      <c r="D3312" s="102" t="n">
        <v>-0.361989307309378</v>
      </c>
      <c r="E3312" s="93" t="n">
        <v>0.89</v>
      </c>
      <c r="F3312" s="93" t="n">
        <v>-0.409188695740044</v>
      </c>
      <c r="G3312" s="103" t="n">
        <v>0</v>
      </c>
      <c r="H3312" s="93"/>
      <c r="I3312" s="104"/>
      <c r="J3312" s="104"/>
    </row>
    <row r="3313" customFormat="false" ht="14.4" hidden="false" customHeight="false" outlineLevel="0" collapsed="false">
      <c r="A3313" s="15" t="s">
        <v>979</v>
      </c>
      <c r="B3313" s="100" t="s">
        <v>5187</v>
      </c>
      <c r="C3313" s="101" t="n">
        <v>0.19</v>
      </c>
      <c r="D3313" s="102" t="n">
        <v>-0.37939187697514</v>
      </c>
      <c r="E3313" s="93" t="n">
        <v>0.22</v>
      </c>
      <c r="F3313" s="93" t="n">
        <v>-0.349692800809156</v>
      </c>
      <c r="G3313" s="103" t="n">
        <v>0</v>
      </c>
      <c r="H3313" s="93" t="s">
        <v>1588</v>
      </c>
      <c r="I3313" s="104"/>
      <c r="J3313" s="104"/>
    </row>
    <row r="3314" customFormat="false" ht="14.4" hidden="false" customHeight="false" outlineLevel="0" collapsed="false">
      <c r="A3314" s="15" t="s">
        <v>979</v>
      </c>
      <c r="B3314" s="100" t="s">
        <v>5188</v>
      </c>
      <c r="C3314" s="101" t="n">
        <v>0.39</v>
      </c>
      <c r="D3314" s="102" t="n">
        <v>0.052211876117394</v>
      </c>
      <c r="E3314" s="93" t="n">
        <v>0.14</v>
      </c>
      <c r="F3314" s="93" t="n">
        <v>-0.12246742559108</v>
      </c>
      <c r="G3314" s="103" t="n">
        <v>0</v>
      </c>
      <c r="H3314" s="93" t="s">
        <v>5189</v>
      </c>
      <c r="I3314" s="104"/>
      <c r="J3314" s="104"/>
    </row>
    <row r="3315" customFormat="false" ht="14.4" hidden="false" customHeight="false" outlineLevel="0" collapsed="false">
      <c r="A3315" s="15" t="s">
        <v>979</v>
      </c>
      <c r="B3315" s="100" t="s">
        <v>5190</v>
      </c>
      <c r="C3315" s="101" t="n">
        <v>0.81</v>
      </c>
      <c r="D3315" s="102" t="n">
        <v>-0.319520922243597</v>
      </c>
      <c r="E3315" s="93" t="n">
        <v>0.82</v>
      </c>
      <c r="F3315" s="93" t="n">
        <v>-0.325598758430864</v>
      </c>
      <c r="G3315" s="103" t="n">
        <v>0</v>
      </c>
      <c r="H3315" s="93"/>
      <c r="I3315" s="104"/>
      <c r="J3315" s="104"/>
    </row>
    <row r="3316" customFormat="false" ht="14.4" hidden="false" customHeight="false" outlineLevel="0" collapsed="false">
      <c r="A3316" s="15" t="s">
        <v>979</v>
      </c>
      <c r="B3316" s="100" t="s">
        <v>5191</v>
      </c>
      <c r="C3316" s="101" t="n">
        <v>0.49</v>
      </c>
      <c r="D3316" s="102" t="n">
        <v>-0.298965380530896</v>
      </c>
      <c r="E3316" s="93" t="n">
        <v>0.89</v>
      </c>
      <c r="F3316" s="93" t="n">
        <v>0.0797642992715405</v>
      </c>
      <c r="G3316" s="103" t="n">
        <v>0</v>
      </c>
      <c r="H3316" s="93"/>
      <c r="I3316" s="104"/>
      <c r="J3316" s="104"/>
    </row>
    <row r="3317" customFormat="false" ht="14.4" hidden="false" customHeight="false" outlineLevel="0" collapsed="false">
      <c r="A3317" s="15" t="s">
        <v>979</v>
      </c>
      <c r="B3317" s="100" t="s">
        <v>5192</v>
      </c>
      <c r="C3317" s="101" t="n">
        <v>0.21</v>
      </c>
      <c r="D3317" s="102" t="n">
        <v>-0.347822090247731</v>
      </c>
      <c r="E3317" s="93" t="n">
        <v>0.13</v>
      </c>
      <c r="F3317" s="93" t="n">
        <v>-0.238929490550561</v>
      </c>
      <c r="G3317" s="103" t="n">
        <v>0</v>
      </c>
      <c r="H3317" s="93"/>
      <c r="I3317" s="104"/>
      <c r="J3317" s="104"/>
    </row>
    <row r="3318" customFormat="false" ht="14.4" hidden="false" customHeight="false" outlineLevel="0" collapsed="false">
      <c r="A3318" s="15" t="s">
        <v>979</v>
      </c>
      <c r="B3318" s="100" t="s">
        <v>5193</v>
      </c>
      <c r="C3318" s="101" t="n">
        <v>1.04</v>
      </c>
      <c r="D3318" s="102" t="n">
        <v>-0.246855621981677</v>
      </c>
      <c r="E3318" s="93" t="n">
        <v>1.74</v>
      </c>
      <c r="F3318" s="93" t="n">
        <v>-0.556365316883567</v>
      </c>
      <c r="G3318" s="103" t="n">
        <v>1</v>
      </c>
      <c r="H3318" s="93"/>
      <c r="I3318" s="104"/>
      <c r="J3318" s="104"/>
    </row>
    <row r="3319" customFormat="false" ht="14.4" hidden="false" customHeight="false" outlineLevel="0" collapsed="false">
      <c r="A3319" s="15" t="s">
        <v>979</v>
      </c>
      <c r="B3319" s="100" t="s">
        <v>5194</v>
      </c>
      <c r="C3319" s="101" t="n">
        <v>0.12</v>
      </c>
      <c r="D3319" s="102" t="n">
        <v>-0.121679966519275</v>
      </c>
      <c r="E3319" s="93" t="n">
        <v>0.15</v>
      </c>
      <c r="F3319" s="93" t="n">
        <v>-0.258912834625103</v>
      </c>
      <c r="G3319" s="103" t="n">
        <v>0</v>
      </c>
      <c r="H3319" s="93"/>
      <c r="I3319" s="104"/>
      <c r="J3319" s="104"/>
    </row>
    <row r="3320" customFormat="false" ht="14.4" hidden="false" customHeight="false" outlineLevel="0" collapsed="false">
      <c r="A3320" s="15" t="s">
        <v>979</v>
      </c>
      <c r="B3320" s="100" t="s">
        <v>5195</v>
      </c>
      <c r="C3320" s="101" t="n">
        <v>0.36</v>
      </c>
      <c r="D3320" s="102" t="n">
        <v>-0.230391678263617</v>
      </c>
      <c r="E3320" s="93" t="n">
        <v>0.67</v>
      </c>
      <c r="F3320" s="93" t="n">
        <v>-0.434800959046713</v>
      </c>
      <c r="G3320" s="103" t="n">
        <v>0</v>
      </c>
      <c r="H3320" s="93" t="s">
        <v>5196</v>
      </c>
      <c r="I3320" s="104"/>
      <c r="J3320" s="104"/>
    </row>
    <row r="3321" customFormat="false" ht="14.4" hidden="false" customHeight="false" outlineLevel="0" collapsed="false">
      <c r="A3321" s="15" t="s">
        <v>979</v>
      </c>
      <c r="B3321" s="100" t="s">
        <v>5197</v>
      </c>
      <c r="C3321" s="101" t="n">
        <v>0.07</v>
      </c>
      <c r="D3321" s="102" t="n">
        <v>-0.121107809434068</v>
      </c>
      <c r="E3321" s="93" t="n">
        <v>0.09</v>
      </c>
      <c r="F3321" s="93" t="n">
        <v>-0.130016969382396</v>
      </c>
      <c r="G3321" s="103" t="n">
        <v>0</v>
      </c>
      <c r="H3321" s="93"/>
      <c r="I3321" s="104"/>
      <c r="J3321" s="104"/>
    </row>
    <row r="3322" customFormat="false" ht="14.4" hidden="false" customHeight="false" outlineLevel="0" collapsed="false">
      <c r="A3322" s="15" t="s">
        <v>979</v>
      </c>
      <c r="B3322" s="100" t="s">
        <v>5198</v>
      </c>
      <c r="C3322" s="101" t="n">
        <v>3.64</v>
      </c>
      <c r="D3322" s="102" t="n">
        <v>-0.575926366155172</v>
      </c>
      <c r="E3322" s="93" t="n">
        <v>4.89</v>
      </c>
      <c r="F3322" s="93" t="n">
        <v>-0.628104796587215</v>
      </c>
      <c r="G3322" s="103" t="n">
        <v>1</v>
      </c>
      <c r="H3322" s="93"/>
      <c r="I3322" s="104"/>
      <c r="J3322" s="104"/>
    </row>
    <row r="3323" customFormat="false" ht="14.4" hidden="false" customHeight="false" outlineLevel="0" collapsed="false">
      <c r="A3323" s="15" t="s">
        <v>979</v>
      </c>
      <c r="B3323" s="100" t="s">
        <v>5199</v>
      </c>
      <c r="C3323" s="101" t="n">
        <v>0.61</v>
      </c>
      <c r="D3323" s="102" t="n">
        <v>-0.11963727584078</v>
      </c>
      <c r="E3323" s="93" t="n">
        <v>0.47</v>
      </c>
      <c r="F3323" s="93" t="n">
        <v>-0.203826881525713</v>
      </c>
      <c r="G3323" s="103" t="n">
        <v>0</v>
      </c>
      <c r="H3323" s="93"/>
      <c r="I3323" s="104"/>
      <c r="J3323" s="104"/>
    </row>
    <row r="3324" customFormat="false" ht="14.4" hidden="false" customHeight="false" outlineLevel="0" collapsed="false">
      <c r="A3324" s="15" t="s">
        <v>979</v>
      </c>
      <c r="B3324" s="100" t="s">
        <v>5200</v>
      </c>
      <c r="C3324" s="101" t="n">
        <v>0.72</v>
      </c>
      <c r="D3324" s="102" t="n">
        <v>-0.210152464192752</v>
      </c>
      <c r="E3324" s="93" t="n">
        <v>1</v>
      </c>
      <c r="F3324" s="93" t="n">
        <v>-0.324449650514362</v>
      </c>
      <c r="G3324" s="103" t="n">
        <v>0</v>
      </c>
      <c r="H3324" s="93"/>
      <c r="I3324" s="104"/>
      <c r="J3324" s="104"/>
    </row>
    <row r="3325" customFormat="false" ht="14.4" hidden="false" customHeight="false" outlineLevel="0" collapsed="false">
      <c r="A3325" s="15" t="s">
        <v>979</v>
      </c>
      <c r="B3325" s="100" t="s">
        <v>5201</v>
      </c>
      <c r="C3325" s="101" t="n">
        <v>1.4</v>
      </c>
      <c r="D3325" s="102" t="n">
        <v>0.0812605163367215</v>
      </c>
      <c r="E3325" s="93" t="n">
        <v>1.84</v>
      </c>
      <c r="F3325" s="93" t="n">
        <v>0.106590547804428</v>
      </c>
      <c r="G3325" s="103" t="n">
        <v>1</v>
      </c>
      <c r="H3325" s="93" t="s">
        <v>5202</v>
      </c>
      <c r="I3325" s="104"/>
      <c r="J3325" s="104"/>
    </row>
    <row r="3326" customFormat="false" ht="14.4" hidden="false" customHeight="false" outlineLevel="0" collapsed="false">
      <c r="A3326" s="15" t="s">
        <v>979</v>
      </c>
      <c r="B3326" s="100" t="s">
        <v>5203</v>
      </c>
      <c r="C3326" s="101" t="n">
        <v>0.52</v>
      </c>
      <c r="D3326" s="102" t="n">
        <v>-0.298757734784305</v>
      </c>
      <c r="E3326" s="93" t="n">
        <v>0.65</v>
      </c>
      <c r="F3326" s="93" t="n">
        <v>-0.301173532528268</v>
      </c>
      <c r="G3326" s="103" t="n">
        <v>1</v>
      </c>
      <c r="H3326" s="93" t="s">
        <v>2636</v>
      </c>
      <c r="I3326" s="104"/>
      <c r="J3326" s="104"/>
    </row>
    <row r="3327" customFormat="false" ht="14.4" hidden="false" customHeight="false" outlineLevel="0" collapsed="false">
      <c r="A3327" s="15" t="s">
        <v>979</v>
      </c>
      <c r="B3327" s="100" t="s">
        <v>5204</v>
      </c>
      <c r="C3327" s="101" t="n">
        <v>0.59</v>
      </c>
      <c r="D3327" s="102" t="n">
        <v>-0.0876837397436286</v>
      </c>
      <c r="E3327" s="93" t="n">
        <v>0.66</v>
      </c>
      <c r="F3327" s="93" t="n">
        <v>-0.0760963598918076</v>
      </c>
      <c r="G3327" s="103" t="n">
        <v>0</v>
      </c>
      <c r="H3327" s="93"/>
      <c r="I3327" s="104"/>
      <c r="J3327" s="104"/>
    </row>
    <row r="3328" customFormat="false" ht="14.4" hidden="false" customHeight="false" outlineLevel="0" collapsed="false">
      <c r="A3328" s="15" t="s">
        <v>979</v>
      </c>
      <c r="B3328" s="100" t="s">
        <v>5205</v>
      </c>
      <c r="C3328" s="101" t="n">
        <v>0.1</v>
      </c>
      <c r="D3328" s="102" t="n">
        <v>-0.209155223667541</v>
      </c>
      <c r="E3328" s="93" t="n">
        <v>0.1</v>
      </c>
      <c r="F3328" s="93" t="n">
        <v>-0.0960682071356262</v>
      </c>
      <c r="G3328" s="103" t="n">
        <v>0</v>
      </c>
      <c r="H3328" s="93"/>
      <c r="I3328" s="104"/>
      <c r="J3328" s="104"/>
    </row>
    <row r="3329" customFormat="false" ht="14.4" hidden="false" customHeight="false" outlineLevel="0" collapsed="false">
      <c r="A3329" s="15" t="s">
        <v>979</v>
      </c>
      <c r="B3329" s="100" t="s">
        <v>5206</v>
      </c>
      <c r="C3329" s="101" t="n">
        <v>0.25</v>
      </c>
      <c r="D3329" s="102" t="n">
        <v>-0.250107640626206</v>
      </c>
      <c r="E3329" s="93" t="n">
        <v>0.28</v>
      </c>
      <c r="F3329" s="93" t="n">
        <v>-0.183105710808372</v>
      </c>
      <c r="G3329" s="103" t="n">
        <v>0</v>
      </c>
      <c r="H3329" s="93" t="s">
        <v>2394</v>
      </c>
      <c r="I3329" s="104"/>
      <c r="J3329" s="104"/>
    </row>
    <row r="3330" customFormat="false" ht="14.4" hidden="false" customHeight="false" outlineLevel="0" collapsed="false">
      <c r="A3330" s="15" t="s">
        <v>979</v>
      </c>
      <c r="B3330" s="100" t="s">
        <v>5207</v>
      </c>
      <c r="C3330" s="101" t="n">
        <v>0.21</v>
      </c>
      <c r="D3330" s="102" t="n">
        <v>-0.280548608330082</v>
      </c>
      <c r="E3330" s="93" t="n">
        <v>0.21</v>
      </c>
      <c r="F3330" s="93" t="n">
        <v>-0.180059082938267</v>
      </c>
      <c r="G3330" s="103" t="n">
        <v>0</v>
      </c>
      <c r="H3330" s="93"/>
      <c r="I3330" s="104"/>
      <c r="J3330" s="104"/>
    </row>
    <row r="3331" customFormat="false" ht="14.4" hidden="false" customHeight="false" outlineLevel="0" collapsed="false">
      <c r="A3331" s="15" t="s">
        <v>979</v>
      </c>
      <c r="B3331" s="100" t="s">
        <v>5208</v>
      </c>
      <c r="C3331" s="101" t="n">
        <v>0.75</v>
      </c>
      <c r="D3331" s="102" t="n">
        <v>-0.11513315272173</v>
      </c>
      <c r="E3331" s="93" t="n">
        <v>0.53</v>
      </c>
      <c r="F3331" s="93" t="n">
        <v>-0.316868058061165</v>
      </c>
      <c r="G3331" s="103" t="n">
        <v>0</v>
      </c>
      <c r="H3331" s="93"/>
      <c r="I3331" s="104"/>
      <c r="J3331" s="104"/>
    </row>
    <row r="3332" customFormat="false" ht="14.4" hidden="false" customHeight="false" outlineLevel="0" collapsed="false">
      <c r="A3332" s="15" t="s">
        <v>979</v>
      </c>
      <c r="B3332" s="100" t="s">
        <v>5209</v>
      </c>
      <c r="C3332" s="101" t="n">
        <v>0.37</v>
      </c>
      <c r="D3332" s="102" t="n">
        <v>-0.288310169355741</v>
      </c>
      <c r="E3332" s="93" t="n">
        <v>0.32</v>
      </c>
      <c r="F3332" s="93" t="n">
        <v>-0.246332491911348</v>
      </c>
      <c r="G3332" s="103" t="n">
        <v>0</v>
      </c>
      <c r="H3332" s="93"/>
      <c r="I3332" s="104"/>
      <c r="J3332" s="104"/>
    </row>
    <row r="3333" customFormat="false" ht="14.4" hidden="false" customHeight="false" outlineLevel="0" collapsed="false">
      <c r="A3333" s="15" t="s">
        <v>979</v>
      </c>
      <c r="B3333" s="100" t="s">
        <v>5210</v>
      </c>
      <c r="C3333" s="101" t="n">
        <v>0.13</v>
      </c>
      <c r="D3333" s="102" t="n">
        <v>-0.111674971050844</v>
      </c>
      <c r="E3333" s="93" t="n">
        <v>0.08</v>
      </c>
      <c r="F3333" s="93" t="n">
        <v>-0.0733281707277476</v>
      </c>
      <c r="G3333" s="103" t="n">
        <v>0</v>
      </c>
      <c r="H3333" s="93" t="s">
        <v>5211</v>
      </c>
      <c r="I3333" s="104"/>
      <c r="J3333" s="104"/>
    </row>
    <row r="3334" customFormat="false" ht="14.4" hidden="false" customHeight="false" outlineLevel="0" collapsed="false">
      <c r="A3334" s="15" t="s">
        <v>979</v>
      </c>
      <c r="B3334" s="100" t="s">
        <v>5212</v>
      </c>
      <c r="C3334" s="101" t="n">
        <v>0.43</v>
      </c>
      <c r="D3334" s="102" t="n">
        <v>-0.116847745302224</v>
      </c>
      <c r="E3334" s="93" t="n">
        <v>0.56</v>
      </c>
      <c r="F3334" s="93" t="n">
        <v>-0.142807912648003</v>
      </c>
      <c r="G3334" s="103" t="n">
        <v>0</v>
      </c>
      <c r="H3334" s="93" t="s">
        <v>5213</v>
      </c>
      <c r="I3334" s="104"/>
      <c r="J3334" s="104"/>
    </row>
    <row r="3335" customFormat="false" ht="14.4" hidden="false" customHeight="false" outlineLevel="0" collapsed="false">
      <c r="A3335" s="15" t="s">
        <v>979</v>
      </c>
      <c r="B3335" s="100" t="s">
        <v>5214</v>
      </c>
      <c r="C3335" s="101" t="n">
        <v>1.18</v>
      </c>
      <c r="D3335" s="102" t="n">
        <v>-0.480772577682979</v>
      </c>
      <c r="E3335" s="93" t="n">
        <v>1.1</v>
      </c>
      <c r="F3335" s="93" t="n">
        <v>-0.477153752148389</v>
      </c>
      <c r="G3335" s="103" t="n">
        <v>0</v>
      </c>
      <c r="H3335" s="93"/>
      <c r="I3335" s="104"/>
      <c r="J3335" s="104"/>
    </row>
    <row r="3336" customFormat="false" ht="14.4" hidden="false" customHeight="false" outlineLevel="0" collapsed="false">
      <c r="A3336" s="15" t="s">
        <v>979</v>
      </c>
      <c r="B3336" s="100" t="s">
        <v>5215</v>
      </c>
      <c r="C3336" s="101" t="n">
        <v>0.15</v>
      </c>
      <c r="D3336" s="102" t="n">
        <v>-0.211807798779978</v>
      </c>
      <c r="E3336" s="93" t="n">
        <v>0.13</v>
      </c>
      <c r="F3336" s="93" t="n">
        <v>-0.193159686919728</v>
      </c>
      <c r="G3336" s="103" t="n">
        <v>0</v>
      </c>
      <c r="H3336" s="93"/>
      <c r="I3336" s="104"/>
      <c r="J3336" s="104"/>
    </row>
    <row r="3337" customFormat="false" ht="14.4" hidden="false" customHeight="false" outlineLevel="0" collapsed="false">
      <c r="A3337" s="15" t="s">
        <v>979</v>
      </c>
      <c r="B3337" s="100" t="s">
        <v>5216</v>
      </c>
      <c r="C3337" s="101" t="n">
        <v>0.54</v>
      </c>
      <c r="D3337" s="102" t="n">
        <v>-0.152535033391474</v>
      </c>
      <c r="E3337" s="93" t="n">
        <v>0.59</v>
      </c>
      <c r="F3337" s="93" t="n">
        <v>-0.221258938839427</v>
      </c>
      <c r="G3337" s="103" t="n">
        <v>0</v>
      </c>
      <c r="H3337" s="93"/>
      <c r="I3337" s="104"/>
      <c r="J3337" s="104"/>
    </row>
    <row r="3338" customFormat="false" ht="14.4" hidden="false" customHeight="false" outlineLevel="0" collapsed="false">
      <c r="A3338" s="15" t="s">
        <v>979</v>
      </c>
      <c r="B3338" s="100" t="s">
        <v>5217</v>
      </c>
      <c r="C3338" s="101" t="n">
        <v>1.3</v>
      </c>
      <c r="D3338" s="102" t="n">
        <v>-0.0684093108235758</v>
      </c>
      <c r="E3338" s="93" t="n">
        <v>1.38</v>
      </c>
      <c r="F3338" s="93" t="n">
        <v>-0.276011148658824</v>
      </c>
      <c r="G3338" s="103" t="n">
        <v>0</v>
      </c>
      <c r="H3338" s="93" t="s">
        <v>5218</v>
      </c>
      <c r="I3338" s="104"/>
      <c r="J3338" s="104"/>
    </row>
    <row r="3339" customFormat="false" ht="14.4" hidden="false" customHeight="false" outlineLevel="0" collapsed="false">
      <c r="A3339" s="15" t="s">
        <v>979</v>
      </c>
      <c r="B3339" s="100" t="s">
        <v>5219</v>
      </c>
      <c r="C3339" s="101" t="n">
        <v>0.78</v>
      </c>
      <c r="D3339" s="102" t="n">
        <v>-0.237968754537867</v>
      </c>
      <c r="E3339" s="93" t="n">
        <v>1.06</v>
      </c>
      <c r="F3339" s="93" t="n">
        <v>-0.354211479082087</v>
      </c>
      <c r="G3339" s="103" t="n">
        <v>0</v>
      </c>
      <c r="H3339" s="93"/>
      <c r="I3339" s="104"/>
      <c r="J3339" s="104"/>
    </row>
    <row r="3340" customFormat="false" ht="14.4" hidden="false" customHeight="false" outlineLevel="0" collapsed="false">
      <c r="A3340" s="15" t="s">
        <v>979</v>
      </c>
      <c r="B3340" s="100" t="s">
        <v>5220</v>
      </c>
      <c r="C3340" s="101" t="n">
        <v>0.95</v>
      </c>
      <c r="D3340" s="102" t="n">
        <v>0.0604131049540693</v>
      </c>
      <c r="E3340" s="93" t="n">
        <v>0.32</v>
      </c>
      <c r="F3340" s="93" t="n">
        <v>-0.159801809310515</v>
      </c>
      <c r="G3340" s="103" t="n">
        <v>1</v>
      </c>
      <c r="H3340" s="93"/>
      <c r="I3340" s="104"/>
      <c r="J3340" s="104"/>
    </row>
    <row r="3341" customFormat="false" ht="14.4" hidden="false" customHeight="false" outlineLevel="0" collapsed="false">
      <c r="A3341" s="15" t="s">
        <v>979</v>
      </c>
      <c r="B3341" s="100" t="s">
        <v>5221</v>
      </c>
      <c r="C3341" s="101" t="n">
        <v>0.64</v>
      </c>
      <c r="D3341" s="102" t="n">
        <v>-0.305555664422439</v>
      </c>
      <c r="E3341" s="93" t="n">
        <v>0.45</v>
      </c>
      <c r="F3341" s="93" t="n">
        <v>-0.336347774460417</v>
      </c>
      <c r="G3341" s="103" t="n">
        <v>0</v>
      </c>
      <c r="H3341" s="93"/>
      <c r="I3341" s="104"/>
      <c r="J3341" s="104"/>
    </row>
    <row r="3342" customFormat="false" ht="14.4" hidden="false" customHeight="false" outlineLevel="0" collapsed="false">
      <c r="A3342" s="15" t="s">
        <v>979</v>
      </c>
      <c r="B3342" s="100" t="s">
        <v>5222</v>
      </c>
      <c r="C3342" s="101" t="n">
        <v>0.58</v>
      </c>
      <c r="D3342" s="102" t="n">
        <v>-0.442549929416663</v>
      </c>
      <c r="E3342" s="93" t="n">
        <v>0.59</v>
      </c>
      <c r="F3342" s="93" t="n">
        <v>-0.43336127266745</v>
      </c>
      <c r="G3342" s="103" t="n">
        <v>0</v>
      </c>
      <c r="H3342" s="93" t="s">
        <v>5223</v>
      </c>
      <c r="I3342" s="104"/>
      <c r="J3342" s="104"/>
    </row>
    <row r="3343" customFormat="false" ht="14.4" hidden="false" customHeight="false" outlineLevel="0" collapsed="false">
      <c r="A3343" s="15" t="s">
        <v>979</v>
      </c>
      <c r="B3343" s="100" t="s">
        <v>5224</v>
      </c>
      <c r="C3343" s="101" t="n">
        <v>0.51</v>
      </c>
      <c r="D3343" s="102" t="n">
        <v>-0.430369596298433</v>
      </c>
      <c r="E3343" s="93" t="n">
        <v>0.41</v>
      </c>
      <c r="F3343" s="93" t="n">
        <v>-0.36484551059655</v>
      </c>
      <c r="G3343" s="103" t="n">
        <v>0</v>
      </c>
      <c r="H3343" s="93"/>
      <c r="I3343" s="104"/>
      <c r="J3343" s="104"/>
    </row>
    <row r="3344" customFormat="false" ht="14.4" hidden="false" customHeight="false" outlineLevel="0" collapsed="false">
      <c r="A3344" s="15" t="s">
        <v>979</v>
      </c>
      <c r="B3344" s="100" t="s">
        <v>5225</v>
      </c>
      <c r="C3344" s="101" t="n">
        <v>0.54</v>
      </c>
      <c r="D3344" s="102" t="n">
        <v>-0.103930598938855</v>
      </c>
      <c r="E3344" s="93" t="n">
        <v>0.48</v>
      </c>
      <c r="F3344" s="93" t="n">
        <v>-0.127006637618139</v>
      </c>
      <c r="G3344" s="103" t="n">
        <v>0</v>
      </c>
      <c r="H3344" s="93"/>
      <c r="I3344" s="104"/>
      <c r="J3344" s="104"/>
    </row>
    <row r="3345" customFormat="false" ht="14.4" hidden="false" customHeight="false" outlineLevel="0" collapsed="false">
      <c r="A3345" s="15" t="s">
        <v>979</v>
      </c>
      <c r="B3345" s="100" t="s">
        <v>5226</v>
      </c>
      <c r="C3345" s="101" t="n">
        <v>2.31</v>
      </c>
      <c r="D3345" s="102" t="n">
        <v>-0.147013997135146</v>
      </c>
      <c r="E3345" s="93" t="n">
        <v>2.32</v>
      </c>
      <c r="F3345" s="93" t="n">
        <v>-0.0676386747664462</v>
      </c>
      <c r="G3345" s="103" t="n">
        <v>1</v>
      </c>
      <c r="H3345" s="93"/>
      <c r="I3345" s="104"/>
      <c r="J3345" s="104"/>
    </row>
    <row r="3346" customFormat="false" ht="14.4" hidden="false" customHeight="false" outlineLevel="0" collapsed="false">
      <c r="A3346" s="15" t="s">
        <v>979</v>
      </c>
      <c r="B3346" s="100" t="s">
        <v>5227</v>
      </c>
      <c r="C3346" s="101" t="n">
        <v>0.25</v>
      </c>
      <c r="D3346" s="102" t="n">
        <v>-0.241783820611943</v>
      </c>
      <c r="E3346" s="93" t="n">
        <v>0.35</v>
      </c>
      <c r="F3346" s="93" t="n">
        <v>-0.0847203563082626</v>
      </c>
      <c r="G3346" s="103" t="n">
        <v>0</v>
      </c>
      <c r="H3346" s="93"/>
      <c r="I3346" s="104"/>
      <c r="J3346" s="104"/>
    </row>
    <row r="3347" customFormat="false" ht="14.4" hidden="false" customHeight="false" outlineLevel="0" collapsed="false">
      <c r="A3347" s="15" t="s">
        <v>979</v>
      </c>
      <c r="B3347" s="100" t="s">
        <v>5228</v>
      </c>
      <c r="C3347" s="101" t="n">
        <v>0.31</v>
      </c>
      <c r="D3347" s="102" t="n">
        <v>-0.300423765788933</v>
      </c>
      <c r="E3347" s="93" t="n">
        <v>0.28</v>
      </c>
      <c r="F3347" s="93" t="n">
        <v>-0.270078703393915</v>
      </c>
      <c r="G3347" s="103" t="n">
        <v>0</v>
      </c>
      <c r="H3347" s="93" t="s">
        <v>3225</v>
      </c>
      <c r="I3347" s="104"/>
      <c r="J3347" s="104"/>
    </row>
    <row r="3348" customFormat="false" ht="14.4" hidden="false" customHeight="false" outlineLevel="0" collapsed="false">
      <c r="A3348" s="15" t="s">
        <v>979</v>
      </c>
      <c r="B3348" s="100" t="s">
        <v>5229</v>
      </c>
      <c r="C3348" s="101" t="n">
        <v>0.41</v>
      </c>
      <c r="D3348" s="102" t="n">
        <v>-0.351017293442727</v>
      </c>
      <c r="E3348" s="93" t="n">
        <v>0.48</v>
      </c>
      <c r="F3348" s="93" t="n">
        <v>-0.431347942375637</v>
      </c>
      <c r="G3348" s="103" t="n">
        <v>0</v>
      </c>
      <c r="H3348" s="93"/>
      <c r="I3348" s="104"/>
      <c r="J3348" s="104"/>
    </row>
    <row r="3349" customFormat="false" ht="14.4" hidden="false" customHeight="false" outlineLevel="0" collapsed="false">
      <c r="A3349" s="15" t="s">
        <v>979</v>
      </c>
      <c r="B3349" s="100" t="s">
        <v>5230</v>
      </c>
      <c r="C3349" s="101" t="n">
        <v>0.11</v>
      </c>
      <c r="D3349" s="102" t="n">
        <v>-0.180682105379384</v>
      </c>
      <c r="E3349" s="93" t="n">
        <v>0.1</v>
      </c>
      <c r="F3349" s="93" t="n">
        <v>-0.12012673988516</v>
      </c>
      <c r="G3349" s="103" t="n">
        <v>0</v>
      </c>
      <c r="H3349" s="93"/>
      <c r="I3349" s="104"/>
      <c r="J3349" s="104"/>
    </row>
    <row r="3350" customFormat="false" ht="14.4" hidden="false" customHeight="false" outlineLevel="0" collapsed="false">
      <c r="A3350" s="15" t="s">
        <v>979</v>
      </c>
      <c r="B3350" s="100" t="s">
        <v>5231</v>
      </c>
      <c r="C3350" s="101" t="n">
        <v>0.64</v>
      </c>
      <c r="D3350" s="102" t="n">
        <v>-0.299650410004133</v>
      </c>
      <c r="E3350" s="93" t="n">
        <v>0.6</v>
      </c>
      <c r="F3350" s="93" t="n">
        <v>-0.294704515236774</v>
      </c>
      <c r="G3350" s="103" t="n">
        <v>0</v>
      </c>
      <c r="H3350" s="93"/>
      <c r="I3350" s="104"/>
      <c r="J3350" s="104"/>
    </row>
    <row r="3351" customFormat="false" ht="14.4" hidden="false" customHeight="false" outlineLevel="0" collapsed="false">
      <c r="A3351" s="15" t="s">
        <v>979</v>
      </c>
      <c r="B3351" s="100" t="s">
        <v>5232</v>
      </c>
      <c r="C3351" s="101" t="n">
        <v>0.81</v>
      </c>
      <c r="D3351" s="102" t="n">
        <v>-0.491022666379277</v>
      </c>
      <c r="E3351" s="93" t="n">
        <v>0.71</v>
      </c>
      <c r="F3351" s="93" t="n">
        <v>-0.338022510335115</v>
      </c>
      <c r="G3351" s="103" t="n">
        <v>0</v>
      </c>
      <c r="H3351" s="93"/>
      <c r="I3351" s="104"/>
      <c r="J3351" s="104"/>
    </row>
    <row r="3352" customFormat="false" ht="14.4" hidden="false" customHeight="false" outlineLevel="0" collapsed="false">
      <c r="A3352" s="15" t="s">
        <v>979</v>
      </c>
      <c r="B3352" s="100" t="s">
        <v>5233</v>
      </c>
      <c r="C3352" s="101" t="n">
        <v>0.41</v>
      </c>
      <c r="D3352" s="102" t="n">
        <v>-0.208440668196199</v>
      </c>
      <c r="E3352" s="93" t="n">
        <v>0.45</v>
      </c>
      <c r="F3352" s="93" t="n">
        <v>-0.269723347321641</v>
      </c>
      <c r="G3352" s="103" t="n">
        <v>0</v>
      </c>
      <c r="H3352" s="93"/>
      <c r="I3352" s="104"/>
      <c r="J3352" s="104"/>
    </row>
    <row r="3353" customFormat="false" ht="14.4" hidden="false" customHeight="false" outlineLevel="0" collapsed="false">
      <c r="A3353" s="15" t="s">
        <v>979</v>
      </c>
      <c r="B3353" s="100" t="s">
        <v>5234</v>
      </c>
      <c r="C3353" s="101" t="n">
        <v>0.18</v>
      </c>
      <c r="D3353" s="102" t="n">
        <v>-0.190502971653181</v>
      </c>
      <c r="E3353" s="93" t="n">
        <v>0.2</v>
      </c>
      <c r="F3353" s="93" t="n">
        <v>-0.15207415241172</v>
      </c>
      <c r="G3353" s="103" t="n">
        <v>0</v>
      </c>
      <c r="H3353" s="93"/>
      <c r="I3353" s="104"/>
      <c r="J3353" s="104"/>
    </row>
    <row r="3354" customFormat="false" ht="14.4" hidden="false" customHeight="false" outlineLevel="0" collapsed="false">
      <c r="A3354" s="15" t="s">
        <v>979</v>
      </c>
      <c r="B3354" s="100" t="s">
        <v>5235</v>
      </c>
      <c r="C3354" s="101" t="n">
        <v>0.17</v>
      </c>
      <c r="D3354" s="102" t="n">
        <v>-0.380806728512589</v>
      </c>
      <c r="E3354" s="93" t="n">
        <v>0.11</v>
      </c>
      <c r="F3354" s="93" t="n">
        <v>-0.280052212445626</v>
      </c>
      <c r="G3354" s="103" t="n">
        <v>0</v>
      </c>
      <c r="H3354" s="93"/>
      <c r="I3354" s="104"/>
      <c r="J3354" s="104"/>
    </row>
    <row r="3355" customFormat="false" ht="14.4" hidden="false" customHeight="false" outlineLevel="0" collapsed="false">
      <c r="A3355" s="15" t="s">
        <v>979</v>
      </c>
      <c r="B3355" s="100" t="s">
        <v>5236</v>
      </c>
      <c r="C3355" s="101" t="n">
        <v>0.33</v>
      </c>
      <c r="D3355" s="102" t="n">
        <v>-0.203050493005329</v>
      </c>
      <c r="E3355" s="93" t="n">
        <v>0.6</v>
      </c>
      <c r="F3355" s="93" t="n">
        <v>-0.376878485234828</v>
      </c>
      <c r="G3355" s="103" t="n">
        <v>0</v>
      </c>
      <c r="H3355" s="93"/>
      <c r="I3355" s="104"/>
      <c r="J3355" s="104"/>
    </row>
    <row r="3356" customFormat="false" ht="14.4" hidden="false" customHeight="false" outlineLevel="0" collapsed="false">
      <c r="A3356" s="15" t="s">
        <v>979</v>
      </c>
      <c r="B3356" s="100" t="s">
        <v>5237</v>
      </c>
      <c r="C3356" s="101" t="n">
        <v>0.49</v>
      </c>
      <c r="D3356" s="102" t="n">
        <v>-0.265265584881818</v>
      </c>
      <c r="E3356" s="93" t="n">
        <v>0.44</v>
      </c>
      <c r="F3356" s="93" t="n">
        <v>-0.27215769964952</v>
      </c>
      <c r="G3356" s="103" t="n">
        <v>0</v>
      </c>
      <c r="H3356" s="93" t="s">
        <v>5238</v>
      </c>
      <c r="I3356" s="104"/>
      <c r="J3356" s="104"/>
    </row>
    <row r="3357" customFormat="false" ht="14.4" hidden="false" customHeight="false" outlineLevel="0" collapsed="false">
      <c r="A3357" s="15" t="s">
        <v>979</v>
      </c>
      <c r="B3357" s="100" t="s">
        <v>5239</v>
      </c>
      <c r="C3357" s="101" t="n">
        <v>0.28</v>
      </c>
      <c r="D3357" s="102" t="n">
        <v>-0.183876058637073</v>
      </c>
      <c r="E3357" s="93" t="n">
        <v>0.23</v>
      </c>
      <c r="F3357" s="93" t="n">
        <v>-0.214419779851298</v>
      </c>
      <c r="G3357" s="103" t="n">
        <v>0</v>
      </c>
      <c r="H3357" s="93"/>
      <c r="I3357" s="104"/>
      <c r="J3357" s="104"/>
    </row>
    <row r="3358" customFormat="false" ht="14.4" hidden="false" customHeight="false" outlineLevel="0" collapsed="false">
      <c r="A3358" s="15" t="s">
        <v>979</v>
      </c>
      <c r="B3358" s="100" t="s">
        <v>5240</v>
      </c>
      <c r="C3358" s="101" t="n">
        <v>0.13</v>
      </c>
      <c r="D3358" s="102" t="n">
        <v>-0.0666457190245684</v>
      </c>
      <c r="E3358" s="93" t="n">
        <v>0.49</v>
      </c>
      <c r="F3358" s="93" t="n">
        <v>-0.242008505275753</v>
      </c>
      <c r="G3358" s="103" t="n">
        <v>0</v>
      </c>
      <c r="H3358" s="93"/>
      <c r="I3358" s="104"/>
      <c r="J3358" s="104"/>
    </row>
    <row r="3359" customFormat="false" ht="14.4" hidden="false" customHeight="false" outlineLevel="0" collapsed="false">
      <c r="A3359" s="15" t="s">
        <v>979</v>
      </c>
      <c r="B3359" s="100" t="s">
        <v>5241</v>
      </c>
      <c r="C3359" s="101" t="n">
        <v>0.06</v>
      </c>
      <c r="D3359" s="102" t="n">
        <v>-0.210563601581103</v>
      </c>
      <c r="E3359" s="93" t="n">
        <v>0.06</v>
      </c>
      <c r="F3359" s="93" t="n">
        <v>-0.104986466585869</v>
      </c>
      <c r="G3359" s="103" t="n">
        <v>0</v>
      </c>
      <c r="H3359" s="93"/>
      <c r="I3359" s="104"/>
      <c r="J3359" s="104"/>
    </row>
    <row r="3360" customFormat="false" ht="14.4" hidden="false" customHeight="false" outlineLevel="0" collapsed="false">
      <c r="A3360" s="15" t="s">
        <v>979</v>
      </c>
      <c r="B3360" s="100" t="s">
        <v>5242</v>
      </c>
      <c r="C3360" s="101" t="n">
        <v>0.39</v>
      </c>
      <c r="D3360" s="102" t="n">
        <v>-0.411687224942843</v>
      </c>
      <c r="E3360" s="93" t="n">
        <v>0.38</v>
      </c>
      <c r="F3360" s="93" t="n">
        <v>-0.419663196995579</v>
      </c>
      <c r="G3360" s="103" t="n">
        <v>0</v>
      </c>
      <c r="H3360" s="93"/>
      <c r="I3360" s="104"/>
      <c r="J3360" s="104"/>
    </row>
    <row r="3361" customFormat="false" ht="14.4" hidden="false" customHeight="false" outlineLevel="0" collapsed="false">
      <c r="A3361" s="15" t="s">
        <v>979</v>
      </c>
      <c r="B3361" s="100" t="s">
        <v>5243</v>
      </c>
      <c r="C3361" s="101" t="n">
        <v>0.52</v>
      </c>
      <c r="D3361" s="102" t="n">
        <v>-0.406776135093041</v>
      </c>
      <c r="E3361" s="93" t="n">
        <v>0.41</v>
      </c>
      <c r="F3361" s="93" t="n">
        <v>-0.348712130060465</v>
      </c>
      <c r="G3361" s="103" t="n">
        <v>0</v>
      </c>
      <c r="H3361" s="93" t="s">
        <v>5244</v>
      </c>
      <c r="I3361" s="104"/>
      <c r="J3361" s="104"/>
    </row>
    <row r="3362" customFormat="false" ht="14.4" hidden="false" customHeight="false" outlineLevel="0" collapsed="false">
      <c r="A3362" s="15" t="s">
        <v>979</v>
      </c>
      <c r="B3362" s="100" t="s">
        <v>5245</v>
      </c>
      <c r="C3362" s="101" t="n">
        <v>1.9</v>
      </c>
      <c r="D3362" s="102" t="n">
        <v>-0.541113032373468</v>
      </c>
      <c r="E3362" s="93" t="n">
        <v>1.81</v>
      </c>
      <c r="F3362" s="93" t="n">
        <v>-0.278928929427767</v>
      </c>
      <c r="G3362" s="103" t="n">
        <v>0</v>
      </c>
      <c r="H3362" s="93"/>
      <c r="I3362" s="104"/>
      <c r="J3362" s="104"/>
    </row>
    <row r="3363" customFormat="false" ht="14.4" hidden="false" customHeight="false" outlineLevel="0" collapsed="false">
      <c r="A3363" s="15" t="s">
        <v>979</v>
      </c>
      <c r="B3363" s="100" t="s">
        <v>5246</v>
      </c>
      <c r="C3363" s="101" t="n">
        <v>0.63</v>
      </c>
      <c r="D3363" s="102" t="n">
        <v>-0.486212495051567</v>
      </c>
      <c r="E3363" s="93" t="n">
        <v>0.51</v>
      </c>
      <c r="F3363" s="93" t="n">
        <v>-0.357075156571643</v>
      </c>
      <c r="G3363" s="103" t="n">
        <v>0</v>
      </c>
      <c r="H3363" s="93"/>
      <c r="I3363" s="104"/>
      <c r="J3363" s="104"/>
    </row>
    <row r="3364" customFormat="false" ht="14.4" hidden="false" customHeight="false" outlineLevel="0" collapsed="false">
      <c r="A3364" s="15" t="s">
        <v>979</v>
      </c>
      <c r="B3364" s="100" t="s">
        <v>5247</v>
      </c>
      <c r="C3364" s="101" t="n">
        <v>0.19</v>
      </c>
      <c r="D3364" s="102" t="n">
        <v>-0.150214607761423</v>
      </c>
      <c r="E3364" s="93" t="n">
        <v>0.23</v>
      </c>
      <c r="F3364" s="93" t="n">
        <v>-0.200158150099372</v>
      </c>
      <c r="G3364" s="103" t="n">
        <v>0</v>
      </c>
      <c r="H3364" s="93" t="s">
        <v>1600</v>
      </c>
      <c r="I3364" s="104"/>
      <c r="J3364" s="104"/>
    </row>
    <row r="3365" customFormat="false" ht="14.4" hidden="false" customHeight="false" outlineLevel="0" collapsed="false">
      <c r="A3365" s="15" t="s">
        <v>979</v>
      </c>
      <c r="B3365" s="100" t="s">
        <v>5248</v>
      </c>
      <c r="C3365" s="101" t="n">
        <v>0.53</v>
      </c>
      <c r="D3365" s="102" t="n">
        <v>-0.0960582141366823</v>
      </c>
      <c r="E3365" s="93" t="n">
        <v>0.59</v>
      </c>
      <c r="F3365" s="93" t="n">
        <v>-0.0851589594565308</v>
      </c>
      <c r="G3365" s="103" t="n">
        <v>0</v>
      </c>
      <c r="H3365" s="93"/>
      <c r="I3365" s="104"/>
      <c r="J3365" s="104"/>
    </row>
    <row r="3366" customFormat="false" ht="14.4" hidden="false" customHeight="false" outlineLevel="0" collapsed="false">
      <c r="A3366" s="15" t="s">
        <v>979</v>
      </c>
      <c r="B3366" s="100" t="s">
        <v>5249</v>
      </c>
      <c r="C3366" s="101" t="n">
        <v>0.37</v>
      </c>
      <c r="D3366" s="102" t="n">
        <v>-0.169443192853301</v>
      </c>
      <c r="E3366" s="93" t="n">
        <v>0.36</v>
      </c>
      <c r="F3366" s="93" t="n">
        <v>-0.20929814486892</v>
      </c>
      <c r="G3366" s="103" t="n">
        <v>0</v>
      </c>
      <c r="H3366" s="93" t="s">
        <v>5250</v>
      </c>
      <c r="I3366" s="104"/>
      <c r="J3366" s="104"/>
    </row>
    <row r="3367" customFormat="false" ht="14.4" hidden="false" customHeight="false" outlineLevel="0" collapsed="false">
      <c r="A3367" s="15" t="s">
        <v>979</v>
      </c>
      <c r="B3367" s="100" t="s">
        <v>5251</v>
      </c>
      <c r="C3367" s="101" t="n">
        <v>0.64</v>
      </c>
      <c r="D3367" s="102" t="n">
        <v>-0.448043543936945</v>
      </c>
      <c r="E3367" s="93" t="n">
        <v>0.52</v>
      </c>
      <c r="F3367" s="93" t="n">
        <v>-0.393293831855613</v>
      </c>
      <c r="G3367" s="103" t="n">
        <v>0</v>
      </c>
      <c r="H3367" s="93" t="s">
        <v>2526</v>
      </c>
      <c r="I3367" s="104"/>
      <c r="J3367" s="104"/>
    </row>
    <row r="3368" customFormat="false" ht="14.4" hidden="false" customHeight="false" outlineLevel="0" collapsed="false">
      <c r="A3368" s="15" t="s">
        <v>979</v>
      </c>
      <c r="B3368" s="100" t="s">
        <v>5252</v>
      </c>
      <c r="C3368" s="101" t="n">
        <v>1.2</v>
      </c>
      <c r="D3368" s="102" t="n">
        <v>-0.348981173502049</v>
      </c>
      <c r="E3368" s="93" t="n">
        <v>1.3</v>
      </c>
      <c r="F3368" s="93" t="n">
        <v>-0.139991103641372</v>
      </c>
      <c r="G3368" s="103" t="n">
        <v>0</v>
      </c>
      <c r="H3368" s="93" t="s">
        <v>5253</v>
      </c>
      <c r="I3368" s="104"/>
      <c r="J3368" s="104"/>
    </row>
    <row r="3369" customFormat="false" ht="14.4" hidden="false" customHeight="false" outlineLevel="0" collapsed="false">
      <c r="A3369" s="15" t="s">
        <v>979</v>
      </c>
      <c r="B3369" s="100" t="s">
        <v>5254</v>
      </c>
      <c r="C3369" s="101" t="n">
        <v>0.43</v>
      </c>
      <c r="D3369" s="102" t="n">
        <v>-0.265017413922255</v>
      </c>
      <c r="E3369" s="93" t="n">
        <v>0.39</v>
      </c>
      <c r="F3369" s="93" t="n">
        <v>-0.322229732523066</v>
      </c>
      <c r="G3369" s="103" t="n">
        <v>0</v>
      </c>
      <c r="H3369" s="93" t="s">
        <v>5255</v>
      </c>
      <c r="I3369" s="104"/>
      <c r="J3369" s="104"/>
    </row>
    <row r="3370" customFormat="false" ht="14.4" hidden="false" customHeight="false" outlineLevel="0" collapsed="false">
      <c r="A3370" s="15" t="s">
        <v>979</v>
      </c>
      <c r="B3370" s="100" t="s">
        <v>5256</v>
      </c>
      <c r="C3370" s="101" t="n">
        <v>0.23</v>
      </c>
      <c r="D3370" s="102" t="n">
        <v>-0.241826252340677</v>
      </c>
      <c r="E3370" s="93" t="n">
        <v>0.25</v>
      </c>
      <c r="F3370" s="93" t="n">
        <v>-0.184849440816627</v>
      </c>
      <c r="G3370" s="103" t="n">
        <v>0</v>
      </c>
      <c r="H3370" s="93"/>
      <c r="I3370" s="104"/>
      <c r="J3370" s="104"/>
    </row>
    <row r="3371" customFormat="false" ht="14.4" hidden="false" customHeight="false" outlineLevel="0" collapsed="false">
      <c r="A3371" s="15" t="s">
        <v>979</v>
      </c>
      <c r="B3371" s="100" t="s">
        <v>5257</v>
      </c>
      <c r="C3371" s="101" t="n">
        <v>0.59</v>
      </c>
      <c r="D3371" s="102" t="n">
        <v>-0.564244686234754</v>
      </c>
      <c r="E3371" s="93" t="n">
        <v>0.42</v>
      </c>
      <c r="F3371" s="93" t="n">
        <v>-0.414338998592789</v>
      </c>
      <c r="G3371" s="103" t="n">
        <v>0</v>
      </c>
      <c r="H3371" s="93"/>
      <c r="I3371" s="104"/>
      <c r="J3371" s="104"/>
    </row>
    <row r="3372" customFormat="false" ht="14.4" hidden="false" customHeight="false" outlineLevel="0" collapsed="false">
      <c r="A3372" s="15" t="s">
        <v>979</v>
      </c>
      <c r="B3372" s="100" t="s">
        <v>5258</v>
      </c>
      <c r="C3372" s="101" t="n">
        <v>0.09</v>
      </c>
      <c r="D3372" s="102" t="n">
        <v>-0.230405525604134</v>
      </c>
      <c r="E3372" s="93" t="n">
        <v>0.06</v>
      </c>
      <c r="F3372" s="93" t="n">
        <v>-0.212228064673763</v>
      </c>
      <c r="G3372" s="103" t="n">
        <v>0</v>
      </c>
      <c r="H3372" s="93"/>
      <c r="I3372" s="104"/>
      <c r="J3372" s="104"/>
    </row>
    <row r="3373" customFormat="false" ht="14.4" hidden="false" customHeight="false" outlineLevel="0" collapsed="false">
      <c r="A3373" s="15" t="s">
        <v>979</v>
      </c>
      <c r="B3373" s="100" t="s">
        <v>5259</v>
      </c>
      <c r="C3373" s="101" t="n">
        <v>0.61</v>
      </c>
      <c r="D3373" s="102" t="n">
        <v>-0.375617852922868</v>
      </c>
      <c r="E3373" s="93" t="n">
        <v>0.62</v>
      </c>
      <c r="F3373" s="93" t="n">
        <v>-0.312722936238588</v>
      </c>
      <c r="G3373" s="103" t="n">
        <v>0</v>
      </c>
      <c r="H3373" s="93"/>
      <c r="I3373" s="104"/>
      <c r="J3373" s="104"/>
    </row>
    <row r="3374" customFormat="false" ht="14.4" hidden="false" customHeight="false" outlineLevel="0" collapsed="false">
      <c r="A3374" s="15" t="s">
        <v>979</v>
      </c>
      <c r="B3374" s="100" t="s">
        <v>5260</v>
      </c>
      <c r="C3374" s="101" t="n">
        <v>0.21</v>
      </c>
      <c r="D3374" s="102" t="n">
        <v>-0.134995340379199</v>
      </c>
      <c r="E3374" s="93" t="n">
        <v>0.15</v>
      </c>
      <c r="F3374" s="93" t="n">
        <v>-0.100630627293872</v>
      </c>
      <c r="G3374" s="103" t="n">
        <v>0</v>
      </c>
      <c r="H3374" s="93"/>
      <c r="I3374" s="104"/>
      <c r="J3374" s="104"/>
    </row>
    <row r="3375" customFormat="false" ht="14.4" hidden="false" customHeight="false" outlineLevel="0" collapsed="false">
      <c r="A3375" s="15" t="s">
        <v>979</v>
      </c>
      <c r="B3375" s="100" t="s">
        <v>5261</v>
      </c>
      <c r="C3375" s="101" t="n">
        <v>5.21</v>
      </c>
      <c r="D3375" s="102" t="n">
        <v>-0.0532207187882759</v>
      </c>
      <c r="E3375" s="93" t="n">
        <v>4.71</v>
      </c>
      <c r="F3375" s="93" t="n">
        <v>-0.0640815346645024</v>
      </c>
      <c r="G3375" s="103" t="n">
        <v>0</v>
      </c>
      <c r="H3375" s="93"/>
      <c r="I3375" s="104"/>
      <c r="J3375" s="104"/>
    </row>
    <row r="3376" customFormat="false" ht="14.4" hidden="false" customHeight="false" outlineLevel="0" collapsed="false">
      <c r="A3376" s="15" t="s">
        <v>979</v>
      </c>
      <c r="B3376" s="100" t="s">
        <v>5262</v>
      </c>
      <c r="C3376" s="101" t="n">
        <v>0.17</v>
      </c>
      <c r="D3376" s="102" t="n">
        <v>-0.21901583311001</v>
      </c>
      <c r="E3376" s="93" t="n">
        <v>0.14</v>
      </c>
      <c r="F3376" s="93" t="n">
        <v>-0.117574176910488</v>
      </c>
      <c r="G3376" s="103" t="n">
        <v>0</v>
      </c>
      <c r="H3376" s="93"/>
      <c r="I3376" s="104"/>
      <c r="J3376" s="104"/>
    </row>
    <row r="3377" customFormat="false" ht="14.4" hidden="false" customHeight="false" outlineLevel="0" collapsed="false">
      <c r="A3377" s="15" t="s">
        <v>979</v>
      </c>
      <c r="B3377" s="100" t="s">
        <v>5263</v>
      </c>
      <c r="C3377" s="101" t="n">
        <v>0.19</v>
      </c>
      <c r="D3377" s="102" t="n">
        <v>-0.297005544837865</v>
      </c>
      <c r="E3377" s="93" t="n">
        <v>0.14</v>
      </c>
      <c r="F3377" s="93" t="n">
        <v>-0.214242591655595</v>
      </c>
      <c r="G3377" s="103" t="n">
        <v>0</v>
      </c>
      <c r="H3377" s="93"/>
      <c r="I3377" s="104"/>
      <c r="J3377" s="104"/>
    </row>
    <row r="3378" customFormat="false" ht="14.4" hidden="false" customHeight="false" outlineLevel="0" collapsed="false">
      <c r="A3378" s="15" t="s">
        <v>979</v>
      </c>
      <c r="B3378" s="100" t="s">
        <v>5264</v>
      </c>
      <c r="C3378" s="101" t="n">
        <v>1.45</v>
      </c>
      <c r="D3378" s="102" t="n">
        <v>-0.293665904426625</v>
      </c>
      <c r="E3378" s="93" t="n">
        <v>1.24</v>
      </c>
      <c r="F3378" s="93" t="n">
        <v>-0.221222388992037</v>
      </c>
      <c r="G3378" s="103" t="n">
        <v>1</v>
      </c>
      <c r="H3378" s="93"/>
      <c r="I3378" s="104"/>
      <c r="J3378" s="104"/>
    </row>
    <row r="3379" customFormat="false" ht="14.4" hidden="false" customHeight="false" outlineLevel="0" collapsed="false">
      <c r="A3379" s="15" t="s">
        <v>979</v>
      </c>
      <c r="B3379" s="100" t="s">
        <v>5265</v>
      </c>
      <c r="C3379" s="101" t="n">
        <v>0.28</v>
      </c>
      <c r="D3379" s="102" t="n">
        <v>-0.0747280483387611</v>
      </c>
      <c r="E3379" s="93" t="n">
        <v>0.46</v>
      </c>
      <c r="F3379" s="93" t="n">
        <v>0.14887035225019</v>
      </c>
      <c r="G3379" s="103" t="n">
        <v>0</v>
      </c>
      <c r="H3379" s="93"/>
      <c r="I3379" s="104"/>
      <c r="J3379" s="104"/>
    </row>
    <row r="3380" customFormat="false" ht="14.4" hidden="false" customHeight="false" outlineLevel="0" collapsed="false">
      <c r="A3380" s="15" t="s">
        <v>979</v>
      </c>
      <c r="B3380" s="100" t="s">
        <v>5266</v>
      </c>
      <c r="C3380" s="101" t="n">
        <v>0.45</v>
      </c>
      <c r="D3380" s="102" t="n">
        <v>-0.348816825978225</v>
      </c>
      <c r="E3380" s="93" t="n">
        <v>0.45</v>
      </c>
      <c r="F3380" s="93" t="n">
        <v>-0.374589595633508</v>
      </c>
      <c r="G3380" s="103" t="n">
        <v>0</v>
      </c>
      <c r="H3380" s="93"/>
      <c r="I3380" s="104"/>
      <c r="J3380" s="104"/>
    </row>
    <row r="3381" customFormat="false" ht="14.4" hidden="false" customHeight="false" outlineLevel="0" collapsed="false">
      <c r="A3381" s="15" t="s">
        <v>979</v>
      </c>
      <c r="B3381" s="100" t="s">
        <v>5267</v>
      </c>
      <c r="C3381" s="101" t="n">
        <v>0.72</v>
      </c>
      <c r="D3381" s="102" t="n">
        <v>-0.481265165176422</v>
      </c>
      <c r="E3381" s="93" t="n">
        <v>0.57</v>
      </c>
      <c r="F3381" s="93" t="n">
        <v>-0.32747980094114</v>
      </c>
      <c r="G3381" s="103" t="n">
        <v>0</v>
      </c>
      <c r="H3381" s="93"/>
      <c r="I3381" s="104"/>
      <c r="J3381" s="104"/>
    </row>
    <row r="3382" customFormat="false" ht="14.4" hidden="false" customHeight="false" outlineLevel="0" collapsed="false">
      <c r="A3382" s="15" t="s">
        <v>979</v>
      </c>
      <c r="B3382" s="100" t="s">
        <v>5268</v>
      </c>
      <c r="C3382" s="101" t="n">
        <v>0.45</v>
      </c>
      <c r="D3382" s="102" t="n">
        <v>-0.280080373470455</v>
      </c>
      <c r="E3382" s="93" t="n">
        <v>0.4</v>
      </c>
      <c r="F3382" s="93" t="n">
        <v>-0.290629319180225</v>
      </c>
      <c r="G3382" s="103" t="n">
        <v>0</v>
      </c>
      <c r="H3382" s="93" t="s">
        <v>5269</v>
      </c>
      <c r="I3382" s="104"/>
      <c r="J3382" s="104"/>
    </row>
    <row r="3383" customFormat="false" ht="14.4" hidden="false" customHeight="false" outlineLevel="0" collapsed="false">
      <c r="A3383" s="15" t="s">
        <v>979</v>
      </c>
      <c r="B3383" s="100" t="s">
        <v>5270</v>
      </c>
      <c r="C3383" s="101" t="n">
        <v>1.12</v>
      </c>
      <c r="D3383" s="102" t="n">
        <v>-0.532094838604838</v>
      </c>
      <c r="E3383" s="93" t="n">
        <v>0.59</v>
      </c>
      <c r="F3383" s="93" t="n">
        <v>-0.420237106247507</v>
      </c>
      <c r="G3383" s="103" t="n">
        <v>0</v>
      </c>
      <c r="H3383" s="93"/>
      <c r="I3383" s="104"/>
      <c r="J3383" s="104"/>
    </row>
    <row r="3384" customFormat="false" ht="14.4" hidden="false" customHeight="false" outlineLevel="0" collapsed="false">
      <c r="A3384" s="15" t="s">
        <v>979</v>
      </c>
      <c r="B3384" s="100" t="s">
        <v>5271</v>
      </c>
      <c r="C3384" s="101" t="n">
        <v>1.07</v>
      </c>
      <c r="D3384" s="102" t="n">
        <v>-0.0451802291560478</v>
      </c>
      <c r="E3384" s="93" t="n">
        <v>0.47</v>
      </c>
      <c r="F3384" s="93" t="n">
        <v>-0.182830007351016</v>
      </c>
      <c r="G3384" s="103" t="n">
        <v>0</v>
      </c>
      <c r="H3384" s="93"/>
      <c r="I3384" s="104"/>
      <c r="J3384" s="104"/>
    </row>
    <row r="3385" customFormat="false" ht="14.4" hidden="false" customHeight="false" outlineLevel="0" collapsed="false">
      <c r="A3385" s="15" t="s">
        <v>979</v>
      </c>
      <c r="B3385" s="100" t="s">
        <v>5272</v>
      </c>
      <c r="C3385" s="101" t="n">
        <v>0.14</v>
      </c>
      <c r="D3385" s="102" t="n">
        <v>-0.137004192213687</v>
      </c>
      <c r="E3385" s="93" t="n">
        <v>0.15</v>
      </c>
      <c r="F3385" s="93" t="n">
        <v>-0.198388249100937</v>
      </c>
      <c r="G3385" s="103" t="n">
        <v>0</v>
      </c>
      <c r="H3385" s="93"/>
      <c r="I3385" s="104"/>
      <c r="J3385" s="104"/>
    </row>
    <row r="3386" customFormat="false" ht="14.4" hidden="false" customHeight="false" outlineLevel="0" collapsed="false">
      <c r="A3386" s="15" t="s">
        <v>979</v>
      </c>
      <c r="B3386" s="100" t="s">
        <v>5273</v>
      </c>
      <c r="C3386" s="101" t="n">
        <v>0.64</v>
      </c>
      <c r="D3386" s="102" t="n">
        <v>-0.251910236254934</v>
      </c>
      <c r="E3386" s="93" t="n">
        <v>0.46</v>
      </c>
      <c r="F3386" s="93" t="n">
        <v>-0.209750300882662</v>
      </c>
      <c r="G3386" s="103" t="n">
        <v>0</v>
      </c>
      <c r="H3386" s="93" t="s">
        <v>5274</v>
      </c>
      <c r="I3386" s="104"/>
      <c r="J3386" s="104"/>
    </row>
    <row r="3387" customFormat="false" ht="14.4" hidden="false" customHeight="false" outlineLevel="0" collapsed="false">
      <c r="A3387" s="15" t="s">
        <v>979</v>
      </c>
      <c r="B3387" s="100" t="s">
        <v>5275</v>
      </c>
      <c r="C3387" s="101" t="n">
        <v>0.34</v>
      </c>
      <c r="D3387" s="102" t="n">
        <v>-0.0991466029630457</v>
      </c>
      <c r="E3387" s="93" t="n">
        <v>0.31</v>
      </c>
      <c r="F3387" s="93" t="n">
        <v>-0.268843083784663</v>
      </c>
      <c r="G3387" s="103" t="n">
        <v>0</v>
      </c>
      <c r="H3387" s="93" t="s">
        <v>5276</v>
      </c>
      <c r="I3387" s="104"/>
      <c r="J3387" s="104"/>
    </row>
    <row r="3388" customFormat="false" ht="14.4" hidden="false" customHeight="false" outlineLevel="0" collapsed="false">
      <c r="A3388" s="15" t="s">
        <v>979</v>
      </c>
      <c r="B3388" s="100" t="s">
        <v>5277</v>
      </c>
      <c r="C3388" s="101" t="n">
        <v>0.68</v>
      </c>
      <c r="D3388" s="102" t="n">
        <v>-0.261641455011151</v>
      </c>
      <c r="E3388" s="93" t="n">
        <v>0.47</v>
      </c>
      <c r="F3388" s="93" t="n">
        <v>-0.218489653191369</v>
      </c>
      <c r="G3388" s="103" t="n">
        <v>0</v>
      </c>
      <c r="H3388" s="93"/>
      <c r="I3388" s="104"/>
      <c r="J3388" s="104"/>
    </row>
    <row r="3389" customFormat="false" ht="14.4" hidden="false" customHeight="false" outlineLevel="0" collapsed="false">
      <c r="A3389" s="15" t="s">
        <v>979</v>
      </c>
      <c r="B3389" s="100" t="s">
        <v>5278</v>
      </c>
      <c r="C3389" s="101" t="n">
        <v>0.2</v>
      </c>
      <c r="D3389" s="102" t="n">
        <v>-0.0460203504322421</v>
      </c>
      <c r="E3389" s="93" t="n">
        <v>0.21</v>
      </c>
      <c r="F3389" s="93" t="n">
        <v>0.0788999240651256</v>
      </c>
      <c r="G3389" s="103" t="n">
        <v>0</v>
      </c>
      <c r="H3389" s="93" t="s">
        <v>5279</v>
      </c>
      <c r="I3389" s="104"/>
      <c r="J3389" s="104"/>
    </row>
    <row r="3390" customFormat="false" ht="14.4" hidden="false" customHeight="false" outlineLevel="0" collapsed="false">
      <c r="A3390" s="15" t="s">
        <v>979</v>
      </c>
      <c r="B3390" s="100" t="s">
        <v>5280</v>
      </c>
      <c r="C3390" s="101" t="n">
        <v>0.23</v>
      </c>
      <c r="D3390" s="102" t="n">
        <v>-0.318868675930586</v>
      </c>
      <c r="E3390" s="93" t="n">
        <v>0.22</v>
      </c>
      <c r="F3390" s="93" t="n">
        <v>-0.208272641370633</v>
      </c>
      <c r="G3390" s="103" t="n">
        <v>0</v>
      </c>
      <c r="H3390" s="93" t="s">
        <v>5269</v>
      </c>
      <c r="I3390" s="104"/>
      <c r="J3390" s="104"/>
    </row>
    <row r="3391" customFormat="false" ht="14.4" hidden="false" customHeight="false" outlineLevel="0" collapsed="false">
      <c r="A3391" s="15" t="s">
        <v>979</v>
      </c>
      <c r="B3391" s="100" t="s">
        <v>5281</v>
      </c>
      <c r="C3391" s="101" t="n">
        <v>0.53</v>
      </c>
      <c r="D3391" s="102" t="n">
        <v>-0.106376434163187</v>
      </c>
      <c r="E3391" s="93" t="n">
        <v>0.61</v>
      </c>
      <c r="F3391" s="93" t="n">
        <v>-0.0774354887718857</v>
      </c>
      <c r="G3391" s="103" t="n">
        <v>0</v>
      </c>
      <c r="H3391" s="93"/>
      <c r="I3391" s="104"/>
      <c r="J3391" s="104"/>
    </row>
    <row r="3392" customFormat="false" ht="14.4" hidden="false" customHeight="false" outlineLevel="0" collapsed="false">
      <c r="A3392" s="15" t="s">
        <v>979</v>
      </c>
      <c r="B3392" s="100" t="s">
        <v>5282</v>
      </c>
      <c r="C3392" s="101" t="n">
        <v>0.18</v>
      </c>
      <c r="D3392" s="102" t="n">
        <v>-0.172542689693369</v>
      </c>
      <c r="E3392" s="93" t="n">
        <v>0.13</v>
      </c>
      <c r="F3392" s="93" t="n">
        <v>-0.14257608770934</v>
      </c>
      <c r="G3392" s="103" t="n">
        <v>0</v>
      </c>
      <c r="H3392" s="93"/>
      <c r="I3392" s="104"/>
      <c r="J3392" s="104"/>
    </row>
    <row r="3393" customFormat="false" ht="14.4" hidden="false" customHeight="false" outlineLevel="0" collapsed="false">
      <c r="A3393" s="15" t="s">
        <v>979</v>
      </c>
      <c r="B3393" s="100" t="s">
        <v>5283</v>
      </c>
      <c r="C3393" s="101" t="n">
        <v>0.47</v>
      </c>
      <c r="D3393" s="102" t="n">
        <v>-0.121701745203871</v>
      </c>
      <c r="E3393" s="93" t="n">
        <v>0.41</v>
      </c>
      <c r="F3393" s="93" t="n">
        <v>-0.15662732154032</v>
      </c>
      <c r="G3393" s="103" t="n">
        <v>0</v>
      </c>
      <c r="H3393" s="93" t="s">
        <v>5284</v>
      </c>
      <c r="I3393" s="104"/>
      <c r="J3393" s="104"/>
    </row>
    <row r="3394" customFormat="false" ht="14.4" hidden="false" customHeight="false" outlineLevel="0" collapsed="false">
      <c r="A3394" s="15" t="s">
        <v>979</v>
      </c>
      <c r="B3394" s="100" t="s">
        <v>5285</v>
      </c>
      <c r="C3394" s="101" t="n">
        <v>0.73</v>
      </c>
      <c r="D3394" s="102" t="n">
        <v>-0.331262617108951</v>
      </c>
      <c r="E3394" s="93" t="n">
        <v>0.32</v>
      </c>
      <c r="F3394" s="93" t="n">
        <v>-0.196858124451701</v>
      </c>
      <c r="G3394" s="103" t="n">
        <v>0</v>
      </c>
      <c r="H3394" s="93"/>
      <c r="I3394" s="104"/>
      <c r="J3394" s="104"/>
    </row>
    <row r="3395" customFormat="false" ht="14.4" hidden="false" customHeight="false" outlineLevel="0" collapsed="false">
      <c r="A3395" s="15" t="s">
        <v>979</v>
      </c>
      <c r="B3395" s="100" t="s">
        <v>5286</v>
      </c>
      <c r="C3395" s="101" t="n">
        <v>0.3</v>
      </c>
      <c r="D3395" s="102" t="n">
        <v>-0.405601960587675</v>
      </c>
      <c r="E3395" s="93" t="n">
        <v>0.18</v>
      </c>
      <c r="F3395" s="93" t="n">
        <v>-0.375700167843177</v>
      </c>
      <c r="G3395" s="103" t="n">
        <v>0</v>
      </c>
      <c r="H3395" s="93"/>
      <c r="I3395" s="104"/>
      <c r="J3395" s="104"/>
    </row>
    <row r="3396" customFormat="false" ht="14.4" hidden="false" customHeight="false" outlineLevel="0" collapsed="false">
      <c r="A3396" s="15" t="s">
        <v>979</v>
      </c>
      <c r="B3396" s="100" t="s">
        <v>5287</v>
      </c>
      <c r="C3396" s="101" t="n">
        <v>0.4</v>
      </c>
      <c r="D3396" s="102" t="n">
        <v>0.0613415380324677</v>
      </c>
      <c r="E3396" s="93" t="n">
        <v>0.19</v>
      </c>
      <c r="F3396" s="93" t="n">
        <v>-0.0738376723042978</v>
      </c>
      <c r="G3396" s="103" t="n">
        <v>0</v>
      </c>
      <c r="H3396" s="93"/>
      <c r="I3396" s="104"/>
      <c r="J3396" s="104"/>
    </row>
    <row r="3397" customFormat="false" ht="14.4" hidden="false" customHeight="false" outlineLevel="0" collapsed="false">
      <c r="A3397" s="15" t="s">
        <v>979</v>
      </c>
      <c r="B3397" s="100" t="s">
        <v>5288</v>
      </c>
      <c r="C3397" s="101" t="n">
        <v>0.48</v>
      </c>
      <c r="D3397" s="102" t="n">
        <v>-0.0432332259420905</v>
      </c>
      <c r="E3397" s="93" t="n">
        <v>0.72</v>
      </c>
      <c r="F3397" s="93" t="n">
        <v>-0.303648108266099</v>
      </c>
      <c r="G3397" s="103" t="n">
        <v>0</v>
      </c>
      <c r="H3397" s="93"/>
      <c r="I3397" s="104"/>
      <c r="J3397" s="104"/>
    </row>
    <row r="3398" customFormat="false" ht="14.4" hidden="false" customHeight="false" outlineLevel="0" collapsed="false">
      <c r="A3398" s="15" t="s">
        <v>979</v>
      </c>
      <c r="B3398" s="100" t="s">
        <v>5289</v>
      </c>
      <c r="C3398" s="101" t="n">
        <v>0.37</v>
      </c>
      <c r="D3398" s="102" t="n">
        <v>-0.295520311946842</v>
      </c>
      <c r="E3398" s="93" t="n">
        <v>0.43</v>
      </c>
      <c r="F3398" s="93" t="n">
        <v>-0.376225438340766</v>
      </c>
      <c r="G3398" s="103" t="n">
        <v>0</v>
      </c>
      <c r="H3398" s="93"/>
      <c r="I3398" s="104"/>
      <c r="J3398" s="104"/>
    </row>
    <row r="3399" customFormat="false" ht="14.4" hidden="false" customHeight="false" outlineLevel="0" collapsed="false">
      <c r="A3399" s="15" t="s">
        <v>979</v>
      </c>
      <c r="B3399" s="100" t="s">
        <v>5290</v>
      </c>
      <c r="C3399" s="101" t="n">
        <v>0.12</v>
      </c>
      <c r="D3399" s="102" t="n">
        <v>-0.273390582678308</v>
      </c>
      <c r="E3399" s="93" t="n">
        <v>0.1</v>
      </c>
      <c r="F3399" s="93" t="n">
        <v>-0.148257776451165</v>
      </c>
      <c r="G3399" s="103" t="n">
        <v>0</v>
      </c>
      <c r="H3399" s="93"/>
      <c r="I3399" s="104"/>
      <c r="J3399" s="104"/>
    </row>
    <row r="3400" customFormat="false" ht="14.4" hidden="false" customHeight="false" outlineLevel="0" collapsed="false">
      <c r="A3400" s="15" t="s">
        <v>979</v>
      </c>
      <c r="B3400" s="100" t="s">
        <v>5291</v>
      </c>
      <c r="C3400" s="101" t="n">
        <v>0.48</v>
      </c>
      <c r="D3400" s="102" t="n">
        <v>-0.198332086376196</v>
      </c>
      <c r="E3400" s="93" t="n">
        <v>0.42</v>
      </c>
      <c r="F3400" s="93" t="n">
        <v>-0.22174849182575</v>
      </c>
      <c r="G3400" s="103" t="n">
        <v>0</v>
      </c>
      <c r="H3400" s="93"/>
      <c r="I3400" s="104"/>
      <c r="J3400" s="104"/>
    </row>
    <row r="3401" customFormat="false" ht="14.4" hidden="false" customHeight="false" outlineLevel="0" collapsed="false">
      <c r="A3401" s="15" t="s">
        <v>979</v>
      </c>
      <c r="B3401" s="100" t="s">
        <v>5292</v>
      </c>
      <c r="C3401" s="101" t="n">
        <v>0.4</v>
      </c>
      <c r="D3401" s="102" t="n">
        <v>-0.335428994894563</v>
      </c>
      <c r="E3401" s="93" t="n">
        <v>0.25</v>
      </c>
      <c r="F3401" s="93" t="n">
        <v>-0.244905738022616</v>
      </c>
      <c r="G3401" s="103" t="n">
        <v>0</v>
      </c>
      <c r="H3401" s="93"/>
      <c r="I3401" s="104"/>
      <c r="J3401" s="104"/>
    </row>
    <row r="3402" customFormat="false" ht="14.4" hidden="false" customHeight="false" outlineLevel="0" collapsed="false">
      <c r="A3402" s="15" t="s">
        <v>979</v>
      </c>
      <c r="B3402" s="100" t="s">
        <v>5293</v>
      </c>
      <c r="C3402" s="101" t="n">
        <v>1.22</v>
      </c>
      <c r="D3402" s="102" t="n">
        <v>-0.371457299316222</v>
      </c>
      <c r="E3402" s="93" t="n">
        <v>0.65</v>
      </c>
      <c r="F3402" s="93" t="n">
        <v>-0.187642418233567</v>
      </c>
      <c r="G3402" s="103" t="n">
        <v>0</v>
      </c>
      <c r="H3402" s="93" t="s">
        <v>5294</v>
      </c>
      <c r="I3402" s="104"/>
      <c r="J3402" s="104"/>
    </row>
    <row r="3403" customFormat="false" ht="14.4" hidden="false" customHeight="false" outlineLevel="0" collapsed="false">
      <c r="A3403" s="15" t="s">
        <v>979</v>
      </c>
      <c r="B3403" s="100" t="s">
        <v>5295</v>
      </c>
      <c r="C3403" s="101" t="n">
        <v>0.62</v>
      </c>
      <c r="D3403" s="102" t="n">
        <v>-0.417902432458482</v>
      </c>
      <c r="E3403" s="93" t="n">
        <v>0.4</v>
      </c>
      <c r="F3403" s="93" t="n">
        <v>-0.365463480541959</v>
      </c>
      <c r="G3403" s="103" t="n">
        <v>0</v>
      </c>
      <c r="H3403" s="93" t="s">
        <v>5296</v>
      </c>
      <c r="I3403" s="104"/>
      <c r="J3403" s="104"/>
    </row>
    <row r="3404" customFormat="false" ht="14.4" hidden="false" customHeight="false" outlineLevel="0" collapsed="false">
      <c r="A3404" s="15" t="s">
        <v>979</v>
      </c>
      <c r="B3404" s="100" t="s">
        <v>5297</v>
      </c>
      <c r="C3404" s="101" t="n">
        <v>0.43</v>
      </c>
      <c r="D3404" s="102" t="n">
        <v>-0.105251011782629</v>
      </c>
      <c r="E3404" s="93" t="n">
        <v>0.34</v>
      </c>
      <c r="F3404" s="93" t="n">
        <v>-0.145625411204254</v>
      </c>
      <c r="G3404" s="103" t="n">
        <v>0</v>
      </c>
      <c r="H3404" s="93" t="s">
        <v>5298</v>
      </c>
      <c r="I3404" s="104"/>
      <c r="J3404" s="104"/>
    </row>
    <row r="3405" customFormat="false" ht="14.4" hidden="false" customHeight="false" outlineLevel="0" collapsed="false">
      <c r="A3405" s="15" t="s">
        <v>979</v>
      </c>
      <c r="B3405" s="100" t="s">
        <v>5299</v>
      </c>
      <c r="C3405" s="101" t="n">
        <v>0.63</v>
      </c>
      <c r="D3405" s="102" t="n">
        <v>0.0975505095299352</v>
      </c>
      <c r="E3405" s="93" t="n">
        <v>0.76</v>
      </c>
      <c r="F3405" s="93" t="n">
        <v>-0.165712917007493</v>
      </c>
      <c r="G3405" s="103" t="n">
        <v>1</v>
      </c>
      <c r="H3405" s="93"/>
      <c r="I3405" s="104"/>
      <c r="J3405" s="104"/>
    </row>
    <row r="3406" customFormat="false" ht="14.4" hidden="false" customHeight="false" outlineLevel="0" collapsed="false">
      <c r="A3406" s="15" t="s">
        <v>979</v>
      </c>
      <c r="B3406" s="100" t="s">
        <v>5300</v>
      </c>
      <c r="C3406" s="101" t="n">
        <v>0.11</v>
      </c>
      <c r="D3406" s="102" t="n">
        <v>0.00876394997101851</v>
      </c>
      <c r="E3406" s="93" t="n">
        <v>0.14</v>
      </c>
      <c r="F3406" s="93" t="n">
        <v>-0.065245194159863</v>
      </c>
      <c r="G3406" s="103" t="n">
        <v>0</v>
      </c>
      <c r="H3406" s="93" t="s">
        <v>2526</v>
      </c>
      <c r="I3406" s="104"/>
      <c r="J3406" s="104"/>
    </row>
    <row r="3407" customFormat="false" ht="14.4" hidden="false" customHeight="false" outlineLevel="0" collapsed="false">
      <c r="A3407" s="15" t="s">
        <v>979</v>
      </c>
      <c r="B3407" s="100" t="s">
        <v>5301</v>
      </c>
      <c r="C3407" s="101" t="n">
        <v>0.05</v>
      </c>
      <c r="D3407" s="102" t="n">
        <v>-0.134183026470733</v>
      </c>
      <c r="E3407" s="93" t="n">
        <v>0.08</v>
      </c>
      <c r="F3407" s="93" t="n">
        <v>-0.0899850470300645</v>
      </c>
      <c r="G3407" s="103" t="n">
        <v>0</v>
      </c>
      <c r="H3407" s="93"/>
      <c r="I3407" s="104"/>
      <c r="J3407" s="104"/>
    </row>
    <row r="3408" customFormat="false" ht="14.4" hidden="false" customHeight="false" outlineLevel="0" collapsed="false">
      <c r="A3408" s="15" t="s">
        <v>979</v>
      </c>
      <c r="B3408" s="100" t="s">
        <v>5302</v>
      </c>
      <c r="C3408" s="101" t="n">
        <v>0.16</v>
      </c>
      <c r="D3408" s="102" t="n">
        <v>-0.0674176600212399</v>
      </c>
      <c r="E3408" s="93" t="n">
        <v>0.34</v>
      </c>
      <c r="F3408" s="93" t="n">
        <v>-0.230174973808343</v>
      </c>
      <c r="G3408" s="103" t="n">
        <v>0</v>
      </c>
      <c r="H3408" s="93" t="s">
        <v>5303</v>
      </c>
      <c r="I3408" s="104"/>
      <c r="J3408" s="104"/>
    </row>
    <row r="3409" customFormat="false" ht="14.4" hidden="false" customHeight="false" outlineLevel="0" collapsed="false">
      <c r="A3409" s="15" t="s">
        <v>979</v>
      </c>
      <c r="B3409" s="100" t="s">
        <v>5304</v>
      </c>
      <c r="C3409" s="101" t="n">
        <v>0.2</v>
      </c>
      <c r="D3409" s="102" t="n">
        <v>-0.149027157274133</v>
      </c>
      <c r="E3409" s="93" t="n">
        <v>0.15</v>
      </c>
      <c r="F3409" s="93" t="n">
        <v>-0.125751708238032</v>
      </c>
      <c r="G3409" s="103" t="n">
        <v>0</v>
      </c>
      <c r="H3409" s="93" t="s">
        <v>4900</v>
      </c>
      <c r="I3409" s="104"/>
      <c r="J3409" s="104"/>
    </row>
    <row r="3410" customFormat="false" ht="14.4" hidden="false" customHeight="false" outlineLevel="0" collapsed="false">
      <c r="A3410" s="15" t="s">
        <v>979</v>
      </c>
      <c r="B3410" s="100" t="s">
        <v>5305</v>
      </c>
      <c r="C3410" s="101" t="n">
        <v>1.07</v>
      </c>
      <c r="D3410" s="102" t="n">
        <v>-0.102353778552668</v>
      </c>
      <c r="E3410" s="93" t="n">
        <v>1.04</v>
      </c>
      <c r="F3410" s="93" t="n">
        <v>-0.153678321539081</v>
      </c>
      <c r="G3410" s="103" t="n">
        <v>1</v>
      </c>
      <c r="H3410" s="93"/>
      <c r="I3410" s="104"/>
      <c r="J3410" s="104"/>
    </row>
    <row r="3411" customFormat="false" ht="14.4" hidden="false" customHeight="false" outlineLevel="0" collapsed="false">
      <c r="A3411" s="15" t="s">
        <v>979</v>
      </c>
      <c r="B3411" s="100" t="s">
        <v>5306</v>
      </c>
      <c r="C3411" s="106" t="n">
        <v>1</v>
      </c>
      <c r="D3411" s="102" t="n">
        <v>-0.321777556224461</v>
      </c>
      <c r="E3411" s="93" t="n">
        <v>1.08</v>
      </c>
      <c r="F3411" s="93" t="n">
        <v>-0.340520243656433</v>
      </c>
      <c r="G3411" s="103" t="n">
        <v>0</v>
      </c>
      <c r="H3411" s="93" t="s">
        <v>1360</v>
      </c>
      <c r="I3411" s="104"/>
      <c r="J3411" s="104"/>
    </row>
    <row r="3412" customFormat="false" ht="14.4" hidden="false" customHeight="false" outlineLevel="0" collapsed="false">
      <c r="A3412" s="15" t="s">
        <v>979</v>
      </c>
      <c r="B3412" s="100" t="s">
        <v>5307</v>
      </c>
      <c r="C3412" s="101" t="n">
        <v>0.19</v>
      </c>
      <c r="D3412" s="102" t="n">
        <v>-0.268268993706373</v>
      </c>
      <c r="E3412" s="93" t="n">
        <v>0.12</v>
      </c>
      <c r="F3412" s="93" t="n">
        <v>-0.185089592121096</v>
      </c>
      <c r="G3412" s="103" t="n">
        <v>0</v>
      </c>
      <c r="H3412" s="93"/>
      <c r="I3412" s="104"/>
      <c r="J3412" s="104"/>
    </row>
    <row r="3413" customFormat="false" ht="14.4" hidden="false" customHeight="false" outlineLevel="0" collapsed="false">
      <c r="A3413" s="15" t="s">
        <v>979</v>
      </c>
      <c r="B3413" s="100" t="s">
        <v>5308</v>
      </c>
      <c r="C3413" s="101" t="n">
        <v>0.58</v>
      </c>
      <c r="D3413" s="102" t="n">
        <v>-0.209643305739007</v>
      </c>
      <c r="E3413" s="93" t="n">
        <v>0.56</v>
      </c>
      <c r="F3413" s="93" t="n">
        <v>-0.103414017413218</v>
      </c>
      <c r="G3413" s="103" t="n">
        <v>0</v>
      </c>
      <c r="H3413" s="93"/>
      <c r="I3413" s="104"/>
      <c r="J3413" s="104"/>
    </row>
    <row r="3414" customFormat="false" ht="14.4" hidden="false" customHeight="false" outlineLevel="0" collapsed="false">
      <c r="A3414" s="15" t="s">
        <v>979</v>
      </c>
      <c r="B3414" s="100" t="s">
        <v>5309</v>
      </c>
      <c r="C3414" s="101" t="n">
        <v>0.26</v>
      </c>
      <c r="D3414" s="102" t="n">
        <v>-0.270402061286953</v>
      </c>
      <c r="E3414" s="93" t="n">
        <v>0.19</v>
      </c>
      <c r="F3414" s="93" t="n">
        <v>-0.187774217215042</v>
      </c>
      <c r="G3414" s="103" t="n">
        <v>0</v>
      </c>
      <c r="H3414" s="93"/>
      <c r="I3414" s="104"/>
      <c r="J3414" s="104"/>
    </row>
    <row r="3415" customFormat="false" ht="14.4" hidden="false" customHeight="false" outlineLevel="0" collapsed="false">
      <c r="A3415" s="15" t="s">
        <v>979</v>
      </c>
      <c r="B3415" s="100" t="s">
        <v>5310</v>
      </c>
      <c r="C3415" s="101" t="n">
        <v>0.35</v>
      </c>
      <c r="D3415" s="102" t="n">
        <v>-0.268798557464614</v>
      </c>
      <c r="E3415" s="93" t="n">
        <v>0.31</v>
      </c>
      <c r="F3415" s="93" t="n">
        <v>-0.0541833123813586</v>
      </c>
      <c r="G3415" s="103" t="n">
        <v>0</v>
      </c>
      <c r="H3415" s="93" t="s">
        <v>5311</v>
      </c>
      <c r="I3415" s="104"/>
      <c r="J3415" s="104"/>
    </row>
    <row r="3416" customFormat="false" ht="14.4" hidden="false" customHeight="false" outlineLevel="0" collapsed="false">
      <c r="A3416" s="15" t="s">
        <v>979</v>
      </c>
      <c r="B3416" s="100" t="s">
        <v>5312</v>
      </c>
      <c r="C3416" s="101" t="n">
        <v>0.28</v>
      </c>
      <c r="D3416" s="102" t="n">
        <v>-0.318556908125336</v>
      </c>
      <c r="E3416" s="93" t="n">
        <v>0.19</v>
      </c>
      <c r="F3416" s="93" t="n">
        <v>-0.290647643014003</v>
      </c>
      <c r="G3416" s="103" t="n">
        <v>0</v>
      </c>
      <c r="H3416" s="93"/>
      <c r="I3416" s="104"/>
      <c r="J3416" s="104"/>
    </row>
    <row r="3417" customFormat="false" ht="14.4" hidden="false" customHeight="false" outlineLevel="0" collapsed="false">
      <c r="A3417" s="15" t="s">
        <v>979</v>
      </c>
      <c r="B3417" s="100" t="s">
        <v>5313</v>
      </c>
      <c r="C3417" s="101" t="n">
        <v>0.77</v>
      </c>
      <c r="D3417" s="102" t="n">
        <v>-0.312402930169765</v>
      </c>
      <c r="E3417" s="93" t="n">
        <v>0.94</v>
      </c>
      <c r="F3417" s="93" t="n">
        <v>-0.018179165802066</v>
      </c>
      <c r="G3417" s="103" t="n">
        <v>0</v>
      </c>
      <c r="H3417" s="93"/>
      <c r="I3417" s="104"/>
      <c r="J3417" s="104"/>
    </row>
    <row r="3418" customFormat="false" ht="14.4" hidden="false" customHeight="false" outlineLevel="0" collapsed="false">
      <c r="A3418" s="15" t="s">
        <v>979</v>
      </c>
      <c r="B3418" s="100" t="s">
        <v>5314</v>
      </c>
      <c r="C3418" s="101" t="n">
        <v>0.08</v>
      </c>
      <c r="D3418" s="102" t="n">
        <v>-0.0137171804588295</v>
      </c>
      <c r="E3418" s="93" t="n">
        <v>0.44</v>
      </c>
      <c r="F3418" s="93" t="n">
        <v>-0.26105984583847</v>
      </c>
      <c r="G3418" s="103" t="n">
        <v>0</v>
      </c>
      <c r="H3418" s="93"/>
      <c r="I3418" s="104"/>
      <c r="J3418" s="104"/>
    </row>
    <row r="3419" customFormat="false" ht="14.4" hidden="false" customHeight="false" outlineLevel="0" collapsed="false">
      <c r="A3419" s="15" t="s">
        <v>979</v>
      </c>
      <c r="B3419" s="100" t="s">
        <v>5315</v>
      </c>
      <c r="C3419" s="101" t="n">
        <v>0.25</v>
      </c>
      <c r="D3419" s="102" t="n">
        <v>-0.0287919578797934</v>
      </c>
      <c r="E3419" s="93" t="n">
        <v>0.2</v>
      </c>
      <c r="F3419" s="93" t="n">
        <v>-0.0296722592442632</v>
      </c>
      <c r="G3419" s="103" t="n">
        <v>0</v>
      </c>
      <c r="H3419" s="93"/>
      <c r="I3419" s="104"/>
      <c r="J3419" s="104"/>
    </row>
    <row r="3420" customFormat="false" ht="14.4" hidden="false" customHeight="false" outlineLevel="0" collapsed="false">
      <c r="A3420" s="15" t="s">
        <v>979</v>
      </c>
      <c r="B3420" s="100" t="s">
        <v>5316</v>
      </c>
      <c r="C3420" s="101" t="n">
        <v>0.64</v>
      </c>
      <c r="D3420" s="102" t="n">
        <v>-0.298109312889094</v>
      </c>
      <c r="E3420" s="93" t="n">
        <v>0.7</v>
      </c>
      <c r="F3420" s="93" t="n">
        <v>-0.244063604409397</v>
      </c>
      <c r="G3420" s="103" t="n">
        <v>0</v>
      </c>
      <c r="H3420" s="93"/>
      <c r="I3420" s="104"/>
      <c r="J3420" s="104"/>
    </row>
    <row r="3421" customFormat="false" ht="14.4" hidden="false" customHeight="false" outlineLevel="0" collapsed="false">
      <c r="A3421" s="15" t="s">
        <v>979</v>
      </c>
      <c r="B3421" s="100" t="s">
        <v>5317</v>
      </c>
      <c r="C3421" s="101" t="n">
        <v>0.68</v>
      </c>
      <c r="D3421" s="102" t="n">
        <v>-0.234655922044617</v>
      </c>
      <c r="E3421" s="93" t="n">
        <v>0.68</v>
      </c>
      <c r="F3421" s="93" t="n">
        <v>-0.422481713078231</v>
      </c>
      <c r="G3421" s="103" t="n">
        <v>0</v>
      </c>
      <c r="H3421" s="93"/>
      <c r="I3421" s="104"/>
      <c r="J3421" s="104"/>
    </row>
    <row r="3422" customFormat="false" ht="14.4" hidden="false" customHeight="false" outlineLevel="0" collapsed="false">
      <c r="A3422" s="15" t="s">
        <v>979</v>
      </c>
      <c r="B3422" s="100" t="s">
        <v>5318</v>
      </c>
      <c r="C3422" s="101" t="n">
        <v>0.44</v>
      </c>
      <c r="D3422" s="102" t="n">
        <v>-0.101663360784647</v>
      </c>
      <c r="E3422" s="93" t="n">
        <v>0.62</v>
      </c>
      <c r="F3422" s="93" t="n">
        <v>-0.232485456931315</v>
      </c>
      <c r="G3422" s="103" t="n">
        <v>0</v>
      </c>
      <c r="H3422" s="93"/>
      <c r="I3422" s="104"/>
      <c r="J3422" s="104"/>
    </row>
    <row r="3423" customFormat="false" ht="14.4" hidden="false" customHeight="false" outlineLevel="0" collapsed="false">
      <c r="A3423" s="15" t="s">
        <v>979</v>
      </c>
      <c r="B3423" s="100" t="s">
        <v>5319</v>
      </c>
      <c r="C3423" s="101" t="n">
        <v>0.12</v>
      </c>
      <c r="D3423" s="102" t="n">
        <v>-0.147651992342391</v>
      </c>
      <c r="E3423" s="93" t="n">
        <v>0.08</v>
      </c>
      <c r="F3423" s="93" t="n">
        <v>-0.0921930701143263</v>
      </c>
      <c r="G3423" s="103" t="n">
        <v>0</v>
      </c>
      <c r="H3423" s="93"/>
      <c r="I3423" s="104"/>
      <c r="J3423" s="104"/>
    </row>
    <row r="3424" customFormat="false" ht="14.4" hidden="false" customHeight="false" outlineLevel="0" collapsed="false">
      <c r="A3424" s="15" t="s">
        <v>979</v>
      </c>
      <c r="B3424" s="100" t="s">
        <v>5320</v>
      </c>
      <c r="C3424" s="101" t="n">
        <v>0.19</v>
      </c>
      <c r="D3424" s="102" t="n">
        <v>-0.106584269870436</v>
      </c>
      <c r="E3424" s="93" t="n">
        <v>0.16</v>
      </c>
      <c r="F3424" s="93" t="n">
        <v>-0.211391337514595</v>
      </c>
      <c r="G3424" s="103" t="n">
        <v>0</v>
      </c>
      <c r="H3424" s="93"/>
      <c r="I3424" s="104"/>
      <c r="J3424" s="104"/>
    </row>
    <row r="3425" customFormat="false" ht="14.4" hidden="false" customHeight="false" outlineLevel="0" collapsed="false">
      <c r="A3425" s="15" t="s">
        <v>979</v>
      </c>
      <c r="B3425" s="100" t="s">
        <v>5321</v>
      </c>
      <c r="C3425" s="101" t="n">
        <v>0.46</v>
      </c>
      <c r="D3425" s="102" t="n">
        <v>0.074263961092875</v>
      </c>
      <c r="E3425" s="93" t="n">
        <v>0.62</v>
      </c>
      <c r="F3425" s="93" t="n">
        <v>0.126430383192607</v>
      </c>
      <c r="G3425" s="103" t="n">
        <v>0</v>
      </c>
      <c r="H3425" s="93"/>
      <c r="I3425" s="104"/>
      <c r="J3425" s="104"/>
    </row>
    <row r="3426" customFormat="false" ht="14.4" hidden="false" customHeight="false" outlineLevel="0" collapsed="false">
      <c r="A3426" s="15" t="s">
        <v>979</v>
      </c>
      <c r="B3426" s="100" t="s">
        <v>5322</v>
      </c>
      <c r="C3426" s="101" t="n">
        <v>0.58</v>
      </c>
      <c r="D3426" s="102" t="n">
        <v>-0.0991631731723804</v>
      </c>
      <c r="E3426" s="93" t="n">
        <v>0.38</v>
      </c>
      <c r="F3426" s="93" t="n">
        <v>-0.252659552730043</v>
      </c>
      <c r="G3426" s="103" t="n">
        <v>0</v>
      </c>
      <c r="H3426" s="93"/>
      <c r="I3426" s="104"/>
      <c r="J3426" s="104"/>
    </row>
    <row r="3427" customFormat="false" ht="14.4" hidden="false" customHeight="false" outlineLevel="0" collapsed="false">
      <c r="A3427" s="15" t="s">
        <v>979</v>
      </c>
      <c r="B3427" s="100" t="s">
        <v>5323</v>
      </c>
      <c r="C3427" s="101" t="n">
        <v>0.3</v>
      </c>
      <c r="D3427" s="102" t="n">
        <v>-0.35960671790904</v>
      </c>
      <c r="E3427" s="93" t="n">
        <v>0.18</v>
      </c>
      <c r="F3427" s="93" t="n">
        <v>-0.291698958394844</v>
      </c>
      <c r="G3427" s="103" t="n">
        <v>0</v>
      </c>
      <c r="H3427" s="93" t="s">
        <v>2946</v>
      </c>
      <c r="I3427" s="104"/>
      <c r="J3427" s="104"/>
    </row>
    <row r="3428" customFormat="false" ht="14.4" hidden="false" customHeight="false" outlineLevel="0" collapsed="false">
      <c r="A3428" s="15" t="s">
        <v>979</v>
      </c>
      <c r="B3428" s="100" t="s">
        <v>5324</v>
      </c>
      <c r="C3428" s="101" t="n">
        <v>0.12</v>
      </c>
      <c r="D3428" s="102" t="n">
        <v>-0.21838670487388</v>
      </c>
      <c r="E3428" s="93" t="n">
        <v>0.08</v>
      </c>
      <c r="F3428" s="93" t="n">
        <v>-0.167223156794819</v>
      </c>
      <c r="G3428" s="103" t="n">
        <v>0</v>
      </c>
      <c r="H3428" s="93"/>
      <c r="I3428" s="104"/>
      <c r="J3428" s="104"/>
    </row>
    <row r="3429" customFormat="false" ht="14.4" hidden="false" customHeight="false" outlineLevel="0" collapsed="false">
      <c r="A3429" s="15" t="s">
        <v>979</v>
      </c>
      <c r="B3429" s="100" t="s">
        <v>5325</v>
      </c>
      <c r="C3429" s="101" t="n">
        <v>0.48</v>
      </c>
      <c r="D3429" s="102" t="n">
        <v>0.0151046347189047</v>
      </c>
      <c r="E3429" s="93" t="n">
        <v>0.33</v>
      </c>
      <c r="F3429" s="93" t="n">
        <v>-0.167971724406077</v>
      </c>
      <c r="G3429" s="103" t="n">
        <v>0</v>
      </c>
      <c r="H3429" s="93" t="s">
        <v>2985</v>
      </c>
      <c r="I3429" s="104"/>
      <c r="J3429" s="104"/>
    </row>
    <row r="3430" customFormat="false" ht="14.4" hidden="false" customHeight="false" outlineLevel="0" collapsed="false">
      <c r="A3430" s="15" t="s">
        <v>979</v>
      </c>
      <c r="B3430" s="100" t="s">
        <v>5326</v>
      </c>
      <c r="C3430" s="101" t="n">
        <v>0.52</v>
      </c>
      <c r="D3430" s="102" t="n">
        <v>-0.25689374904854</v>
      </c>
      <c r="E3430" s="93" t="n">
        <v>0.65</v>
      </c>
      <c r="F3430" s="93" t="n">
        <v>-0.344144480789563</v>
      </c>
      <c r="G3430" s="103" t="n">
        <v>0</v>
      </c>
      <c r="H3430" s="93"/>
      <c r="I3430" s="104"/>
      <c r="J3430" s="104"/>
    </row>
    <row r="3431" customFormat="false" ht="14.4" hidden="false" customHeight="false" outlineLevel="0" collapsed="false">
      <c r="A3431" s="15" t="s">
        <v>979</v>
      </c>
      <c r="B3431" s="100" t="s">
        <v>5327</v>
      </c>
      <c r="C3431" s="101" t="n">
        <v>0.19</v>
      </c>
      <c r="D3431" s="102" t="n">
        <v>-0.177980795154537</v>
      </c>
      <c r="E3431" s="93" t="n">
        <v>0.15</v>
      </c>
      <c r="F3431" s="93" t="n">
        <v>-0.0989522063122158</v>
      </c>
      <c r="G3431" s="103" t="n">
        <v>0</v>
      </c>
      <c r="H3431" s="93" t="s">
        <v>1588</v>
      </c>
      <c r="I3431" s="104"/>
      <c r="J3431" s="104"/>
    </row>
    <row r="3432" customFormat="false" ht="14.4" hidden="false" customHeight="false" outlineLevel="0" collapsed="false">
      <c r="A3432" s="15" t="s">
        <v>979</v>
      </c>
      <c r="B3432" s="100" t="s">
        <v>5328</v>
      </c>
      <c r="C3432" s="101" t="n">
        <v>0.45</v>
      </c>
      <c r="D3432" s="102" t="n">
        <v>-0.16603964148072</v>
      </c>
      <c r="E3432" s="93" t="n">
        <v>0.99</v>
      </c>
      <c r="F3432" s="93" t="n">
        <v>-0.399055919923653</v>
      </c>
      <c r="G3432" s="103" t="n">
        <v>0</v>
      </c>
      <c r="H3432" s="93"/>
      <c r="I3432" s="104"/>
      <c r="J3432" s="104"/>
    </row>
    <row r="3433" customFormat="false" ht="14.4" hidden="false" customHeight="false" outlineLevel="0" collapsed="false">
      <c r="A3433" s="15" t="s">
        <v>979</v>
      </c>
      <c r="B3433" s="100" t="s">
        <v>5329</v>
      </c>
      <c r="C3433" s="101" t="n">
        <v>0.89</v>
      </c>
      <c r="D3433" s="102" t="n">
        <v>-0.165548787282831</v>
      </c>
      <c r="E3433" s="93" t="n">
        <v>0.47</v>
      </c>
      <c r="F3433" s="93" t="n">
        <v>-0.231588227345645</v>
      </c>
      <c r="G3433" s="103" t="n">
        <v>0</v>
      </c>
      <c r="H3433" s="93"/>
      <c r="I3433" s="104"/>
      <c r="J3433" s="104"/>
    </row>
    <row r="3434" customFormat="false" ht="14.4" hidden="false" customHeight="false" outlineLevel="0" collapsed="false">
      <c r="A3434" s="15" t="s">
        <v>979</v>
      </c>
      <c r="B3434" s="100" t="s">
        <v>5330</v>
      </c>
      <c r="C3434" s="101" t="n">
        <v>0.4</v>
      </c>
      <c r="D3434" s="102" t="n">
        <v>-0.348306975381762</v>
      </c>
      <c r="E3434" s="93" t="n">
        <v>0.27</v>
      </c>
      <c r="F3434" s="93" t="n">
        <v>-0.297668492445347</v>
      </c>
      <c r="G3434" s="103" t="n">
        <v>0</v>
      </c>
      <c r="H3434" s="93" t="s">
        <v>5154</v>
      </c>
      <c r="I3434" s="104"/>
      <c r="J3434" s="104"/>
    </row>
    <row r="3435" customFormat="false" ht="14.4" hidden="false" customHeight="false" outlineLevel="0" collapsed="false">
      <c r="A3435" s="15" t="s">
        <v>979</v>
      </c>
      <c r="B3435" s="100" t="s">
        <v>5331</v>
      </c>
      <c r="C3435" s="101" t="n">
        <v>0.57</v>
      </c>
      <c r="D3435" s="102" t="n">
        <v>-0.393111163223442</v>
      </c>
      <c r="E3435" s="93" t="n">
        <v>0.34</v>
      </c>
      <c r="F3435" s="93" t="n">
        <v>-0.256450799798737</v>
      </c>
      <c r="G3435" s="103" t="n">
        <v>0</v>
      </c>
      <c r="H3435" s="93"/>
      <c r="I3435" s="104"/>
      <c r="J3435" s="104"/>
    </row>
    <row r="3436" customFormat="false" ht="14.4" hidden="false" customHeight="false" outlineLevel="0" collapsed="false">
      <c r="A3436" s="15" t="s">
        <v>979</v>
      </c>
      <c r="B3436" s="100" t="s">
        <v>5332</v>
      </c>
      <c r="C3436" s="101" t="n">
        <v>0.32</v>
      </c>
      <c r="D3436" s="102" t="n">
        <v>-0.0492326326732969</v>
      </c>
      <c r="E3436" s="93" t="n">
        <v>0.25</v>
      </c>
      <c r="F3436" s="93" t="n">
        <v>-0.17057181396922</v>
      </c>
      <c r="G3436" s="103" t="n">
        <v>0</v>
      </c>
      <c r="H3436" s="93"/>
      <c r="I3436" s="104"/>
      <c r="J3436" s="104"/>
    </row>
    <row r="3437" customFormat="false" ht="14.4" hidden="false" customHeight="false" outlineLevel="0" collapsed="false">
      <c r="A3437" s="15" t="s">
        <v>979</v>
      </c>
      <c r="B3437" s="100" t="s">
        <v>5333</v>
      </c>
      <c r="C3437" s="101" t="n">
        <v>0.44</v>
      </c>
      <c r="D3437" s="102" t="n">
        <v>-0.237099388471435</v>
      </c>
      <c r="E3437" s="93" t="n">
        <v>0.39</v>
      </c>
      <c r="F3437" s="93" t="n">
        <v>-0.306947618017874</v>
      </c>
      <c r="G3437" s="103" t="n">
        <v>0</v>
      </c>
      <c r="H3437" s="93" t="s">
        <v>5334</v>
      </c>
      <c r="I3437" s="104"/>
      <c r="J3437" s="104"/>
    </row>
    <row r="3438" customFormat="false" ht="14.4" hidden="false" customHeight="false" outlineLevel="0" collapsed="false">
      <c r="A3438" s="15" t="s">
        <v>979</v>
      </c>
      <c r="B3438" s="100" t="s">
        <v>5335</v>
      </c>
      <c r="C3438" s="101" t="n">
        <v>0.4</v>
      </c>
      <c r="D3438" s="102" t="n">
        <v>-0.313426611199084</v>
      </c>
      <c r="E3438" s="93" t="n">
        <v>0.51</v>
      </c>
      <c r="F3438" s="93" t="n">
        <v>-0.426991106051265</v>
      </c>
      <c r="G3438" s="103" t="n">
        <v>0</v>
      </c>
      <c r="H3438" s="93" t="s">
        <v>5336</v>
      </c>
      <c r="I3438" s="104"/>
      <c r="J3438" s="104"/>
    </row>
    <row r="3439" customFormat="false" ht="14.4" hidden="false" customHeight="false" outlineLevel="0" collapsed="false">
      <c r="A3439" s="15" t="s">
        <v>979</v>
      </c>
      <c r="B3439" s="100" t="s">
        <v>5337</v>
      </c>
      <c r="C3439" s="101" t="n">
        <v>0.25</v>
      </c>
      <c r="D3439" s="102" t="n">
        <v>-0.189173446283582</v>
      </c>
      <c r="E3439" s="93" t="n">
        <v>0.46</v>
      </c>
      <c r="F3439" s="93" t="n">
        <v>-0.18085920791265</v>
      </c>
      <c r="G3439" s="103" t="n">
        <v>1</v>
      </c>
      <c r="H3439" s="93" t="s">
        <v>5338</v>
      </c>
      <c r="I3439" s="104"/>
      <c r="J3439" s="104"/>
    </row>
    <row r="3440" customFormat="false" ht="14.4" hidden="false" customHeight="false" outlineLevel="0" collapsed="false">
      <c r="A3440" s="15" t="s">
        <v>979</v>
      </c>
      <c r="B3440" s="100" t="s">
        <v>5339</v>
      </c>
      <c r="C3440" s="101" t="n">
        <v>0.59</v>
      </c>
      <c r="D3440" s="102" t="n">
        <v>-0.391664979633966</v>
      </c>
      <c r="E3440" s="93" t="n">
        <v>0.48</v>
      </c>
      <c r="F3440" s="93" t="n">
        <v>-0.182325523796571</v>
      </c>
      <c r="G3440" s="103" t="n">
        <v>1</v>
      </c>
      <c r="H3440" s="93" t="s">
        <v>5338</v>
      </c>
      <c r="I3440" s="104"/>
      <c r="J3440" s="104"/>
    </row>
    <row r="3441" customFormat="false" ht="14.4" hidden="false" customHeight="false" outlineLevel="0" collapsed="false">
      <c r="A3441" s="15" t="s">
        <v>979</v>
      </c>
      <c r="B3441" s="100" t="s">
        <v>5340</v>
      </c>
      <c r="C3441" s="101" t="n">
        <v>0.29</v>
      </c>
      <c r="D3441" s="102" t="n">
        <v>-0.0438350961719497</v>
      </c>
      <c r="E3441" s="93" t="n">
        <v>0.2</v>
      </c>
      <c r="F3441" s="93" t="n">
        <v>-0.143708608242282</v>
      </c>
      <c r="G3441" s="103" t="n">
        <v>0</v>
      </c>
      <c r="H3441" s="93"/>
      <c r="I3441" s="104"/>
      <c r="J3441" s="104"/>
    </row>
    <row r="3442" customFormat="false" ht="14.4" hidden="false" customHeight="false" outlineLevel="0" collapsed="false">
      <c r="A3442" s="15" t="s">
        <v>979</v>
      </c>
      <c r="B3442" s="100" t="s">
        <v>5341</v>
      </c>
      <c r="C3442" s="101" t="n">
        <v>0.71</v>
      </c>
      <c r="D3442" s="102" t="n">
        <v>-0.101958994822931</v>
      </c>
      <c r="E3442" s="93" t="n">
        <v>0.58</v>
      </c>
      <c r="F3442" s="93" t="n">
        <v>-0.279231408158437</v>
      </c>
      <c r="G3442" s="103" t="n">
        <v>0</v>
      </c>
      <c r="H3442" s="93" t="s">
        <v>5175</v>
      </c>
      <c r="I3442" s="104"/>
      <c r="J3442" s="104"/>
    </row>
    <row r="3443" customFormat="false" ht="14.4" hidden="false" customHeight="false" outlineLevel="0" collapsed="false">
      <c r="A3443" s="15" t="s">
        <v>979</v>
      </c>
      <c r="B3443" s="100" t="s">
        <v>5342</v>
      </c>
      <c r="C3443" s="101" t="n">
        <v>0.42</v>
      </c>
      <c r="D3443" s="102" t="n">
        <v>-0.237990815440947</v>
      </c>
      <c r="E3443" s="93" t="n">
        <v>0.25</v>
      </c>
      <c r="F3443" s="93" t="n">
        <v>-0.218447283204166</v>
      </c>
      <c r="G3443" s="103" t="n">
        <v>0</v>
      </c>
      <c r="H3443" s="93"/>
      <c r="I3443" s="104"/>
      <c r="J3443" s="104"/>
    </row>
    <row r="3444" customFormat="false" ht="14.4" hidden="false" customHeight="false" outlineLevel="0" collapsed="false">
      <c r="A3444" s="15" t="s">
        <v>979</v>
      </c>
      <c r="B3444" s="100" t="s">
        <v>5343</v>
      </c>
      <c r="C3444" s="101" t="n">
        <v>0.02</v>
      </c>
      <c r="D3444" s="102" t="n">
        <v>-0.147948641806051</v>
      </c>
      <c r="E3444" s="93" t="n">
        <v>0.05</v>
      </c>
      <c r="F3444" s="93" t="n">
        <v>-0.134151749106422</v>
      </c>
      <c r="G3444" s="103" t="n">
        <v>0</v>
      </c>
      <c r="H3444" s="93" t="s">
        <v>3015</v>
      </c>
      <c r="I3444" s="104"/>
      <c r="J3444" s="104"/>
    </row>
    <row r="3445" customFormat="false" ht="14.4" hidden="false" customHeight="false" outlineLevel="0" collapsed="false">
      <c r="A3445" s="15" t="s">
        <v>979</v>
      </c>
      <c r="B3445" s="100" t="s">
        <v>5344</v>
      </c>
      <c r="C3445" s="101" t="n">
        <v>0.32</v>
      </c>
      <c r="D3445" s="102" t="n">
        <v>-0.31457878609014</v>
      </c>
      <c r="E3445" s="93" t="n">
        <v>0.31</v>
      </c>
      <c r="F3445" s="93" t="n">
        <v>-0.274774059135651</v>
      </c>
      <c r="G3445" s="103" t="n">
        <v>0</v>
      </c>
      <c r="H3445" s="93" t="s">
        <v>5345</v>
      </c>
      <c r="I3445" s="104"/>
      <c r="J3445" s="104"/>
    </row>
    <row r="3446" customFormat="false" ht="14.4" hidden="false" customHeight="false" outlineLevel="0" collapsed="false">
      <c r="A3446" s="15" t="s">
        <v>979</v>
      </c>
      <c r="B3446" s="100" t="s">
        <v>5346</v>
      </c>
      <c r="C3446" s="101" t="n">
        <v>0.08</v>
      </c>
      <c r="D3446" s="102" t="n">
        <v>-0.126935933922416</v>
      </c>
      <c r="E3446" s="93" t="n">
        <v>0.05</v>
      </c>
      <c r="F3446" s="93" t="n">
        <v>-0.150483445228698</v>
      </c>
      <c r="G3446" s="103" t="n">
        <v>0</v>
      </c>
      <c r="H3446" s="93"/>
      <c r="I3446" s="104"/>
      <c r="J3446" s="104"/>
    </row>
    <row r="3447" customFormat="false" ht="14.4" hidden="false" customHeight="false" outlineLevel="0" collapsed="false">
      <c r="A3447" s="15" t="s">
        <v>979</v>
      </c>
      <c r="B3447" s="100" t="s">
        <v>5347</v>
      </c>
      <c r="C3447" s="101" t="n">
        <v>0.52</v>
      </c>
      <c r="D3447" s="102" t="n">
        <v>-0.204978793288956</v>
      </c>
      <c r="E3447" s="93" t="n">
        <v>0.43</v>
      </c>
      <c r="F3447" s="93" t="n">
        <v>-0.414134654559773</v>
      </c>
      <c r="G3447" s="103" t="n">
        <v>0</v>
      </c>
      <c r="H3447" s="93" t="s">
        <v>5348</v>
      </c>
      <c r="I3447" s="104"/>
      <c r="J3447" s="104"/>
    </row>
    <row r="3448" customFormat="false" ht="14.4" hidden="false" customHeight="false" outlineLevel="0" collapsed="false">
      <c r="A3448" s="15" t="s">
        <v>979</v>
      </c>
      <c r="B3448" s="100" t="s">
        <v>5349</v>
      </c>
      <c r="C3448" s="101" t="n">
        <v>0.49</v>
      </c>
      <c r="D3448" s="102" t="n">
        <v>-0.108349420235954</v>
      </c>
      <c r="E3448" s="93" t="n">
        <v>0.27</v>
      </c>
      <c r="F3448" s="93" t="n">
        <v>-0.209454739150675</v>
      </c>
      <c r="G3448" s="103" t="n">
        <v>0</v>
      </c>
      <c r="H3448" s="93"/>
      <c r="I3448" s="104"/>
      <c r="J3448" s="104"/>
    </row>
    <row r="3449" customFormat="false" ht="14.4" hidden="false" customHeight="false" outlineLevel="0" collapsed="false">
      <c r="A3449" s="15" t="s">
        <v>979</v>
      </c>
      <c r="B3449" s="100" t="s">
        <v>5350</v>
      </c>
      <c r="C3449" s="101" t="n">
        <v>1.44</v>
      </c>
      <c r="D3449" s="102" t="n">
        <v>0.0130172718969589</v>
      </c>
      <c r="E3449" s="93" t="n">
        <v>0.79</v>
      </c>
      <c r="F3449" s="93" t="n">
        <v>-0.204231927693047</v>
      </c>
      <c r="G3449" s="103" t="n">
        <v>1</v>
      </c>
      <c r="H3449" s="93"/>
      <c r="I3449" s="104"/>
      <c r="J3449" s="104"/>
    </row>
    <row r="3450" customFormat="false" ht="14.4" hidden="false" customHeight="false" outlineLevel="0" collapsed="false">
      <c r="A3450" s="15" t="s">
        <v>979</v>
      </c>
      <c r="B3450" s="100" t="s">
        <v>5351</v>
      </c>
      <c r="C3450" s="101" t="n">
        <v>0.61</v>
      </c>
      <c r="D3450" s="102" t="n">
        <v>-0.388429748350907</v>
      </c>
      <c r="E3450" s="93" t="n">
        <v>0.66</v>
      </c>
      <c r="F3450" s="93" t="n">
        <v>-0.381327887689504</v>
      </c>
      <c r="G3450" s="103" t="n">
        <v>0</v>
      </c>
      <c r="H3450" s="93"/>
      <c r="I3450" s="104"/>
      <c r="J3450" s="104"/>
    </row>
    <row r="3451" customFormat="false" ht="14.4" hidden="false" customHeight="false" outlineLevel="0" collapsed="false">
      <c r="A3451" s="15" t="s">
        <v>979</v>
      </c>
      <c r="B3451" s="100" t="s">
        <v>5352</v>
      </c>
      <c r="C3451" s="101" t="n">
        <v>0.05</v>
      </c>
      <c r="D3451" s="102" t="n">
        <v>-0.151851401526254</v>
      </c>
      <c r="E3451" s="93" t="n">
        <v>0.03</v>
      </c>
      <c r="F3451" s="93" t="n">
        <v>-0.165703066424011</v>
      </c>
      <c r="G3451" s="103" t="n">
        <v>0</v>
      </c>
      <c r="H3451" s="93"/>
      <c r="I3451" s="104"/>
      <c r="J3451" s="104"/>
    </row>
    <row r="3452" customFormat="false" ht="14.4" hidden="false" customHeight="false" outlineLevel="0" collapsed="false">
      <c r="A3452" s="15" t="s">
        <v>979</v>
      </c>
      <c r="B3452" s="100" t="s">
        <v>5353</v>
      </c>
      <c r="C3452" s="101" t="n">
        <v>0.3</v>
      </c>
      <c r="D3452" s="102" t="n">
        <v>-0.237927558616987</v>
      </c>
      <c r="E3452" s="93" t="n">
        <v>0.31</v>
      </c>
      <c r="F3452" s="93" t="n">
        <v>-0.148206086108731</v>
      </c>
      <c r="G3452" s="103" t="n">
        <v>0</v>
      </c>
      <c r="H3452" s="93" t="s">
        <v>5354</v>
      </c>
      <c r="I3452" s="104"/>
      <c r="J3452" s="104"/>
    </row>
    <row r="3453" customFormat="false" ht="14.4" hidden="false" customHeight="false" outlineLevel="0" collapsed="false">
      <c r="A3453" s="15" t="s">
        <v>979</v>
      </c>
      <c r="B3453" s="100" t="s">
        <v>5355</v>
      </c>
      <c r="C3453" s="101" t="n">
        <v>0.33</v>
      </c>
      <c r="D3453" s="102" t="n">
        <v>-0.407639158845037</v>
      </c>
      <c r="E3453" s="93" t="n">
        <v>0.33</v>
      </c>
      <c r="F3453" s="93" t="n">
        <v>-0.325450991141552</v>
      </c>
      <c r="G3453" s="103" t="n">
        <v>0</v>
      </c>
      <c r="H3453" s="93"/>
      <c r="I3453" s="104"/>
      <c r="J3453" s="104"/>
    </row>
    <row r="3454" customFormat="false" ht="14.4" hidden="false" customHeight="false" outlineLevel="0" collapsed="false">
      <c r="A3454" s="15" t="s">
        <v>979</v>
      </c>
      <c r="B3454" s="100" t="s">
        <v>5356</v>
      </c>
      <c r="C3454" s="101" t="n">
        <v>0.25</v>
      </c>
      <c r="D3454" s="102" t="n">
        <v>-0.356521722568888</v>
      </c>
      <c r="E3454" s="93" t="n">
        <v>0.15</v>
      </c>
      <c r="F3454" s="93" t="n">
        <v>-0.121514332441299</v>
      </c>
      <c r="G3454" s="103" t="n">
        <v>0</v>
      </c>
      <c r="H3454" s="93"/>
      <c r="I3454" s="104"/>
      <c r="J3454" s="104"/>
    </row>
    <row r="3455" customFormat="false" ht="14.4" hidden="false" customHeight="false" outlineLevel="0" collapsed="false">
      <c r="A3455" s="15" t="s">
        <v>979</v>
      </c>
      <c r="B3455" s="100" t="s">
        <v>5357</v>
      </c>
      <c r="C3455" s="101" t="n">
        <v>1.04</v>
      </c>
      <c r="D3455" s="102" t="n">
        <v>-0.469335941411404</v>
      </c>
      <c r="E3455" s="93" t="n">
        <v>0.85</v>
      </c>
      <c r="F3455" s="93" t="n">
        <v>-0.462866062443644</v>
      </c>
      <c r="G3455" s="103" t="n">
        <v>0</v>
      </c>
      <c r="H3455" s="93" t="s">
        <v>1493</v>
      </c>
      <c r="I3455" s="104"/>
      <c r="J3455" s="104"/>
    </row>
    <row r="3456" customFormat="false" ht="14.4" hidden="false" customHeight="false" outlineLevel="0" collapsed="false">
      <c r="A3456" s="15" t="s">
        <v>979</v>
      </c>
      <c r="B3456" s="100" t="s">
        <v>5358</v>
      </c>
      <c r="C3456" s="101" t="n">
        <v>0.28</v>
      </c>
      <c r="D3456" s="102" t="n">
        <v>-0.319849920959202</v>
      </c>
      <c r="E3456" s="93" t="n">
        <v>0.27</v>
      </c>
      <c r="F3456" s="93" t="n">
        <v>-0.297550935464475</v>
      </c>
      <c r="G3456" s="103" t="n">
        <v>0</v>
      </c>
      <c r="H3456" s="93"/>
      <c r="I3456" s="104"/>
      <c r="J3456" s="104"/>
    </row>
    <row r="3457" customFormat="false" ht="14.4" hidden="false" customHeight="false" outlineLevel="0" collapsed="false">
      <c r="A3457" s="15" t="s">
        <v>979</v>
      </c>
      <c r="B3457" s="100" t="s">
        <v>5359</v>
      </c>
      <c r="C3457" s="101" t="n">
        <v>0.69</v>
      </c>
      <c r="D3457" s="102" t="n">
        <v>-0.371093717833806</v>
      </c>
      <c r="E3457" s="93" t="n">
        <v>0.35</v>
      </c>
      <c r="F3457" s="93" t="n">
        <v>-0.192736715040036</v>
      </c>
      <c r="G3457" s="103" t="n">
        <v>0</v>
      </c>
      <c r="H3457" s="93"/>
      <c r="I3457" s="104"/>
      <c r="J3457" s="104"/>
    </row>
    <row r="3458" customFormat="false" ht="14.4" hidden="false" customHeight="false" outlineLevel="0" collapsed="false">
      <c r="A3458" s="15" t="s">
        <v>979</v>
      </c>
      <c r="B3458" s="100" t="s">
        <v>5360</v>
      </c>
      <c r="C3458" s="101" t="n">
        <v>0.63</v>
      </c>
      <c r="D3458" s="102" t="n">
        <v>-0.257639382961041</v>
      </c>
      <c r="E3458" s="93" t="n">
        <v>0.85</v>
      </c>
      <c r="F3458" s="93" t="n">
        <v>-0.398714147052947</v>
      </c>
      <c r="G3458" s="103" t="n">
        <v>0</v>
      </c>
      <c r="H3458" s="93"/>
      <c r="I3458" s="104"/>
      <c r="J3458" s="104"/>
    </row>
    <row r="3459" customFormat="false" ht="14.4" hidden="false" customHeight="false" outlineLevel="0" collapsed="false">
      <c r="A3459" s="15" t="s">
        <v>979</v>
      </c>
      <c r="B3459" s="100" t="s">
        <v>5361</v>
      </c>
      <c r="C3459" s="101" t="n">
        <v>0.13</v>
      </c>
      <c r="D3459" s="102" t="n">
        <v>-0.243066193106701</v>
      </c>
      <c r="E3459" s="93" t="n">
        <v>0.16</v>
      </c>
      <c r="F3459" s="93" t="n">
        <v>-0.217864475204787</v>
      </c>
      <c r="G3459" s="103" t="n">
        <v>0</v>
      </c>
      <c r="H3459" s="93"/>
      <c r="I3459" s="104"/>
      <c r="J3459" s="104"/>
    </row>
    <row r="3460" customFormat="false" ht="14.4" hidden="false" customHeight="false" outlineLevel="0" collapsed="false">
      <c r="A3460" s="15" t="s">
        <v>979</v>
      </c>
      <c r="B3460" s="100" t="s">
        <v>5362</v>
      </c>
      <c r="C3460" s="101" t="n">
        <v>0.44</v>
      </c>
      <c r="D3460" s="102" t="n">
        <v>-0.192249644150504</v>
      </c>
      <c r="E3460" s="93" t="n">
        <v>0.68</v>
      </c>
      <c r="F3460" s="93" t="n">
        <v>-0.371061213426894</v>
      </c>
      <c r="G3460" s="103" t="n">
        <v>0</v>
      </c>
      <c r="H3460" s="93"/>
      <c r="I3460" s="104"/>
      <c r="J3460" s="104"/>
    </row>
    <row r="3461" customFormat="false" ht="14.4" hidden="false" customHeight="false" outlineLevel="0" collapsed="false">
      <c r="A3461" s="15" t="s">
        <v>979</v>
      </c>
      <c r="B3461" s="100" t="s">
        <v>5363</v>
      </c>
      <c r="C3461" s="101" t="n">
        <v>0.41</v>
      </c>
      <c r="D3461" s="102" t="n">
        <v>-0.498383357250567</v>
      </c>
      <c r="E3461" s="93" t="n">
        <v>0.28</v>
      </c>
      <c r="F3461" s="93" t="n">
        <v>-0.326289319163087</v>
      </c>
      <c r="G3461" s="103" t="n">
        <v>0</v>
      </c>
      <c r="H3461" s="93"/>
      <c r="I3461" s="104"/>
      <c r="J3461" s="104"/>
    </row>
    <row r="3462" customFormat="false" ht="14.4" hidden="false" customHeight="false" outlineLevel="0" collapsed="false">
      <c r="A3462" s="15" t="s">
        <v>979</v>
      </c>
      <c r="B3462" s="100" t="s">
        <v>5364</v>
      </c>
      <c r="C3462" s="101" t="n">
        <v>0.18</v>
      </c>
      <c r="D3462" s="102" t="n">
        <v>-0.109409149048673</v>
      </c>
      <c r="E3462" s="93" t="n">
        <v>0.24</v>
      </c>
      <c r="F3462" s="93" t="n">
        <v>-0.115543885528022</v>
      </c>
      <c r="G3462" s="103" t="n">
        <v>0</v>
      </c>
      <c r="H3462" s="93"/>
      <c r="I3462" s="104"/>
      <c r="J3462" s="104"/>
    </row>
    <row r="3463" customFormat="false" ht="14.4" hidden="false" customHeight="false" outlineLevel="0" collapsed="false">
      <c r="A3463" s="15" t="s">
        <v>979</v>
      </c>
      <c r="B3463" s="100" t="s">
        <v>5365</v>
      </c>
      <c r="C3463" s="101" t="n">
        <v>0.62</v>
      </c>
      <c r="D3463" s="102" t="n">
        <v>-0.291855614244192</v>
      </c>
      <c r="E3463" s="93" t="n">
        <v>0.72</v>
      </c>
      <c r="F3463" s="93" t="n">
        <v>-0.37117883537487</v>
      </c>
      <c r="G3463" s="103" t="n">
        <v>0</v>
      </c>
      <c r="H3463" s="93" t="s">
        <v>5366</v>
      </c>
      <c r="I3463" s="104"/>
      <c r="J3463" s="104"/>
    </row>
    <row r="3464" customFormat="false" ht="14.4" hidden="false" customHeight="false" outlineLevel="0" collapsed="false">
      <c r="A3464" s="15" t="s">
        <v>979</v>
      </c>
      <c r="B3464" s="100" t="s">
        <v>5367</v>
      </c>
      <c r="C3464" s="101" t="n">
        <v>0.25</v>
      </c>
      <c r="D3464" s="102" t="n">
        <v>-0.295427066978697</v>
      </c>
      <c r="E3464" s="93" t="n">
        <v>0.3</v>
      </c>
      <c r="F3464" s="93" t="n">
        <v>-0.286680706638256</v>
      </c>
      <c r="G3464" s="103" t="n">
        <v>0</v>
      </c>
      <c r="H3464" s="93" t="s">
        <v>5368</v>
      </c>
      <c r="I3464" s="104"/>
      <c r="J3464" s="104"/>
    </row>
    <row r="3465" customFormat="false" ht="14.4" hidden="false" customHeight="false" outlineLevel="0" collapsed="false">
      <c r="A3465" s="15" t="s">
        <v>979</v>
      </c>
      <c r="B3465" s="100" t="s">
        <v>5369</v>
      </c>
      <c r="C3465" s="101" t="n">
        <v>0.3</v>
      </c>
      <c r="D3465" s="102" t="n">
        <v>-0.250054111106522</v>
      </c>
      <c r="E3465" s="93" t="n">
        <v>0.17</v>
      </c>
      <c r="F3465" s="93" t="n">
        <v>-0.249682926256245</v>
      </c>
      <c r="G3465" s="103" t="n">
        <v>0</v>
      </c>
      <c r="H3465" s="93"/>
      <c r="I3465" s="104"/>
      <c r="J3465" s="104"/>
    </row>
    <row r="3466" customFormat="false" ht="14.4" hidden="false" customHeight="false" outlineLevel="0" collapsed="false">
      <c r="A3466" s="15" t="s">
        <v>979</v>
      </c>
      <c r="B3466" s="100" t="s">
        <v>5370</v>
      </c>
      <c r="C3466" s="101" t="n">
        <v>0.73</v>
      </c>
      <c r="D3466" s="102" t="n">
        <v>-0.259802138896146</v>
      </c>
      <c r="E3466" s="93" t="n">
        <v>0.81</v>
      </c>
      <c r="F3466" s="93" t="n">
        <v>-0.421095493979731</v>
      </c>
      <c r="G3466" s="103" t="n">
        <v>0</v>
      </c>
      <c r="H3466" s="93"/>
      <c r="I3466" s="104"/>
      <c r="J3466" s="104"/>
    </row>
    <row r="3467" customFormat="false" ht="14.4" hidden="false" customHeight="false" outlineLevel="0" collapsed="false">
      <c r="A3467" s="15" t="s">
        <v>979</v>
      </c>
      <c r="B3467" s="100" t="s">
        <v>5371</v>
      </c>
      <c r="C3467" s="101" t="n">
        <v>0.21</v>
      </c>
      <c r="D3467" s="102" t="n">
        <v>-0.19300076233769</v>
      </c>
      <c r="E3467" s="93" t="n">
        <v>0.2</v>
      </c>
      <c r="F3467" s="93" t="n">
        <v>-0.220001731841643</v>
      </c>
      <c r="G3467" s="103" t="n">
        <v>0</v>
      </c>
      <c r="H3467" s="93"/>
      <c r="I3467" s="104"/>
      <c r="J3467" s="104"/>
    </row>
    <row r="3468" customFormat="false" ht="14.4" hidden="false" customHeight="false" outlineLevel="0" collapsed="false">
      <c r="A3468" s="15" t="s">
        <v>979</v>
      </c>
      <c r="B3468" s="100" t="s">
        <v>5372</v>
      </c>
      <c r="C3468" s="101" t="n">
        <v>0.62</v>
      </c>
      <c r="D3468" s="102" t="n">
        <v>-0.308454540163994</v>
      </c>
      <c r="E3468" s="93" t="n">
        <v>0.62</v>
      </c>
      <c r="F3468" s="93" t="n">
        <v>-0.325906092567372</v>
      </c>
      <c r="G3468" s="103" t="n">
        <v>0</v>
      </c>
      <c r="H3468" s="93" t="s">
        <v>5373</v>
      </c>
      <c r="I3468" s="104"/>
      <c r="J3468" s="104"/>
    </row>
    <row r="3469" customFormat="false" ht="14.4" hidden="false" customHeight="false" outlineLevel="0" collapsed="false">
      <c r="A3469" s="15" t="s">
        <v>979</v>
      </c>
      <c r="B3469" s="100" t="s">
        <v>5374</v>
      </c>
      <c r="C3469" s="101" t="n">
        <v>0.19</v>
      </c>
      <c r="D3469" s="102" t="n">
        <v>-0.290667050586904</v>
      </c>
      <c r="E3469" s="93" t="n">
        <v>0.16</v>
      </c>
      <c r="F3469" s="93" t="n">
        <v>-0.214318648886273</v>
      </c>
      <c r="G3469" s="103" t="n">
        <v>0</v>
      </c>
      <c r="H3469" s="93"/>
      <c r="I3469" s="104"/>
      <c r="J3469" s="104"/>
    </row>
    <row r="3470" customFormat="false" ht="14.4" hidden="false" customHeight="false" outlineLevel="0" collapsed="false">
      <c r="A3470" s="15" t="s">
        <v>979</v>
      </c>
      <c r="B3470" s="100" t="s">
        <v>5375</v>
      </c>
      <c r="C3470" s="101" t="n">
        <v>0.25</v>
      </c>
      <c r="D3470" s="102" t="n">
        <v>-0.173411792814522</v>
      </c>
      <c r="E3470" s="93" t="n">
        <v>0.16</v>
      </c>
      <c r="F3470" s="93" t="n">
        <v>-0.245846276891944</v>
      </c>
      <c r="G3470" s="103" t="n">
        <v>0</v>
      </c>
      <c r="H3470" s="93" t="s">
        <v>5376</v>
      </c>
      <c r="I3470" s="104"/>
      <c r="J3470" s="104"/>
    </row>
    <row r="3471" customFormat="false" ht="14.4" hidden="false" customHeight="false" outlineLevel="0" collapsed="false">
      <c r="A3471" s="15" t="s">
        <v>979</v>
      </c>
      <c r="B3471" s="100" t="s">
        <v>5377</v>
      </c>
      <c r="C3471" s="101" t="n">
        <v>0.34</v>
      </c>
      <c r="D3471" s="102" t="n">
        <v>0.111426679672788</v>
      </c>
      <c r="E3471" s="93" t="n">
        <v>0.62</v>
      </c>
      <c r="F3471" s="93" t="n">
        <v>-0.16012333241461</v>
      </c>
      <c r="G3471" s="103" t="n">
        <v>0</v>
      </c>
      <c r="H3471" s="93" t="s">
        <v>5378</v>
      </c>
      <c r="I3471" s="104"/>
      <c r="J3471" s="104"/>
    </row>
    <row r="3472" customFormat="false" ht="14.4" hidden="false" customHeight="false" outlineLevel="0" collapsed="false">
      <c r="A3472" s="15" t="s">
        <v>979</v>
      </c>
      <c r="B3472" s="100" t="s">
        <v>5379</v>
      </c>
      <c r="C3472" s="101" t="n">
        <v>0.26</v>
      </c>
      <c r="D3472" s="102" t="n">
        <v>-0.257300279067407</v>
      </c>
      <c r="E3472" s="93" t="n">
        <v>0.29</v>
      </c>
      <c r="F3472" s="93" t="n">
        <v>-0.212317396829985</v>
      </c>
      <c r="G3472" s="103" t="n">
        <v>0</v>
      </c>
      <c r="H3472" s="93"/>
      <c r="I3472" s="104"/>
      <c r="J3472" s="104"/>
    </row>
    <row r="3473" customFormat="false" ht="14.4" hidden="false" customHeight="false" outlineLevel="0" collapsed="false">
      <c r="A3473" s="15" t="s">
        <v>979</v>
      </c>
      <c r="B3473" s="100" t="s">
        <v>5380</v>
      </c>
      <c r="C3473" s="101" t="n">
        <v>0.57</v>
      </c>
      <c r="D3473" s="102" t="n">
        <v>-0.255593152648153</v>
      </c>
      <c r="E3473" s="93" t="n">
        <v>0.56</v>
      </c>
      <c r="F3473" s="93" t="n">
        <v>-0.352623116615136</v>
      </c>
      <c r="G3473" s="103" t="n">
        <v>0</v>
      </c>
      <c r="H3473" s="93"/>
      <c r="I3473" s="104"/>
      <c r="J3473" s="104"/>
    </row>
    <row r="3474" customFormat="false" ht="14.4" hidden="false" customHeight="false" outlineLevel="0" collapsed="false">
      <c r="A3474" s="15" t="s">
        <v>979</v>
      </c>
      <c r="B3474" s="100" t="s">
        <v>5381</v>
      </c>
      <c r="C3474" s="101" t="n">
        <v>0.53</v>
      </c>
      <c r="D3474" s="102" t="n">
        <v>-0.19784766886646</v>
      </c>
      <c r="E3474" s="93" t="n">
        <v>0.51</v>
      </c>
      <c r="F3474" s="93" t="n">
        <v>-0.214955966018021</v>
      </c>
      <c r="G3474" s="103" t="n">
        <v>0</v>
      </c>
      <c r="H3474" s="93"/>
      <c r="I3474" s="104"/>
      <c r="J3474" s="104"/>
    </row>
    <row r="3475" customFormat="false" ht="14.4" hidden="false" customHeight="false" outlineLevel="0" collapsed="false">
      <c r="A3475" s="15" t="s">
        <v>979</v>
      </c>
      <c r="B3475" s="100" t="s">
        <v>5382</v>
      </c>
      <c r="C3475" s="101" t="n">
        <v>0.14</v>
      </c>
      <c r="D3475" s="102" t="n">
        <v>-0.268931380778319</v>
      </c>
      <c r="E3475" s="93" t="n">
        <v>0.07</v>
      </c>
      <c r="F3475" s="93" t="n">
        <v>-0.227035200905743</v>
      </c>
      <c r="G3475" s="103" t="n">
        <v>0</v>
      </c>
      <c r="H3475" s="93"/>
      <c r="I3475" s="104"/>
      <c r="J3475" s="104"/>
    </row>
    <row r="3476" customFormat="false" ht="14.4" hidden="false" customHeight="false" outlineLevel="0" collapsed="false">
      <c r="A3476" s="15" t="s">
        <v>979</v>
      </c>
      <c r="B3476" s="100" t="s">
        <v>5383</v>
      </c>
      <c r="C3476" s="101" t="n">
        <v>0.6</v>
      </c>
      <c r="D3476" s="102" t="n">
        <v>-0.368304124703</v>
      </c>
      <c r="E3476" s="93" t="n">
        <v>0.62</v>
      </c>
      <c r="F3476" s="93" t="n">
        <v>-0.287532529436599</v>
      </c>
      <c r="G3476" s="103" t="n">
        <v>0</v>
      </c>
      <c r="H3476" s="93"/>
      <c r="I3476" s="104"/>
      <c r="J3476" s="104"/>
    </row>
    <row r="3477" customFormat="false" ht="14.4" hidden="false" customHeight="false" outlineLevel="0" collapsed="false">
      <c r="A3477" s="15" t="s">
        <v>979</v>
      </c>
      <c r="B3477" s="100" t="s">
        <v>5384</v>
      </c>
      <c r="C3477" s="101" t="n">
        <v>1.13</v>
      </c>
      <c r="D3477" s="102" t="n">
        <v>-0.456950151184091</v>
      </c>
      <c r="E3477" s="93" t="n">
        <v>0.9</v>
      </c>
      <c r="F3477" s="93" t="n">
        <v>-0.408735052742663</v>
      </c>
      <c r="G3477" s="103" t="n">
        <v>0</v>
      </c>
      <c r="H3477" s="93"/>
      <c r="I3477" s="104"/>
      <c r="J3477" s="104"/>
    </row>
    <row r="3478" customFormat="false" ht="14.4" hidden="false" customHeight="false" outlineLevel="0" collapsed="false">
      <c r="A3478" s="15" t="s">
        <v>979</v>
      </c>
      <c r="B3478" s="100" t="s">
        <v>5385</v>
      </c>
      <c r="C3478" s="101" t="n">
        <v>0.6</v>
      </c>
      <c r="D3478" s="102" t="n">
        <v>-0.135013419633393</v>
      </c>
      <c r="E3478" s="93" t="n">
        <v>0.64</v>
      </c>
      <c r="F3478" s="93" t="n">
        <v>-0.209498648252443</v>
      </c>
      <c r="G3478" s="103" t="n">
        <v>0</v>
      </c>
      <c r="H3478" s="93" t="s">
        <v>5386</v>
      </c>
      <c r="I3478" s="104"/>
      <c r="J3478" s="104"/>
    </row>
    <row r="3479" customFormat="false" ht="14.4" hidden="false" customHeight="false" outlineLevel="0" collapsed="false">
      <c r="A3479" s="15" t="s">
        <v>979</v>
      </c>
      <c r="B3479" s="100" t="s">
        <v>5387</v>
      </c>
      <c r="C3479" s="101" t="n">
        <v>0.38</v>
      </c>
      <c r="D3479" s="102" t="n">
        <v>-0.316161506769614</v>
      </c>
      <c r="E3479" s="93" t="n">
        <v>0.25</v>
      </c>
      <c r="F3479" s="93" t="n">
        <v>-0.290122665589566</v>
      </c>
      <c r="G3479" s="103" t="n">
        <v>0</v>
      </c>
      <c r="H3479" s="93" t="s">
        <v>5388</v>
      </c>
      <c r="I3479" s="104"/>
      <c r="J3479" s="104"/>
    </row>
    <row r="3480" customFormat="false" ht="14.4" hidden="false" customHeight="false" outlineLevel="0" collapsed="false">
      <c r="A3480" s="15" t="s">
        <v>979</v>
      </c>
      <c r="B3480" s="100" t="s">
        <v>5389</v>
      </c>
      <c r="C3480" s="101" t="n">
        <v>0.2</v>
      </c>
      <c r="D3480" s="102" t="n">
        <v>-0.131882417591469</v>
      </c>
      <c r="E3480" s="93" t="n">
        <v>0.13</v>
      </c>
      <c r="F3480" s="93" t="n">
        <v>-0.145402781034089</v>
      </c>
      <c r="G3480" s="103" t="n">
        <v>0</v>
      </c>
      <c r="H3480" s="93"/>
      <c r="I3480" s="104"/>
      <c r="J3480" s="104"/>
    </row>
    <row r="3481" customFormat="false" ht="14.4" hidden="false" customHeight="false" outlineLevel="0" collapsed="false">
      <c r="A3481" s="15" t="s">
        <v>979</v>
      </c>
      <c r="B3481" s="100" t="s">
        <v>5390</v>
      </c>
      <c r="C3481" s="101" t="n">
        <v>9.11</v>
      </c>
      <c r="D3481" s="102" t="n">
        <v>-0.554072955767976</v>
      </c>
      <c r="E3481" s="93" t="n">
        <v>10.73</v>
      </c>
      <c r="F3481" s="93" t="n">
        <v>-0.575668632292948</v>
      </c>
      <c r="G3481" s="103" t="n">
        <v>1</v>
      </c>
      <c r="H3481" s="93" t="s">
        <v>4938</v>
      </c>
      <c r="I3481" s="104"/>
      <c r="J3481" s="104"/>
    </row>
    <row r="3482" customFormat="false" ht="14.4" hidden="false" customHeight="false" outlineLevel="0" collapsed="false">
      <c r="A3482" s="15" t="s">
        <v>979</v>
      </c>
      <c r="B3482" s="100" t="s">
        <v>5391</v>
      </c>
      <c r="C3482" s="101" t="n">
        <v>0.5</v>
      </c>
      <c r="D3482" s="102" t="n">
        <v>-0.016810735597676</v>
      </c>
      <c r="E3482" s="93" t="n">
        <v>0.51</v>
      </c>
      <c r="F3482" s="93" t="n">
        <v>-0.0370451462792963</v>
      </c>
      <c r="G3482" s="103" t="n">
        <v>0</v>
      </c>
      <c r="H3482" s="93"/>
      <c r="I3482" s="104"/>
      <c r="J3482" s="104"/>
    </row>
    <row r="3483" customFormat="false" ht="14.4" hidden="false" customHeight="false" outlineLevel="0" collapsed="false">
      <c r="A3483" s="15" t="s">
        <v>979</v>
      </c>
      <c r="B3483" s="100" t="s">
        <v>5392</v>
      </c>
      <c r="C3483" s="101" t="n">
        <v>0.2</v>
      </c>
      <c r="D3483" s="102" t="n">
        <v>-0.202499370464007</v>
      </c>
      <c r="E3483" s="93" t="n">
        <v>0.1</v>
      </c>
      <c r="F3483" s="93" t="n">
        <v>-0.168611222414149</v>
      </c>
      <c r="G3483" s="103" t="n">
        <v>0</v>
      </c>
      <c r="H3483" s="93"/>
      <c r="I3483" s="104"/>
      <c r="J3483" s="104"/>
    </row>
    <row r="3484" customFormat="false" ht="14.4" hidden="false" customHeight="false" outlineLevel="0" collapsed="false">
      <c r="A3484" s="15" t="s">
        <v>979</v>
      </c>
      <c r="B3484" s="100" t="s">
        <v>5393</v>
      </c>
      <c r="C3484" s="101" t="n">
        <v>0.97</v>
      </c>
      <c r="D3484" s="102" t="n">
        <v>-0.234277123611611</v>
      </c>
      <c r="E3484" s="93" t="n">
        <v>1.32</v>
      </c>
      <c r="F3484" s="93" t="n">
        <v>-0.0179470388975761</v>
      </c>
      <c r="G3484" s="103" t="n">
        <v>1</v>
      </c>
      <c r="H3484" s="93"/>
      <c r="I3484" s="104"/>
      <c r="J3484" s="104"/>
    </row>
    <row r="3485" customFormat="false" ht="14.4" hidden="false" customHeight="false" outlineLevel="0" collapsed="false">
      <c r="A3485" s="15" t="s">
        <v>979</v>
      </c>
      <c r="B3485" s="100" t="s">
        <v>5394</v>
      </c>
      <c r="C3485" s="101" t="n">
        <v>0.61</v>
      </c>
      <c r="D3485" s="102" t="n">
        <v>-0.395096195926235</v>
      </c>
      <c r="E3485" s="93" t="n">
        <v>0.49</v>
      </c>
      <c r="F3485" s="93" t="n">
        <v>-0.357971537240683</v>
      </c>
      <c r="G3485" s="103" t="n">
        <v>0</v>
      </c>
      <c r="H3485" s="93"/>
      <c r="I3485" s="104"/>
      <c r="J3485" s="104"/>
    </row>
    <row r="3486" customFormat="false" ht="14.4" hidden="false" customHeight="false" outlineLevel="0" collapsed="false">
      <c r="A3486" s="15" t="s">
        <v>979</v>
      </c>
      <c r="B3486" s="100" t="s">
        <v>5395</v>
      </c>
      <c r="C3486" s="101" t="n">
        <v>0.83</v>
      </c>
      <c r="D3486" s="102" t="n">
        <v>-0.116707385127032</v>
      </c>
      <c r="E3486" s="93" t="n">
        <v>1.33</v>
      </c>
      <c r="F3486" s="93" t="n">
        <v>0.0519706096215379</v>
      </c>
      <c r="G3486" s="103" t="n">
        <v>1</v>
      </c>
      <c r="H3486" s="93"/>
      <c r="I3486" s="104"/>
      <c r="J3486" s="104"/>
    </row>
    <row r="3487" customFormat="false" ht="14.4" hidden="false" customHeight="false" outlineLevel="0" collapsed="false">
      <c r="A3487" s="15" t="s">
        <v>979</v>
      </c>
      <c r="B3487" s="100" t="s">
        <v>5396</v>
      </c>
      <c r="C3487" s="101" t="n">
        <v>0.7</v>
      </c>
      <c r="D3487" s="102" t="n">
        <v>-0.0973041618170609</v>
      </c>
      <c r="E3487" s="93" t="n">
        <v>0.74</v>
      </c>
      <c r="F3487" s="93" t="n">
        <v>-0.27303033641788</v>
      </c>
      <c r="G3487" s="103" t="n">
        <v>0</v>
      </c>
      <c r="H3487" s="93"/>
      <c r="I3487" s="104"/>
      <c r="J3487" s="104"/>
    </row>
    <row r="3488" customFormat="false" ht="14.4" hidden="false" customHeight="false" outlineLevel="0" collapsed="false">
      <c r="A3488" s="15" t="s">
        <v>979</v>
      </c>
      <c r="B3488" s="100" t="s">
        <v>5397</v>
      </c>
      <c r="C3488" s="101" t="n">
        <v>0.36</v>
      </c>
      <c r="D3488" s="102" t="n">
        <v>-0.308761049146924</v>
      </c>
      <c r="E3488" s="93" t="n">
        <v>0.22</v>
      </c>
      <c r="F3488" s="93" t="n">
        <v>-0.218225137809809</v>
      </c>
      <c r="G3488" s="103" t="n">
        <v>0</v>
      </c>
      <c r="H3488" s="93"/>
      <c r="I3488" s="104"/>
      <c r="J3488" s="104"/>
    </row>
    <row r="3489" customFormat="false" ht="14.4" hidden="false" customHeight="false" outlineLevel="0" collapsed="false">
      <c r="A3489" s="15" t="s">
        <v>979</v>
      </c>
      <c r="B3489" s="100" t="s">
        <v>5398</v>
      </c>
      <c r="C3489" s="101" t="n">
        <v>0.62</v>
      </c>
      <c r="D3489" s="102" t="n">
        <v>-0.206318113893468</v>
      </c>
      <c r="E3489" s="93" t="n">
        <v>0.49</v>
      </c>
      <c r="F3489" s="93" t="n">
        <v>-0.0983925817827129</v>
      </c>
      <c r="G3489" s="103" t="n">
        <v>0</v>
      </c>
      <c r="H3489" s="93"/>
      <c r="I3489" s="104"/>
      <c r="J3489" s="104"/>
    </row>
    <row r="3490" customFormat="false" ht="14.4" hidden="false" customHeight="false" outlineLevel="0" collapsed="false">
      <c r="A3490" s="15" t="s">
        <v>979</v>
      </c>
      <c r="B3490" s="100" t="s">
        <v>5399</v>
      </c>
      <c r="C3490" s="101" t="n">
        <v>1.29</v>
      </c>
      <c r="D3490" s="102" t="n">
        <v>-0.0360825056338692</v>
      </c>
      <c r="E3490" s="93" t="n">
        <v>1.12</v>
      </c>
      <c r="F3490" s="93" t="n">
        <v>-0.30883208682027</v>
      </c>
      <c r="G3490" s="103" t="n">
        <v>0</v>
      </c>
      <c r="H3490" s="93" t="s">
        <v>1473</v>
      </c>
      <c r="I3490" s="104"/>
      <c r="J3490" s="104"/>
    </row>
    <row r="3491" customFormat="false" ht="14.4" hidden="false" customHeight="false" outlineLevel="0" collapsed="false">
      <c r="A3491" s="15" t="s">
        <v>979</v>
      </c>
      <c r="B3491" s="100" t="s">
        <v>5400</v>
      </c>
      <c r="C3491" s="101" t="n">
        <v>0.32</v>
      </c>
      <c r="D3491" s="102" t="n">
        <v>-0.44963484400679</v>
      </c>
      <c r="E3491" s="93" t="n">
        <v>0.25</v>
      </c>
      <c r="F3491" s="93" t="n">
        <v>-0.32297648961448</v>
      </c>
      <c r="G3491" s="103" t="n">
        <v>0</v>
      </c>
      <c r="H3491" s="93"/>
      <c r="I3491" s="104"/>
      <c r="J3491" s="104"/>
    </row>
    <row r="3492" customFormat="false" ht="14.4" hidden="false" customHeight="false" outlineLevel="0" collapsed="false">
      <c r="A3492" s="15" t="s">
        <v>979</v>
      </c>
      <c r="B3492" s="100" t="s">
        <v>5401</v>
      </c>
      <c r="C3492" s="101" t="n">
        <v>0.59</v>
      </c>
      <c r="D3492" s="102" t="n">
        <v>-0.178932568708662</v>
      </c>
      <c r="E3492" s="93" t="n">
        <v>0.55</v>
      </c>
      <c r="F3492" s="93" t="n">
        <v>-0.225715995184532</v>
      </c>
      <c r="G3492" s="103" t="n">
        <v>0</v>
      </c>
      <c r="H3492" s="93" t="s">
        <v>5402</v>
      </c>
      <c r="I3492" s="104"/>
      <c r="J3492" s="104"/>
    </row>
    <row r="3493" customFormat="false" ht="14.4" hidden="false" customHeight="false" outlineLevel="0" collapsed="false">
      <c r="A3493" s="15" t="s">
        <v>979</v>
      </c>
      <c r="B3493" s="100" t="s">
        <v>5403</v>
      </c>
      <c r="C3493" s="101" t="n">
        <v>0.43</v>
      </c>
      <c r="D3493" s="102" t="n">
        <v>-0.108009488475839</v>
      </c>
      <c r="E3493" s="93" t="n">
        <v>0.24</v>
      </c>
      <c r="F3493" s="93" t="n">
        <v>-0.187891092038916</v>
      </c>
      <c r="G3493" s="103" t="n">
        <v>0</v>
      </c>
      <c r="H3493" s="93"/>
      <c r="I3493" s="104"/>
      <c r="J3493" s="104"/>
    </row>
    <row r="3494" customFormat="false" ht="14.4" hidden="false" customHeight="false" outlineLevel="0" collapsed="false">
      <c r="A3494" s="15" t="s">
        <v>979</v>
      </c>
      <c r="B3494" s="100" t="s">
        <v>5404</v>
      </c>
      <c r="C3494" s="101" t="n">
        <v>0.09</v>
      </c>
      <c r="D3494" s="102" t="n">
        <v>-0.162647601456096</v>
      </c>
      <c r="E3494" s="93" t="n">
        <v>0.09</v>
      </c>
      <c r="F3494" s="93" t="n">
        <v>-0.109620313943353</v>
      </c>
      <c r="G3494" s="103" t="n">
        <v>0</v>
      </c>
      <c r="H3494" s="93" t="s">
        <v>5405</v>
      </c>
      <c r="I3494" s="104"/>
      <c r="J3494" s="104"/>
    </row>
    <row r="3495" customFormat="false" ht="14.4" hidden="false" customHeight="false" outlineLevel="0" collapsed="false">
      <c r="A3495" s="15" t="s">
        <v>979</v>
      </c>
      <c r="B3495" s="100" t="s">
        <v>5406</v>
      </c>
      <c r="C3495" s="101" t="n">
        <v>0.34</v>
      </c>
      <c r="D3495" s="102" t="n">
        <v>-0.338895746298003</v>
      </c>
      <c r="E3495" s="93" t="n">
        <v>0.23</v>
      </c>
      <c r="F3495" s="93" t="n">
        <v>-0.196546183506877</v>
      </c>
      <c r="G3495" s="103" t="n">
        <v>0</v>
      </c>
      <c r="H3495" s="93" t="s">
        <v>2517</v>
      </c>
      <c r="I3495" s="104"/>
      <c r="J3495" s="104"/>
    </row>
    <row r="3496" customFormat="false" ht="14.4" hidden="false" customHeight="false" outlineLevel="0" collapsed="false">
      <c r="A3496" s="15" t="s">
        <v>979</v>
      </c>
      <c r="B3496" s="100" t="s">
        <v>5407</v>
      </c>
      <c r="C3496" s="101" t="n">
        <v>0.47</v>
      </c>
      <c r="D3496" s="102" t="n">
        <v>-0.145474066879747</v>
      </c>
      <c r="E3496" s="93" t="n">
        <v>0.46</v>
      </c>
      <c r="F3496" s="93" t="n">
        <v>-0.193838131764806</v>
      </c>
      <c r="G3496" s="103" t="n">
        <v>0</v>
      </c>
      <c r="H3496" s="93"/>
      <c r="I3496" s="104"/>
      <c r="J3496" s="104"/>
    </row>
    <row r="3497" customFormat="false" ht="14.4" hidden="false" customHeight="false" outlineLevel="0" collapsed="false">
      <c r="A3497" s="15" t="s">
        <v>979</v>
      </c>
      <c r="B3497" s="100" t="s">
        <v>5408</v>
      </c>
      <c r="C3497" s="101" t="n">
        <v>0.18</v>
      </c>
      <c r="D3497" s="102" t="n">
        <v>-0.228577592215598</v>
      </c>
      <c r="E3497" s="93" t="n">
        <v>0.2</v>
      </c>
      <c r="F3497" s="93" t="n">
        <v>-0.196026398062762</v>
      </c>
      <c r="G3497" s="103" t="n">
        <v>0</v>
      </c>
      <c r="H3497" s="93"/>
      <c r="I3497" s="104"/>
      <c r="J3497" s="104"/>
    </row>
    <row r="3498" customFormat="false" ht="14.4" hidden="false" customHeight="false" outlineLevel="0" collapsed="false">
      <c r="A3498" s="15" t="s">
        <v>979</v>
      </c>
      <c r="B3498" s="100" t="s">
        <v>5409</v>
      </c>
      <c r="C3498" s="101" t="n">
        <v>0.59</v>
      </c>
      <c r="D3498" s="102" t="n">
        <v>-0.368640461958524</v>
      </c>
      <c r="E3498" s="93" t="n">
        <v>0.46</v>
      </c>
      <c r="F3498" s="93" t="n">
        <v>-0.347293786192687</v>
      </c>
      <c r="G3498" s="103" t="n">
        <v>0</v>
      </c>
      <c r="H3498" s="93" t="s">
        <v>5410</v>
      </c>
      <c r="I3498" s="104"/>
      <c r="J3498" s="104"/>
    </row>
    <row r="3499" customFormat="false" ht="14.4" hidden="false" customHeight="false" outlineLevel="0" collapsed="false">
      <c r="A3499" s="15" t="s">
        <v>979</v>
      </c>
      <c r="B3499" s="100" t="s">
        <v>5411</v>
      </c>
      <c r="C3499" s="101" t="n">
        <v>0.17</v>
      </c>
      <c r="D3499" s="102" t="n">
        <v>-0.254685177111079</v>
      </c>
      <c r="E3499" s="93" t="n">
        <v>0.18</v>
      </c>
      <c r="F3499" s="93" t="n">
        <v>-0.290690311284981</v>
      </c>
      <c r="G3499" s="103" t="n">
        <v>0</v>
      </c>
      <c r="H3499" s="93"/>
      <c r="I3499" s="104"/>
      <c r="J3499" s="104"/>
    </row>
    <row r="3500" customFormat="false" ht="14.4" hidden="false" customHeight="false" outlineLevel="0" collapsed="false">
      <c r="A3500" s="15" t="s">
        <v>979</v>
      </c>
      <c r="B3500" s="100" t="s">
        <v>5412</v>
      </c>
      <c r="C3500" s="101" t="n">
        <v>0.2</v>
      </c>
      <c r="D3500" s="102" t="n">
        <v>-0.448523060877323</v>
      </c>
      <c r="E3500" s="93" t="n">
        <v>0.2</v>
      </c>
      <c r="F3500" s="93" t="n">
        <v>-0.402235697208323</v>
      </c>
      <c r="G3500" s="103" t="n">
        <v>0</v>
      </c>
      <c r="H3500" s="93"/>
      <c r="I3500" s="104"/>
      <c r="J3500" s="104"/>
    </row>
    <row r="3501" customFormat="false" ht="14.4" hidden="false" customHeight="false" outlineLevel="0" collapsed="false">
      <c r="A3501" s="15" t="s">
        <v>5413</v>
      </c>
      <c r="B3501" s="100" t="s">
        <v>1286</v>
      </c>
      <c r="C3501" s="101" t="n">
        <v>0.63</v>
      </c>
      <c r="D3501" s="102" t="n">
        <v>-0.338276821575083</v>
      </c>
      <c r="E3501" s="93" t="n">
        <v>0.63</v>
      </c>
      <c r="F3501" s="93" t="n">
        <v>-0.258632476230876</v>
      </c>
      <c r="G3501" s="103" t="n">
        <v>0</v>
      </c>
      <c r="H3501" s="93" t="s">
        <v>1287</v>
      </c>
      <c r="I3501" s="104"/>
      <c r="J3501" s="105" t="s">
        <v>1504</v>
      </c>
    </row>
    <row r="3502" customFormat="false" ht="14.4" hidden="false" customHeight="false" outlineLevel="0" collapsed="false">
      <c r="A3502" s="15" t="s">
        <v>5413</v>
      </c>
      <c r="B3502" s="100" t="s">
        <v>1289</v>
      </c>
      <c r="C3502" s="101" t="n">
        <v>2.96</v>
      </c>
      <c r="D3502" s="102" t="n">
        <v>-0.662252155940696</v>
      </c>
      <c r="E3502" s="93" t="n">
        <v>1.91</v>
      </c>
      <c r="F3502" s="93" t="n">
        <v>-0.471692744999348</v>
      </c>
      <c r="G3502" s="103" t="n">
        <v>1</v>
      </c>
      <c r="H3502" s="93" t="s">
        <v>1290</v>
      </c>
      <c r="I3502" s="104"/>
      <c r="J3502" s="105" t="n">
        <v>0.96</v>
      </c>
    </row>
    <row r="3503" customFormat="false" ht="14.4" hidden="false" customHeight="false" outlineLevel="0" collapsed="false">
      <c r="A3503" s="15" t="s">
        <v>5413</v>
      </c>
      <c r="B3503" s="100" t="s">
        <v>1291</v>
      </c>
      <c r="C3503" s="101" t="n">
        <v>0.94</v>
      </c>
      <c r="D3503" s="102" t="n">
        <v>-0.10616040401469</v>
      </c>
      <c r="E3503" s="93" t="n">
        <v>0.62</v>
      </c>
      <c r="F3503" s="93" t="n">
        <v>-0.306864981727341</v>
      </c>
      <c r="G3503" s="103" t="n">
        <v>0</v>
      </c>
      <c r="H3503" s="93" t="s">
        <v>1292</v>
      </c>
      <c r="I3503" s="104"/>
      <c r="J3503" s="104"/>
    </row>
    <row r="3504" customFormat="false" ht="14.4" hidden="false" customHeight="false" outlineLevel="0" collapsed="false">
      <c r="A3504" s="15" t="s">
        <v>5413</v>
      </c>
      <c r="B3504" s="100" t="s">
        <v>1293</v>
      </c>
      <c r="C3504" s="101" t="n">
        <v>2.87</v>
      </c>
      <c r="D3504" s="102" t="n">
        <v>-0.168850502421886</v>
      </c>
      <c r="E3504" s="93" t="n">
        <v>4</v>
      </c>
      <c r="F3504" s="93" t="n">
        <v>-0.157508754500413</v>
      </c>
      <c r="G3504" s="103" t="n">
        <v>1</v>
      </c>
      <c r="H3504" s="93" t="s">
        <v>1294</v>
      </c>
      <c r="I3504" s="104"/>
      <c r="J3504" s="104"/>
    </row>
    <row r="3505" customFormat="false" ht="14.4" hidden="false" customHeight="false" outlineLevel="0" collapsed="false">
      <c r="A3505" s="15" t="s">
        <v>5413</v>
      </c>
      <c r="B3505" s="100" t="s">
        <v>1295</v>
      </c>
      <c r="C3505" s="101" t="n">
        <v>1.57</v>
      </c>
      <c r="D3505" s="102" t="n">
        <v>-0.226797054357325</v>
      </c>
      <c r="E3505" s="93" t="n">
        <v>1.22</v>
      </c>
      <c r="F3505" s="93" t="n">
        <v>-0.358626132886605</v>
      </c>
      <c r="G3505" s="103" t="n">
        <v>0</v>
      </c>
      <c r="H3505" s="93" t="s">
        <v>1296</v>
      </c>
      <c r="I3505" s="104"/>
      <c r="J3505" s="104"/>
    </row>
    <row r="3506" customFormat="false" ht="14.4" hidden="false" customHeight="false" outlineLevel="0" collapsed="false">
      <c r="A3506" s="15" t="s">
        <v>5413</v>
      </c>
      <c r="B3506" s="100" t="s">
        <v>1297</v>
      </c>
      <c r="C3506" s="101" t="n">
        <v>0.99</v>
      </c>
      <c r="D3506" s="102" t="n">
        <v>-0.542408312946324</v>
      </c>
      <c r="E3506" s="93" t="n">
        <v>0.73</v>
      </c>
      <c r="F3506" s="93" t="n">
        <v>-0.337139661298864</v>
      </c>
      <c r="G3506" s="103" t="n">
        <v>0</v>
      </c>
      <c r="H3506" s="93"/>
      <c r="I3506" s="104"/>
      <c r="J3506" s="104"/>
    </row>
    <row r="3507" customFormat="false" ht="14.4" hidden="false" customHeight="false" outlineLevel="0" collapsed="false">
      <c r="A3507" s="15" t="s">
        <v>5413</v>
      </c>
      <c r="B3507" s="100" t="s">
        <v>1298</v>
      </c>
      <c r="C3507" s="101" t="n">
        <v>0.69</v>
      </c>
      <c r="D3507" s="102" t="n">
        <v>-0.369178688419451</v>
      </c>
      <c r="E3507" s="93" t="n">
        <v>0.88</v>
      </c>
      <c r="F3507" s="93" t="n">
        <v>-0.423374622976891</v>
      </c>
      <c r="G3507" s="103" t="n">
        <v>0</v>
      </c>
      <c r="H3507" s="93" t="s">
        <v>1299</v>
      </c>
      <c r="I3507" s="104"/>
      <c r="J3507" s="104"/>
    </row>
    <row r="3508" customFormat="false" ht="14.4" hidden="false" customHeight="false" outlineLevel="0" collapsed="false">
      <c r="A3508" s="15" t="s">
        <v>5413</v>
      </c>
      <c r="B3508" s="100" t="s">
        <v>1300</v>
      </c>
      <c r="C3508" s="101" t="n">
        <v>0.69</v>
      </c>
      <c r="D3508" s="102" t="n">
        <v>-0.42995282647059</v>
      </c>
      <c r="E3508" s="93" t="n">
        <v>0.65</v>
      </c>
      <c r="F3508" s="93" t="n">
        <v>-0.369053818430763</v>
      </c>
      <c r="G3508" s="103" t="n">
        <v>0</v>
      </c>
      <c r="H3508" s="93"/>
      <c r="I3508" s="104"/>
      <c r="J3508" s="104"/>
    </row>
    <row r="3509" customFormat="false" ht="14.4" hidden="false" customHeight="false" outlineLevel="0" collapsed="false">
      <c r="A3509" s="15" t="s">
        <v>5413</v>
      </c>
      <c r="B3509" s="100" t="s">
        <v>1301</v>
      </c>
      <c r="C3509" s="101" t="n">
        <v>1.2</v>
      </c>
      <c r="D3509" s="102" t="n">
        <v>-0.248982147353898</v>
      </c>
      <c r="E3509" s="93" t="n">
        <v>0.97</v>
      </c>
      <c r="F3509" s="93" t="n">
        <v>-0.439767785932242</v>
      </c>
      <c r="G3509" s="103" t="n">
        <v>0</v>
      </c>
      <c r="H3509" s="93"/>
      <c r="I3509" s="104"/>
      <c r="J3509" s="104"/>
    </row>
    <row r="3510" customFormat="false" ht="14.4" hidden="false" customHeight="false" outlineLevel="0" collapsed="false">
      <c r="A3510" s="15" t="s">
        <v>5413</v>
      </c>
      <c r="B3510" s="100" t="s">
        <v>1302</v>
      </c>
      <c r="C3510" s="101" t="n">
        <v>0.46</v>
      </c>
      <c r="D3510" s="102" t="n">
        <v>-0.445841258586625</v>
      </c>
      <c r="E3510" s="93" t="n">
        <v>0.51</v>
      </c>
      <c r="F3510" s="93" t="n">
        <v>-0.450746860215072</v>
      </c>
      <c r="G3510" s="103" t="n">
        <v>0</v>
      </c>
      <c r="H3510" s="93"/>
      <c r="I3510" s="104"/>
      <c r="J3510" s="104"/>
    </row>
    <row r="3511" customFormat="false" ht="14.4" hidden="false" customHeight="false" outlineLevel="0" collapsed="false">
      <c r="A3511" s="15" t="s">
        <v>5413</v>
      </c>
      <c r="B3511" s="100" t="s">
        <v>1303</v>
      </c>
      <c r="C3511" s="101" t="n">
        <v>0.68</v>
      </c>
      <c r="D3511" s="102" t="n">
        <v>-0.387511648767859</v>
      </c>
      <c r="E3511" s="93" t="n">
        <v>0.94</v>
      </c>
      <c r="F3511" s="93" t="n">
        <v>-0.496335881726558</v>
      </c>
      <c r="G3511" s="103" t="n">
        <v>0</v>
      </c>
      <c r="H3511" s="93"/>
      <c r="I3511" s="104"/>
      <c r="J3511" s="104"/>
    </row>
    <row r="3512" customFormat="false" ht="14.4" hidden="false" customHeight="false" outlineLevel="0" collapsed="false">
      <c r="A3512" s="15" t="s">
        <v>5413</v>
      </c>
      <c r="B3512" s="100" t="s">
        <v>1304</v>
      </c>
      <c r="C3512" s="101" t="n">
        <v>1.01</v>
      </c>
      <c r="D3512" s="102" t="n">
        <v>-0.507252922054735</v>
      </c>
      <c r="E3512" s="93" t="n">
        <v>1</v>
      </c>
      <c r="F3512" s="93" t="n">
        <v>-0.46361265776683</v>
      </c>
      <c r="G3512" s="103" t="n">
        <v>0</v>
      </c>
      <c r="H3512" s="93"/>
      <c r="I3512" s="104"/>
      <c r="J3512" s="104"/>
    </row>
    <row r="3513" customFormat="false" ht="14.4" hidden="false" customHeight="false" outlineLevel="0" collapsed="false">
      <c r="A3513" s="15" t="s">
        <v>5413</v>
      </c>
      <c r="B3513" s="100" t="s">
        <v>1305</v>
      </c>
      <c r="C3513" s="101" t="n">
        <v>1.16</v>
      </c>
      <c r="D3513" s="102" t="n">
        <v>-0.422657749661088</v>
      </c>
      <c r="E3513" s="93" t="n">
        <v>1.09</v>
      </c>
      <c r="F3513" s="93" t="n">
        <v>-0.434458474775109</v>
      </c>
      <c r="G3513" s="103" t="n">
        <v>0</v>
      </c>
      <c r="H3513" s="93"/>
      <c r="I3513" s="104"/>
      <c r="J3513" s="104"/>
    </row>
    <row r="3514" customFormat="false" ht="14.4" hidden="false" customHeight="false" outlineLevel="0" collapsed="false">
      <c r="A3514" s="15" t="s">
        <v>5413</v>
      </c>
      <c r="B3514" s="100" t="s">
        <v>1306</v>
      </c>
      <c r="C3514" s="101" t="n">
        <v>2.07</v>
      </c>
      <c r="D3514" s="102" t="n">
        <v>-0.440189398235975</v>
      </c>
      <c r="E3514" s="93" t="n">
        <v>1.14</v>
      </c>
      <c r="F3514" s="93" t="n">
        <v>-0.400965296562077</v>
      </c>
      <c r="G3514" s="103" t="n">
        <v>0</v>
      </c>
      <c r="H3514" s="93" t="s">
        <v>1307</v>
      </c>
      <c r="I3514" s="104"/>
      <c r="J3514" s="104"/>
    </row>
    <row r="3515" customFormat="false" ht="14.4" hidden="false" customHeight="false" outlineLevel="0" collapsed="false">
      <c r="A3515" s="15" t="s">
        <v>5413</v>
      </c>
      <c r="B3515" s="100" t="s">
        <v>1308</v>
      </c>
      <c r="C3515" s="101" t="n">
        <v>1.63</v>
      </c>
      <c r="D3515" s="102" t="n">
        <v>-0.533544286986716</v>
      </c>
      <c r="E3515" s="93" t="n">
        <v>1.44</v>
      </c>
      <c r="F3515" s="93" t="n">
        <v>-0.475551404561128</v>
      </c>
      <c r="G3515" s="103" t="n">
        <v>0</v>
      </c>
      <c r="H3515" s="93"/>
      <c r="I3515" s="104"/>
      <c r="J3515" s="104"/>
    </row>
    <row r="3516" customFormat="false" ht="14.4" hidden="false" customHeight="false" outlineLevel="0" collapsed="false">
      <c r="A3516" s="15" t="s">
        <v>5413</v>
      </c>
      <c r="B3516" s="100" t="s">
        <v>1309</v>
      </c>
      <c r="C3516" s="101" t="n">
        <v>0.76</v>
      </c>
      <c r="D3516" s="102" t="n">
        <v>-0.345252025817457</v>
      </c>
      <c r="E3516" s="93" t="n">
        <v>1.32</v>
      </c>
      <c r="F3516" s="93" t="n">
        <v>-0.345217635297709</v>
      </c>
      <c r="G3516" s="103" t="n">
        <v>0</v>
      </c>
      <c r="H3516" s="93"/>
      <c r="I3516" s="104"/>
      <c r="J3516" s="104"/>
    </row>
    <row r="3517" customFormat="false" ht="14.4" hidden="false" customHeight="false" outlineLevel="0" collapsed="false">
      <c r="A3517" s="15" t="s">
        <v>5413</v>
      </c>
      <c r="B3517" s="100" t="s">
        <v>1310</v>
      </c>
      <c r="C3517" s="101" t="n">
        <v>0.5</v>
      </c>
      <c r="D3517" s="102" t="n">
        <v>-0.490651483021401</v>
      </c>
      <c r="E3517" s="93" t="n">
        <v>0.52</v>
      </c>
      <c r="F3517" s="93" t="n">
        <v>-0.444177991339252</v>
      </c>
      <c r="G3517" s="103" t="n">
        <v>0</v>
      </c>
      <c r="H3517" s="93"/>
      <c r="I3517" s="104"/>
      <c r="J3517" s="104"/>
    </row>
    <row r="3518" customFormat="false" ht="14.4" hidden="false" customHeight="false" outlineLevel="0" collapsed="false">
      <c r="A3518" s="15" t="s">
        <v>5413</v>
      </c>
      <c r="B3518" s="100" t="s">
        <v>1311</v>
      </c>
      <c r="C3518" s="101" t="n">
        <v>0.92</v>
      </c>
      <c r="D3518" s="102" t="n">
        <v>-0.290009185954633</v>
      </c>
      <c r="E3518" s="93" t="n">
        <v>0.72</v>
      </c>
      <c r="F3518" s="93" t="n">
        <v>-0.346112543696636</v>
      </c>
      <c r="G3518" s="103" t="n">
        <v>0</v>
      </c>
      <c r="H3518" s="93" t="s">
        <v>1312</v>
      </c>
      <c r="I3518" s="104"/>
      <c r="J3518" s="104"/>
    </row>
    <row r="3519" customFormat="false" ht="14.4" hidden="false" customHeight="false" outlineLevel="0" collapsed="false">
      <c r="A3519" s="15" t="s">
        <v>5413</v>
      </c>
      <c r="B3519" s="100" t="s">
        <v>1313</v>
      </c>
      <c r="C3519" s="101" t="n">
        <v>1.58</v>
      </c>
      <c r="D3519" s="102" t="n">
        <v>-0.415730608140065</v>
      </c>
      <c r="E3519" s="93" t="n">
        <v>1.85</v>
      </c>
      <c r="F3519" s="93" t="n">
        <v>-0.342148592311952</v>
      </c>
      <c r="G3519" s="103" t="n">
        <v>1</v>
      </c>
      <c r="H3519" s="93" t="s">
        <v>1314</v>
      </c>
      <c r="I3519" s="104"/>
      <c r="J3519" s="104"/>
    </row>
    <row r="3520" customFormat="false" ht="14.4" hidden="false" customHeight="false" outlineLevel="0" collapsed="false">
      <c r="A3520" s="15" t="s">
        <v>5413</v>
      </c>
      <c r="B3520" s="100" t="s">
        <v>1315</v>
      </c>
      <c r="C3520" s="101" t="n">
        <v>0.35</v>
      </c>
      <c r="D3520" s="102" t="n">
        <v>-0.266461999281465</v>
      </c>
      <c r="E3520" s="93" t="n">
        <v>0.37</v>
      </c>
      <c r="F3520" s="93" t="n">
        <v>-0.263117494132143</v>
      </c>
      <c r="G3520" s="103" t="n">
        <v>0</v>
      </c>
      <c r="H3520" s="93" t="s">
        <v>1316</v>
      </c>
      <c r="I3520" s="104"/>
      <c r="J3520" s="104"/>
    </row>
    <row r="3521" customFormat="false" ht="14.4" hidden="false" customHeight="false" outlineLevel="0" collapsed="false">
      <c r="A3521" s="15" t="s">
        <v>5413</v>
      </c>
      <c r="B3521" s="100" t="s">
        <v>1317</v>
      </c>
      <c r="C3521" s="101" t="n">
        <v>0.81</v>
      </c>
      <c r="D3521" s="102" t="n">
        <v>-0.459007166167058</v>
      </c>
      <c r="E3521" s="93" t="n">
        <v>0.92</v>
      </c>
      <c r="F3521" s="93" t="n">
        <v>-0.383316192314345</v>
      </c>
      <c r="G3521" s="103" t="n">
        <v>0</v>
      </c>
      <c r="H3521" s="93" t="s">
        <v>1318</v>
      </c>
      <c r="I3521" s="104"/>
      <c r="J3521" s="104"/>
    </row>
    <row r="3522" customFormat="false" ht="14.4" hidden="false" customHeight="false" outlineLevel="0" collapsed="false">
      <c r="A3522" s="15" t="s">
        <v>5413</v>
      </c>
      <c r="B3522" s="100" t="s">
        <v>1319</v>
      </c>
      <c r="C3522" s="101" t="n">
        <v>1.94</v>
      </c>
      <c r="D3522" s="102" t="n">
        <v>-0.386043982035062</v>
      </c>
      <c r="E3522" s="93" t="n">
        <v>1.19</v>
      </c>
      <c r="F3522" s="93" t="n">
        <v>-0.398609244073744</v>
      </c>
      <c r="G3522" s="103" t="n">
        <v>1</v>
      </c>
      <c r="H3522" s="93" t="s">
        <v>1320</v>
      </c>
      <c r="I3522" s="104"/>
      <c r="J3522" s="104"/>
    </row>
    <row r="3523" customFormat="false" ht="14.4" hidden="false" customHeight="false" outlineLevel="0" collapsed="false">
      <c r="A3523" s="15" t="s">
        <v>5413</v>
      </c>
      <c r="B3523" s="100" t="s">
        <v>1321</v>
      </c>
      <c r="C3523" s="101" t="n">
        <v>0.77</v>
      </c>
      <c r="D3523" s="102" t="n">
        <v>-0.132819229947491</v>
      </c>
      <c r="E3523" s="93" t="n">
        <v>0.51</v>
      </c>
      <c r="F3523" s="93" t="n">
        <v>-0.277291506351677</v>
      </c>
      <c r="G3523" s="103" t="n">
        <v>0</v>
      </c>
      <c r="H3523" s="93"/>
      <c r="I3523" s="104"/>
      <c r="J3523" s="104"/>
    </row>
    <row r="3524" customFormat="false" ht="14.4" hidden="false" customHeight="false" outlineLevel="0" collapsed="false">
      <c r="A3524" s="15" t="s">
        <v>5413</v>
      </c>
      <c r="B3524" s="100" t="s">
        <v>1322</v>
      </c>
      <c r="C3524" s="101" t="n">
        <v>0.52</v>
      </c>
      <c r="D3524" s="102" t="n">
        <v>-0.233078302752015</v>
      </c>
      <c r="E3524" s="93" t="n">
        <v>0.5</v>
      </c>
      <c r="F3524" s="93" t="n">
        <v>-0.409460239765511</v>
      </c>
      <c r="G3524" s="103" t="n">
        <v>0</v>
      </c>
      <c r="H3524" s="93" t="s">
        <v>1323</v>
      </c>
      <c r="I3524" s="104"/>
      <c r="J3524" s="104"/>
    </row>
    <row r="3525" customFormat="false" ht="14.4" hidden="false" customHeight="false" outlineLevel="0" collapsed="false">
      <c r="A3525" s="15" t="s">
        <v>5413</v>
      </c>
      <c r="B3525" s="100" t="s">
        <v>1324</v>
      </c>
      <c r="C3525" s="101" t="n">
        <v>0.8</v>
      </c>
      <c r="D3525" s="102" t="n">
        <v>-0.222320057967991</v>
      </c>
      <c r="E3525" s="93" t="n">
        <v>0.72</v>
      </c>
      <c r="F3525" s="93" t="n">
        <v>-0.418474166743027</v>
      </c>
      <c r="G3525" s="103" t="n">
        <v>0</v>
      </c>
      <c r="H3525" s="93"/>
      <c r="I3525" s="104"/>
      <c r="J3525" s="104"/>
    </row>
    <row r="3526" customFormat="false" ht="14.4" hidden="false" customHeight="false" outlineLevel="0" collapsed="false">
      <c r="A3526" s="15" t="s">
        <v>5413</v>
      </c>
      <c r="B3526" s="100" t="s">
        <v>1325</v>
      </c>
      <c r="C3526" s="101" t="n">
        <v>0.49</v>
      </c>
      <c r="D3526" s="102" t="n">
        <v>-0.344292184887402</v>
      </c>
      <c r="E3526" s="93" t="n">
        <v>0.68</v>
      </c>
      <c r="F3526" s="93" t="n">
        <v>-0.359078578118078</v>
      </c>
      <c r="G3526" s="103" t="n">
        <v>0</v>
      </c>
      <c r="H3526" s="93"/>
      <c r="I3526" s="104"/>
      <c r="J3526" s="104"/>
    </row>
    <row r="3527" customFormat="false" ht="14.4" hidden="false" customHeight="false" outlineLevel="0" collapsed="false">
      <c r="A3527" s="15" t="s">
        <v>5413</v>
      </c>
      <c r="B3527" s="100" t="s">
        <v>1326</v>
      </c>
      <c r="C3527" s="101" t="n">
        <v>0.46</v>
      </c>
      <c r="D3527" s="102" t="n">
        <v>-0.225371833014792</v>
      </c>
      <c r="E3527" s="93" t="n">
        <v>1.05</v>
      </c>
      <c r="F3527" s="93" t="n">
        <v>-0.506852437991517</v>
      </c>
      <c r="G3527" s="103" t="n">
        <v>0</v>
      </c>
      <c r="H3527" s="93"/>
      <c r="I3527" s="104"/>
      <c r="J3527" s="104"/>
    </row>
    <row r="3528" customFormat="false" ht="14.4" hidden="false" customHeight="false" outlineLevel="0" collapsed="false">
      <c r="A3528" s="15" t="s">
        <v>5413</v>
      </c>
      <c r="B3528" s="100" t="s">
        <v>1327</v>
      </c>
      <c r="C3528" s="101" t="n">
        <v>0.69</v>
      </c>
      <c r="D3528" s="102" t="n">
        <v>-0.400206989304382</v>
      </c>
      <c r="E3528" s="93" t="n">
        <v>0.74</v>
      </c>
      <c r="F3528" s="93" t="n">
        <v>-0.476715784757047</v>
      </c>
      <c r="G3528" s="103" t="n">
        <v>0</v>
      </c>
      <c r="H3528" s="93"/>
      <c r="I3528" s="104"/>
      <c r="J3528" s="104"/>
    </row>
    <row r="3529" customFormat="false" ht="14.4" hidden="false" customHeight="false" outlineLevel="0" collapsed="false">
      <c r="A3529" s="15" t="s">
        <v>5413</v>
      </c>
      <c r="B3529" s="100" t="s">
        <v>1328</v>
      </c>
      <c r="C3529" s="101" t="n">
        <v>0.94</v>
      </c>
      <c r="D3529" s="102" t="n">
        <v>-0.307450510243242</v>
      </c>
      <c r="E3529" s="93" t="n">
        <v>0.67</v>
      </c>
      <c r="F3529" s="93" t="n">
        <v>-0.412898879575494</v>
      </c>
      <c r="G3529" s="103" t="n">
        <v>0</v>
      </c>
      <c r="H3529" s="93"/>
      <c r="I3529" s="104"/>
      <c r="J3529" s="104"/>
    </row>
    <row r="3530" customFormat="false" ht="14.4" hidden="false" customHeight="false" outlineLevel="0" collapsed="false">
      <c r="A3530" s="15" t="s">
        <v>5413</v>
      </c>
      <c r="B3530" s="100" t="s">
        <v>1329</v>
      </c>
      <c r="C3530" s="101" t="n">
        <v>0.86</v>
      </c>
      <c r="D3530" s="102" t="n">
        <v>-0.309373307649605</v>
      </c>
      <c r="E3530" s="93" t="n">
        <v>0.84</v>
      </c>
      <c r="F3530" s="93" t="n">
        <v>-0.311039734560127</v>
      </c>
      <c r="G3530" s="103" t="n">
        <v>0</v>
      </c>
      <c r="H3530" s="93"/>
      <c r="I3530" s="104"/>
      <c r="J3530" s="104"/>
    </row>
    <row r="3531" customFormat="false" ht="14.4" hidden="false" customHeight="false" outlineLevel="0" collapsed="false">
      <c r="A3531" s="15" t="s">
        <v>5413</v>
      </c>
      <c r="B3531" s="100" t="s">
        <v>1330</v>
      </c>
      <c r="C3531" s="101" t="n">
        <v>1.09</v>
      </c>
      <c r="D3531" s="102" t="n">
        <v>-0.441052828696188</v>
      </c>
      <c r="E3531" s="93" t="n">
        <v>1.19</v>
      </c>
      <c r="F3531" s="93" t="n">
        <v>-0.299241044963322</v>
      </c>
      <c r="G3531" s="103" t="n">
        <v>0</v>
      </c>
      <c r="H3531" s="93"/>
      <c r="I3531" s="104"/>
      <c r="J3531" s="104"/>
    </row>
    <row r="3532" customFormat="false" ht="14.4" hidden="false" customHeight="false" outlineLevel="0" collapsed="false">
      <c r="A3532" s="15" t="s">
        <v>5413</v>
      </c>
      <c r="B3532" s="100" t="s">
        <v>1331</v>
      </c>
      <c r="C3532" s="101" t="n">
        <v>1.3</v>
      </c>
      <c r="D3532" s="102" t="n">
        <v>-0.3455131605724</v>
      </c>
      <c r="E3532" s="93" t="n">
        <v>1.21</v>
      </c>
      <c r="F3532" s="93" t="n">
        <v>-0.4243481494886</v>
      </c>
      <c r="G3532" s="103" t="n">
        <v>0</v>
      </c>
      <c r="H3532" s="93"/>
      <c r="I3532" s="104"/>
      <c r="J3532" s="104"/>
    </row>
    <row r="3533" customFormat="false" ht="14.4" hidden="false" customHeight="false" outlineLevel="0" collapsed="false">
      <c r="A3533" s="15" t="s">
        <v>5413</v>
      </c>
      <c r="B3533" s="100" t="s">
        <v>1332</v>
      </c>
      <c r="C3533" s="101" t="n">
        <v>0.7</v>
      </c>
      <c r="D3533" s="102" t="n">
        <v>-0.217477951835309</v>
      </c>
      <c r="E3533" s="93" t="n">
        <v>0.57</v>
      </c>
      <c r="F3533" s="93" t="n">
        <v>-0.320111613208321</v>
      </c>
      <c r="G3533" s="103" t="n">
        <v>0</v>
      </c>
      <c r="H3533" s="93" t="s">
        <v>1333</v>
      </c>
      <c r="I3533" s="104"/>
      <c r="J3533" s="104"/>
    </row>
    <row r="3534" customFormat="false" ht="14.4" hidden="false" customHeight="false" outlineLevel="0" collapsed="false">
      <c r="A3534" s="15" t="s">
        <v>5413</v>
      </c>
      <c r="B3534" s="100" t="s">
        <v>1334</v>
      </c>
      <c r="C3534" s="101" t="n">
        <v>0.95</v>
      </c>
      <c r="D3534" s="102" t="n">
        <v>-0.478473342528658</v>
      </c>
      <c r="E3534" s="93" t="n">
        <v>0.96</v>
      </c>
      <c r="F3534" s="93" t="n">
        <v>-0.442883548034771</v>
      </c>
      <c r="G3534" s="103" t="n">
        <v>0</v>
      </c>
      <c r="H3534" s="93"/>
      <c r="I3534" s="104"/>
      <c r="J3534" s="104"/>
    </row>
    <row r="3535" customFormat="false" ht="14.4" hidden="false" customHeight="false" outlineLevel="0" collapsed="false">
      <c r="A3535" s="15" t="s">
        <v>5413</v>
      </c>
      <c r="B3535" s="100" t="s">
        <v>1335</v>
      </c>
      <c r="C3535" s="101" t="n">
        <v>0.84</v>
      </c>
      <c r="D3535" s="102" t="n">
        <v>-0.460314533163998</v>
      </c>
      <c r="E3535" s="93" t="n">
        <v>0.84</v>
      </c>
      <c r="F3535" s="93" t="n">
        <v>-0.371789535542174</v>
      </c>
      <c r="G3535" s="103" t="n">
        <v>0</v>
      </c>
      <c r="H3535" s="93"/>
      <c r="I3535" s="104"/>
      <c r="J3535" s="104"/>
    </row>
    <row r="3536" customFormat="false" ht="14.4" hidden="false" customHeight="false" outlineLevel="0" collapsed="false">
      <c r="A3536" s="15" t="s">
        <v>5413</v>
      </c>
      <c r="B3536" s="100" t="s">
        <v>1336</v>
      </c>
      <c r="C3536" s="101" t="n">
        <v>1.11</v>
      </c>
      <c r="D3536" s="102" t="n">
        <v>-0.102234803983936</v>
      </c>
      <c r="E3536" s="93" t="n">
        <v>0.93</v>
      </c>
      <c r="F3536" s="93" t="n">
        <v>-0.257646113410341</v>
      </c>
      <c r="G3536" s="103" t="n">
        <v>0</v>
      </c>
      <c r="H3536" s="93" t="s">
        <v>1337</v>
      </c>
      <c r="I3536" s="104"/>
      <c r="J3536" s="104"/>
    </row>
    <row r="3537" customFormat="false" ht="14.4" hidden="false" customHeight="false" outlineLevel="0" collapsed="false">
      <c r="A3537" s="15" t="s">
        <v>5413</v>
      </c>
      <c r="B3537" s="100" t="s">
        <v>1338</v>
      </c>
      <c r="C3537" s="101" t="n">
        <v>0.98</v>
      </c>
      <c r="D3537" s="102" t="n">
        <v>-0.486445224490289</v>
      </c>
      <c r="E3537" s="93" t="n">
        <v>1.02</v>
      </c>
      <c r="F3537" s="93" t="n">
        <v>-0.49839371516154</v>
      </c>
      <c r="G3537" s="103" t="n">
        <v>0</v>
      </c>
      <c r="H3537" s="93"/>
      <c r="I3537" s="104"/>
      <c r="J3537" s="104"/>
    </row>
    <row r="3538" customFormat="false" ht="14.4" hidden="false" customHeight="false" outlineLevel="0" collapsed="false">
      <c r="A3538" s="15" t="s">
        <v>5413</v>
      </c>
      <c r="B3538" s="100" t="s">
        <v>1339</v>
      </c>
      <c r="C3538" s="101" t="n">
        <v>0.6</v>
      </c>
      <c r="D3538" s="102" t="n">
        <v>-0.279375329154645</v>
      </c>
      <c r="E3538" s="93" t="n">
        <v>0.56</v>
      </c>
      <c r="F3538" s="93" t="n">
        <v>-0.417181121342763</v>
      </c>
      <c r="G3538" s="103" t="n">
        <v>0</v>
      </c>
      <c r="H3538" s="93"/>
      <c r="I3538" s="104"/>
      <c r="J3538" s="104"/>
    </row>
    <row r="3539" customFormat="false" ht="14.4" hidden="false" customHeight="false" outlineLevel="0" collapsed="false">
      <c r="A3539" s="15" t="s">
        <v>5413</v>
      </c>
      <c r="B3539" s="100" t="s">
        <v>1340</v>
      </c>
      <c r="C3539" s="101" t="n">
        <v>0.99</v>
      </c>
      <c r="D3539" s="102" t="n">
        <v>-0.39940065109535</v>
      </c>
      <c r="E3539" s="93" t="n">
        <v>1.11</v>
      </c>
      <c r="F3539" s="93" t="n">
        <v>-0.447162034321304</v>
      </c>
      <c r="G3539" s="103" t="n">
        <v>0</v>
      </c>
      <c r="H3539" s="93"/>
      <c r="I3539" s="104"/>
      <c r="J3539" s="104"/>
    </row>
    <row r="3540" customFormat="false" ht="14.4" hidden="false" customHeight="false" outlineLevel="0" collapsed="false">
      <c r="A3540" s="15" t="s">
        <v>5413</v>
      </c>
      <c r="B3540" s="100" t="s">
        <v>1341</v>
      </c>
      <c r="C3540" s="101" t="n">
        <v>2.11</v>
      </c>
      <c r="D3540" s="102" t="n">
        <v>-0.447090334872481</v>
      </c>
      <c r="E3540" s="93" t="n">
        <v>1.8</v>
      </c>
      <c r="F3540" s="93" t="n">
        <v>-0.437349767344345</v>
      </c>
      <c r="G3540" s="103" t="n">
        <v>0</v>
      </c>
      <c r="H3540" s="93" t="s">
        <v>1342</v>
      </c>
      <c r="I3540" s="104"/>
      <c r="J3540" s="104"/>
    </row>
    <row r="3541" customFormat="false" ht="14.4" hidden="false" customHeight="false" outlineLevel="0" collapsed="false">
      <c r="A3541" s="15" t="s">
        <v>5413</v>
      </c>
      <c r="B3541" s="100" t="s">
        <v>1343</v>
      </c>
      <c r="C3541" s="101" t="n">
        <v>0.66</v>
      </c>
      <c r="D3541" s="102" t="n">
        <v>-0.498977779987805</v>
      </c>
      <c r="E3541" s="93" t="n">
        <v>0.57</v>
      </c>
      <c r="F3541" s="93" t="n">
        <v>-0.373556990773422</v>
      </c>
      <c r="G3541" s="103" t="n">
        <v>0</v>
      </c>
      <c r="H3541" s="93"/>
      <c r="I3541" s="104"/>
      <c r="J3541" s="104"/>
    </row>
    <row r="3542" customFormat="false" ht="14.4" hidden="false" customHeight="false" outlineLevel="0" collapsed="false">
      <c r="A3542" s="15" t="s">
        <v>5413</v>
      </c>
      <c r="B3542" s="100" t="s">
        <v>1344</v>
      </c>
      <c r="C3542" s="101" t="n">
        <v>0.68</v>
      </c>
      <c r="D3542" s="102" t="n">
        <v>-0.402607442067572</v>
      </c>
      <c r="E3542" s="93" t="n">
        <v>0.68</v>
      </c>
      <c r="F3542" s="93" t="n">
        <v>-0.429815528907438</v>
      </c>
      <c r="G3542" s="103" t="n">
        <v>0</v>
      </c>
      <c r="H3542" s="93"/>
      <c r="I3542" s="104"/>
      <c r="J3542" s="104"/>
    </row>
    <row r="3543" customFormat="false" ht="14.4" hidden="false" customHeight="false" outlineLevel="0" collapsed="false">
      <c r="A3543" s="15" t="s">
        <v>5413</v>
      </c>
      <c r="B3543" s="100" t="s">
        <v>1345</v>
      </c>
      <c r="C3543" s="101" t="n">
        <v>0.81</v>
      </c>
      <c r="D3543" s="102" t="n">
        <v>-0.364570169168208</v>
      </c>
      <c r="E3543" s="93" t="n">
        <v>0.9</v>
      </c>
      <c r="F3543" s="93" t="n">
        <v>-0.450258871261813</v>
      </c>
      <c r="G3543" s="103" t="n">
        <v>0</v>
      </c>
      <c r="H3543" s="93"/>
      <c r="I3543" s="104"/>
      <c r="J3543" s="104"/>
    </row>
    <row r="3544" customFormat="false" ht="14.4" hidden="false" customHeight="false" outlineLevel="0" collapsed="false">
      <c r="A3544" s="15" t="s">
        <v>5413</v>
      </c>
      <c r="B3544" s="100" t="s">
        <v>1346</v>
      </c>
      <c r="C3544" s="101" t="n">
        <v>0.99</v>
      </c>
      <c r="D3544" s="102" t="n">
        <v>-0.361851077026837</v>
      </c>
      <c r="E3544" s="93" t="n">
        <v>0.85</v>
      </c>
      <c r="F3544" s="93" t="n">
        <v>-0.272346081649074</v>
      </c>
      <c r="G3544" s="103" t="n">
        <v>0</v>
      </c>
      <c r="H3544" s="93"/>
      <c r="I3544" s="104"/>
      <c r="J3544" s="104"/>
    </row>
    <row r="3545" customFormat="false" ht="14.4" hidden="false" customHeight="false" outlineLevel="0" collapsed="false">
      <c r="A3545" s="15" t="s">
        <v>5413</v>
      </c>
      <c r="B3545" s="100" t="s">
        <v>1347</v>
      </c>
      <c r="C3545" s="101" t="n">
        <v>1.21</v>
      </c>
      <c r="D3545" s="102" t="n">
        <v>-0.443203170905471</v>
      </c>
      <c r="E3545" s="93" t="n">
        <v>1.23</v>
      </c>
      <c r="F3545" s="93" t="n">
        <v>-0.348496340831877</v>
      </c>
      <c r="G3545" s="103" t="n">
        <v>0</v>
      </c>
      <c r="H3545" s="93"/>
      <c r="I3545" s="104"/>
      <c r="J3545" s="104"/>
    </row>
    <row r="3546" customFormat="false" ht="14.4" hidden="false" customHeight="false" outlineLevel="0" collapsed="false">
      <c r="A3546" s="15" t="s">
        <v>5413</v>
      </c>
      <c r="B3546" s="100" t="s">
        <v>1348</v>
      </c>
      <c r="C3546" s="101" t="n">
        <v>1.49</v>
      </c>
      <c r="D3546" s="102" t="n">
        <v>-0.484510840626949</v>
      </c>
      <c r="E3546" s="93" t="n">
        <v>1.18</v>
      </c>
      <c r="F3546" s="93" t="n">
        <v>-0.470555322958086</v>
      </c>
      <c r="G3546" s="103" t="n">
        <v>0</v>
      </c>
      <c r="H3546" s="93" t="s">
        <v>1349</v>
      </c>
      <c r="I3546" s="104"/>
      <c r="J3546" s="104"/>
    </row>
    <row r="3547" customFormat="false" ht="14.4" hidden="false" customHeight="false" outlineLevel="0" collapsed="false">
      <c r="A3547" s="15" t="s">
        <v>5413</v>
      </c>
      <c r="B3547" s="100" t="s">
        <v>1350</v>
      </c>
      <c r="C3547" s="101" t="n">
        <v>1.13</v>
      </c>
      <c r="D3547" s="102" t="n">
        <v>-0.521582095888626</v>
      </c>
      <c r="E3547" s="93" t="n">
        <v>0.81</v>
      </c>
      <c r="F3547" s="93" t="n">
        <v>-0.44739132500614</v>
      </c>
      <c r="G3547" s="103" t="n">
        <v>0</v>
      </c>
      <c r="H3547" s="93"/>
      <c r="I3547" s="104"/>
      <c r="J3547" s="104"/>
    </row>
    <row r="3548" customFormat="false" ht="14.4" hidden="false" customHeight="false" outlineLevel="0" collapsed="false">
      <c r="A3548" s="15" t="s">
        <v>5413</v>
      </c>
      <c r="B3548" s="100" t="s">
        <v>1351</v>
      </c>
      <c r="C3548" s="101" t="n">
        <v>0.85</v>
      </c>
      <c r="D3548" s="102" t="n">
        <v>-0.37971104066887</v>
      </c>
      <c r="E3548" s="93" t="n">
        <v>0.66</v>
      </c>
      <c r="F3548" s="93" t="n">
        <v>-0.355209762579636</v>
      </c>
      <c r="G3548" s="103" t="n">
        <v>0</v>
      </c>
      <c r="H3548" s="93"/>
      <c r="I3548" s="104"/>
      <c r="J3548" s="104"/>
    </row>
    <row r="3549" customFormat="false" ht="14.4" hidden="false" customHeight="false" outlineLevel="0" collapsed="false">
      <c r="A3549" s="15" t="s">
        <v>5413</v>
      </c>
      <c r="B3549" s="100" t="s">
        <v>1352</v>
      </c>
      <c r="C3549" s="101" t="n">
        <v>0.66</v>
      </c>
      <c r="D3549" s="102" t="n">
        <v>-0.41676001212811</v>
      </c>
      <c r="E3549" s="93" t="n">
        <v>0.71</v>
      </c>
      <c r="F3549" s="93" t="n">
        <v>-0.325755466273942</v>
      </c>
      <c r="G3549" s="103" t="n">
        <v>1</v>
      </c>
      <c r="H3549" s="93"/>
      <c r="I3549" s="104"/>
      <c r="J3549" s="104"/>
    </row>
    <row r="3550" customFormat="false" ht="14.4" hidden="false" customHeight="false" outlineLevel="0" collapsed="false">
      <c r="A3550" s="15" t="s">
        <v>5413</v>
      </c>
      <c r="B3550" s="100" t="s">
        <v>1353</v>
      </c>
      <c r="C3550" s="101" t="n">
        <v>0.82</v>
      </c>
      <c r="D3550" s="102" t="n">
        <v>-0.295265632949413</v>
      </c>
      <c r="E3550" s="93" t="n">
        <v>0.57</v>
      </c>
      <c r="F3550" s="93" t="n">
        <v>-0.275604415092194</v>
      </c>
      <c r="G3550" s="103" t="n">
        <v>0</v>
      </c>
      <c r="H3550" s="93"/>
      <c r="I3550" s="104"/>
      <c r="J3550" s="104"/>
    </row>
    <row r="3551" customFormat="false" ht="14.4" hidden="false" customHeight="false" outlineLevel="0" collapsed="false">
      <c r="A3551" s="15" t="s">
        <v>5413</v>
      </c>
      <c r="B3551" s="100" t="s">
        <v>1354</v>
      </c>
      <c r="C3551" s="101" t="n">
        <v>0.46</v>
      </c>
      <c r="D3551" s="102" t="n">
        <v>-0.19508972192435</v>
      </c>
      <c r="E3551" s="93" t="n">
        <v>1.69</v>
      </c>
      <c r="F3551" s="93" t="n">
        <v>-0.447577688214822</v>
      </c>
      <c r="G3551" s="103" t="n">
        <v>0</v>
      </c>
      <c r="H3551" s="93"/>
      <c r="I3551" s="104"/>
      <c r="J3551" s="104"/>
    </row>
    <row r="3552" customFormat="false" ht="14.4" hidden="false" customHeight="false" outlineLevel="0" collapsed="false">
      <c r="A3552" s="15" t="s">
        <v>5413</v>
      </c>
      <c r="B3552" s="100" t="s">
        <v>1355</v>
      </c>
      <c r="C3552" s="101" t="n">
        <v>1.04</v>
      </c>
      <c r="D3552" s="102" t="n">
        <v>-0.449731275639439</v>
      </c>
      <c r="E3552" s="93" t="n">
        <v>1.24</v>
      </c>
      <c r="F3552" s="93" t="n">
        <v>-0.321344861060757</v>
      </c>
      <c r="G3552" s="103" t="n">
        <v>0</v>
      </c>
      <c r="H3552" s="93"/>
      <c r="I3552" s="104"/>
      <c r="J3552" s="104"/>
    </row>
    <row r="3553" customFormat="false" ht="14.4" hidden="false" customHeight="false" outlineLevel="0" collapsed="false">
      <c r="A3553" s="15" t="s">
        <v>5413</v>
      </c>
      <c r="B3553" s="100" t="s">
        <v>1356</v>
      </c>
      <c r="C3553" s="101" t="n">
        <v>0.29</v>
      </c>
      <c r="D3553" s="102" t="n">
        <v>-0.38814686020352</v>
      </c>
      <c r="E3553" s="93" t="n">
        <v>0.26</v>
      </c>
      <c r="F3553" s="93" t="n">
        <v>-0.348178346354884</v>
      </c>
      <c r="G3553" s="103" t="n">
        <v>0</v>
      </c>
      <c r="H3553" s="93"/>
      <c r="I3553" s="104"/>
      <c r="J3553" s="104"/>
    </row>
    <row r="3554" customFormat="false" ht="14.4" hidden="false" customHeight="false" outlineLevel="0" collapsed="false">
      <c r="A3554" s="15" t="s">
        <v>5413</v>
      </c>
      <c r="B3554" s="100" t="s">
        <v>1357</v>
      </c>
      <c r="C3554" s="101" t="n">
        <v>0.56</v>
      </c>
      <c r="D3554" s="102" t="n">
        <v>-0.171623516063721</v>
      </c>
      <c r="E3554" s="93" t="n">
        <v>0.39</v>
      </c>
      <c r="F3554" s="93" t="n">
        <v>-0.346976467176598</v>
      </c>
      <c r="G3554" s="103" t="n">
        <v>0</v>
      </c>
      <c r="H3554" s="93"/>
      <c r="I3554" s="104"/>
      <c r="J3554" s="104"/>
    </row>
    <row r="3555" customFormat="false" ht="14.4" hidden="false" customHeight="false" outlineLevel="0" collapsed="false">
      <c r="A3555" s="15" t="s">
        <v>5413</v>
      </c>
      <c r="B3555" s="100" t="s">
        <v>1358</v>
      </c>
      <c r="C3555" s="101" t="n">
        <v>1.18</v>
      </c>
      <c r="D3555" s="102" t="n">
        <v>-0.0694619919133453</v>
      </c>
      <c r="E3555" s="93" t="n">
        <v>1.11</v>
      </c>
      <c r="F3555" s="93" t="n">
        <v>-0.243683387263711</v>
      </c>
      <c r="G3555" s="103" t="n">
        <v>0</v>
      </c>
      <c r="H3555" s="93"/>
      <c r="I3555" s="104"/>
      <c r="J3555" s="104"/>
    </row>
    <row r="3556" customFormat="false" ht="14.4" hidden="false" customHeight="false" outlineLevel="0" collapsed="false">
      <c r="A3556" s="15" t="s">
        <v>5413</v>
      </c>
      <c r="B3556" s="100" t="s">
        <v>1359</v>
      </c>
      <c r="C3556" s="101" t="n">
        <v>0.86</v>
      </c>
      <c r="D3556" s="102" t="n">
        <v>-0.419242233413996</v>
      </c>
      <c r="E3556" s="93" t="n">
        <v>0.79</v>
      </c>
      <c r="F3556" s="93" t="n">
        <v>-0.302726545263093</v>
      </c>
      <c r="G3556" s="103" t="n">
        <v>0</v>
      </c>
      <c r="H3556" s="93" t="s">
        <v>1360</v>
      </c>
      <c r="I3556" s="104"/>
      <c r="J3556" s="104"/>
    </row>
    <row r="3557" customFormat="false" ht="14.4" hidden="false" customHeight="false" outlineLevel="0" collapsed="false">
      <c r="A3557" s="15" t="s">
        <v>5413</v>
      </c>
      <c r="B3557" s="100" t="s">
        <v>1361</v>
      </c>
      <c r="C3557" s="101" t="n">
        <v>1.11</v>
      </c>
      <c r="D3557" s="102" t="n">
        <v>-0.00518483638225387</v>
      </c>
      <c r="E3557" s="93" t="n">
        <v>0.89</v>
      </c>
      <c r="F3557" s="93" t="n">
        <v>-0.250754759405967</v>
      </c>
      <c r="G3557" s="103" t="n">
        <v>0</v>
      </c>
      <c r="H3557" s="93"/>
      <c r="I3557" s="104"/>
      <c r="J3557" s="104"/>
    </row>
    <row r="3558" customFormat="false" ht="14.4" hidden="false" customHeight="false" outlineLevel="0" collapsed="false">
      <c r="A3558" s="15" t="s">
        <v>5413</v>
      </c>
      <c r="B3558" s="100" t="s">
        <v>1362</v>
      </c>
      <c r="C3558" s="101" t="n">
        <v>0.87</v>
      </c>
      <c r="D3558" s="102" t="n">
        <v>-0.0988457774129385</v>
      </c>
      <c r="E3558" s="93" t="n">
        <v>1.07</v>
      </c>
      <c r="F3558" s="93" t="n">
        <v>-0.208260289737867</v>
      </c>
      <c r="G3558" s="103" t="n">
        <v>0</v>
      </c>
      <c r="H3558" s="93"/>
      <c r="I3558" s="104"/>
      <c r="J3558" s="104"/>
    </row>
    <row r="3559" customFormat="false" ht="14.4" hidden="false" customHeight="false" outlineLevel="0" collapsed="false">
      <c r="A3559" s="15" t="s">
        <v>5413</v>
      </c>
      <c r="B3559" s="100" t="s">
        <v>1363</v>
      </c>
      <c r="C3559" s="101" t="n">
        <v>1.14</v>
      </c>
      <c r="D3559" s="102" t="n">
        <v>-0.461852960383432</v>
      </c>
      <c r="E3559" s="93" t="n">
        <v>0.87</v>
      </c>
      <c r="F3559" s="93" t="n">
        <v>-0.407826762681668</v>
      </c>
      <c r="G3559" s="103" t="n">
        <v>0</v>
      </c>
      <c r="H3559" s="93" t="s">
        <v>1364</v>
      </c>
      <c r="I3559" s="104"/>
      <c r="J3559" s="104"/>
    </row>
    <row r="3560" customFormat="false" ht="14.4" hidden="false" customHeight="false" outlineLevel="0" collapsed="false">
      <c r="A3560" s="15" t="s">
        <v>5413</v>
      </c>
      <c r="B3560" s="100" t="s">
        <v>1365</v>
      </c>
      <c r="C3560" s="101" t="n">
        <v>0.85</v>
      </c>
      <c r="D3560" s="102" t="n">
        <v>-0.224936272319787</v>
      </c>
      <c r="E3560" s="93" t="n">
        <v>1</v>
      </c>
      <c r="F3560" s="93" t="n">
        <v>-0.309064423445904</v>
      </c>
      <c r="G3560" s="103" t="n">
        <v>0</v>
      </c>
      <c r="H3560" s="93"/>
      <c r="I3560" s="104"/>
      <c r="J3560" s="104"/>
    </row>
    <row r="3561" customFormat="false" ht="14.4" hidden="false" customHeight="false" outlineLevel="0" collapsed="false">
      <c r="A3561" s="15" t="s">
        <v>5413</v>
      </c>
      <c r="B3561" s="100" t="s">
        <v>1366</v>
      </c>
      <c r="C3561" s="101" t="n">
        <v>1.44</v>
      </c>
      <c r="D3561" s="102" t="n">
        <v>-0.00784116863304594</v>
      </c>
      <c r="E3561" s="93" t="n">
        <v>1.09</v>
      </c>
      <c r="F3561" s="93" t="n">
        <v>-0.220994946670594</v>
      </c>
      <c r="G3561" s="103" t="n">
        <v>0</v>
      </c>
      <c r="H3561" s="93" t="s">
        <v>1367</v>
      </c>
      <c r="I3561" s="104"/>
      <c r="J3561" s="104"/>
    </row>
    <row r="3562" customFormat="false" ht="14.4" hidden="false" customHeight="false" outlineLevel="0" collapsed="false">
      <c r="A3562" s="15" t="s">
        <v>5413</v>
      </c>
      <c r="B3562" s="100" t="s">
        <v>1368</v>
      </c>
      <c r="C3562" s="101" t="n">
        <v>0.83</v>
      </c>
      <c r="D3562" s="102" t="n">
        <v>-0.451034224880045</v>
      </c>
      <c r="E3562" s="93" t="n">
        <v>0.61</v>
      </c>
      <c r="F3562" s="93" t="n">
        <v>-0.329220467630408</v>
      </c>
      <c r="G3562" s="103" t="n">
        <v>0</v>
      </c>
      <c r="H3562" s="93"/>
      <c r="I3562" s="104"/>
      <c r="J3562" s="104"/>
    </row>
    <row r="3563" customFormat="false" ht="14.4" hidden="false" customHeight="false" outlineLevel="0" collapsed="false">
      <c r="A3563" s="15" t="s">
        <v>5413</v>
      </c>
      <c r="B3563" s="100" t="s">
        <v>1369</v>
      </c>
      <c r="C3563" s="101" t="n">
        <v>1.06</v>
      </c>
      <c r="D3563" s="102" t="n">
        <v>-0.124430929103257</v>
      </c>
      <c r="E3563" s="93" t="n">
        <v>0.92</v>
      </c>
      <c r="F3563" s="93" t="n">
        <v>-0.320091608065554</v>
      </c>
      <c r="G3563" s="103" t="n">
        <v>0</v>
      </c>
      <c r="H3563" s="93"/>
      <c r="I3563" s="104"/>
      <c r="J3563" s="104"/>
    </row>
    <row r="3564" customFormat="false" ht="14.4" hidden="false" customHeight="false" outlineLevel="0" collapsed="false">
      <c r="A3564" s="15" t="s">
        <v>5413</v>
      </c>
      <c r="B3564" s="100" t="s">
        <v>1370</v>
      </c>
      <c r="C3564" s="101" t="n">
        <v>0.72</v>
      </c>
      <c r="D3564" s="102" t="n">
        <v>-0.154023446708556</v>
      </c>
      <c r="E3564" s="93" t="n">
        <v>0.62</v>
      </c>
      <c r="F3564" s="93" t="n">
        <v>-0.304551542897752</v>
      </c>
      <c r="G3564" s="103" t="n">
        <v>0</v>
      </c>
      <c r="H3564" s="93"/>
      <c r="I3564" s="104"/>
      <c r="J3564" s="104"/>
    </row>
    <row r="3565" customFormat="false" ht="14.4" hidden="false" customHeight="false" outlineLevel="0" collapsed="false">
      <c r="A3565" s="15" t="s">
        <v>5413</v>
      </c>
      <c r="B3565" s="100" t="s">
        <v>1371</v>
      </c>
      <c r="C3565" s="101" t="n">
        <v>0.85</v>
      </c>
      <c r="D3565" s="102" t="n">
        <v>-0.40895707524412</v>
      </c>
      <c r="E3565" s="93" t="n">
        <v>0.86</v>
      </c>
      <c r="F3565" s="93" t="n">
        <v>-0.464561214332065</v>
      </c>
      <c r="G3565" s="103" t="n">
        <v>0</v>
      </c>
      <c r="H3565" s="93"/>
      <c r="I3565" s="104"/>
      <c r="J3565" s="104"/>
    </row>
    <row r="3566" customFormat="false" ht="14.4" hidden="false" customHeight="false" outlineLevel="0" collapsed="false">
      <c r="A3566" s="15" t="s">
        <v>5413</v>
      </c>
      <c r="B3566" s="100" t="s">
        <v>1372</v>
      </c>
      <c r="C3566" s="101" t="n">
        <v>0.71</v>
      </c>
      <c r="D3566" s="102" t="n">
        <v>-0.473514845256885</v>
      </c>
      <c r="E3566" s="93" t="n">
        <v>0.68</v>
      </c>
      <c r="F3566" s="93" t="n">
        <v>-0.358317037223947</v>
      </c>
      <c r="G3566" s="103" t="n">
        <v>0</v>
      </c>
      <c r="H3566" s="93" t="s">
        <v>1373</v>
      </c>
      <c r="I3566" s="104"/>
      <c r="J3566" s="104"/>
    </row>
    <row r="3567" customFormat="false" ht="14.4" hidden="false" customHeight="false" outlineLevel="0" collapsed="false">
      <c r="A3567" s="15" t="s">
        <v>5413</v>
      </c>
      <c r="B3567" s="100" t="s">
        <v>1374</v>
      </c>
      <c r="C3567" s="101" t="n">
        <v>0.43</v>
      </c>
      <c r="D3567" s="102" t="n">
        <v>-0.223256448398357</v>
      </c>
      <c r="E3567" s="93" t="n">
        <v>0.5</v>
      </c>
      <c r="F3567" s="93" t="n">
        <v>-0.350467410148713</v>
      </c>
      <c r="G3567" s="103" t="n">
        <v>0</v>
      </c>
      <c r="H3567" s="93" t="s">
        <v>1375</v>
      </c>
      <c r="I3567" s="104"/>
      <c r="J3567" s="104"/>
    </row>
    <row r="3568" customFormat="false" ht="14.4" hidden="false" customHeight="false" outlineLevel="0" collapsed="false">
      <c r="A3568" s="15" t="s">
        <v>5413</v>
      </c>
      <c r="B3568" s="100" t="s">
        <v>1376</v>
      </c>
      <c r="C3568" s="101" t="n">
        <v>0.56</v>
      </c>
      <c r="D3568" s="102" t="n">
        <v>-0.225067871170709</v>
      </c>
      <c r="E3568" s="93" t="n">
        <v>0.82</v>
      </c>
      <c r="F3568" s="93" t="n">
        <v>-0.234115149076277</v>
      </c>
      <c r="G3568" s="103" t="n">
        <v>0</v>
      </c>
      <c r="H3568" s="93"/>
      <c r="I3568" s="104"/>
      <c r="J3568" s="104"/>
    </row>
    <row r="3569" customFormat="false" ht="14.4" hidden="false" customHeight="false" outlineLevel="0" collapsed="false">
      <c r="A3569" s="15" t="s">
        <v>5413</v>
      </c>
      <c r="B3569" s="100" t="s">
        <v>1377</v>
      </c>
      <c r="C3569" s="101" t="n">
        <v>0.54</v>
      </c>
      <c r="D3569" s="102" t="n">
        <v>-0.246654117168871</v>
      </c>
      <c r="E3569" s="93" t="n">
        <v>0.54</v>
      </c>
      <c r="F3569" s="93" t="n">
        <v>-0.369600513815687</v>
      </c>
      <c r="G3569" s="103" t="n">
        <v>0</v>
      </c>
      <c r="H3569" s="93"/>
      <c r="I3569" s="104"/>
      <c r="J3569" s="104"/>
    </row>
    <row r="3570" customFormat="false" ht="14.4" hidden="false" customHeight="false" outlineLevel="0" collapsed="false">
      <c r="A3570" s="15" t="s">
        <v>5413</v>
      </c>
      <c r="B3570" s="100" t="s">
        <v>1378</v>
      </c>
      <c r="C3570" s="101" t="n">
        <v>1.23</v>
      </c>
      <c r="D3570" s="102" t="n">
        <v>-0.51623334134024</v>
      </c>
      <c r="E3570" s="93" t="n">
        <v>0.85</v>
      </c>
      <c r="F3570" s="93" t="n">
        <v>-0.3800871620658</v>
      </c>
      <c r="G3570" s="103" t="n">
        <v>0</v>
      </c>
      <c r="H3570" s="93" t="s">
        <v>1379</v>
      </c>
      <c r="I3570" s="104"/>
      <c r="J3570" s="104"/>
    </row>
    <row r="3571" customFormat="false" ht="14.4" hidden="false" customHeight="false" outlineLevel="0" collapsed="false">
      <c r="A3571" s="15" t="s">
        <v>5413</v>
      </c>
      <c r="B3571" s="100" t="s">
        <v>1380</v>
      </c>
      <c r="C3571" s="101" t="n">
        <v>1.11</v>
      </c>
      <c r="D3571" s="102" t="n">
        <v>-0.415848643492554</v>
      </c>
      <c r="E3571" s="93" t="n">
        <v>1.02</v>
      </c>
      <c r="F3571" s="93" t="n">
        <v>-0.43210934656428</v>
      </c>
      <c r="G3571" s="103" t="n">
        <v>0</v>
      </c>
      <c r="H3571" s="93" t="s">
        <v>1381</v>
      </c>
      <c r="I3571" s="104"/>
      <c r="J3571" s="104"/>
    </row>
    <row r="3572" customFormat="false" ht="14.4" hidden="false" customHeight="false" outlineLevel="0" collapsed="false">
      <c r="A3572" s="15" t="s">
        <v>5413</v>
      </c>
      <c r="B3572" s="100" t="s">
        <v>1382</v>
      </c>
      <c r="C3572" s="101" t="n">
        <v>0.9</v>
      </c>
      <c r="D3572" s="102" t="n">
        <v>-0.397265338187023</v>
      </c>
      <c r="E3572" s="93" t="n">
        <v>1.44</v>
      </c>
      <c r="F3572" s="93" t="n">
        <v>-0.29558516798749</v>
      </c>
      <c r="G3572" s="103" t="n">
        <v>0</v>
      </c>
      <c r="H3572" s="93"/>
      <c r="I3572" s="104"/>
      <c r="J3572" s="104"/>
    </row>
    <row r="3573" customFormat="false" ht="14.4" hidden="false" customHeight="false" outlineLevel="0" collapsed="false">
      <c r="A3573" s="15" t="s">
        <v>5413</v>
      </c>
      <c r="B3573" s="100" t="s">
        <v>1383</v>
      </c>
      <c r="C3573" s="101" t="n">
        <v>1.4</v>
      </c>
      <c r="D3573" s="102" t="n">
        <v>-0.19344226960134</v>
      </c>
      <c r="E3573" s="93" t="n">
        <v>0.81</v>
      </c>
      <c r="F3573" s="93" t="n">
        <v>-0.42234906876314</v>
      </c>
      <c r="G3573" s="103" t="n">
        <v>0</v>
      </c>
      <c r="H3573" s="93" t="s">
        <v>1384</v>
      </c>
      <c r="I3573" s="104"/>
      <c r="J3573" s="104"/>
    </row>
    <row r="3574" customFormat="false" ht="14.4" hidden="false" customHeight="false" outlineLevel="0" collapsed="false">
      <c r="A3574" s="15" t="s">
        <v>5413</v>
      </c>
      <c r="B3574" s="100" t="s">
        <v>1385</v>
      </c>
      <c r="C3574" s="101" t="n">
        <v>0.79</v>
      </c>
      <c r="D3574" s="102" t="n">
        <v>-0.380808240632421</v>
      </c>
      <c r="E3574" s="93" t="n">
        <v>0.76</v>
      </c>
      <c r="F3574" s="93" t="n">
        <v>-0.3847743739351</v>
      </c>
      <c r="G3574" s="103" t="n">
        <v>0</v>
      </c>
      <c r="H3574" s="93"/>
      <c r="I3574" s="104"/>
      <c r="J3574" s="104"/>
    </row>
    <row r="3575" customFormat="false" ht="14.4" hidden="false" customHeight="false" outlineLevel="0" collapsed="false">
      <c r="A3575" s="15" t="s">
        <v>5413</v>
      </c>
      <c r="B3575" s="100" t="s">
        <v>1386</v>
      </c>
      <c r="C3575" s="101" t="n">
        <v>1.47</v>
      </c>
      <c r="D3575" s="102" t="n">
        <v>-0.349700165577245</v>
      </c>
      <c r="E3575" s="93" t="n">
        <v>2.63</v>
      </c>
      <c r="F3575" s="93" t="n">
        <v>-0.281902036065928</v>
      </c>
      <c r="G3575" s="103" t="n">
        <v>1</v>
      </c>
      <c r="H3575" s="93"/>
      <c r="I3575" s="104"/>
      <c r="J3575" s="104"/>
    </row>
    <row r="3576" customFormat="false" ht="14.4" hidden="false" customHeight="false" outlineLevel="0" collapsed="false">
      <c r="A3576" s="15" t="s">
        <v>5413</v>
      </c>
      <c r="B3576" s="100" t="s">
        <v>1387</v>
      </c>
      <c r="C3576" s="101" t="n">
        <v>1.16</v>
      </c>
      <c r="D3576" s="102" t="n">
        <v>-0.21939459081378</v>
      </c>
      <c r="E3576" s="93" t="n">
        <v>0.87</v>
      </c>
      <c r="F3576" s="93" t="n">
        <v>-0.286595035943352</v>
      </c>
      <c r="G3576" s="103" t="n">
        <v>0</v>
      </c>
      <c r="H3576" s="93" t="s">
        <v>1388</v>
      </c>
      <c r="I3576" s="104"/>
      <c r="J3576" s="104"/>
    </row>
    <row r="3577" customFormat="false" ht="14.4" hidden="false" customHeight="false" outlineLevel="0" collapsed="false">
      <c r="A3577" s="15" t="s">
        <v>5413</v>
      </c>
      <c r="B3577" s="100" t="s">
        <v>1389</v>
      </c>
      <c r="C3577" s="101" t="n">
        <v>0.74</v>
      </c>
      <c r="D3577" s="102" t="n">
        <v>-0.499392681929157</v>
      </c>
      <c r="E3577" s="93" t="n">
        <v>0.53</v>
      </c>
      <c r="F3577" s="93" t="n">
        <v>-0.369003458337042</v>
      </c>
      <c r="G3577" s="103" t="n">
        <v>0</v>
      </c>
      <c r="H3577" s="93"/>
      <c r="I3577" s="104"/>
      <c r="J3577" s="104"/>
    </row>
    <row r="3578" customFormat="false" ht="14.4" hidden="false" customHeight="false" outlineLevel="0" collapsed="false">
      <c r="A3578" s="15" t="s">
        <v>5413</v>
      </c>
      <c r="B3578" s="100" t="s">
        <v>1390</v>
      </c>
      <c r="C3578" s="101" t="n">
        <v>0.89</v>
      </c>
      <c r="D3578" s="102" t="n">
        <v>-0.521797704633378</v>
      </c>
      <c r="E3578" s="93" t="n">
        <v>0.87</v>
      </c>
      <c r="F3578" s="93" t="n">
        <v>-0.470215415432371</v>
      </c>
      <c r="G3578" s="103" t="n">
        <v>0</v>
      </c>
      <c r="H3578" s="93" t="s">
        <v>1391</v>
      </c>
      <c r="I3578" s="104"/>
      <c r="J3578" s="104"/>
    </row>
    <row r="3579" customFormat="false" ht="14.4" hidden="false" customHeight="false" outlineLevel="0" collapsed="false">
      <c r="A3579" s="15" t="s">
        <v>5413</v>
      </c>
      <c r="B3579" s="100" t="s">
        <v>1392</v>
      </c>
      <c r="C3579" s="101" t="n">
        <v>0.61</v>
      </c>
      <c r="D3579" s="102" t="n">
        <v>-0.176247432867054</v>
      </c>
      <c r="E3579" s="93" t="n">
        <v>0.69</v>
      </c>
      <c r="F3579" s="93" t="n">
        <v>-0.37555261889693</v>
      </c>
      <c r="G3579" s="103" t="n">
        <v>0</v>
      </c>
      <c r="H3579" s="93" t="s">
        <v>1393</v>
      </c>
      <c r="I3579" s="104"/>
      <c r="J3579" s="104"/>
    </row>
    <row r="3580" customFormat="false" ht="14.4" hidden="false" customHeight="false" outlineLevel="0" collapsed="false">
      <c r="A3580" s="15" t="s">
        <v>5413</v>
      </c>
      <c r="B3580" s="100" t="s">
        <v>1394</v>
      </c>
      <c r="C3580" s="101" t="n">
        <v>0.37</v>
      </c>
      <c r="D3580" s="102" t="n">
        <v>-0.271948577053537</v>
      </c>
      <c r="E3580" s="93" t="n">
        <v>0.78</v>
      </c>
      <c r="F3580" s="93" t="n">
        <v>-0.19741485240821</v>
      </c>
      <c r="G3580" s="103" t="n">
        <v>0</v>
      </c>
      <c r="H3580" s="93"/>
      <c r="I3580" s="104"/>
      <c r="J3580" s="104"/>
    </row>
    <row r="3581" customFormat="false" ht="14.4" hidden="false" customHeight="false" outlineLevel="0" collapsed="false">
      <c r="A3581" s="15" t="s">
        <v>5413</v>
      </c>
      <c r="B3581" s="100" t="s">
        <v>1395</v>
      </c>
      <c r="C3581" s="101" t="n">
        <v>0.51</v>
      </c>
      <c r="D3581" s="102" t="n">
        <v>-0.394977520008648</v>
      </c>
      <c r="E3581" s="93" t="n">
        <v>0.56</v>
      </c>
      <c r="F3581" s="93" t="n">
        <v>-0.39973488018061</v>
      </c>
      <c r="G3581" s="103" t="n">
        <v>0</v>
      </c>
      <c r="H3581" s="93"/>
      <c r="I3581" s="104"/>
      <c r="J3581" s="104"/>
    </row>
    <row r="3582" customFormat="false" ht="14.4" hidden="false" customHeight="false" outlineLevel="0" collapsed="false">
      <c r="A3582" s="15" t="s">
        <v>5413</v>
      </c>
      <c r="B3582" s="100" t="s">
        <v>1396</v>
      </c>
      <c r="C3582" s="101" t="n">
        <v>1.11</v>
      </c>
      <c r="D3582" s="102" t="n">
        <v>-0.132237218634247</v>
      </c>
      <c r="E3582" s="93" t="n">
        <v>0.64</v>
      </c>
      <c r="F3582" s="93" t="n">
        <v>-0.247398880580179</v>
      </c>
      <c r="G3582" s="103" t="n">
        <v>0</v>
      </c>
      <c r="H3582" s="93"/>
      <c r="I3582" s="104"/>
      <c r="J3582" s="104"/>
    </row>
    <row r="3583" customFormat="false" ht="14.4" hidden="false" customHeight="false" outlineLevel="0" collapsed="false">
      <c r="A3583" s="15" t="s">
        <v>5413</v>
      </c>
      <c r="B3583" s="100" t="s">
        <v>1397</v>
      </c>
      <c r="C3583" s="101" t="n">
        <v>0.76</v>
      </c>
      <c r="D3583" s="102" t="n">
        <v>-0.427849429633927</v>
      </c>
      <c r="E3583" s="93" t="n">
        <v>0.81</v>
      </c>
      <c r="F3583" s="93" t="n">
        <v>-0.440070443741712</v>
      </c>
      <c r="G3583" s="103" t="n">
        <v>0</v>
      </c>
      <c r="H3583" s="93"/>
      <c r="I3583" s="104"/>
      <c r="J3583" s="104"/>
    </row>
    <row r="3584" customFormat="false" ht="14.4" hidden="false" customHeight="false" outlineLevel="0" collapsed="false">
      <c r="A3584" s="15" t="s">
        <v>5413</v>
      </c>
      <c r="B3584" s="100" t="s">
        <v>1398</v>
      </c>
      <c r="C3584" s="101" t="n">
        <v>0.58</v>
      </c>
      <c r="D3584" s="102" t="n">
        <v>-0.304848653666216</v>
      </c>
      <c r="E3584" s="93" t="n">
        <v>1.21</v>
      </c>
      <c r="F3584" s="93" t="n">
        <v>-0.425750884465469</v>
      </c>
      <c r="G3584" s="103" t="n">
        <v>0</v>
      </c>
      <c r="H3584" s="93"/>
      <c r="I3584" s="104"/>
      <c r="J3584" s="104"/>
    </row>
    <row r="3585" customFormat="false" ht="14.4" hidden="false" customHeight="false" outlineLevel="0" collapsed="false">
      <c r="A3585" s="15" t="s">
        <v>5413</v>
      </c>
      <c r="B3585" s="100" t="s">
        <v>1399</v>
      </c>
      <c r="C3585" s="101" t="n">
        <v>0.69</v>
      </c>
      <c r="D3585" s="102" t="n">
        <v>-0.0964934418593252</v>
      </c>
      <c r="E3585" s="93" t="n">
        <v>0.36</v>
      </c>
      <c r="F3585" s="93" t="n">
        <v>-0.276810859534396</v>
      </c>
      <c r="G3585" s="103" t="n">
        <v>0</v>
      </c>
      <c r="H3585" s="93"/>
      <c r="I3585" s="104"/>
      <c r="J3585" s="104"/>
    </row>
    <row r="3586" customFormat="false" ht="14.4" hidden="false" customHeight="false" outlineLevel="0" collapsed="false">
      <c r="A3586" s="15" t="s">
        <v>5413</v>
      </c>
      <c r="B3586" s="100" t="s">
        <v>1400</v>
      </c>
      <c r="C3586" s="101" t="n">
        <v>0.4</v>
      </c>
      <c r="D3586" s="102" t="n">
        <v>-0.306981464229503</v>
      </c>
      <c r="E3586" s="93" t="n">
        <v>0.57</v>
      </c>
      <c r="F3586" s="93" t="n">
        <v>-0.452745596666221</v>
      </c>
      <c r="G3586" s="103" t="n">
        <v>0</v>
      </c>
      <c r="H3586" s="93"/>
      <c r="I3586" s="104"/>
      <c r="J3586" s="104"/>
    </row>
    <row r="3587" customFormat="false" ht="14.4" hidden="false" customHeight="false" outlineLevel="0" collapsed="false">
      <c r="A3587" s="15" t="s">
        <v>5413</v>
      </c>
      <c r="B3587" s="100" t="s">
        <v>1401</v>
      </c>
      <c r="C3587" s="101" t="n">
        <v>1.27</v>
      </c>
      <c r="D3587" s="102" t="n">
        <v>-0.202334436405966</v>
      </c>
      <c r="E3587" s="93" t="n">
        <v>0.97</v>
      </c>
      <c r="F3587" s="93" t="n">
        <v>-0.381966718087045</v>
      </c>
      <c r="G3587" s="103" t="n">
        <v>0</v>
      </c>
      <c r="H3587" s="93"/>
      <c r="I3587" s="104"/>
      <c r="J3587" s="104"/>
    </row>
    <row r="3588" customFormat="false" ht="14.4" hidden="false" customHeight="false" outlineLevel="0" collapsed="false">
      <c r="A3588" s="15" t="s">
        <v>5413</v>
      </c>
      <c r="B3588" s="100" t="s">
        <v>1402</v>
      </c>
      <c r="C3588" s="101" t="n">
        <v>0.96</v>
      </c>
      <c r="D3588" s="102" t="n">
        <v>-0.258028052147173</v>
      </c>
      <c r="E3588" s="93" t="n">
        <v>0.71</v>
      </c>
      <c r="F3588" s="93" t="n">
        <v>-0.369833546960274</v>
      </c>
      <c r="G3588" s="103" t="n">
        <v>0</v>
      </c>
      <c r="H3588" s="93"/>
      <c r="I3588" s="104"/>
      <c r="J3588" s="104"/>
    </row>
    <row r="3589" customFormat="false" ht="14.4" hidden="false" customHeight="false" outlineLevel="0" collapsed="false">
      <c r="A3589" s="15" t="s">
        <v>5413</v>
      </c>
      <c r="B3589" s="100" t="s">
        <v>1403</v>
      </c>
      <c r="C3589" s="101" t="n">
        <v>0.34</v>
      </c>
      <c r="D3589" s="102" t="n">
        <v>-0.316815079477054</v>
      </c>
      <c r="E3589" s="93" t="n">
        <v>0.43</v>
      </c>
      <c r="F3589" s="93" t="n">
        <v>-0.277644415878165</v>
      </c>
      <c r="G3589" s="103" t="n">
        <v>0</v>
      </c>
      <c r="H3589" s="93"/>
      <c r="I3589" s="104"/>
      <c r="J3589" s="104"/>
    </row>
    <row r="3590" customFormat="false" ht="14.4" hidden="false" customHeight="false" outlineLevel="0" collapsed="false">
      <c r="A3590" s="15" t="s">
        <v>5413</v>
      </c>
      <c r="B3590" s="100" t="s">
        <v>1404</v>
      </c>
      <c r="C3590" s="101" t="n">
        <v>0.84</v>
      </c>
      <c r="D3590" s="102" t="n">
        <v>-0.336158290832524</v>
      </c>
      <c r="E3590" s="93" t="n">
        <v>0.9</v>
      </c>
      <c r="F3590" s="93" t="n">
        <v>-0.460078144954361</v>
      </c>
      <c r="G3590" s="103" t="n">
        <v>0</v>
      </c>
      <c r="H3590" s="93"/>
      <c r="I3590" s="104"/>
      <c r="J3590" s="104"/>
    </row>
    <row r="3591" customFormat="false" ht="14.4" hidden="false" customHeight="false" outlineLevel="0" collapsed="false">
      <c r="A3591" s="15" t="s">
        <v>5413</v>
      </c>
      <c r="B3591" s="100" t="s">
        <v>1405</v>
      </c>
      <c r="C3591" s="101" t="n">
        <v>0.74</v>
      </c>
      <c r="D3591" s="102" t="n">
        <v>-0.265524383085157</v>
      </c>
      <c r="E3591" s="93" t="n">
        <v>0.68</v>
      </c>
      <c r="F3591" s="93" t="n">
        <v>-0.320922074272983</v>
      </c>
      <c r="G3591" s="103" t="n">
        <v>0</v>
      </c>
      <c r="H3591" s="93"/>
      <c r="I3591" s="104"/>
      <c r="J3591" s="104"/>
    </row>
    <row r="3592" customFormat="false" ht="14.4" hidden="false" customHeight="false" outlineLevel="0" collapsed="false">
      <c r="A3592" s="15" t="s">
        <v>5413</v>
      </c>
      <c r="B3592" s="100" t="s">
        <v>1406</v>
      </c>
      <c r="C3592" s="101" t="n">
        <v>0.84</v>
      </c>
      <c r="D3592" s="102" t="n">
        <v>-0.179398660474449</v>
      </c>
      <c r="E3592" s="93" t="n">
        <v>1.55</v>
      </c>
      <c r="F3592" s="93" t="n">
        <v>-0.117717152298084</v>
      </c>
      <c r="G3592" s="103" t="n">
        <v>0</v>
      </c>
      <c r="H3592" s="93"/>
      <c r="I3592" s="104"/>
      <c r="J3592" s="104"/>
    </row>
    <row r="3593" customFormat="false" ht="14.4" hidden="false" customHeight="false" outlineLevel="0" collapsed="false">
      <c r="A3593" s="15" t="s">
        <v>5413</v>
      </c>
      <c r="B3593" s="100" t="s">
        <v>1407</v>
      </c>
      <c r="C3593" s="101" t="n">
        <v>1.02</v>
      </c>
      <c r="D3593" s="102" t="n">
        <v>-0.534518236852168</v>
      </c>
      <c r="E3593" s="93" t="n">
        <v>0.99</v>
      </c>
      <c r="F3593" s="93" t="n">
        <v>-0.48576542136778</v>
      </c>
      <c r="G3593" s="103" t="n">
        <v>0</v>
      </c>
      <c r="H3593" s="93"/>
      <c r="I3593" s="104"/>
      <c r="J3593" s="104"/>
    </row>
    <row r="3594" customFormat="false" ht="14.4" hidden="false" customHeight="false" outlineLevel="0" collapsed="false">
      <c r="A3594" s="15" t="s">
        <v>5413</v>
      </c>
      <c r="B3594" s="100" t="s">
        <v>1408</v>
      </c>
      <c r="C3594" s="101" t="n">
        <v>0.92</v>
      </c>
      <c r="D3594" s="102" t="n">
        <v>-0.450107461897173</v>
      </c>
      <c r="E3594" s="93" t="n">
        <v>0.81</v>
      </c>
      <c r="F3594" s="93" t="n">
        <v>-0.408011658076172</v>
      </c>
      <c r="G3594" s="103" t="n">
        <v>0</v>
      </c>
      <c r="H3594" s="93"/>
      <c r="I3594" s="104"/>
      <c r="J3594" s="104"/>
    </row>
    <row r="3595" customFormat="false" ht="14.4" hidden="false" customHeight="false" outlineLevel="0" collapsed="false">
      <c r="A3595" s="15" t="s">
        <v>5413</v>
      </c>
      <c r="B3595" s="100" t="s">
        <v>1409</v>
      </c>
      <c r="C3595" s="101" t="n">
        <v>0.75</v>
      </c>
      <c r="D3595" s="102" t="n">
        <v>-0.400284655837142</v>
      </c>
      <c r="E3595" s="93" t="n">
        <v>0.67</v>
      </c>
      <c r="F3595" s="93" t="n">
        <v>-0.328971042466528</v>
      </c>
      <c r="G3595" s="103" t="n">
        <v>0</v>
      </c>
      <c r="H3595" s="93"/>
      <c r="I3595" s="104"/>
      <c r="J3595" s="104"/>
    </row>
    <row r="3596" customFormat="false" ht="14.4" hidden="false" customHeight="false" outlineLevel="0" collapsed="false">
      <c r="A3596" s="15" t="s">
        <v>5413</v>
      </c>
      <c r="B3596" s="100" t="s">
        <v>1410</v>
      </c>
      <c r="C3596" s="101" t="n">
        <v>0.36</v>
      </c>
      <c r="D3596" s="102" t="n">
        <v>-0.410735176264143</v>
      </c>
      <c r="E3596" s="93" t="n">
        <v>0.29</v>
      </c>
      <c r="F3596" s="93" t="n">
        <v>-0.369714178659753</v>
      </c>
      <c r="G3596" s="103" t="n">
        <v>0</v>
      </c>
      <c r="H3596" s="93"/>
      <c r="I3596" s="104"/>
      <c r="J3596" s="104"/>
    </row>
    <row r="3597" customFormat="false" ht="14.4" hidden="false" customHeight="false" outlineLevel="0" collapsed="false">
      <c r="A3597" s="15" t="s">
        <v>5413</v>
      </c>
      <c r="B3597" s="100" t="s">
        <v>1411</v>
      </c>
      <c r="C3597" s="101" t="n">
        <v>1.06</v>
      </c>
      <c r="D3597" s="102" t="n">
        <v>-0.279429727414575</v>
      </c>
      <c r="E3597" s="93" t="n">
        <v>0.7</v>
      </c>
      <c r="F3597" s="93" t="n">
        <v>-0.358425595597307</v>
      </c>
      <c r="G3597" s="103" t="n">
        <v>0</v>
      </c>
      <c r="H3597" s="93"/>
      <c r="I3597" s="104"/>
      <c r="J3597" s="104"/>
    </row>
    <row r="3598" customFormat="false" ht="14.4" hidden="false" customHeight="false" outlineLevel="0" collapsed="false">
      <c r="A3598" s="15" t="s">
        <v>5413</v>
      </c>
      <c r="B3598" s="100" t="s">
        <v>1412</v>
      </c>
      <c r="C3598" s="101" t="n">
        <v>1.28</v>
      </c>
      <c r="D3598" s="102" t="n">
        <v>-0.15227193308145</v>
      </c>
      <c r="E3598" s="93" t="n">
        <v>1.22</v>
      </c>
      <c r="F3598" s="93" t="n">
        <v>-0.332197221903345</v>
      </c>
      <c r="G3598" s="103" t="n">
        <v>0</v>
      </c>
      <c r="H3598" s="93" t="s">
        <v>1413</v>
      </c>
      <c r="I3598" s="104"/>
      <c r="J3598" s="104"/>
    </row>
    <row r="3599" customFormat="false" ht="14.4" hidden="false" customHeight="false" outlineLevel="0" collapsed="false">
      <c r="A3599" s="15" t="s">
        <v>5413</v>
      </c>
      <c r="B3599" s="100" t="s">
        <v>1414</v>
      </c>
      <c r="C3599" s="101" t="n">
        <v>1.26</v>
      </c>
      <c r="D3599" s="102" t="n">
        <v>-0.0137190554674299</v>
      </c>
      <c r="E3599" s="93" t="n">
        <v>1.16</v>
      </c>
      <c r="F3599" s="93" t="n">
        <v>-0.390515488788872</v>
      </c>
      <c r="G3599" s="103" t="n">
        <v>0</v>
      </c>
      <c r="H3599" s="93"/>
      <c r="I3599" s="104"/>
      <c r="J3599" s="104"/>
    </row>
    <row r="3600" customFormat="false" ht="14.4" hidden="false" customHeight="false" outlineLevel="0" collapsed="false">
      <c r="A3600" s="15" t="s">
        <v>5413</v>
      </c>
      <c r="B3600" s="100" t="s">
        <v>1415</v>
      </c>
      <c r="C3600" s="101" t="n">
        <v>0.78</v>
      </c>
      <c r="D3600" s="102" t="n">
        <v>-0.43872579352971</v>
      </c>
      <c r="E3600" s="93" t="n">
        <v>0.6</v>
      </c>
      <c r="F3600" s="93" t="n">
        <v>-0.314019291667</v>
      </c>
      <c r="G3600" s="103" t="n">
        <v>0</v>
      </c>
      <c r="H3600" s="93"/>
      <c r="I3600" s="104"/>
      <c r="J3600" s="104"/>
    </row>
    <row r="3601" customFormat="false" ht="14.4" hidden="false" customHeight="false" outlineLevel="0" collapsed="false">
      <c r="A3601" s="15" t="s">
        <v>5413</v>
      </c>
      <c r="B3601" s="100" t="s">
        <v>1416</v>
      </c>
      <c r="C3601" s="101" t="n">
        <v>0.58</v>
      </c>
      <c r="D3601" s="102" t="n">
        <v>-0.410381618705643</v>
      </c>
      <c r="E3601" s="93" t="n">
        <v>0.61</v>
      </c>
      <c r="F3601" s="93" t="n">
        <v>-0.355021753134439</v>
      </c>
      <c r="G3601" s="103" t="n">
        <v>0</v>
      </c>
      <c r="H3601" s="93"/>
      <c r="I3601" s="104"/>
      <c r="J3601" s="104"/>
    </row>
    <row r="3602" customFormat="false" ht="14.4" hidden="false" customHeight="false" outlineLevel="0" collapsed="false">
      <c r="A3602" s="15" t="s">
        <v>5413</v>
      </c>
      <c r="B3602" s="100" t="s">
        <v>1417</v>
      </c>
      <c r="C3602" s="101" t="n">
        <v>0.6</v>
      </c>
      <c r="D3602" s="102" t="n">
        <v>-0.384309850407362</v>
      </c>
      <c r="E3602" s="93" t="n">
        <v>0.5</v>
      </c>
      <c r="F3602" s="93" t="n">
        <v>-0.391850216773958</v>
      </c>
      <c r="G3602" s="103" t="n">
        <v>0</v>
      </c>
      <c r="H3602" s="93"/>
      <c r="I3602" s="104"/>
      <c r="J3602" s="104"/>
    </row>
    <row r="3603" customFormat="false" ht="14.4" hidden="false" customHeight="false" outlineLevel="0" collapsed="false">
      <c r="A3603" s="15" t="s">
        <v>5413</v>
      </c>
      <c r="B3603" s="100" t="s">
        <v>1418</v>
      </c>
      <c r="C3603" s="101" t="n">
        <v>1.03</v>
      </c>
      <c r="D3603" s="102" t="n">
        <v>-0.204902172039248</v>
      </c>
      <c r="E3603" s="93" t="n">
        <v>0.86</v>
      </c>
      <c r="F3603" s="93" t="n">
        <v>-0.29201075901085</v>
      </c>
      <c r="G3603" s="103" t="n">
        <v>0</v>
      </c>
      <c r="H3603" s="93"/>
      <c r="I3603" s="104"/>
      <c r="J3603" s="104"/>
    </row>
    <row r="3604" customFormat="false" ht="14.4" hidden="false" customHeight="false" outlineLevel="0" collapsed="false">
      <c r="A3604" s="15" t="s">
        <v>5413</v>
      </c>
      <c r="B3604" s="100" t="s">
        <v>1419</v>
      </c>
      <c r="C3604" s="101" t="n">
        <v>0.69</v>
      </c>
      <c r="D3604" s="102" t="n">
        <v>-0.316392333763383</v>
      </c>
      <c r="E3604" s="93" t="n">
        <v>0.6</v>
      </c>
      <c r="F3604" s="93" t="n">
        <v>-0.416443059327032</v>
      </c>
      <c r="G3604" s="103" t="n">
        <v>0</v>
      </c>
      <c r="H3604" s="93"/>
      <c r="I3604" s="104"/>
      <c r="J3604" s="104"/>
    </row>
    <row r="3605" customFormat="false" ht="14.4" hidden="false" customHeight="false" outlineLevel="0" collapsed="false">
      <c r="A3605" s="15" t="s">
        <v>5413</v>
      </c>
      <c r="B3605" s="100" t="s">
        <v>1420</v>
      </c>
      <c r="C3605" s="101" t="n">
        <v>0.75</v>
      </c>
      <c r="D3605" s="102" t="n">
        <v>-0.27745855279099</v>
      </c>
      <c r="E3605" s="93" t="n">
        <v>0.6</v>
      </c>
      <c r="F3605" s="93" t="n">
        <v>-0.38456048714088</v>
      </c>
      <c r="G3605" s="103" t="n">
        <v>0</v>
      </c>
      <c r="H3605" s="93"/>
      <c r="I3605" s="104"/>
      <c r="J3605" s="104"/>
    </row>
    <row r="3606" customFormat="false" ht="14.4" hidden="false" customHeight="false" outlineLevel="0" collapsed="false">
      <c r="A3606" s="15" t="s">
        <v>5413</v>
      </c>
      <c r="B3606" s="100" t="s">
        <v>1421</v>
      </c>
      <c r="C3606" s="101" t="n">
        <v>0.59</v>
      </c>
      <c r="D3606" s="102" t="n">
        <v>-0.241110584274769</v>
      </c>
      <c r="E3606" s="93" t="n">
        <v>0.73</v>
      </c>
      <c r="F3606" s="93" t="n">
        <v>-0.270016861673992</v>
      </c>
      <c r="G3606" s="103" t="n">
        <v>0</v>
      </c>
      <c r="H3606" s="93"/>
      <c r="I3606" s="104"/>
      <c r="J3606" s="104"/>
    </row>
    <row r="3607" customFormat="false" ht="14.4" hidden="false" customHeight="false" outlineLevel="0" collapsed="false">
      <c r="A3607" s="15" t="s">
        <v>5413</v>
      </c>
      <c r="B3607" s="100" t="s">
        <v>1422</v>
      </c>
      <c r="C3607" s="101" t="n">
        <v>0.63</v>
      </c>
      <c r="D3607" s="102" t="n">
        <v>-0.145473994748798</v>
      </c>
      <c r="E3607" s="93" t="n">
        <v>0.64</v>
      </c>
      <c r="F3607" s="93" t="n">
        <v>-0.259067103588329</v>
      </c>
      <c r="G3607" s="103" t="n">
        <v>0</v>
      </c>
      <c r="H3607" s="93"/>
      <c r="I3607" s="104"/>
      <c r="J3607" s="104"/>
    </row>
    <row r="3608" customFormat="false" ht="14.4" hidden="false" customHeight="false" outlineLevel="0" collapsed="false">
      <c r="A3608" s="15" t="s">
        <v>5413</v>
      </c>
      <c r="B3608" s="100" t="s">
        <v>1423</v>
      </c>
      <c r="C3608" s="101" t="n">
        <v>0.87</v>
      </c>
      <c r="D3608" s="102" t="n">
        <v>-0.157218467667279</v>
      </c>
      <c r="E3608" s="93" t="n">
        <v>0.95</v>
      </c>
      <c r="F3608" s="93" t="n">
        <v>-0.206940861667566</v>
      </c>
      <c r="G3608" s="103" t="n">
        <v>0</v>
      </c>
      <c r="H3608" s="93"/>
      <c r="I3608" s="104"/>
      <c r="J3608" s="104"/>
    </row>
    <row r="3609" customFormat="false" ht="14.4" hidden="false" customHeight="false" outlineLevel="0" collapsed="false">
      <c r="A3609" s="15" t="s">
        <v>5413</v>
      </c>
      <c r="B3609" s="100" t="s">
        <v>1424</v>
      </c>
      <c r="C3609" s="101" t="n">
        <v>0.98</v>
      </c>
      <c r="D3609" s="102" t="n">
        <v>-0.346321750521562</v>
      </c>
      <c r="E3609" s="93" t="n">
        <v>0.77</v>
      </c>
      <c r="F3609" s="93" t="n">
        <v>-0.418740761148439</v>
      </c>
      <c r="G3609" s="103" t="n">
        <v>0</v>
      </c>
      <c r="H3609" s="93"/>
      <c r="I3609" s="104"/>
      <c r="J3609" s="104"/>
    </row>
    <row r="3610" customFormat="false" ht="14.4" hidden="false" customHeight="false" outlineLevel="0" collapsed="false">
      <c r="A3610" s="15" t="s">
        <v>5413</v>
      </c>
      <c r="B3610" s="100" t="s">
        <v>1425</v>
      </c>
      <c r="C3610" s="101" t="n">
        <v>0.73</v>
      </c>
      <c r="D3610" s="102" t="n">
        <v>-0.317126110163534</v>
      </c>
      <c r="E3610" s="93" t="n">
        <v>0.42</v>
      </c>
      <c r="F3610" s="93" t="n">
        <v>-0.36102886437252</v>
      </c>
      <c r="G3610" s="103" t="n">
        <v>0</v>
      </c>
      <c r="H3610" s="93"/>
      <c r="I3610" s="104"/>
      <c r="J3610" s="104"/>
    </row>
    <row r="3611" customFormat="false" ht="14.4" hidden="false" customHeight="false" outlineLevel="0" collapsed="false">
      <c r="A3611" s="15" t="s">
        <v>5413</v>
      </c>
      <c r="B3611" s="100" t="s">
        <v>1426</v>
      </c>
      <c r="C3611" s="106" t="n">
        <v>1</v>
      </c>
      <c r="D3611" s="102" t="n">
        <v>-0.28518402613526</v>
      </c>
      <c r="E3611" s="93" t="n">
        <v>0.71</v>
      </c>
      <c r="F3611" s="93" t="n">
        <v>-0.400914679441303</v>
      </c>
      <c r="G3611" s="103" t="n">
        <v>0</v>
      </c>
      <c r="H3611" s="93"/>
      <c r="I3611" s="104"/>
      <c r="J3611" s="104"/>
    </row>
    <row r="3612" customFormat="false" ht="14.4" hidden="false" customHeight="false" outlineLevel="0" collapsed="false">
      <c r="A3612" s="15" t="s">
        <v>5413</v>
      </c>
      <c r="B3612" s="100" t="s">
        <v>1427</v>
      </c>
      <c r="C3612" s="101" t="n">
        <v>0.78</v>
      </c>
      <c r="D3612" s="102" t="n">
        <v>-0.431424371065898</v>
      </c>
      <c r="E3612" s="93" t="n">
        <v>0.85</v>
      </c>
      <c r="F3612" s="93" t="n">
        <v>-0.426537125042241</v>
      </c>
      <c r="G3612" s="103" t="n">
        <v>0</v>
      </c>
      <c r="H3612" s="93"/>
      <c r="I3612" s="104"/>
      <c r="J3612" s="104"/>
    </row>
    <row r="3613" customFormat="false" ht="14.4" hidden="false" customHeight="false" outlineLevel="0" collapsed="false">
      <c r="A3613" s="15" t="s">
        <v>5413</v>
      </c>
      <c r="B3613" s="100" t="s">
        <v>1428</v>
      </c>
      <c r="C3613" s="101" t="n">
        <v>0.68</v>
      </c>
      <c r="D3613" s="102" t="n">
        <v>-0.0888386711931977</v>
      </c>
      <c r="E3613" s="93" t="n">
        <v>0.98</v>
      </c>
      <c r="F3613" s="93" t="n">
        <v>-0.346745792633035</v>
      </c>
      <c r="G3613" s="103" t="n">
        <v>0</v>
      </c>
      <c r="H3613" s="93" t="s">
        <v>1429</v>
      </c>
      <c r="I3613" s="104"/>
      <c r="J3613" s="104"/>
    </row>
    <row r="3614" customFormat="false" ht="14.4" hidden="false" customHeight="false" outlineLevel="0" collapsed="false">
      <c r="A3614" s="15" t="s">
        <v>5413</v>
      </c>
      <c r="B3614" s="100" t="s">
        <v>1430</v>
      </c>
      <c r="C3614" s="101" t="n">
        <v>1.5</v>
      </c>
      <c r="D3614" s="102" t="n">
        <v>-0.474980294442415</v>
      </c>
      <c r="E3614" s="93" t="n">
        <v>1.17</v>
      </c>
      <c r="F3614" s="93" t="n">
        <v>-0.285844115860252</v>
      </c>
      <c r="G3614" s="103" t="n">
        <v>0</v>
      </c>
      <c r="H3614" s="93"/>
      <c r="I3614" s="104"/>
      <c r="J3614" s="104"/>
    </row>
    <row r="3615" customFormat="false" ht="14.4" hidden="false" customHeight="false" outlineLevel="0" collapsed="false">
      <c r="A3615" s="15" t="s">
        <v>5413</v>
      </c>
      <c r="B3615" s="100" t="s">
        <v>1431</v>
      </c>
      <c r="C3615" s="101" t="n">
        <v>1.32</v>
      </c>
      <c r="D3615" s="102" t="n">
        <v>-0.46825467645528</v>
      </c>
      <c r="E3615" s="93" t="n">
        <v>0.85</v>
      </c>
      <c r="F3615" s="93" t="n">
        <v>-0.321582440020929</v>
      </c>
      <c r="G3615" s="103" t="n">
        <v>0</v>
      </c>
      <c r="H3615" s="93" t="s">
        <v>1432</v>
      </c>
      <c r="I3615" s="104"/>
      <c r="J3615" s="104"/>
    </row>
    <row r="3616" customFormat="false" ht="14.4" hidden="false" customHeight="false" outlineLevel="0" collapsed="false">
      <c r="A3616" s="15" t="s">
        <v>5413</v>
      </c>
      <c r="B3616" s="100" t="s">
        <v>1433</v>
      </c>
      <c r="C3616" s="101" t="n">
        <v>0.86</v>
      </c>
      <c r="D3616" s="102" t="n">
        <v>-0.191135623131891</v>
      </c>
      <c r="E3616" s="93" t="n">
        <v>0.54</v>
      </c>
      <c r="F3616" s="93" t="n">
        <v>-0.312500904229074</v>
      </c>
      <c r="G3616" s="103" t="n">
        <v>0</v>
      </c>
      <c r="H3616" s="93"/>
      <c r="I3616" s="104"/>
      <c r="J3616" s="104"/>
    </row>
    <row r="3617" customFormat="false" ht="14.4" hidden="false" customHeight="false" outlineLevel="0" collapsed="false">
      <c r="A3617" s="15" t="s">
        <v>5413</v>
      </c>
      <c r="B3617" s="100" t="s">
        <v>1434</v>
      </c>
      <c r="C3617" s="101" t="n">
        <v>0.47</v>
      </c>
      <c r="D3617" s="102" t="n">
        <v>-0.17803021908475</v>
      </c>
      <c r="E3617" s="93" t="n">
        <v>0.56</v>
      </c>
      <c r="F3617" s="93" t="n">
        <v>-0.292110052737054</v>
      </c>
      <c r="G3617" s="103" t="n">
        <v>0</v>
      </c>
      <c r="H3617" s="93"/>
      <c r="I3617" s="104"/>
      <c r="J3617" s="104"/>
    </row>
    <row r="3618" customFormat="false" ht="14.4" hidden="false" customHeight="false" outlineLevel="0" collapsed="false">
      <c r="A3618" s="15" t="s">
        <v>5413</v>
      </c>
      <c r="B3618" s="100" t="s">
        <v>1435</v>
      </c>
      <c r="C3618" s="101" t="n">
        <v>0.47</v>
      </c>
      <c r="D3618" s="102" t="n">
        <v>-0.2495589268263</v>
      </c>
      <c r="E3618" s="93" t="n">
        <v>0.45</v>
      </c>
      <c r="F3618" s="93" t="n">
        <v>-0.382338684017308</v>
      </c>
      <c r="G3618" s="103" t="n">
        <v>0</v>
      </c>
      <c r="H3618" s="93"/>
      <c r="I3618" s="104"/>
      <c r="J3618" s="104"/>
    </row>
    <row r="3619" customFormat="false" ht="14.4" hidden="false" customHeight="false" outlineLevel="0" collapsed="false">
      <c r="A3619" s="15" t="s">
        <v>5413</v>
      </c>
      <c r="B3619" s="100" t="s">
        <v>1436</v>
      </c>
      <c r="C3619" s="101" t="n">
        <v>0.32</v>
      </c>
      <c r="D3619" s="102" t="n">
        <v>-0.217952239309916</v>
      </c>
      <c r="E3619" s="93" t="n">
        <v>0.39</v>
      </c>
      <c r="F3619" s="93" t="n">
        <v>-0.299266346467224</v>
      </c>
      <c r="G3619" s="103" t="n">
        <v>0</v>
      </c>
      <c r="H3619" s="93"/>
      <c r="I3619" s="104"/>
      <c r="J3619" s="104"/>
    </row>
    <row r="3620" customFormat="false" ht="14.4" hidden="false" customHeight="false" outlineLevel="0" collapsed="false">
      <c r="A3620" s="15" t="s">
        <v>5413</v>
      </c>
      <c r="B3620" s="100" t="s">
        <v>1437</v>
      </c>
      <c r="C3620" s="101" t="n">
        <v>0.84</v>
      </c>
      <c r="D3620" s="102" t="n">
        <v>-0.355367982756644</v>
      </c>
      <c r="E3620" s="93" t="n">
        <v>1</v>
      </c>
      <c r="F3620" s="93" t="n">
        <v>-0.289942628560832</v>
      </c>
      <c r="G3620" s="103" t="n">
        <v>0</v>
      </c>
      <c r="H3620" s="93"/>
      <c r="I3620" s="104"/>
      <c r="J3620" s="104"/>
    </row>
    <row r="3621" customFormat="false" ht="14.4" hidden="false" customHeight="false" outlineLevel="0" collapsed="false">
      <c r="A3621" s="15" t="s">
        <v>5413</v>
      </c>
      <c r="B3621" s="100" t="s">
        <v>1438</v>
      </c>
      <c r="C3621" s="101" t="n">
        <v>1.18</v>
      </c>
      <c r="D3621" s="102" t="n">
        <v>-0.445552463083233</v>
      </c>
      <c r="E3621" s="93" t="n">
        <v>1.02</v>
      </c>
      <c r="F3621" s="93" t="n">
        <v>-0.469661111163636</v>
      </c>
      <c r="G3621" s="103" t="n">
        <v>0</v>
      </c>
      <c r="H3621" s="93"/>
      <c r="I3621" s="104"/>
      <c r="J3621" s="104"/>
    </row>
    <row r="3622" customFormat="false" ht="14.4" hidden="false" customHeight="false" outlineLevel="0" collapsed="false">
      <c r="A3622" s="15" t="s">
        <v>5413</v>
      </c>
      <c r="B3622" s="100" t="s">
        <v>1439</v>
      </c>
      <c r="C3622" s="101" t="n">
        <v>0.87</v>
      </c>
      <c r="D3622" s="102" t="n">
        <v>-0.490392426240991</v>
      </c>
      <c r="E3622" s="93" t="n">
        <v>1.01</v>
      </c>
      <c r="F3622" s="93" t="n">
        <v>-0.460389699734331</v>
      </c>
      <c r="G3622" s="103" t="n">
        <v>0</v>
      </c>
      <c r="H3622" s="93"/>
      <c r="I3622" s="104"/>
      <c r="J3622" s="104"/>
    </row>
    <row r="3623" customFormat="false" ht="14.4" hidden="false" customHeight="false" outlineLevel="0" collapsed="false">
      <c r="A3623" s="15" t="s">
        <v>5413</v>
      </c>
      <c r="B3623" s="100" t="s">
        <v>1440</v>
      </c>
      <c r="C3623" s="101" t="n">
        <v>1.15</v>
      </c>
      <c r="D3623" s="102" t="n">
        <v>-0.154688446558845</v>
      </c>
      <c r="E3623" s="93" t="n">
        <v>0.94</v>
      </c>
      <c r="F3623" s="93" t="n">
        <v>-0.304452831850975</v>
      </c>
      <c r="G3623" s="103" t="n">
        <v>0</v>
      </c>
      <c r="H3623" s="93"/>
      <c r="I3623" s="104"/>
      <c r="J3623" s="104"/>
    </row>
    <row r="3624" customFormat="false" ht="14.4" hidden="false" customHeight="false" outlineLevel="0" collapsed="false">
      <c r="A3624" s="15" t="s">
        <v>5413</v>
      </c>
      <c r="B3624" s="100" t="s">
        <v>1441</v>
      </c>
      <c r="C3624" s="101" t="n">
        <v>1.25</v>
      </c>
      <c r="D3624" s="102" t="n">
        <v>-0.240611044447597</v>
      </c>
      <c r="E3624" s="93" t="n">
        <v>1.51</v>
      </c>
      <c r="F3624" s="93" t="n">
        <v>-0.265504432950211</v>
      </c>
      <c r="G3624" s="103" t="n">
        <v>0</v>
      </c>
      <c r="H3624" s="93"/>
      <c r="I3624" s="104"/>
      <c r="J3624" s="104"/>
    </row>
    <row r="3625" customFormat="false" ht="14.4" hidden="false" customHeight="false" outlineLevel="0" collapsed="false">
      <c r="A3625" s="15" t="s">
        <v>5413</v>
      </c>
      <c r="B3625" s="100" t="s">
        <v>1442</v>
      </c>
      <c r="C3625" s="101" t="n">
        <v>0.47</v>
      </c>
      <c r="D3625" s="102" t="n">
        <v>-0.227810082090222</v>
      </c>
      <c r="E3625" s="93" t="n">
        <v>0.41</v>
      </c>
      <c r="F3625" s="93" t="n">
        <v>-0.328400670990504</v>
      </c>
      <c r="G3625" s="103" t="n">
        <v>0</v>
      </c>
      <c r="H3625" s="93"/>
      <c r="I3625" s="104"/>
      <c r="J3625" s="104"/>
    </row>
    <row r="3626" customFormat="false" ht="14.4" hidden="false" customHeight="false" outlineLevel="0" collapsed="false">
      <c r="A3626" s="15" t="s">
        <v>5413</v>
      </c>
      <c r="B3626" s="100" t="s">
        <v>1443</v>
      </c>
      <c r="C3626" s="101" t="n">
        <v>0.7</v>
      </c>
      <c r="D3626" s="102" t="n">
        <v>-0.32786541469132</v>
      </c>
      <c r="E3626" s="93" t="n">
        <v>0.99</v>
      </c>
      <c r="F3626" s="93" t="n">
        <v>-0.280968390150593</v>
      </c>
      <c r="G3626" s="103" t="n">
        <v>0</v>
      </c>
      <c r="H3626" s="93"/>
      <c r="I3626" s="104"/>
      <c r="J3626" s="104"/>
    </row>
    <row r="3627" customFormat="false" ht="14.4" hidden="false" customHeight="false" outlineLevel="0" collapsed="false">
      <c r="A3627" s="15" t="s">
        <v>5413</v>
      </c>
      <c r="B3627" s="100" t="s">
        <v>1444</v>
      </c>
      <c r="C3627" s="101" t="n">
        <v>1.57</v>
      </c>
      <c r="D3627" s="102" t="n">
        <v>-0.165639587102355</v>
      </c>
      <c r="E3627" s="93" t="n">
        <v>1.6</v>
      </c>
      <c r="F3627" s="93" t="n">
        <v>-0.228728239831559</v>
      </c>
      <c r="G3627" s="103" t="n">
        <v>0</v>
      </c>
      <c r="H3627" s="93"/>
      <c r="I3627" s="104"/>
      <c r="J3627" s="104"/>
    </row>
    <row r="3628" customFormat="false" ht="14.4" hidden="false" customHeight="false" outlineLevel="0" collapsed="false">
      <c r="A3628" s="15" t="s">
        <v>5413</v>
      </c>
      <c r="B3628" s="100" t="s">
        <v>1445</v>
      </c>
      <c r="C3628" s="101" t="n">
        <v>1.21</v>
      </c>
      <c r="D3628" s="102" t="n">
        <v>-0.0203009920395757</v>
      </c>
      <c r="E3628" s="93" t="n">
        <v>1.26</v>
      </c>
      <c r="F3628" s="93" t="n">
        <v>-0.146720169320552</v>
      </c>
      <c r="G3628" s="103" t="n">
        <v>0</v>
      </c>
      <c r="H3628" s="93"/>
      <c r="I3628" s="104"/>
      <c r="J3628" s="104"/>
    </row>
    <row r="3629" customFormat="false" ht="14.4" hidden="false" customHeight="false" outlineLevel="0" collapsed="false">
      <c r="A3629" s="15" t="s">
        <v>5413</v>
      </c>
      <c r="B3629" s="100" t="s">
        <v>1446</v>
      </c>
      <c r="C3629" s="101" t="n">
        <v>1.06</v>
      </c>
      <c r="D3629" s="102" t="n">
        <v>-0.268500422198432</v>
      </c>
      <c r="E3629" s="93" t="n">
        <v>0.72</v>
      </c>
      <c r="F3629" s="93" t="n">
        <v>-0.369665354233477</v>
      </c>
      <c r="G3629" s="103" t="n">
        <v>0</v>
      </c>
      <c r="H3629" s="93"/>
      <c r="I3629" s="104"/>
      <c r="J3629" s="104"/>
    </row>
    <row r="3630" customFormat="false" ht="14.4" hidden="false" customHeight="false" outlineLevel="0" collapsed="false">
      <c r="A3630" s="15" t="s">
        <v>5413</v>
      </c>
      <c r="B3630" s="100" t="s">
        <v>1447</v>
      </c>
      <c r="C3630" s="101" t="n">
        <v>1.27</v>
      </c>
      <c r="D3630" s="102" t="n">
        <v>-0.26110466575361</v>
      </c>
      <c r="E3630" s="93" t="n">
        <v>0.77</v>
      </c>
      <c r="F3630" s="93" t="n">
        <v>-0.364558684610651</v>
      </c>
      <c r="G3630" s="103" t="n">
        <v>0</v>
      </c>
      <c r="H3630" s="93"/>
      <c r="I3630" s="104"/>
      <c r="J3630" s="104"/>
    </row>
    <row r="3631" customFormat="false" ht="14.4" hidden="false" customHeight="false" outlineLevel="0" collapsed="false">
      <c r="A3631" s="15" t="s">
        <v>5413</v>
      </c>
      <c r="B3631" s="100" t="s">
        <v>1448</v>
      </c>
      <c r="C3631" s="101" t="n">
        <v>0.84</v>
      </c>
      <c r="D3631" s="102" t="n">
        <v>-0.432415350467365</v>
      </c>
      <c r="E3631" s="93" t="n">
        <v>0.85</v>
      </c>
      <c r="F3631" s="93" t="n">
        <v>-0.414132389593403</v>
      </c>
      <c r="G3631" s="103" t="n">
        <v>0</v>
      </c>
      <c r="H3631" s="93"/>
      <c r="I3631" s="104"/>
      <c r="J3631" s="104"/>
    </row>
    <row r="3632" customFormat="false" ht="14.4" hidden="false" customHeight="false" outlineLevel="0" collapsed="false">
      <c r="A3632" s="15" t="s">
        <v>5413</v>
      </c>
      <c r="B3632" s="100" t="s">
        <v>1449</v>
      </c>
      <c r="C3632" s="101" t="n">
        <v>0.92</v>
      </c>
      <c r="D3632" s="102" t="n">
        <v>-0.334476208951391</v>
      </c>
      <c r="E3632" s="93" t="n">
        <v>1.03</v>
      </c>
      <c r="F3632" s="93" t="n">
        <v>-0.362830973324821</v>
      </c>
      <c r="G3632" s="103" t="n">
        <v>0</v>
      </c>
      <c r="H3632" s="93"/>
      <c r="I3632" s="104"/>
      <c r="J3632" s="104"/>
    </row>
    <row r="3633" customFormat="false" ht="14.4" hidden="false" customHeight="false" outlineLevel="0" collapsed="false">
      <c r="A3633" s="15" t="s">
        <v>5413</v>
      </c>
      <c r="B3633" s="100" t="s">
        <v>1450</v>
      </c>
      <c r="C3633" s="101" t="n">
        <v>1.11</v>
      </c>
      <c r="D3633" s="102" t="n">
        <v>-0.514471849967849</v>
      </c>
      <c r="E3633" s="93" t="n">
        <v>1.48</v>
      </c>
      <c r="F3633" s="93" t="n">
        <v>-0.544245424608048</v>
      </c>
      <c r="G3633" s="103" t="n">
        <v>0</v>
      </c>
      <c r="H3633" s="93"/>
      <c r="I3633" s="104"/>
      <c r="J3633" s="104"/>
    </row>
    <row r="3634" customFormat="false" ht="14.4" hidden="false" customHeight="false" outlineLevel="0" collapsed="false">
      <c r="A3634" s="15" t="s">
        <v>5413</v>
      </c>
      <c r="B3634" s="100" t="s">
        <v>1451</v>
      </c>
      <c r="C3634" s="101" t="n">
        <v>0.94</v>
      </c>
      <c r="D3634" s="102" t="n">
        <v>-0.515411681545754</v>
      </c>
      <c r="E3634" s="93" t="n">
        <v>0.59</v>
      </c>
      <c r="F3634" s="93" t="n">
        <v>-0.39375153057206</v>
      </c>
      <c r="G3634" s="103" t="n">
        <v>0</v>
      </c>
      <c r="H3634" s="93" t="s">
        <v>1452</v>
      </c>
      <c r="I3634" s="104"/>
      <c r="J3634" s="104"/>
    </row>
    <row r="3635" customFormat="false" ht="14.4" hidden="false" customHeight="false" outlineLevel="0" collapsed="false">
      <c r="A3635" s="15" t="s">
        <v>5413</v>
      </c>
      <c r="B3635" s="100" t="s">
        <v>1453</v>
      </c>
      <c r="C3635" s="101" t="n">
        <v>1.17</v>
      </c>
      <c r="D3635" s="102" t="n">
        <v>-0.232559724783739</v>
      </c>
      <c r="E3635" s="93" t="n">
        <v>0.8</v>
      </c>
      <c r="F3635" s="93" t="n">
        <v>-0.359104784559331</v>
      </c>
      <c r="G3635" s="103" t="n">
        <v>0</v>
      </c>
      <c r="H3635" s="93"/>
      <c r="I3635" s="104"/>
      <c r="J3635" s="104"/>
    </row>
    <row r="3636" customFormat="false" ht="14.4" hidden="false" customHeight="false" outlineLevel="0" collapsed="false">
      <c r="A3636" s="15" t="s">
        <v>5413</v>
      </c>
      <c r="B3636" s="100" t="s">
        <v>1454</v>
      </c>
      <c r="C3636" s="101" t="n">
        <v>1.29</v>
      </c>
      <c r="D3636" s="102" t="n">
        <v>-0.475195069370408</v>
      </c>
      <c r="E3636" s="93" t="n">
        <v>0.99</v>
      </c>
      <c r="F3636" s="93" t="n">
        <v>-0.421765906602524</v>
      </c>
      <c r="G3636" s="103" t="n">
        <v>0</v>
      </c>
      <c r="H3636" s="93"/>
      <c r="I3636" s="104"/>
      <c r="J3636" s="104"/>
    </row>
    <row r="3637" customFormat="false" ht="14.4" hidden="false" customHeight="false" outlineLevel="0" collapsed="false">
      <c r="A3637" s="15" t="s">
        <v>5413</v>
      </c>
      <c r="B3637" s="100" t="s">
        <v>1455</v>
      </c>
      <c r="C3637" s="101" t="n">
        <v>0.76</v>
      </c>
      <c r="D3637" s="102" t="n">
        <v>-0.434702124477113</v>
      </c>
      <c r="E3637" s="93" t="n">
        <v>0.75</v>
      </c>
      <c r="F3637" s="93" t="n">
        <v>-0.395311675475424</v>
      </c>
      <c r="G3637" s="103" t="n">
        <v>0</v>
      </c>
      <c r="H3637" s="93"/>
      <c r="I3637" s="104"/>
      <c r="J3637" s="104"/>
    </row>
    <row r="3638" customFormat="false" ht="14.4" hidden="false" customHeight="false" outlineLevel="0" collapsed="false">
      <c r="A3638" s="15" t="s">
        <v>5413</v>
      </c>
      <c r="B3638" s="100" t="s">
        <v>1456</v>
      </c>
      <c r="C3638" s="101" t="n">
        <v>0.77</v>
      </c>
      <c r="D3638" s="102" t="n">
        <v>-0.338279918738848</v>
      </c>
      <c r="E3638" s="93" t="n">
        <v>0.89</v>
      </c>
      <c r="F3638" s="93" t="n">
        <v>-0.282143700567109</v>
      </c>
      <c r="G3638" s="103" t="n">
        <v>0</v>
      </c>
      <c r="H3638" s="93"/>
      <c r="I3638" s="104"/>
      <c r="J3638" s="104"/>
    </row>
    <row r="3639" customFormat="false" ht="14.4" hidden="false" customHeight="false" outlineLevel="0" collapsed="false">
      <c r="A3639" s="15" t="s">
        <v>5413</v>
      </c>
      <c r="B3639" s="100" t="s">
        <v>1457</v>
      </c>
      <c r="C3639" s="101" t="n">
        <v>1.21</v>
      </c>
      <c r="D3639" s="102" t="n">
        <v>-0.263616216032397</v>
      </c>
      <c r="E3639" s="93" t="n">
        <v>1.17</v>
      </c>
      <c r="F3639" s="93" t="n">
        <v>-0.345329548716401</v>
      </c>
      <c r="G3639" s="103" t="n">
        <v>1</v>
      </c>
      <c r="H3639" s="93"/>
      <c r="I3639" s="104"/>
      <c r="J3639" s="104"/>
    </row>
    <row r="3640" customFormat="false" ht="14.4" hidden="false" customHeight="false" outlineLevel="0" collapsed="false">
      <c r="A3640" s="15" t="s">
        <v>5413</v>
      </c>
      <c r="B3640" s="100" t="s">
        <v>1458</v>
      </c>
      <c r="C3640" s="101" t="n">
        <v>0.61</v>
      </c>
      <c r="D3640" s="102" t="n">
        <v>-0.234153027895299</v>
      </c>
      <c r="E3640" s="93" t="n">
        <v>2.12</v>
      </c>
      <c r="F3640" s="93" t="n">
        <v>-0.476158841996835</v>
      </c>
      <c r="G3640" s="103" t="n">
        <v>0</v>
      </c>
      <c r="H3640" s="93"/>
      <c r="I3640" s="104"/>
      <c r="J3640" s="104"/>
    </row>
    <row r="3641" customFormat="false" ht="14.4" hidden="false" customHeight="false" outlineLevel="0" collapsed="false">
      <c r="A3641" s="15" t="s">
        <v>5413</v>
      </c>
      <c r="B3641" s="100" t="s">
        <v>1459</v>
      </c>
      <c r="C3641" s="101" t="n">
        <v>0.6</v>
      </c>
      <c r="D3641" s="102" t="n">
        <v>-0.446093865987292</v>
      </c>
      <c r="E3641" s="93" t="n">
        <v>0.59</v>
      </c>
      <c r="F3641" s="93" t="n">
        <v>-0.410444092712607</v>
      </c>
      <c r="G3641" s="103" t="n">
        <v>0</v>
      </c>
      <c r="H3641" s="93" t="s">
        <v>1460</v>
      </c>
      <c r="I3641" s="104"/>
      <c r="J3641" s="104"/>
    </row>
    <row r="3642" customFormat="false" ht="14.4" hidden="false" customHeight="false" outlineLevel="0" collapsed="false">
      <c r="A3642" s="15" t="s">
        <v>5413</v>
      </c>
      <c r="B3642" s="100" t="s">
        <v>1461</v>
      </c>
      <c r="C3642" s="101" t="n">
        <v>1.37</v>
      </c>
      <c r="D3642" s="102" t="n">
        <v>-0.352465675849224</v>
      </c>
      <c r="E3642" s="93" t="n">
        <v>0.9</v>
      </c>
      <c r="F3642" s="93" t="n">
        <v>-0.365267841473605</v>
      </c>
      <c r="G3642" s="103" t="n">
        <v>0</v>
      </c>
      <c r="H3642" s="93" t="s">
        <v>1462</v>
      </c>
      <c r="I3642" s="104"/>
      <c r="J3642" s="104"/>
    </row>
    <row r="3643" customFormat="false" ht="14.4" hidden="false" customHeight="false" outlineLevel="0" collapsed="false">
      <c r="A3643" s="15" t="s">
        <v>5413</v>
      </c>
      <c r="B3643" s="100" t="s">
        <v>1463</v>
      </c>
      <c r="C3643" s="101" t="n">
        <v>0.63</v>
      </c>
      <c r="D3643" s="102" t="n">
        <v>-0.33806447368643</v>
      </c>
      <c r="E3643" s="93" t="n">
        <v>0.68</v>
      </c>
      <c r="F3643" s="93" t="n">
        <v>-0.430286775763959</v>
      </c>
      <c r="G3643" s="103" t="n">
        <v>0</v>
      </c>
      <c r="H3643" s="93" t="s">
        <v>1464</v>
      </c>
      <c r="I3643" s="104"/>
      <c r="J3643" s="104"/>
    </row>
    <row r="3644" customFormat="false" ht="14.4" hidden="false" customHeight="false" outlineLevel="0" collapsed="false">
      <c r="A3644" s="15" t="s">
        <v>5413</v>
      </c>
      <c r="B3644" s="100" t="s">
        <v>1465</v>
      </c>
      <c r="C3644" s="101" t="n">
        <v>0.76</v>
      </c>
      <c r="D3644" s="102" t="n">
        <v>-0.386644610196902</v>
      </c>
      <c r="E3644" s="93" t="n">
        <v>0.9</v>
      </c>
      <c r="F3644" s="93" t="n">
        <v>-0.508192557083963</v>
      </c>
      <c r="G3644" s="103" t="n">
        <v>0</v>
      </c>
      <c r="H3644" s="93"/>
      <c r="I3644" s="104"/>
      <c r="J3644" s="104"/>
    </row>
    <row r="3645" customFormat="false" ht="14.4" hidden="false" customHeight="false" outlineLevel="0" collapsed="false">
      <c r="A3645" s="15" t="s">
        <v>5413</v>
      </c>
      <c r="B3645" s="100" t="s">
        <v>1466</v>
      </c>
      <c r="C3645" s="101" t="n">
        <v>0.72</v>
      </c>
      <c r="D3645" s="102" t="n">
        <v>-0.218397746340999</v>
      </c>
      <c r="E3645" s="93" t="n">
        <v>0.66</v>
      </c>
      <c r="F3645" s="93" t="n">
        <v>-0.321318247720215</v>
      </c>
      <c r="G3645" s="103" t="n">
        <v>0</v>
      </c>
      <c r="H3645" s="93"/>
      <c r="I3645" s="104"/>
      <c r="J3645" s="104"/>
    </row>
    <row r="3646" customFormat="false" ht="14.4" hidden="false" customHeight="false" outlineLevel="0" collapsed="false">
      <c r="A3646" s="15" t="s">
        <v>5413</v>
      </c>
      <c r="B3646" s="100" t="s">
        <v>1467</v>
      </c>
      <c r="C3646" s="101" t="n">
        <v>1.11</v>
      </c>
      <c r="D3646" s="102" t="n">
        <v>-0.342241988082073</v>
      </c>
      <c r="E3646" s="93" t="n">
        <v>1.75</v>
      </c>
      <c r="F3646" s="93" t="n">
        <v>-0.491202460735247</v>
      </c>
      <c r="G3646" s="103" t="n">
        <v>0</v>
      </c>
      <c r="H3646" s="93"/>
      <c r="I3646" s="104"/>
      <c r="J3646" s="104"/>
    </row>
    <row r="3647" customFormat="false" ht="14.4" hidden="false" customHeight="false" outlineLevel="0" collapsed="false">
      <c r="A3647" s="15" t="s">
        <v>5413</v>
      </c>
      <c r="B3647" s="100" t="s">
        <v>1468</v>
      </c>
      <c r="C3647" s="101" t="n">
        <v>1.44</v>
      </c>
      <c r="D3647" s="102" t="n">
        <v>-0.156292500774762</v>
      </c>
      <c r="E3647" s="93" t="n">
        <v>1.26</v>
      </c>
      <c r="F3647" s="93" t="n">
        <v>-0.189233369514968</v>
      </c>
      <c r="G3647" s="103" t="n">
        <v>0</v>
      </c>
      <c r="H3647" s="93"/>
      <c r="I3647" s="104"/>
      <c r="J3647" s="104"/>
    </row>
    <row r="3648" customFormat="false" ht="14.4" hidden="false" customHeight="false" outlineLevel="0" collapsed="false">
      <c r="A3648" s="15" t="s">
        <v>5413</v>
      </c>
      <c r="B3648" s="100" t="s">
        <v>1469</v>
      </c>
      <c r="C3648" s="101" t="n">
        <v>0.94</v>
      </c>
      <c r="D3648" s="102" t="n">
        <v>-0.241454456598293</v>
      </c>
      <c r="E3648" s="93" t="n">
        <v>1.27</v>
      </c>
      <c r="F3648" s="93" t="n">
        <v>-0.411662572124012</v>
      </c>
      <c r="G3648" s="103" t="n">
        <v>0</v>
      </c>
      <c r="H3648" s="93" t="s">
        <v>1470</v>
      </c>
      <c r="I3648" s="104"/>
      <c r="J3648" s="104"/>
    </row>
    <row r="3649" customFormat="false" ht="14.4" hidden="false" customHeight="false" outlineLevel="0" collapsed="false">
      <c r="A3649" s="15" t="s">
        <v>5413</v>
      </c>
      <c r="B3649" s="100" t="s">
        <v>1471</v>
      </c>
      <c r="C3649" s="101" t="n">
        <v>1.08</v>
      </c>
      <c r="D3649" s="102" t="n">
        <v>-0.365605266585773</v>
      </c>
      <c r="E3649" s="93" t="n">
        <v>0.72</v>
      </c>
      <c r="F3649" s="93" t="n">
        <v>-0.42896974554011</v>
      </c>
      <c r="G3649" s="103" t="n">
        <v>0</v>
      </c>
      <c r="H3649" s="93"/>
      <c r="I3649" s="104"/>
      <c r="J3649" s="104"/>
    </row>
    <row r="3650" customFormat="false" ht="14.4" hidden="false" customHeight="false" outlineLevel="0" collapsed="false">
      <c r="A3650" s="15" t="s">
        <v>5413</v>
      </c>
      <c r="B3650" s="100" t="s">
        <v>1472</v>
      </c>
      <c r="C3650" s="101" t="n">
        <v>0.82</v>
      </c>
      <c r="D3650" s="102" t="n">
        <v>-0.183085124835215</v>
      </c>
      <c r="E3650" s="93" t="n">
        <v>0.8</v>
      </c>
      <c r="F3650" s="93" t="n">
        <v>-0.18143577536909</v>
      </c>
      <c r="G3650" s="103" t="n">
        <v>0</v>
      </c>
      <c r="H3650" s="93" t="s">
        <v>1473</v>
      </c>
      <c r="I3650" s="104"/>
      <c r="J3650" s="104"/>
    </row>
    <row r="3651" customFormat="false" ht="14.4" hidden="false" customHeight="false" outlineLevel="0" collapsed="false">
      <c r="A3651" s="15" t="s">
        <v>5413</v>
      </c>
      <c r="B3651" s="100" t="s">
        <v>1474</v>
      </c>
      <c r="C3651" s="101" t="n">
        <v>0.74</v>
      </c>
      <c r="D3651" s="102" t="n">
        <v>-0.450951922904197</v>
      </c>
      <c r="E3651" s="93" t="n">
        <v>0.44</v>
      </c>
      <c r="F3651" s="93" t="n">
        <v>-0.393395351560524</v>
      </c>
      <c r="G3651" s="103" t="n">
        <v>0</v>
      </c>
      <c r="H3651" s="93"/>
      <c r="I3651" s="104"/>
      <c r="J3651" s="104"/>
    </row>
    <row r="3652" customFormat="false" ht="14.4" hidden="false" customHeight="false" outlineLevel="0" collapsed="false">
      <c r="A3652" s="15" t="s">
        <v>5413</v>
      </c>
      <c r="B3652" s="100" t="s">
        <v>1475</v>
      </c>
      <c r="C3652" s="101" t="n">
        <v>0.5</v>
      </c>
      <c r="D3652" s="102" t="n">
        <v>-0.257125429900322</v>
      </c>
      <c r="E3652" s="93" t="n">
        <v>0.72</v>
      </c>
      <c r="F3652" s="93" t="n">
        <v>-0.266014503366839</v>
      </c>
      <c r="G3652" s="103" t="n">
        <v>0</v>
      </c>
      <c r="H3652" s="93"/>
      <c r="I3652" s="104"/>
      <c r="J3652" s="104"/>
    </row>
    <row r="3653" customFormat="false" ht="14.4" hidden="false" customHeight="false" outlineLevel="0" collapsed="false">
      <c r="A3653" s="15" t="s">
        <v>5413</v>
      </c>
      <c r="B3653" s="100" t="s">
        <v>1476</v>
      </c>
      <c r="C3653" s="101" t="n">
        <v>0.78</v>
      </c>
      <c r="D3653" s="102" t="n">
        <v>-0.167329957561471</v>
      </c>
      <c r="E3653" s="93" t="n">
        <v>0.52</v>
      </c>
      <c r="F3653" s="93" t="n">
        <v>-0.345654280742445</v>
      </c>
      <c r="G3653" s="103" t="n">
        <v>0</v>
      </c>
      <c r="H3653" s="93"/>
      <c r="I3653" s="104"/>
      <c r="J3653" s="104"/>
    </row>
    <row r="3654" customFormat="false" ht="14.4" hidden="false" customHeight="false" outlineLevel="0" collapsed="false">
      <c r="A3654" s="15" t="s">
        <v>5413</v>
      </c>
      <c r="B3654" s="100" t="s">
        <v>1477</v>
      </c>
      <c r="C3654" s="101" t="n">
        <v>0.8</v>
      </c>
      <c r="D3654" s="102" t="n">
        <v>-0.310857919271311</v>
      </c>
      <c r="E3654" s="93" t="n">
        <v>1.05</v>
      </c>
      <c r="F3654" s="93" t="n">
        <v>-0.387762471204781</v>
      </c>
      <c r="G3654" s="103" t="n">
        <v>0</v>
      </c>
      <c r="H3654" s="93"/>
      <c r="I3654" s="104"/>
      <c r="J3654" s="104"/>
    </row>
    <row r="3655" customFormat="false" ht="14.4" hidden="false" customHeight="false" outlineLevel="0" collapsed="false">
      <c r="A3655" s="15" t="s">
        <v>5413</v>
      </c>
      <c r="B3655" s="100" t="s">
        <v>1478</v>
      </c>
      <c r="C3655" s="101" t="n">
        <v>0.43</v>
      </c>
      <c r="D3655" s="102" t="n">
        <v>-0.317864276061045</v>
      </c>
      <c r="E3655" s="93" t="n">
        <v>0.26</v>
      </c>
      <c r="F3655" s="93" t="n">
        <v>-0.367480909192343</v>
      </c>
      <c r="G3655" s="103" t="n">
        <v>0</v>
      </c>
      <c r="H3655" s="93"/>
      <c r="I3655" s="104"/>
      <c r="J3655" s="104"/>
    </row>
    <row r="3656" customFormat="false" ht="14.4" hidden="false" customHeight="false" outlineLevel="0" collapsed="false">
      <c r="A3656" s="15" t="s">
        <v>5413</v>
      </c>
      <c r="B3656" s="100" t="s">
        <v>1479</v>
      </c>
      <c r="C3656" s="101" t="n">
        <v>1.21</v>
      </c>
      <c r="D3656" s="102" t="n">
        <v>-0.572303033781673</v>
      </c>
      <c r="E3656" s="93" t="n">
        <v>0.81</v>
      </c>
      <c r="F3656" s="93" t="n">
        <v>-0.360868419372027</v>
      </c>
      <c r="G3656" s="103" t="n">
        <v>0</v>
      </c>
      <c r="H3656" s="93"/>
      <c r="I3656" s="104"/>
      <c r="J3656" s="104"/>
    </row>
    <row r="3657" customFormat="false" ht="14.4" hidden="false" customHeight="false" outlineLevel="0" collapsed="false">
      <c r="A3657" s="15" t="s">
        <v>5413</v>
      </c>
      <c r="B3657" s="100" t="s">
        <v>1480</v>
      </c>
      <c r="C3657" s="101" t="n">
        <v>0.64</v>
      </c>
      <c r="D3657" s="102" t="n">
        <v>-0.401071520288226</v>
      </c>
      <c r="E3657" s="93" t="n">
        <v>0.54</v>
      </c>
      <c r="F3657" s="93" t="n">
        <v>-0.326147993560972</v>
      </c>
      <c r="G3657" s="103" t="n">
        <v>0</v>
      </c>
      <c r="H3657" s="93"/>
      <c r="I3657" s="104"/>
      <c r="J3657" s="104"/>
    </row>
    <row r="3658" customFormat="false" ht="14.4" hidden="false" customHeight="false" outlineLevel="0" collapsed="false">
      <c r="A3658" s="15" t="s">
        <v>5413</v>
      </c>
      <c r="B3658" s="100" t="s">
        <v>1481</v>
      </c>
      <c r="C3658" s="101" t="n">
        <v>0.43</v>
      </c>
      <c r="D3658" s="102" t="n">
        <v>-0.328708144165486</v>
      </c>
      <c r="E3658" s="93" t="n">
        <v>0.82</v>
      </c>
      <c r="F3658" s="93" t="n">
        <v>-0.416402632796914</v>
      </c>
      <c r="G3658" s="103" t="n">
        <v>0</v>
      </c>
      <c r="H3658" s="93"/>
      <c r="I3658" s="104"/>
      <c r="J3658" s="104"/>
    </row>
    <row r="3659" customFormat="false" ht="14.4" hidden="false" customHeight="false" outlineLevel="0" collapsed="false">
      <c r="A3659" s="15" t="s">
        <v>5413</v>
      </c>
      <c r="B3659" s="100" t="s">
        <v>1482</v>
      </c>
      <c r="C3659" s="101" t="n">
        <v>0.77</v>
      </c>
      <c r="D3659" s="102" t="n">
        <v>-0.146974295253875</v>
      </c>
      <c r="E3659" s="93" t="n">
        <v>0.74</v>
      </c>
      <c r="F3659" s="93" t="n">
        <v>-0.366875187395637</v>
      </c>
      <c r="G3659" s="103" t="n">
        <v>0</v>
      </c>
      <c r="H3659" s="93" t="s">
        <v>1342</v>
      </c>
      <c r="I3659" s="104"/>
      <c r="J3659" s="104"/>
    </row>
    <row r="3660" customFormat="false" ht="14.4" hidden="false" customHeight="false" outlineLevel="0" collapsed="false">
      <c r="A3660" s="15" t="s">
        <v>5413</v>
      </c>
      <c r="B3660" s="100" t="s">
        <v>1483</v>
      </c>
      <c r="C3660" s="101" t="n">
        <v>1.38</v>
      </c>
      <c r="D3660" s="102" t="n">
        <v>-0.222913861718863</v>
      </c>
      <c r="E3660" s="93" t="n">
        <v>1</v>
      </c>
      <c r="F3660" s="93" t="n">
        <v>-0.317451779988205</v>
      </c>
      <c r="G3660" s="103" t="n">
        <v>0</v>
      </c>
      <c r="H3660" s="93"/>
      <c r="I3660" s="104"/>
      <c r="J3660" s="104"/>
    </row>
    <row r="3661" customFormat="false" ht="14.4" hidden="false" customHeight="false" outlineLevel="0" collapsed="false">
      <c r="A3661" s="15" t="s">
        <v>5413</v>
      </c>
      <c r="B3661" s="100" t="s">
        <v>1484</v>
      </c>
      <c r="C3661" s="101" t="n">
        <v>0.7</v>
      </c>
      <c r="D3661" s="102" t="n">
        <v>-0.288556977213016</v>
      </c>
      <c r="E3661" s="93" t="n">
        <v>1.26</v>
      </c>
      <c r="F3661" s="93" t="n">
        <v>-0.45800415546902</v>
      </c>
      <c r="G3661" s="103" t="n">
        <v>0</v>
      </c>
      <c r="H3661" s="93" t="s">
        <v>1485</v>
      </c>
      <c r="I3661" s="104"/>
      <c r="J3661" s="104"/>
    </row>
    <row r="3662" customFormat="false" ht="14.4" hidden="false" customHeight="false" outlineLevel="0" collapsed="false">
      <c r="A3662" s="15" t="s">
        <v>5413</v>
      </c>
      <c r="B3662" s="100" t="s">
        <v>1486</v>
      </c>
      <c r="C3662" s="101" t="n">
        <v>0.97</v>
      </c>
      <c r="D3662" s="102" t="n">
        <v>-0.378260523339736</v>
      </c>
      <c r="E3662" s="93" t="n">
        <v>0.81</v>
      </c>
      <c r="F3662" s="93" t="n">
        <v>-0.39138147924289</v>
      </c>
      <c r="G3662" s="103" t="n">
        <v>0</v>
      </c>
      <c r="H3662" s="93"/>
      <c r="I3662" s="104"/>
      <c r="J3662" s="104"/>
    </row>
    <row r="3663" customFormat="false" ht="14.4" hidden="false" customHeight="false" outlineLevel="0" collapsed="false">
      <c r="A3663" s="15" t="s">
        <v>5413</v>
      </c>
      <c r="B3663" s="100" t="s">
        <v>1487</v>
      </c>
      <c r="C3663" s="101" t="n">
        <v>0.84</v>
      </c>
      <c r="D3663" s="102" t="n">
        <v>-0.0150378010692378</v>
      </c>
      <c r="E3663" s="93" t="n">
        <v>1.08</v>
      </c>
      <c r="F3663" s="93" t="n">
        <v>-0.0624100536979285</v>
      </c>
      <c r="G3663" s="103" t="n">
        <v>0</v>
      </c>
      <c r="H3663" s="93"/>
      <c r="I3663" s="104"/>
      <c r="J3663" s="104"/>
    </row>
    <row r="3664" customFormat="false" ht="14.4" hidden="false" customHeight="false" outlineLevel="0" collapsed="false">
      <c r="A3664" s="15" t="s">
        <v>5413</v>
      </c>
      <c r="B3664" s="100" t="s">
        <v>1488</v>
      </c>
      <c r="C3664" s="101" t="n">
        <v>0.58</v>
      </c>
      <c r="D3664" s="102" t="n">
        <v>-0.258428698709578</v>
      </c>
      <c r="E3664" s="93" t="n">
        <v>0.82</v>
      </c>
      <c r="F3664" s="93" t="n">
        <v>-0.396821485399593</v>
      </c>
      <c r="G3664" s="103" t="n">
        <v>0</v>
      </c>
      <c r="H3664" s="93" t="s">
        <v>1489</v>
      </c>
      <c r="I3664" s="104"/>
      <c r="J3664" s="104"/>
    </row>
    <row r="3665" customFormat="false" ht="14.4" hidden="false" customHeight="false" outlineLevel="0" collapsed="false">
      <c r="A3665" s="15" t="s">
        <v>5413</v>
      </c>
      <c r="B3665" s="100" t="s">
        <v>1490</v>
      </c>
      <c r="C3665" s="101" t="n">
        <v>0.64</v>
      </c>
      <c r="D3665" s="102" t="n">
        <v>0.0306158874557093</v>
      </c>
      <c r="E3665" s="93" t="n">
        <v>0.78</v>
      </c>
      <c r="F3665" s="93" t="n">
        <v>-0.0713880708657761</v>
      </c>
      <c r="G3665" s="103" t="n">
        <v>0</v>
      </c>
      <c r="H3665" s="93" t="s">
        <v>1491</v>
      </c>
      <c r="I3665" s="104"/>
      <c r="J3665" s="104"/>
    </row>
    <row r="3666" customFormat="false" ht="14.4" hidden="false" customHeight="false" outlineLevel="0" collapsed="false">
      <c r="A3666" s="15" t="s">
        <v>5413</v>
      </c>
      <c r="B3666" s="100" t="s">
        <v>1492</v>
      </c>
      <c r="C3666" s="101" t="n">
        <v>0.89</v>
      </c>
      <c r="D3666" s="102" t="n">
        <v>-0.296566586145218</v>
      </c>
      <c r="E3666" s="93" t="n">
        <v>1.13</v>
      </c>
      <c r="F3666" s="93" t="n">
        <v>-0.30359462276067</v>
      </c>
      <c r="G3666" s="103" t="n">
        <v>0</v>
      </c>
      <c r="H3666" s="93" t="s">
        <v>1493</v>
      </c>
      <c r="I3666" s="104"/>
      <c r="J3666" s="104"/>
    </row>
    <row r="3667" customFormat="false" ht="14.4" hidden="false" customHeight="false" outlineLevel="0" collapsed="false">
      <c r="A3667" s="15" t="s">
        <v>5413</v>
      </c>
      <c r="B3667" s="100" t="s">
        <v>1494</v>
      </c>
      <c r="C3667" s="101" t="n">
        <v>0.83</v>
      </c>
      <c r="D3667" s="102" t="n">
        <v>-0.0185566605493799</v>
      </c>
      <c r="E3667" s="93" t="n">
        <v>0.8</v>
      </c>
      <c r="F3667" s="93" t="n">
        <v>-0.176149853503134</v>
      </c>
      <c r="G3667" s="103" t="n">
        <v>0</v>
      </c>
      <c r="H3667" s="93"/>
      <c r="I3667" s="104"/>
      <c r="J3667" s="104"/>
    </row>
    <row r="3668" customFormat="false" ht="14.4" hidden="false" customHeight="false" outlineLevel="0" collapsed="false">
      <c r="A3668" s="15" t="s">
        <v>5413</v>
      </c>
      <c r="B3668" s="100" t="s">
        <v>1495</v>
      </c>
      <c r="C3668" s="101" t="n">
        <v>0.75</v>
      </c>
      <c r="D3668" s="102" t="n">
        <v>-0.297614777174382</v>
      </c>
      <c r="E3668" s="93" t="n">
        <v>1.38</v>
      </c>
      <c r="F3668" s="93" t="n">
        <v>-0.367088686306839</v>
      </c>
      <c r="G3668" s="103" t="n">
        <v>0</v>
      </c>
      <c r="H3668" s="93"/>
      <c r="I3668" s="104"/>
      <c r="J3668" s="104"/>
    </row>
    <row r="3669" customFormat="false" ht="14.4" hidden="false" customHeight="false" outlineLevel="0" collapsed="false">
      <c r="A3669" s="15" t="s">
        <v>5413</v>
      </c>
      <c r="B3669" s="100" t="s">
        <v>1496</v>
      </c>
      <c r="C3669" s="101" t="n">
        <v>0.37</v>
      </c>
      <c r="D3669" s="102" t="n">
        <v>-0.275225735100972</v>
      </c>
      <c r="E3669" s="93" t="n">
        <v>1.19</v>
      </c>
      <c r="F3669" s="93" t="n">
        <v>-0.472523832642328</v>
      </c>
      <c r="G3669" s="103" t="n">
        <v>0</v>
      </c>
      <c r="H3669" s="93"/>
      <c r="I3669" s="104"/>
      <c r="J3669" s="104"/>
    </row>
    <row r="3670" customFormat="false" ht="14.4" hidden="false" customHeight="false" outlineLevel="0" collapsed="false">
      <c r="A3670" s="15" t="s">
        <v>5413</v>
      </c>
      <c r="B3670" s="100" t="s">
        <v>1497</v>
      </c>
      <c r="C3670" s="101" t="n">
        <v>1.17</v>
      </c>
      <c r="D3670" s="102" t="n">
        <v>-0.0828039084920781</v>
      </c>
      <c r="E3670" s="93" t="n">
        <v>1.15</v>
      </c>
      <c r="F3670" s="93" t="n">
        <v>-0.234308382870839</v>
      </c>
      <c r="G3670" s="103" t="n">
        <v>0</v>
      </c>
      <c r="H3670" s="93" t="s">
        <v>1498</v>
      </c>
      <c r="I3670" s="104"/>
      <c r="J3670" s="104"/>
    </row>
    <row r="3671" customFormat="false" ht="14.4" hidden="false" customHeight="false" outlineLevel="0" collapsed="false">
      <c r="A3671" s="15" t="s">
        <v>5413</v>
      </c>
      <c r="B3671" s="100" t="s">
        <v>1499</v>
      </c>
      <c r="C3671" s="101" t="n">
        <v>1.45</v>
      </c>
      <c r="D3671" s="102" t="n">
        <v>-0.168914523978032</v>
      </c>
      <c r="E3671" s="93" t="n">
        <v>1.35</v>
      </c>
      <c r="F3671" s="93" t="n">
        <v>-0.184386588777972</v>
      </c>
      <c r="G3671" s="103" t="n">
        <v>0</v>
      </c>
      <c r="H3671" s="93"/>
      <c r="I3671" s="104"/>
      <c r="J3671" s="104"/>
    </row>
    <row r="3672" customFormat="false" ht="14.4" hidden="false" customHeight="false" outlineLevel="0" collapsed="false">
      <c r="A3672" s="15" t="s">
        <v>5413</v>
      </c>
      <c r="B3672" s="100" t="s">
        <v>1500</v>
      </c>
      <c r="C3672" s="101" t="n">
        <v>0.96</v>
      </c>
      <c r="D3672" s="102" t="n">
        <v>-0.445266656935395</v>
      </c>
      <c r="E3672" s="93" t="n">
        <v>0.63</v>
      </c>
      <c r="F3672" s="93" t="n">
        <v>-0.412972727456172</v>
      </c>
      <c r="G3672" s="103" t="n">
        <v>0</v>
      </c>
      <c r="H3672" s="93"/>
      <c r="I3672" s="104"/>
      <c r="J3672" s="104"/>
    </row>
  </sheetData>
  <mergeCells count="2">
    <mergeCell ref="C3:D3"/>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41"/>
  <sheetViews>
    <sheetView windowProtection="false" showFormulas="false" showGridLines="true" showRowColHeaders="true" showZeros="true" rightToLeft="false" tabSelected="true" showOutlineSymbols="true" defaultGridColor="true" view="normal" topLeftCell="A7" colorId="64" zoomScale="95" zoomScaleNormal="95" zoomScalePageLayoutView="100" workbookViewId="0">
      <selection pane="topLeft" activeCell="N37" activeCellId="0" sqref="N37"/>
    </sheetView>
  </sheetViews>
  <sheetFormatPr defaultRowHeight="14.4"/>
  <cols>
    <col collapsed="false" hidden="false" max="1025" min="1" style="0" width="11.3418367346939"/>
  </cols>
  <sheetData>
    <row r="1" customFormat="false" ht="14.4" hidden="false" customHeight="false" outlineLevel="0" collapsed="false">
      <c r="A1" s="32" t="s">
        <v>5414</v>
      </c>
    </row>
    <row r="2" customFormat="false" ht="15.6" hidden="false" customHeight="false" outlineLevel="0" collapsed="false">
      <c r="A2" s="33" t="s">
        <v>5415</v>
      </c>
    </row>
    <row r="5" customFormat="false" ht="14.4" hidden="false" customHeight="false" outlineLevel="0" collapsed="false">
      <c r="A5" s="32" t="s">
        <v>5416</v>
      </c>
    </row>
    <row r="6" customFormat="false" ht="14.4" hidden="false" customHeight="false" outlineLevel="0" collapsed="false">
      <c r="A6" s="85"/>
      <c r="B6" s="109" t="s">
        <v>5417</v>
      </c>
      <c r="C6" s="109" t="s">
        <v>5418</v>
      </c>
      <c r="D6" s="110" t="s">
        <v>5419</v>
      </c>
      <c r="E6" s="109" t="s">
        <v>5420</v>
      </c>
      <c r="J6" s="38"/>
      <c r="K6" s="111"/>
      <c r="L6" s="111"/>
      <c r="M6" s="111"/>
      <c r="N6" s="111"/>
    </row>
    <row r="7" customFormat="false" ht="14.4" hidden="false" customHeight="false" outlineLevel="0" collapsed="false">
      <c r="A7" s="112" t="s">
        <v>1102</v>
      </c>
      <c r="B7" s="34" t="n">
        <v>47</v>
      </c>
      <c r="C7" s="34" t="n">
        <v>457</v>
      </c>
      <c r="D7" s="79" t="n">
        <v>223</v>
      </c>
      <c r="E7" s="38" t="n">
        <v>727</v>
      </c>
      <c r="J7" s="113"/>
      <c r="K7" s="34"/>
      <c r="L7" s="34"/>
      <c r="M7" s="34"/>
      <c r="N7" s="38"/>
    </row>
    <row r="8" customFormat="false" ht="14.4" hidden="false" customHeight="false" outlineLevel="0" collapsed="false">
      <c r="A8" s="112" t="s">
        <v>1106</v>
      </c>
      <c r="B8" s="34" t="n">
        <v>0</v>
      </c>
      <c r="C8" s="34" t="n">
        <v>80</v>
      </c>
      <c r="D8" s="79" t="n">
        <v>398</v>
      </c>
      <c r="E8" s="38" t="n">
        <v>478</v>
      </c>
      <c r="J8" s="113"/>
      <c r="K8" s="34"/>
      <c r="L8" s="34"/>
      <c r="M8" s="34"/>
      <c r="N8" s="38"/>
    </row>
    <row r="9" customFormat="false" ht="14.4" hidden="false" customHeight="false" outlineLevel="0" collapsed="false">
      <c r="A9" s="112" t="s">
        <v>5421</v>
      </c>
      <c r="B9" s="34" t="n">
        <v>0</v>
      </c>
      <c r="C9" s="34" t="n">
        <v>28</v>
      </c>
      <c r="D9" s="79" t="n">
        <v>97</v>
      </c>
      <c r="E9" s="38" t="n">
        <v>125</v>
      </c>
      <c r="J9" s="113"/>
      <c r="K9" s="34"/>
      <c r="L9" s="34"/>
      <c r="M9" s="34"/>
      <c r="N9" s="38"/>
    </row>
    <row r="10" customFormat="false" ht="14.4" hidden="false" customHeight="false" outlineLevel="0" collapsed="false">
      <c r="A10" s="112" t="s">
        <v>56</v>
      </c>
      <c r="B10" s="34" t="n">
        <v>890</v>
      </c>
      <c r="C10" s="34" t="n">
        <v>727</v>
      </c>
      <c r="D10" s="79" t="n">
        <v>929</v>
      </c>
      <c r="E10" s="38" t="n">
        <v>2546</v>
      </c>
      <c r="J10" s="113"/>
      <c r="K10" s="34"/>
      <c r="L10" s="34"/>
      <c r="M10" s="34"/>
      <c r="N10" s="38"/>
    </row>
    <row r="11" customFormat="false" ht="14.4" hidden="false" customHeight="false" outlineLevel="0" collapsed="false">
      <c r="A11" s="112" t="s">
        <v>57</v>
      </c>
      <c r="B11" s="34" t="n">
        <v>21</v>
      </c>
      <c r="C11" s="34" t="n">
        <v>732</v>
      </c>
      <c r="D11" s="79" t="n">
        <v>311</v>
      </c>
      <c r="E11" s="38" t="n">
        <v>1064</v>
      </c>
      <c r="J11" s="113"/>
      <c r="K11" s="34"/>
      <c r="L11" s="34"/>
      <c r="M11" s="34"/>
      <c r="N11" s="38"/>
    </row>
    <row r="12" customFormat="false" ht="14.4" hidden="false" customHeight="false" outlineLevel="0" collapsed="false">
      <c r="A12" s="112" t="s">
        <v>5422</v>
      </c>
      <c r="B12" s="34" t="n">
        <v>13</v>
      </c>
      <c r="C12" s="34" t="n">
        <v>476</v>
      </c>
      <c r="D12" s="79" t="n">
        <v>201</v>
      </c>
      <c r="E12" s="38" t="n">
        <v>690</v>
      </c>
      <c r="J12" s="113"/>
      <c r="K12" s="34"/>
      <c r="L12" s="34"/>
      <c r="M12" s="34"/>
      <c r="N12" s="38"/>
    </row>
    <row r="13" customFormat="false" ht="14.4" hidden="false" customHeight="false" outlineLevel="0" collapsed="false">
      <c r="A13" s="114" t="s">
        <v>5420</v>
      </c>
      <c r="B13" s="115" t="n">
        <v>971</v>
      </c>
      <c r="C13" s="115" t="n">
        <v>2500</v>
      </c>
      <c r="D13" s="116" t="n">
        <v>2159</v>
      </c>
      <c r="E13" s="115" t="n">
        <v>5630</v>
      </c>
      <c r="J13" s="113"/>
      <c r="K13" s="38"/>
      <c r="L13" s="38"/>
      <c r="M13" s="38"/>
      <c r="N13" s="38"/>
    </row>
    <row r="16" customFormat="false" ht="14.4" hidden="false" customHeight="false" outlineLevel="0" collapsed="false">
      <c r="A16" s="32" t="s">
        <v>5423</v>
      </c>
    </row>
    <row r="17" customFormat="false" ht="14.4" hidden="false" customHeight="false" outlineLevel="0" collapsed="false">
      <c r="A17" s="117"/>
      <c r="B17" s="118"/>
      <c r="C17" s="119" t="s">
        <v>5424</v>
      </c>
      <c r="D17" s="119"/>
      <c r="E17" s="119"/>
      <c r="F17" s="119"/>
      <c r="H17" s="120" t="s">
        <v>5425</v>
      </c>
      <c r="I17" s="120"/>
      <c r="J17" s="120"/>
      <c r="K17" s="120"/>
    </row>
    <row r="18" customFormat="false" ht="13.8" hidden="false" customHeight="false" outlineLevel="0" collapsed="false">
      <c r="A18" s="121"/>
      <c r="B18" s="121"/>
      <c r="C18" s="122" t="s">
        <v>5426</v>
      </c>
      <c r="D18" s="123"/>
      <c r="E18" s="121" t="s">
        <v>5427</v>
      </c>
      <c r="F18" s="121"/>
      <c r="H18" s="122" t="s">
        <v>5426</v>
      </c>
      <c r="I18" s="123"/>
      <c r="J18" s="121" t="s">
        <v>5427</v>
      </c>
      <c r="K18" s="121"/>
    </row>
    <row r="19" customFormat="false" ht="14.4" hidden="false" customHeight="false" outlineLevel="0" collapsed="false">
      <c r="A19" s="124" t="s">
        <v>5428</v>
      </c>
      <c r="B19" s="124" t="s">
        <v>5429</v>
      </c>
      <c r="C19" s="125" t="s">
        <v>5430</v>
      </c>
      <c r="D19" s="126" t="s">
        <v>5431</v>
      </c>
      <c r="E19" s="125" t="s">
        <v>5430</v>
      </c>
      <c r="F19" s="126" t="s">
        <v>5431</v>
      </c>
      <c r="H19" s="125" t="s">
        <v>5430</v>
      </c>
      <c r="I19" s="126" t="s">
        <v>5431</v>
      </c>
      <c r="J19" s="125" t="s">
        <v>5430</v>
      </c>
      <c r="K19" s="126" t="s">
        <v>5431</v>
      </c>
    </row>
    <row r="20" customFormat="false" ht="14.4" hidden="false" customHeight="false" outlineLevel="0" collapsed="false">
      <c r="A20" s="127" t="s">
        <v>5432</v>
      </c>
      <c r="B20" s="128" t="s">
        <v>5433</v>
      </c>
      <c r="C20" s="129" t="n">
        <v>0.188181</v>
      </c>
      <c r="D20" s="129" t="n">
        <v>0.1754667</v>
      </c>
      <c r="E20" s="129" t="n">
        <v>0.1968761</v>
      </c>
      <c r="F20" s="130" t="n">
        <v>0.1556326</v>
      </c>
      <c r="H20" s="129" t="n">
        <v>0.1796671</v>
      </c>
      <c r="I20" s="129" t="n">
        <v>0.1878289</v>
      </c>
      <c r="J20" s="129" t="n">
        <v>0.1857175</v>
      </c>
      <c r="K20" s="130" t="n">
        <v>0.1729019</v>
      </c>
    </row>
    <row r="21" customFormat="false" ht="13.8" hidden="false" customHeight="false" outlineLevel="0" collapsed="false">
      <c r="A21" s="127" t="s">
        <v>5432</v>
      </c>
      <c r="B21" s="128" t="s">
        <v>5434</v>
      </c>
      <c r="C21" s="129" t="n">
        <v>-0.07098876</v>
      </c>
      <c r="D21" s="129" t="n">
        <v>0.60781</v>
      </c>
      <c r="E21" s="131" t="n">
        <v>-0.2415263</v>
      </c>
      <c r="F21" s="132" t="n">
        <v>0.07268434</v>
      </c>
      <c r="H21" s="129" t="n">
        <v>-0.09923819</v>
      </c>
      <c r="I21" s="129" t="n">
        <v>0.4636399</v>
      </c>
      <c r="J21" s="131" t="n">
        <v>-0.2501188</v>
      </c>
      <c r="K21" s="132" t="n">
        <v>0.05765287</v>
      </c>
      <c r="M21" s="132"/>
    </row>
    <row r="22" customFormat="false" ht="14.4" hidden="false" customHeight="false" outlineLevel="0" collapsed="false">
      <c r="A22" s="133" t="s">
        <v>5435</v>
      </c>
      <c r="B22" s="123" t="s">
        <v>5433</v>
      </c>
      <c r="C22" s="134" t="n">
        <v>-0.4276221</v>
      </c>
      <c r="D22" s="135" t="n">
        <v>0.000822804</v>
      </c>
      <c r="E22" s="134" t="n">
        <v>-0.3129527</v>
      </c>
      <c r="F22" s="135" t="n">
        <v>0.01980902</v>
      </c>
      <c r="H22" s="134" t="n">
        <v>-0.4652077</v>
      </c>
      <c r="I22" s="135" t="n">
        <v>0.0001508208</v>
      </c>
      <c r="J22" s="134" t="n">
        <v>-0.3507167</v>
      </c>
      <c r="K22" s="135" t="n">
        <v>0.006921641</v>
      </c>
    </row>
    <row r="23" customFormat="false" ht="14.4" hidden="false" customHeight="false" outlineLevel="0" collapsed="false">
      <c r="A23" s="125" t="s">
        <v>5435</v>
      </c>
      <c r="B23" s="136" t="s">
        <v>5434</v>
      </c>
      <c r="C23" s="137" t="n">
        <v>0.04052249</v>
      </c>
      <c r="D23" s="137" t="n">
        <v>0.7742863</v>
      </c>
      <c r="E23" s="137" t="n">
        <v>-0.1657368</v>
      </c>
      <c r="F23" s="138" t="n">
        <v>0.2346873</v>
      </c>
      <c r="H23" s="137" t="n">
        <v>0.02349115</v>
      </c>
      <c r="I23" s="137" t="n">
        <v>0.8654475</v>
      </c>
      <c r="J23" s="137" t="n">
        <v>-0.1717505</v>
      </c>
      <c r="K23" s="138" t="n">
        <v>0.2086841</v>
      </c>
    </row>
    <row r="24" customFormat="false" ht="14.4" hidden="false" customHeight="false" outlineLevel="0" collapsed="false">
      <c r="A24" s="127" t="s">
        <v>5436</v>
      </c>
      <c r="B24" s="128" t="s">
        <v>5433</v>
      </c>
      <c r="C24" s="129" t="n">
        <v>-0.05400135</v>
      </c>
      <c r="D24" s="129" t="n">
        <v>0.7021609</v>
      </c>
      <c r="E24" s="129" t="n">
        <v>-0.1506349</v>
      </c>
      <c r="F24" s="139" t="n">
        <v>0.2812821</v>
      </c>
      <c r="H24" s="129" t="n">
        <v>-0.01359375</v>
      </c>
      <c r="I24" s="129" t="n">
        <v>0.9219045</v>
      </c>
      <c r="J24" s="129" t="n">
        <v>-0.1081555</v>
      </c>
      <c r="K24" s="130" t="n">
        <v>0.4327338</v>
      </c>
    </row>
    <row r="25" customFormat="false" ht="13.8" hidden="false" customHeight="false" outlineLevel="0" collapsed="false">
      <c r="A25" s="127" t="s">
        <v>5436</v>
      </c>
      <c r="B25" s="128" t="s">
        <v>5434</v>
      </c>
      <c r="C25" s="129" t="n">
        <v>-0.1977182</v>
      </c>
      <c r="D25" s="129" t="n">
        <v>0.1458135</v>
      </c>
      <c r="E25" s="131" t="n">
        <v>-0.2347864</v>
      </c>
      <c r="F25" s="132" t="n">
        <v>0.08155112</v>
      </c>
      <c r="H25" s="129" t="n">
        <v>-0.1937241</v>
      </c>
      <c r="I25" s="129" t="n">
        <v>0.146762</v>
      </c>
      <c r="J25" s="131" t="n">
        <v>-0.2285255</v>
      </c>
      <c r="K25" s="132" t="n">
        <v>0.0845349</v>
      </c>
    </row>
    <row r="26" customFormat="false" ht="14.4" hidden="false" customHeight="false" outlineLevel="0" collapsed="false">
      <c r="A26" s="133" t="s">
        <v>5437</v>
      </c>
      <c r="B26" s="123" t="s">
        <v>5433</v>
      </c>
      <c r="C26" s="140" t="n">
        <v>-0.09599536</v>
      </c>
      <c r="D26" s="140" t="n">
        <v>0.5319662</v>
      </c>
      <c r="E26" s="140" t="n">
        <v>0.05933196</v>
      </c>
      <c r="F26" s="141" t="n">
        <v>0.700094</v>
      </c>
      <c r="H26" s="140" t="n">
        <v>0.031181</v>
      </c>
      <c r="I26" s="140" t="n">
        <v>0.836063</v>
      </c>
      <c r="J26" s="140" t="n">
        <v>0.1668743</v>
      </c>
      <c r="K26" s="142" t="n">
        <v>0.2615817</v>
      </c>
    </row>
    <row r="27" customFormat="false" ht="13.8" hidden="false" customHeight="false" outlineLevel="0" collapsed="false">
      <c r="A27" s="125" t="s">
        <v>5437</v>
      </c>
      <c r="B27" s="136" t="s">
        <v>5434</v>
      </c>
      <c r="C27" s="137" t="n">
        <v>0.02387524</v>
      </c>
      <c r="D27" s="137" t="n">
        <v>0.8645761</v>
      </c>
      <c r="E27" s="143" t="n">
        <v>-0.2254127</v>
      </c>
      <c r="F27" s="144" t="n">
        <v>0.09847478</v>
      </c>
      <c r="H27" s="137" t="n">
        <v>0.02493507</v>
      </c>
      <c r="I27" s="137" t="n">
        <v>0.8559072</v>
      </c>
      <c r="J27" s="137" t="n">
        <v>-0.2072341</v>
      </c>
      <c r="K27" s="138" t="n">
        <v>0.1230334</v>
      </c>
    </row>
    <row r="28" customFormat="false" ht="13.8" hidden="false" customHeight="false" outlineLevel="0" collapsed="false">
      <c r="A28" s="133" t="s">
        <v>5438</v>
      </c>
      <c r="B28" s="123" t="s">
        <v>5433</v>
      </c>
      <c r="C28" s="140" t="n">
        <v>0.07492905</v>
      </c>
      <c r="D28" s="140" t="n">
        <v>0.6304223</v>
      </c>
      <c r="E28" s="131" t="n">
        <v>-0.2488989</v>
      </c>
      <c r="F28" s="132" t="n">
        <v>0.09986353</v>
      </c>
      <c r="H28" s="140" t="n">
        <v>0.02581959</v>
      </c>
      <c r="I28" s="140" t="n">
        <v>0.8655081</v>
      </c>
      <c r="J28" s="131" t="n">
        <v>-0.2597241</v>
      </c>
      <c r="K28" s="132" t="n">
        <v>0.07779124</v>
      </c>
    </row>
    <row r="29" customFormat="false" ht="13.8" hidden="false" customHeight="false" outlineLevel="0" collapsed="false">
      <c r="A29" s="125" t="s">
        <v>5438</v>
      </c>
      <c r="B29" s="136" t="s">
        <v>5434</v>
      </c>
      <c r="C29" s="137" t="n">
        <v>0.1779466</v>
      </c>
      <c r="D29" s="137" t="n">
        <v>0.2010099</v>
      </c>
      <c r="E29" s="137" t="n">
        <v>-0.0893362</v>
      </c>
      <c r="F29" s="138" t="n">
        <v>0.5259253</v>
      </c>
      <c r="H29" s="137" t="n">
        <v>0.1337302</v>
      </c>
      <c r="I29" s="137" t="n">
        <v>0.3305122</v>
      </c>
      <c r="J29" s="137" t="n">
        <v>-0.103643</v>
      </c>
      <c r="K29" s="138" t="n">
        <v>0.4523957</v>
      </c>
    </row>
    <row r="30" customFormat="false" ht="13.8" hidden="false" customHeight="false" outlineLevel="0" collapsed="false">
      <c r="A30" s="121"/>
      <c r="B30" s="121"/>
      <c r="C30" s="121" t="s">
        <v>5439</v>
      </c>
      <c r="D30" s="121"/>
      <c r="E30" s="121" t="s">
        <v>5440</v>
      </c>
      <c r="F30" s="121"/>
      <c r="H30" s="121" t="s">
        <v>5439</v>
      </c>
      <c r="I30" s="121"/>
      <c r="J30" s="121" t="s">
        <v>5440</v>
      </c>
      <c r="K30" s="121"/>
    </row>
    <row r="31" customFormat="false" ht="14.4" hidden="false" customHeight="false" outlineLevel="0" collapsed="false">
      <c r="A31" s="124" t="s">
        <v>5428</v>
      </c>
      <c r="B31" s="124" t="s">
        <v>5429</v>
      </c>
      <c r="C31" s="125" t="s">
        <v>5430</v>
      </c>
      <c r="D31" s="126" t="s">
        <v>5431</v>
      </c>
      <c r="E31" s="125" t="s">
        <v>5430</v>
      </c>
      <c r="F31" s="126" t="s">
        <v>5431</v>
      </c>
      <c r="H31" s="125" t="s">
        <v>5430</v>
      </c>
      <c r="I31" s="126" t="s">
        <v>5431</v>
      </c>
      <c r="J31" s="125" t="s">
        <v>5430</v>
      </c>
      <c r="K31" s="126" t="s">
        <v>5431</v>
      </c>
    </row>
    <row r="32" customFormat="false" ht="14.4" hidden="false" customHeight="false" outlineLevel="0" collapsed="false">
      <c r="A32" s="133" t="s">
        <v>5432</v>
      </c>
      <c r="B32" s="123" t="s">
        <v>5433</v>
      </c>
      <c r="C32" s="134" t="n">
        <v>-0.3332299</v>
      </c>
      <c r="D32" s="145" t="n">
        <v>0.01244996</v>
      </c>
      <c r="E32" s="134" t="n">
        <v>-0.3918688</v>
      </c>
      <c r="F32" s="135" t="n">
        <v>0.002596932</v>
      </c>
      <c r="H32" s="131" t="n">
        <v>-0.3256806</v>
      </c>
      <c r="I32" s="146" t="n">
        <v>0.01299374</v>
      </c>
      <c r="J32" s="131" t="n">
        <v>-0.3819026</v>
      </c>
      <c r="K32" s="146" t="n">
        <v>0.002884371</v>
      </c>
    </row>
    <row r="33" customFormat="false" ht="14.4" hidden="false" customHeight="false" outlineLevel="0" collapsed="false">
      <c r="A33" s="125" t="s">
        <v>5432</v>
      </c>
      <c r="B33" s="136" t="s">
        <v>5434</v>
      </c>
      <c r="C33" s="143" t="n">
        <v>-0.2667342</v>
      </c>
      <c r="D33" s="147" t="n">
        <v>0.04596072</v>
      </c>
      <c r="E33" s="143" t="n">
        <v>-0.2556367</v>
      </c>
      <c r="F33" s="144" t="n">
        <v>0.05654916</v>
      </c>
      <c r="H33" s="131" t="n">
        <v>-0.2667606</v>
      </c>
      <c r="I33" s="146" t="n">
        <v>0.04195282</v>
      </c>
      <c r="J33" s="131" t="n">
        <v>-0.2524345</v>
      </c>
      <c r="K33" s="132" t="n">
        <v>0.05522592</v>
      </c>
    </row>
    <row r="34" customFormat="false" ht="14.4" hidden="false" customHeight="false" outlineLevel="0" collapsed="false">
      <c r="A34" s="127" t="s">
        <v>5435</v>
      </c>
      <c r="B34" s="0" t="s">
        <v>5433</v>
      </c>
      <c r="C34" s="129" t="n">
        <v>-0.005278878</v>
      </c>
      <c r="D34" s="129" t="n">
        <v>0.9702236</v>
      </c>
      <c r="E34" s="129" t="n">
        <v>0.1279955</v>
      </c>
      <c r="F34" s="130" t="n">
        <v>0.3614681</v>
      </c>
      <c r="H34" s="140" t="n">
        <v>-0.01813452</v>
      </c>
      <c r="I34" s="140" t="n">
        <v>0.8959403</v>
      </c>
      <c r="J34" s="140" t="n">
        <v>0.1282524</v>
      </c>
      <c r="K34" s="142" t="n">
        <v>0.3510561</v>
      </c>
    </row>
    <row r="35" customFormat="false" ht="14.4" hidden="false" customHeight="false" outlineLevel="0" collapsed="false">
      <c r="A35" s="127" t="s">
        <v>5435</v>
      </c>
      <c r="B35" s="0" t="s">
        <v>5434</v>
      </c>
      <c r="C35" s="129" t="n">
        <v>0.02901202</v>
      </c>
      <c r="D35" s="129" t="n">
        <v>0.8373906</v>
      </c>
      <c r="E35" s="129" t="n">
        <v>0.02663932</v>
      </c>
      <c r="F35" s="130" t="n">
        <v>0.8505354</v>
      </c>
      <c r="H35" s="137" t="n">
        <v>0.02486024</v>
      </c>
      <c r="I35" s="137" t="n">
        <v>0.8576824</v>
      </c>
      <c r="J35" s="137" t="n">
        <v>0.02369164</v>
      </c>
      <c r="K35" s="138" t="n">
        <v>0.8643096</v>
      </c>
    </row>
    <row r="36" customFormat="false" ht="14.4" hidden="false" customHeight="false" outlineLevel="0" collapsed="false">
      <c r="A36" s="133" t="s">
        <v>5436</v>
      </c>
      <c r="B36" s="123" t="s">
        <v>5433</v>
      </c>
      <c r="C36" s="148" t="n">
        <v>0.2507558</v>
      </c>
      <c r="D36" s="149" t="n">
        <v>0.06700635</v>
      </c>
      <c r="E36" s="148" t="n">
        <v>0.2799987</v>
      </c>
      <c r="F36" s="135" t="n">
        <v>0.03917114</v>
      </c>
      <c r="H36" s="150" t="n">
        <v>0.261398</v>
      </c>
      <c r="I36" s="146" t="n">
        <v>0.0508354</v>
      </c>
      <c r="J36" s="150" t="n">
        <v>0.2776815</v>
      </c>
      <c r="K36" s="146" t="n">
        <v>0.03712731</v>
      </c>
    </row>
    <row r="37" customFormat="false" ht="14.4" hidden="false" customHeight="false" outlineLevel="0" collapsed="false">
      <c r="A37" s="125" t="s">
        <v>5436</v>
      </c>
      <c r="B37" s="136" t="s">
        <v>5434</v>
      </c>
      <c r="C37" s="137" t="n">
        <v>-0.05165831</v>
      </c>
      <c r="D37" s="137" t="n">
        <v>0.7091399</v>
      </c>
      <c r="E37" s="137" t="n">
        <v>0.01062677</v>
      </c>
      <c r="F37" s="138" t="n">
        <v>0.9389139</v>
      </c>
      <c r="H37" s="129" t="n">
        <v>-0.05383468</v>
      </c>
      <c r="I37" s="129" t="n">
        <v>0.6919745</v>
      </c>
      <c r="J37" s="129" t="n">
        <v>0.00467874</v>
      </c>
      <c r="K37" s="130" t="n">
        <v>0.9725726</v>
      </c>
    </row>
    <row r="38" customFormat="false" ht="14.4" hidden="false" customHeight="false" outlineLevel="0" collapsed="false">
      <c r="A38" s="127" t="s">
        <v>5437</v>
      </c>
      <c r="B38" s="0" t="s">
        <v>5433</v>
      </c>
      <c r="C38" s="131" t="n">
        <v>-0.3049882</v>
      </c>
      <c r="D38" s="146" t="n">
        <v>0.0379466</v>
      </c>
      <c r="E38" s="131" t="n">
        <v>-0.2929401</v>
      </c>
      <c r="F38" s="146" t="n">
        <v>0.04708063</v>
      </c>
      <c r="H38" s="134" t="n">
        <v>-0.2490528</v>
      </c>
      <c r="I38" s="149" t="n">
        <v>0.08804934</v>
      </c>
      <c r="J38" s="134" t="n">
        <v>-0.2807153</v>
      </c>
      <c r="K38" s="135" t="n">
        <v>0.0523721</v>
      </c>
    </row>
    <row r="39" customFormat="false" ht="14.4" hidden="false" customHeight="false" outlineLevel="0" collapsed="false">
      <c r="A39" s="127" t="s">
        <v>5437</v>
      </c>
      <c r="B39" s="0" t="s">
        <v>5434</v>
      </c>
      <c r="C39" s="131" t="n">
        <v>-0.2801605</v>
      </c>
      <c r="D39" s="146" t="n">
        <v>0.03714089</v>
      </c>
      <c r="E39" s="131" t="n">
        <v>-0.2948408</v>
      </c>
      <c r="F39" s="146" t="n">
        <v>0.02755675</v>
      </c>
      <c r="H39" s="143" t="n">
        <v>-0.2809166</v>
      </c>
      <c r="I39" s="151" t="n">
        <v>0.0330965</v>
      </c>
      <c r="J39" s="143" t="n">
        <v>-0.3000092</v>
      </c>
      <c r="K39" s="151" t="n">
        <v>0.02204648</v>
      </c>
    </row>
    <row r="40" customFormat="false" ht="14.4" hidden="false" customHeight="false" outlineLevel="0" collapsed="false">
      <c r="A40" s="133" t="s">
        <v>5438</v>
      </c>
      <c r="B40" s="123" t="s">
        <v>5433</v>
      </c>
      <c r="C40" s="140" t="n">
        <v>-0.02527967</v>
      </c>
      <c r="D40" s="140" t="n">
        <v>0.8713684</v>
      </c>
      <c r="E40" s="140" t="n">
        <v>-0.0589587</v>
      </c>
      <c r="F40" s="142" t="n">
        <v>0.7052986</v>
      </c>
      <c r="H40" s="129" t="n">
        <v>-0.04087817</v>
      </c>
      <c r="I40" s="129" t="n">
        <v>0.7884835</v>
      </c>
      <c r="J40" s="129" t="n">
        <v>-0.06339548</v>
      </c>
      <c r="K40" s="130" t="n">
        <v>0.6770077</v>
      </c>
    </row>
    <row r="41" customFormat="false" ht="14.4" hidden="false" customHeight="false" outlineLevel="0" collapsed="false">
      <c r="A41" s="125" t="s">
        <v>5438</v>
      </c>
      <c r="B41" s="136" t="s">
        <v>5434</v>
      </c>
      <c r="C41" s="143" t="n">
        <v>-0.2569315</v>
      </c>
      <c r="D41" s="152" t="n">
        <v>0.06012326</v>
      </c>
      <c r="E41" s="143" t="n">
        <v>-0.3008325</v>
      </c>
      <c r="F41" s="151" t="n">
        <v>0.02571212</v>
      </c>
      <c r="H41" s="143" t="n">
        <v>-0.2585164</v>
      </c>
      <c r="I41" s="151" t="n">
        <v>0.05363317</v>
      </c>
      <c r="J41" s="143" t="n">
        <v>-0.2975188</v>
      </c>
      <c r="K41" s="151" t="n">
        <v>0.02462719</v>
      </c>
    </row>
  </sheetData>
  <mergeCells count="8">
    <mergeCell ref="C17:F17"/>
    <mergeCell ref="H17:K17"/>
    <mergeCell ref="E18:F18"/>
    <mergeCell ref="J18:K18"/>
    <mergeCell ref="C30:D30"/>
    <mergeCell ref="E30:F30"/>
    <mergeCell ref="H30:I30"/>
    <mergeCell ref="J30:K3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2018-03-30T06:19:16Z</dcterms:created>
  <dc:creator>Luigi</dc:creator>
  <dc:description/>
  <dc:language>it-IT</dc:language>
  <cp:lastModifiedBy>Juan J. Pierella Karlusich</cp:lastModifiedBy>
  <dcterms:modified xsi:type="dcterms:W3CDTF">2018-12-01T16:12:09Z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