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dmin Juntao\Desktop\Figure Generating\data\"/>
    </mc:Choice>
  </mc:AlternateContent>
  <xr:revisionPtr revIDLastSave="0" documentId="13_ncr:1_{A3BE4AEB-AF02-478A-AE5C-9E108C3317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M10" i="1" s="1"/>
  <c r="I11" i="1"/>
  <c r="I12" i="1"/>
  <c r="I13" i="1"/>
  <c r="I14" i="1"/>
  <c r="I15" i="1"/>
  <c r="I16" i="1"/>
  <c r="I17" i="1"/>
  <c r="I18" i="1"/>
  <c r="M18" i="1" s="1"/>
  <c r="I19" i="1"/>
  <c r="I20" i="1"/>
  <c r="I21" i="1"/>
  <c r="I22" i="1"/>
  <c r="I23" i="1"/>
  <c r="I24" i="1"/>
  <c r="I25" i="1"/>
  <c r="I26" i="1"/>
  <c r="M26" i="1" s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M42" i="1" s="1"/>
  <c r="I43" i="1"/>
  <c r="I44" i="1"/>
  <c r="I45" i="1"/>
  <c r="I46" i="1"/>
  <c r="I47" i="1"/>
  <c r="I48" i="1"/>
  <c r="I49" i="1"/>
  <c r="I50" i="1"/>
  <c r="M50" i="1" s="1"/>
  <c r="I51" i="1"/>
  <c r="I52" i="1"/>
  <c r="I53" i="1"/>
  <c r="I54" i="1"/>
  <c r="I55" i="1"/>
  <c r="I56" i="1"/>
  <c r="I57" i="1"/>
  <c r="I58" i="1"/>
  <c r="M58" i="1" s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M74" i="1" s="1"/>
  <c r="I75" i="1"/>
  <c r="I76" i="1"/>
  <c r="I77" i="1"/>
  <c r="I78" i="1"/>
  <c r="I79" i="1"/>
  <c r="I80" i="1"/>
  <c r="I81" i="1"/>
  <c r="I82" i="1"/>
  <c r="M82" i="1" s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M98" i="1" s="1"/>
  <c r="I99" i="1"/>
  <c r="I100" i="1"/>
  <c r="I101" i="1"/>
  <c r="I102" i="1"/>
  <c r="I103" i="1"/>
  <c r="I104" i="1"/>
  <c r="I105" i="1"/>
  <c r="I106" i="1"/>
  <c r="M106" i="1" s="1"/>
  <c r="I107" i="1"/>
  <c r="I108" i="1"/>
  <c r="I109" i="1"/>
  <c r="I110" i="1"/>
  <c r="I111" i="1"/>
  <c r="I112" i="1"/>
  <c r="I113" i="1"/>
  <c r="I114" i="1"/>
  <c r="M114" i="1" s="1"/>
  <c r="I115" i="1"/>
  <c r="I116" i="1"/>
  <c r="I117" i="1"/>
  <c r="I118" i="1"/>
  <c r="I119" i="1"/>
  <c r="I120" i="1"/>
  <c r="I121" i="1"/>
  <c r="I122" i="1"/>
  <c r="M122" i="1" s="1"/>
  <c r="I123" i="1"/>
  <c r="I124" i="1"/>
  <c r="I125" i="1"/>
  <c r="I126" i="1"/>
  <c r="I127" i="1"/>
  <c r="I128" i="1"/>
  <c r="I129" i="1"/>
  <c r="I130" i="1"/>
  <c r="M130" i="1" s="1"/>
  <c r="I131" i="1"/>
  <c r="I132" i="1"/>
  <c r="I133" i="1"/>
  <c r="I134" i="1"/>
  <c r="I135" i="1"/>
  <c r="I136" i="1"/>
  <c r="I137" i="1"/>
  <c r="I138" i="1"/>
  <c r="M138" i="1" s="1"/>
  <c r="I139" i="1"/>
  <c r="I140" i="1"/>
  <c r="I141" i="1"/>
  <c r="I142" i="1"/>
  <c r="I143" i="1"/>
  <c r="I144" i="1"/>
  <c r="I145" i="1"/>
  <c r="I146" i="1"/>
  <c r="M146" i="1" s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M162" i="1" s="1"/>
  <c r="I163" i="1"/>
  <c r="I164" i="1"/>
  <c r="I165" i="1"/>
  <c r="I166" i="1"/>
  <c r="I167" i="1"/>
  <c r="I168" i="1"/>
  <c r="I169" i="1"/>
  <c r="I170" i="1"/>
  <c r="M170" i="1" s="1"/>
  <c r="I171" i="1"/>
  <c r="I172" i="1"/>
  <c r="I173" i="1"/>
  <c r="I174" i="1"/>
  <c r="I175" i="1"/>
  <c r="I176" i="1"/>
  <c r="I177" i="1"/>
  <c r="I178" i="1"/>
  <c r="M178" i="1" s="1"/>
  <c r="I179" i="1"/>
  <c r="I180" i="1"/>
  <c r="I18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L16" i="1" s="1"/>
  <c r="H17" i="1"/>
  <c r="H18" i="1"/>
  <c r="H19" i="1"/>
  <c r="H20" i="1"/>
  <c r="H21" i="1"/>
  <c r="H22" i="1"/>
  <c r="H23" i="1"/>
  <c r="H24" i="1"/>
  <c r="H25" i="1"/>
  <c r="L25" i="1" s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L48" i="1" s="1"/>
  <c r="H49" i="1"/>
  <c r="H50" i="1"/>
  <c r="H51" i="1"/>
  <c r="H52" i="1"/>
  <c r="H53" i="1"/>
  <c r="H54" i="1"/>
  <c r="H55" i="1"/>
  <c r="H56" i="1"/>
  <c r="H57" i="1"/>
  <c r="L57" i="1" s="1"/>
  <c r="H58" i="1"/>
  <c r="H59" i="1"/>
  <c r="H60" i="1"/>
  <c r="H61" i="1"/>
  <c r="H62" i="1"/>
  <c r="H63" i="1"/>
  <c r="H64" i="1"/>
  <c r="L64" i="1" s="1"/>
  <c r="H65" i="1"/>
  <c r="L65" i="1" s="1"/>
  <c r="H66" i="1"/>
  <c r="H67" i="1"/>
  <c r="H68" i="1"/>
  <c r="H69" i="1"/>
  <c r="H70" i="1"/>
  <c r="H71" i="1"/>
  <c r="H72" i="1"/>
  <c r="L72" i="1" s="1"/>
  <c r="H73" i="1"/>
  <c r="L73" i="1" s="1"/>
  <c r="H74" i="1"/>
  <c r="H75" i="1"/>
  <c r="H76" i="1"/>
  <c r="H77" i="1"/>
  <c r="H78" i="1"/>
  <c r="H79" i="1"/>
  <c r="H80" i="1"/>
  <c r="L80" i="1" s="1"/>
  <c r="H81" i="1"/>
  <c r="L81" i="1" s="1"/>
  <c r="H82" i="1"/>
  <c r="H83" i="1"/>
  <c r="H84" i="1"/>
  <c r="H85" i="1"/>
  <c r="H86" i="1"/>
  <c r="H87" i="1"/>
  <c r="H88" i="1"/>
  <c r="L88" i="1" s="1"/>
  <c r="H89" i="1"/>
  <c r="L89" i="1" s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L104" i="1" s="1"/>
  <c r="H105" i="1"/>
  <c r="H106" i="1"/>
  <c r="H107" i="1"/>
  <c r="H108" i="1"/>
  <c r="H109" i="1"/>
  <c r="H110" i="1"/>
  <c r="H111" i="1"/>
  <c r="H112" i="1"/>
  <c r="L112" i="1" s="1"/>
  <c r="H113" i="1"/>
  <c r="H114" i="1"/>
  <c r="H115" i="1"/>
  <c r="H116" i="1"/>
  <c r="H117" i="1"/>
  <c r="H118" i="1"/>
  <c r="H119" i="1"/>
  <c r="H120" i="1"/>
  <c r="H121" i="1"/>
  <c r="L121" i="1" s="1"/>
  <c r="H122" i="1"/>
  <c r="H123" i="1"/>
  <c r="H124" i="1"/>
  <c r="H125" i="1"/>
  <c r="H126" i="1"/>
  <c r="H127" i="1"/>
  <c r="H128" i="1"/>
  <c r="L128" i="1" s="1"/>
  <c r="H129" i="1"/>
  <c r="H130" i="1"/>
  <c r="H131" i="1"/>
  <c r="H132" i="1"/>
  <c r="H133" i="1"/>
  <c r="H134" i="1"/>
  <c r="H135" i="1"/>
  <c r="H136" i="1"/>
  <c r="H137" i="1"/>
  <c r="L137" i="1" s="1"/>
  <c r="H138" i="1"/>
  <c r="H139" i="1"/>
  <c r="H140" i="1"/>
  <c r="H141" i="1"/>
  <c r="H142" i="1"/>
  <c r="H143" i="1"/>
  <c r="H144" i="1"/>
  <c r="L144" i="1" s="1"/>
  <c r="H145" i="1"/>
  <c r="H146" i="1"/>
  <c r="H147" i="1"/>
  <c r="H148" i="1"/>
  <c r="H149" i="1"/>
  <c r="H150" i="1"/>
  <c r="H151" i="1"/>
  <c r="H152" i="1"/>
  <c r="L152" i="1" s="1"/>
  <c r="H153" i="1"/>
  <c r="L153" i="1" s="1"/>
  <c r="H154" i="1"/>
  <c r="H155" i="1"/>
  <c r="H156" i="1"/>
  <c r="H157" i="1"/>
  <c r="H158" i="1"/>
  <c r="H159" i="1"/>
  <c r="H160" i="1"/>
  <c r="L160" i="1" s="1"/>
  <c r="H161" i="1"/>
  <c r="L161" i="1" s="1"/>
  <c r="H162" i="1"/>
  <c r="H163" i="1"/>
  <c r="H164" i="1"/>
  <c r="H165" i="1"/>
  <c r="H166" i="1"/>
  <c r="H167" i="1"/>
  <c r="H168" i="1"/>
  <c r="L168" i="1" s="1"/>
  <c r="H169" i="1"/>
  <c r="H170" i="1"/>
  <c r="H171" i="1"/>
  <c r="H172" i="1"/>
  <c r="H173" i="1"/>
  <c r="H174" i="1"/>
  <c r="H175" i="1"/>
  <c r="H176" i="1"/>
  <c r="L176" i="1" s="1"/>
  <c r="H177" i="1"/>
  <c r="L177" i="1" s="1"/>
  <c r="H178" i="1"/>
  <c r="H179" i="1"/>
  <c r="H180" i="1"/>
  <c r="H181" i="1"/>
  <c r="H2" i="1"/>
  <c r="M8" i="1"/>
  <c r="M16" i="1"/>
  <c r="M24" i="1"/>
  <c r="M32" i="1"/>
  <c r="M34" i="1"/>
  <c r="M40" i="1"/>
  <c r="M48" i="1"/>
  <c r="M55" i="1"/>
  <c r="M64" i="1"/>
  <c r="M66" i="1"/>
  <c r="M71" i="1"/>
  <c r="M72" i="1"/>
  <c r="M78" i="1"/>
  <c r="M80" i="1"/>
  <c r="M88" i="1"/>
  <c r="M90" i="1"/>
  <c r="M103" i="1"/>
  <c r="M111" i="1"/>
  <c r="M112" i="1"/>
  <c r="M118" i="1"/>
  <c r="M119" i="1"/>
  <c r="M120" i="1"/>
  <c r="M126" i="1"/>
  <c r="M127" i="1"/>
  <c r="M128" i="1"/>
  <c r="M134" i="1"/>
  <c r="M135" i="1"/>
  <c r="M136" i="1"/>
  <c r="M144" i="1"/>
  <c r="M150" i="1"/>
  <c r="M151" i="1"/>
  <c r="M152" i="1"/>
  <c r="M154" i="1"/>
  <c r="M160" i="1"/>
  <c r="M167" i="1"/>
  <c r="M168" i="1"/>
  <c r="M175" i="1"/>
  <c r="L10" i="1"/>
  <c r="L18" i="1"/>
  <c r="L26" i="1"/>
  <c r="L34" i="1"/>
  <c r="L42" i="1"/>
  <c r="L50" i="1"/>
  <c r="L58" i="1"/>
  <c r="L66" i="1"/>
  <c r="L74" i="1"/>
  <c r="L82" i="1"/>
  <c r="L90" i="1"/>
  <c r="L98" i="1"/>
  <c r="L106" i="1"/>
  <c r="L114" i="1"/>
  <c r="L122" i="1"/>
  <c r="L130" i="1"/>
  <c r="L138" i="1"/>
  <c r="L146" i="1"/>
  <c r="L154" i="1"/>
  <c r="L162" i="1"/>
  <c r="L178" i="1"/>
  <c r="J3" i="1"/>
  <c r="N3" i="1" s="1"/>
  <c r="J4" i="1"/>
  <c r="N4" i="1" s="1"/>
  <c r="J5" i="1"/>
  <c r="N5" i="1" s="1"/>
  <c r="J6" i="1"/>
  <c r="N6" i="1" s="1"/>
  <c r="J7" i="1"/>
  <c r="N7" i="1" s="1"/>
  <c r="J8" i="1"/>
  <c r="N8" i="1" s="1"/>
  <c r="J9" i="1"/>
  <c r="N9" i="1" s="1"/>
  <c r="J10" i="1"/>
  <c r="N10" i="1" s="1"/>
  <c r="J11" i="1"/>
  <c r="N11" i="1" s="1"/>
  <c r="J12" i="1"/>
  <c r="N12" i="1" s="1"/>
  <c r="J13" i="1"/>
  <c r="N13" i="1" s="1"/>
  <c r="J14" i="1"/>
  <c r="N14" i="1" s="1"/>
  <c r="J15" i="1"/>
  <c r="N15" i="1" s="1"/>
  <c r="J16" i="1"/>
  <c r="N16" i="1" s="1"/>
  <c r="J17" i="1"/>
  <c r="N17" i="1" s="1"/>
  <c r="J18" i="1"/>
  <c r="N18" i="1" s="1"/>
  <c r="J19" i="1"/>
  <c r="N19" i="1" s="1"/>
  <c r="J20" i="1"/>
  <c r="N20" i="1" s="1"/>
  <c r="J21" i="1"/>
  <c r="N21" i="1" s="1"/>
  <c r="J22" i="1"/>
  <c r="N22" i="1" s="1"/>
  <c r="J23" i="1"/>
  <c r="N23" i="1" s="1"/>
  <c r="J24" i="1"/>
  <c r="N24" i="1" s="1"/>
  <c r="J25" i="1"/>
  <c r="N25" i="1" s="1"/>
  <c r="J26" i="1"/>
  <c r="N26" i="1" s="1"/>
  <c r="J27" i="1"/>
  <c r="N27" i="1" s="1"/>
  <c r="J28" i="1"/>
  <c r="N28" i="1" s="1"/>
  <c r="J29" i="1"/>
  <c r="N29" i="1" s="1"/>
  <c r="J30" i="1"/>
  <c r="N30" i="1" s="1"/>
  <c r="J31" i="1"/>
  <c r="N31" i="1" s="1"/>
  <c r="J32" i="1"/>
  <c r="N32" i="1" s="1"/>
  <c r="J33" i="1"/>
  <c r="N33" i="1" s="1"/>
  <c r="J34" i="1"/>
  <c r="N34" i="1" s="1"/>
  <c r="J35" i="1"/>
  <c r="N35" i="1" s="1"/>
  <c r="J36" i="1"/>
  <c r="N36" i="1" s="1"/>
  <c r="J37" i="1"/>
  <c r="N37" i="1" s="1"/>
  <c r="J38" i="1"/>
  <c r="N38" i="1" s="1"/>
  <c r="J39" i="1"/>
  <c r="N39" i="1" s="1"/>
  <c r="J40" i="1"/>
  <c r="N40" i="1" s="1"/>
  <c r="J41" i="1"/>
  <c r="N41" i="1" s="1"/>
  <c r="J42" i="1"/>
  <c r="N42" i="1" s="1"/>
  <c r="J43" i="1"/>
  <c r="N43" i="1" s="1"/>
  <c r="J44" i="1"/>
  <c r="N44" i="1" s="1"/>
  <c r="J45" i="1"/>
  <c r="N45" i="1" s="1"/>
  <c r="J46" i="1"/>
  <c r="N46" i="1" s="1"/>
  <c r="J47" i="1"/>
  <c r="N47" i="1" s="1"/>
  <c r="J48" i="1"/>
  <c r="N48" i="1" s="1"/>
  <c r="J49" i="1"/>
  <c r="N49" i="1" s="1"/>
  <c r="J50" i="1"/>
  <c r="N50" i="1" s="1"/>
  <c r="J51" i="1"/>
  <c r="N51" i="1" s="1"/>
  <c r="J52" i="1"/>
  <c r="N52" i="1" s="1"/>
  <c r="J53" i="1"/>
  <c r="N53" i="1" s="1"/>
  <c r="J54" i="1"/>
  <c r="N54" i="1" s="1"/>
  <c r="J55" i="1"/>
  <c r="N55" i="1" s="1"/>
  <c r="J56" i="1"/>
  <c r="N56" i="1" s="1"/>
  <c r="J57" i="1"/>
  <c r="N57" i="1" s="1"/>
  <c r="J58" i="1"/>
  <c r="N58" i="1" s="1"/>
  <c r="J59" i="1"/>
  <c r="N59" i="1" s="1"/>
  <c r="J60" i="1"/>
  <c r="N60" i="1" s="1"/>
  <c r="J61" i="1"/>
  <c r="N61" i="1" s="1"/>
  <c r="J62" i="1"/>
  <c r="N62" i="1" s="1"/>
  <c r="J63" i="1"/>
  <c r="N63" i="1" s="1"/>
  <c r="J64" i="1"/>
  <c r="N64" i="1" s="1"/>
  <c r="J65" i="1"/>
  <c r="N65" i="1" s="1"/>
  <c r="J66" i="1"/>
  <c r="N66" i="1" s="1"/>
  <c r="J67" i="1"/>
  <c r="N67" i="1" s="1"/>
  <c r="J68" i="1"/>
  <c r="N68" i="1" s="1"/>
  <c r="J69" i="1"/>
  <c r="N69" i="1" s="1"/>
  <c r="J70" i="1"/>
  <c r="N70" i="1" s="1"/>
  <c r="J71" i="1"/>
  <c r="N71" i="1" s="1"/>
  <c r="J72" i="1"/>
  <c r="N72" i="1" s="1"/>
  <c r="J73" i="1"/>
  <c r="N73" i="1" s="1"/>
  <c r="J74" i="1"/>
  <c r="N74" i="1" s="1"/>
  <c r="J75" i="1"/>
  <c r="N75" i="1" s="1"/>
  <c r="J76" i="1"/>
  <c r="N76" i="1" s="1"/>
  <c r="J77" i="1"/>
  <c r="N77" i="1" s="1"/>
  <c r="J78" i="1"/>
  <c r="N78" i="1" s="1"/>
  <c r="J79" i="1"/>
  <c r="N79" i="1" s="1"/>
  <c r="J80" i="1"/>
  <c r="N80" i="1" s="1"/>
  <c r="J81" i="1"/>
  <c r="N81" i="1" s="1"/>
  <c r="J82" i="1"/>
  <c r="N82" i="1" s="1"/>
  <c r="J83" i="1"/>
  <c r="N83" i="1" s="1"/>
  <c r="J84" i="1"/>
  <c r="N84" i="1" s="1"/>
  <c r="J85" i="1"/>
  <c r="N85" i="1" s="1"/>
  <c r="J86" i="1"/>
  <c r="N86" i="1" s="1"/>
  <c r="J87" i="1"/>
  <c r="N87" i="1" s="1"/>
  <c r="J88" i="1"/>
  <c r="N88" i="1" s="1"/>
  <c r="J89" i="1"/>
  <c r="N89" i="1" s="1"/>
  <c r="J90" i="1"/>
  <c r="N90" i="1" s="1"/>
  <c r="J91" i="1"/>
  <c r="N91" i="1" s="1"/>
  <c r="J92" i="1"/>
  <c r="N92" i="1" s="1"/>
  <c r="J93" i="1"/>
  <c r="N93" i="1" s="1"/>
  <c r="J94" i="1"/>
  <c r="N94" i="1" s="1"/>
  <c r="J95" i="1"/>
  <c r="N95" i="1" s="1"/>
  <c r="J96" i="1"/>
  <c r="N96" i="1" s="1"/>
  <c r="J97" i="1"/>
  <c r="N97" i="1" s="1"/>
  <c r="J98" i="1"/>
  <c r="N98" i="1" s="1"/>
  <c r="J99" i="1"/>
  <c r="N99" i="1" s="1"/>
  <c r="J100" i="1"/>
  <c r="N100" i="1" s="1"/>
  <c r="J101" i="1"/>
  <c r="N101" i="1" s="1"/>
  <c r="J102" i="1"/>
  <c r="N102" i="1" s="1"/>
  <c r="J103" i="1"/>
  <c r="N103" i="1" s="1"/>
  <c r="J104" i="1"/>
  <c r="N104" i="1" s="1"/>
  <c r="J105" i="1"/>
  <c r="N105" i="1" s="1"/>
  <c r="J106" i="1"/>
  <c r="N106" i="1" s="1"/>
  <c r="J107" i="1"/>
  <c r="N107" i="1" s="1"/>
  <c r="J108" i="1"/>
  <c r="N108" i="1" s="1"/>
  <c r="J109" i="1"/>
  <c r="N109" i="1" s="1"/>
  <c r="J110" i="1"/>
  <c r="N110" i="1" s="1"/>
  <c r="J111" i="1"/>
  <c r="N111" i="1" s="1"/>
  <c r="J112" i="1"/>
  <c r="N112" i="1" s="1"/>
  <c r="J113" i="1"/>
  <c r="N113" i="1" s="1"/>
  <c r="J114" i="1"/>
  <c r="N114" i="1" s="1"/>
  <c r="J115" i="1"/>
  <c r="N115" i="1" s="1"/>
  <c r="J116" i="1"/>
  <c r="N116" i="1" s="1"/>
  <c r="J117" i="1"/>
  <c r="N117" i="1" s="1"/>
  <c r="J118" i="1"/>
  <c r="N118" i="1" s="1"/>
  <c r="J119" i="1"/>
  <c r="N119" i="1" s="1"/>
  <c r="J120" i="1"/>
  <c r="N120" i="1" s="1"/>
  <c r="J121" i="1"/>
  <c r="N121" i="1" s="1"/>
  <c r="J122" i="1"/>
  <c r="N122" i="1" s="1"/>
  <c r="J123" i="1"/>
  <c r="N123" i="1" s="1"/>
  <c r="J124" i="1"/>
  <c r="N124" i="1" s="1"/>
  <c r="J125" i="1"/>
  <c r="N125" i="1" s="1"/>
  <c r="J126" i="1"/>
  <c r="N126" i="1" s="1"/>
  <c r="J127" i="1"/>
  <c r="N127" i="1" s="1"/>
  <c r="J128" i="1"/>
  <c r="N128" i="1" s="1"/>
  <c r="J129" i="1"/>
  <c r="N129" i="1" s="1"/>
  <c r="J130" i="1"/>
  <c r="N130" i="1" s="1"/>
  <c r="J131" i="1"/>
  <c r="N131" i="1" s="1"/>
  <c r="J132" i="1"/>
  <c r="N132" i="1" s="1"/>
  <c r="J133" i="1"/>
  <c r="N133" i="1" s="1"/>
  <c r="J134" i="1"/>
  <c r="N134" i="1" s="1"/>
  <c r="J135" i="1"/>
  <c r="N135" i="1" s="1"/>
  <c r="J136" i="1"/>
  <c r="N136" i="1" s="1"/>
  <c r="J137" i="1"/>
  <c r="N137" i="1" s="1"/>
  <c r="J138" i="1"/>
  <c r="N138" i="1" s="1"/>
  <c r="J139" i="1"/>
  <c r="N139" i="1" s="1"/>
  <c r="J140" i="1"/>
  <c r="N140" i="1" s="1"/>
  <c r="J141" i="1"/>
  <c r="N141" i="1" s="1"/>
  <c r="J142" i="1"/>
  <c r="N142" i="1" s="1"/>
  <c r="J143" i="1"/>
  <c r="N143" i="1" s="1"/>
  <c r="J144" i="1"/>
  <c r="N144" i="1" s="1"/>
  <c r="J145" i="1"/>
  <c r="N145" i="1" s="1"/>
  <c r="J146" i="1"/>
  <c r="N146" i="1" s="1"/>
  <c r="J147" i="1"/>
  <c r="N147" i="1" s="1"/>
  <c r="J148" i="1"/>
  <c r="N148" i="1" s="1"/>
  <c r="J149" i="1"/>
  <c r="N149" i="1" s="1"/>
  <c r="J150" i="1"/>
  <c r="N150" i="1" s="1"/>
  <c r="J151" i="1"/>
  <c r="N151" i="1" s="1"/>
  <c r="J152" i="1"/>
  <c r="N152" i="1" s="1"/>
  <c r="J153" i="1"/>
  <c r="N153" i="1" s="1"/>
  <c r="J154" i="1"/>
  <c r="N154" i="1" s="1"/>
  <c r="J155" i="1"/>
  <c r="N155" i="1" s="1"/>
  <c r="J156" i="1"/>
  <c r="N156" i="1" s="1"/>
  <c r="J157" i="1"/>
  <c r="N157" i="1" s="1"/>
  <c r="J158" i="1"/>
  <c r="N158" i="1" s="1"/>
  <c r="J159" i="1"/>
  <c r="N159" i="1" s="1"/>
  <c r="J160" i="1"/>
  <c r="N160" i="1" s="1"/>
  <c r="J161" i="1"/>
  <c r="N161" i="1" s="1"/>
  <c r="J162" i="1"/>
  <c r="N162" i="1" s="1"/>
  <c r="J163" i="1"/>
  <c r="N163" i="1" s="1"/>
  <c r="J164" i="1"/>
  <c r="N164" i="1" s="1"/>
  <c r="J165" i="1"/>
  <c r="N165" i="1" s="1"/>
  <c r="J166" i="1"/>
  <c r="N166" i="1" s="1"/>
  <c r="J167" i="1"/>
  <c r="N167" i="1" s="1"/>
  <c r="J168" i="1"/>
  <c r="N168" i="1" s="1"/>
  <c r="J169" i="1"/>
  <c r="N169" i="1" s="1"/>
  <c r="J170" i="1"/>
  <c r="N170" i="1" s="1"/>
  <c r="J171" i="1"/>
  <c r="N171" i="1" s="1"/>
  <c r="J172" i="1"/>
  <c r="N172" i="1" s="1"/>
  <c r="J173" i="1"/>
  <c r="N173" i="1" s="1"/>
  <c r="J174" i="1"/>
  <c r="N174" i="1" s="1"/>
  <c r="J175" i="1"/>
  <c r="N175" i="1" s="1"/>
  <c r="J176" i="1"/>
  <c r="N176" i="1" s="1"/>
  <c r="J177" i="1"/>
  <c r="N177" i="1" s="1"/>
  <c r="J178" i="1"/>
  <c r="N178" i="1" s="1"/>
  <c r="J179" i="1"/>
  <c r="N179" i="1" s="1"/>
  <c r="J180" i="1"/>
  <c r="N180" i="1" s="1"/>
  <c r="J181" i="1"/>
  <c r="N181" i="1" s="1"/>
  <c r="J2" i="1"/>
  <c r="N2" i="1" s="1"/>
  <c r="K2" i="1"/>
  <c r="O2" i="1" s="1"/>
  <c r="K181" i="1"/>
  <c r="O181" i="1" s="1"/>
  <c r="L2" i="1"/>
  <c r="M3" i="1"/>
  <c r="M2" i="1"/>
  <c r="K10" i="1"/>
  <c r="O10" i="1" s="1"/>
  <c r="K9" i="1"/>
  <c r="O9" i="1" s="1"/>
  <c r="K176" i="1"/>
  <c r="O176" i="1" s="1"/>
  <c r="K175" i="1"/>
  <c r="O175" i="1" s="1"/>
  <c r="K173" i="1"/>
  <c r="O173" i="1" s="1"/>
  <c r="K170" i="1"/>
  <c r="O170" i="1" s="1"/>
  <c r="K169" i="1"/>
  <c r="O169" i="1" s="1"/>
  <c r="K172" i="1"/>
  <c r="O172" i="1" s="1"/>
  <c r="K171" i="1"/>
  <c r="O171" i="1" s="1"/>
  <c r="K3" i="1"/>
  <c r="O3" i="1" s="1"/>
  <c r="K4" i="1"/>
  <c r="O4" i="1" s="1"/>
  <c r="K8" i="1"/>
  <c r="O8" i="1" s="1"/>
  <c r="K6" i="1"/>
  <c r="O6" i="1" s="1"/>
  <c r="K5" i="1"/>
  <c r="O5" i="1" s="1"/>
  <c r="K7" i="1"/>
  <c r="O7" i="1" s="1"/>
  <c r="K21" i="1"/>
  <c r="O21" i="1" s="1"/>
  <c r="K20" i="1"/>
  <c r="O20" i="1" s="1"/>
  <c r="K22" i="1"/>
  <c r="O22" i="1" s="1"/>
  <c r="K177" i="1"/>
  <c r="O177" i="1" s="1"/>
  <c r="K33" i="1"/>
  <c r="O33" i="1" s="1"/>
  <c r="K23" i="1"/>
  <c r="O23" i="1" s="1"/>
  <c r="K180" i="1"/>
  <c r="O180" i="1" s="1"/>
  <c r="K179" i="1"/>
  <c r="O179" i="1" s="1"/>
  <c r="K24" i="1"/>
  <c r="O24" i="1" s="1"/>
  <c r="K178" i="1"/>
  <c r="O178" i="1" s="1"/>
  <c r="K32" i="1"/>
  <c r="O32" i="1" s="1"/>
  <c r="K31" i="1"/>
  <c r="O31" i="1" s="1"/>
  <c r="K26" i="1"/>
  <c r="O26" i="1" s="1"/>
  <c r="K25" i="1"/>
  <c r="O25" i="1" s="1"/>
  <c r="K27" i="1"/>
  <c r="O27" i="1" s="1"/>
  <c r="K30" i="1"/>
  <c r="O30" i="1" s="1"/>
  <c r="K29" i="1"/>
  <c r="O29" i="1" s="1"/>
  <c r="K28" i="1"/>
  <c r="O28" i="1" s="1"/>
  <c r="K34" i="1"/>
  <c r="O34" i="1" s="1"/>
  <c r="K19" i="1"/>
  <c r="O19" i="1" s="1"/>
  <c r="K18" i="1"/>
  <c r="O18" i="1" s="1"/>
  <c r="K17" i="1"/>
  <c r="O17" i="1" s="1"/>
  <c r="K16" i="1"/>
  <c r="O16" i="1" s="1"/>
  <c r="K36" i="1"/>
  <c r="O36" i="1" s="1"/>
  <c r="K37" i="1"/>
  <c r="O37" i="1" s="1"/>
  <c r="K35" i="1"/>
  <c r="O35" i="1" s="1"/>
  <c r="K12" i="1"/>
  <c r="O12" i="1" s="1"/>
  <c r="K13" i="1"/>
  <c r="O13" i="1" s="1"/>
  <c r="K11" i="1"/>
  <c r="O11" i="1" s="1"/>
  <c r="K15" i="1"/>
  <c r="O15" i="1" s="1"/>
  <c r="K14" i="1"/>
  <c r="O14" i="1" s="1"/>
  <c r="K45" i="1"/>
  <c r="O45" i="1" s="1"/>
  <c r="K44" i="1"/>
  <c r="O44" i="1" s="1"/>
  <c r="K42" i="1"/>
  <c r="O42" i="1" s="1"/>
  <c r="K43" i="1"/>
  <c r="O43" i="1" s="1"/>
  <c r="K40" i="1"/>
  <c r="O40" i="1" s="1"/>
  <c r="K41" i="1"/>
  <c r="O41" i="1" s="1"/>
  <c r="K39" i="1"/>
  <c r="O39" i="1" s="1"/>
  <c r="K46" i="1"/>
  <c r="O46" i="1" s="1"/>
  <c r="K38" i="1"/>
  <c r="O38" i="1" s="1"/>
  <c r="K48" i="1"/>
  <c r="O48" i="1" s="1"/>
  <c r="K63" i="1"/>
  <c r="O63" i="1" s="1"/>
  <c r="K47" i="1"/>
  <c r="O47" i="1" s="1"/>
  <c r="K50" i="1"/>
  <c r="O50" i="1" s="1"/>
  <c r="K62" i="1"/>
  <c r="O62" i="1" s="1"/>
  <c r="K49" i="1"/>
  <c r="O49" i="1" s="1"/>
  <c r="K64" i="1"/>
  <c r="O64" i="1" s="1"/>
  <c r="K65" i="1"/>
  <c r="O65" i="1" s="1"/>
  <c r="K66" i="1"/>
  <c r="O66" i="1" s="1"/>
  <c r="K68" i="1"/>
  <c r="O68" i="1" s="1"/>
  <c r="K69" i="1"/>
  <c r="O69" i="1" s="1"/>
  <c r="K67" i="1"/>
  <c r="O67" i="1" s="1"/>
  <c r="K88" i="1"/>
  <c r="O88" i="1" s="1"/>
  <c r="K89" i="1"/>
  <c r="O89" i="1" s="1"/>
  <c r="K87" i="1"/>
  <c r="O87" i="1" s="1"/>
  <c r="K83" i="1"/>
  <c r="O83" i="1" s="1"/>
  <c r="K86" i="1"/>
  <c r="O86" i="1" s="1"/>
  <c r="K84" i="1"/>
  <c r="O84" i="1" s="1"/>
  <c r="K85" i="1"/>
  <c r="O85" i="1" s="1"/>
  <c r="K70" i="1"/>
  <c r="O70" i="1" s="1"/>
  <c r="K82" i="1"/>
  <c r="O82" i="1" s="1"/>
  <c r="K80" i="1"/>
  <c r="O80" i="1" s="1"/>
  <c r="K81" i="1"/>
  <c r="O81" i="1" s="1"/>
  <c r="K72" i="1"/>
  <c r="O72" i="1" s="1"/>
  <c r="K79" i="1"/>
  <c r="O79" i="1" s="1"/>
  <c r="K71" i="1"/>
  <c r="O71" i="1" s="1"/>
  <c r="K74" i="1"/>
  <c r="O74" i="1" s="1"/>
  <c r="K75" i="1"/>
  <c r="O75" i="1" s="1"/>
  <c r="K73" i="1"/>
  <c r="O73" i="1" s="1"/>
  <c r="K95" i="1"/>
  <c r="O95" i="1" s="1"/>
  <c r="K90" i="1"/>
  <c r="O90" i="1" s="1"/>
  <c r="K94" i="1"/>
  <c r="O94" i="1" s="1"/>
  <c r="K52" i="1"/>
  <c r="O52" i="1" s="1"/>
  <c r="K53" i="1"/>
  <c r="O53" i="1" s="1"/>
  <c r="K51" i="1"/>
  <c r="O51" i="1" s="1"/>
  <c r="K77" i="1"/>
  <c r="O77" i="1" s="1"/>
  <c r="K78" i="1"/>
  <c r="O78" i="1" s="1"/>
  <c r="K76" i="1"/>
  <c r="O76" i="1" s="1"/>
  <c r="K61" i="1"/>
  <c r="O61" i="1" s="1"/>
  <c r="K58" i="1"/>
  <c r="O58" i="1" s="1"/>
  <c r="K96" i="1"/>
  <c r="O96" i="1" s="1"/>
  <c r="K60" i="1"/>
  <c r="O60" i="1" s="1"/>
  <c r="K59" i="1"/>
  <c r="O59" i="1" s="1"/>
  <c r="K57" i="1"/>
  <c r="O57" i="1" s="1"/>
  <c r="K56" i="1"/>
  <c r="O56" i="1" s="1"/>
  <c r="K98" i="1"/>
  <c r="O98" i="1" s="1"/>
  <c r="K97" i="1"/>
  <c r="O97" i="1" s="1"/>
  <c r="K55" i="1"/>
  <c r="O55" i="1" s="1"/>
  <c r="K54" i="1"/>
  <c r="O54" i="1" s="1"/>
  <c r="K107" i="1"/>
  <c r="O107" i="1" s="1"/>
  <c r="K105" i="1"/>
  <c r="O105" i="1" s="1"/>
  <c r="K106" i="1"/>
  <c r="O106" i="1" s="1"/>
  <c r="K92" i="1"/>
  <c r="O92" i="1" s="1"/>
  <c r="K93" i="1"/>
  <c r="O93" i="1" s="1"/>
  <c r="K91" i="1"/>
  <c r="O91" i="1" s="1"/>
  <c r="K119" i="1"/>
  <c r="O119" i="1" s="1"/>
  <c r="K120" i="1"/>
  <c r="O120" i="1" s="1"/>
  <c r="K108" i="1"/>
  <c r="O108" i="1" s="1"/>
  <c r="K122" i="1"/>
  <c r="O122" i="1" s="1"/>
  <c r="K123" i="1"/>
  <c r="O123" i="1" s="1"/>
  <c r="K121" i="1"/>
  <c r="O121" i="1" s="1"/>
  <c r="K124" i="1"/>
  <c r="O124" i="1" s="1"/>
  <c r="K118" i="1"/>
  <c r="O118" i="1" s="1"/>
  <c r="K127" i="1"/>
  <c r="O127" i="1" s="1"/>
  <c r="K125" i="1"/>
  <c r="O125" i="1" s="1"/>
  <c r="K126" i="1"/>
  <c r="O126" i="1" s="1"/>
  <c r="K100" i="1"/>
  <c r="O100" i="1" s="1"/>
  <c r="K99" i="1"/>
  <c r="O99" i="1" s="1"/>
  <c r="K101" i="1"/>
  <c r="O101" i="1" s="1"/>
  <c r="K109" i="1"/>
  <c r="O109" i="1" s="1"/>
  <c r="K112" i="1"/>
  <c r="O112" i="1" s="1"/>
  <c r="K113" i="1"/>
  <c r="O113" i="1" s="1"/>
  <c r="K115" i="1"/>
  <c r="O115" i="1" s="1"/>
  <c r="K114" i="1"/>
  <c r="O114" i="1" s="1"/>
  <c r="K117" i="1"/>
  <c r="O117" i="1" s="1"/>
  <c r="K116" i="1"/>
  <c r="O116" i="1" s="1"/>
  <c r="K110" i="1"/>
  <c r="O110" i="1" s="1"/>
  <c r="K111" i="1"/>
  <c r="O111" i="1" s="1"/>
  <c r="K104" i="1"/>
  <c r="O104" i="1" s="1"/>
  <c r="K103" i="1"/>
  <c r="O103" i="1" s="1"/>
  <c r="K102" i="1"/>
  <c r="O102" i="1" s="1"/>
  <c r="K129" i="1"/>
  <c r="O129" i="1" s="1"/>
  <c r="K130" i="1"/>
  <c r="O130" i="1" s="1"/>
  <c r="K128" i="1"/>
  <c r="O128" i="1" s="1"/>
  <c r="K166" i="1"/>
  <c r="O166" i="1" s="1"/>
  <c r="K167" i="1"/>
  <c r="O167" i="1" s="1"/>
  <c r="K165" i="1"/>
  <c r="O165" i="1" s="1"/>
  <c r="K139" i="1"/>
  <c r="O139" i="1" s="1"/>
  <c r="K168" i="1"/>
  <c r="O168" i="1" s="1"/>
  <c r="K133" i="1"/>
  <c r="O133" i="1" s="1"/>
  <c r="K132" i="1"/>
  <c r="O132" i="1" s="1"/>
  <c r="K131" i="1"/>
  <c r="O131" i="1" s="1"/>
  <c r="K136" i="1"/>
  <c r="O136" i="1" s="1"/>
  <c r="K135" i="1"/>
  <c r="O135" i="1" s="1"/>
  <c r="K134" i="1"/>
  <c r="O134" i="1" s="1"/>
  <c r="K137" i="1"/>
  <c r="O137" i="1" s="1"/>
  <c r="K138" i="1"/>
  <c r="O138" i="1" s="1"/>
  <c r="K140" i="1"/>
  <c r="O140" i="1" s="1"/>
  <c r="K155" i="1"/>
  <c r="O155" i="1" s="1"/>
  <c r="K141" i="1"/>
  <c r="O141" i="1" s="1"/>
  <c r="K143" i="1"/>
  <c r="O143" i="1" s="1"/>
  <c r="K142" i="1"/>
  <c r="O142" i="1" s="1"/>
  <c r="K145" i="1"/>
  <c r="O145" i="1" s="1"/>
  <c r="K146" i="1"/>
  <c r="O146" i="1" s="1"/>
  <c r="K144" i="1"/>
  <c r="O144" i="1" s="1"/>
  <c r="K147" i="1"/>
  <c r="O147" i="1" s="1"/>
  <c r="K164" i="1"/>
  <c r="O164" i="1" s="1"/>
  <c r="K162" i="1"/>
  <c r="O162" i="1" s="1"/>
  <c r="K163" i="1"/>
  <c r="O163" i="1" s="1"/>
  <c r="K148" i="1"/>
  <c r="O148" i="1" s="1"/>
  <c r="K160" i="1"/>
  <c r="O160" i="1" s="1"/>
  <c r="K161" i="1"/>
  <c r="O161" i="1" s="1"/>
  <c r="K159" i="1"/>
  <c r="O159" i="1" s="1"/>
  <c r="K158" i="1"/>
  <c r="O158" i="1" s="1"/>
  <c r="K157" i="1"/>
  <c r="O157" i="1" s="1"/>
  <c r="K154" i="1"/>
  <c r="O154" i="1" s="1"/>
  <c r="K153" i="1"/>
  <c r="O153" i="1" s="1"/>
  <c r="K156" i="1"/>
  <c r="O156" i="1" s="1"/>
  <c r="K152" i="1"/>
  <c r="O152" i="1" s="1"/>
  <c r="K151" i="1"/>
  <c r="O151" i="1" s="1"/>
  <c r="K149" i="1"/>
  <c r="O149" i="1" s="1"/>
  <c r="K150" i="1"/>
  <c r="O150" i="1" s="1"/>
  <c r="K174" i="1"/>
  <c r="O174" i="1" s="1"/>
  <c r="L150" i="1"/>
  <c r="L149" i="1"/>
  <c r="M149" i="1"/>
  <c r="L151" i="1"/>
  <c r="L156" i="1"/>
  <c r="M156" i="1"/>
  <c r="M153" i="1"/>
  <c r="L157" i="1"/>
  <c r="M157" i="1"/>
  <c r="L158" i="1"/>
  <c r="M158" i="1"/>
  <c r="L159" i="1"/>
  <c r="M159" i="1"/>
  <c r="M161" i="1"/>
  <c r="L148" i="1"/>
  <c r="M148" i="1"/>
  <c r="L163" i="1"/>
  <c r="M163" i="1"/>
  <c r="L164" i="1"/>
  <c r="M164" i="1"/>
  <c r="L147" i="1"/>
  <c r="M147" i="1"/>
  <c r="L145" i="1"/>
  <c r="M145" i="1"/>
  <c r="L142" i="1"/>
  <c r="M142" i="1"/>
  <c r="L143" i="1"/>
  <c r="M143" i="1"/>
  <c r="L141" i="1"/>
  <c r="M141" i="1"/>
  <c r="L155" i="1"/>
  <c r="M155" i="1"/>
  <c r="L140" i="1"/>
  <c r="M140" i="1"/>
  <c r="M137" i="1"/>
  <c r="L134" i="1"/>
  <c r="L135" i="1"/>
  <c r="L136" i="1"/>
  <c r="L131" i="1"/>
  <c r="M131" i="1"/>
  <c r="L132" i="1"/>
  <c r="M132" i="1"/>
  <c r="L133" i="1"/>
  <c r="M133" i="1"/>
  <c r="L139" i="1"/>
  <c r="M139" i="1"/>
  <c r="L165" i="1"/>
  <c r="M165" i="1"/>
  <c r="L167" i="1"/>
  <c r="L166" i="1"/>
  <c r="M166" i="1"/>
  <c r="L129" i="1"/>
  <c r="M129" i="1"/>
  <c r="L102" i="1"/>
  <c r="M102" i="1"/>
  <c r="L103" i="1"/>
  <c r="M104" i="1"/>
  <c r="L111" i="1"/>
  <c r="L110" i="1"/>
  <c r="M110" i="1"/>
  <c r="L116" i="1"/>
  <c r="M116" i="1"/>
  <c r="L117" i="1"/>
  <c r="M117" i="1"/>
  <c r="L115" i="1"/>
  <c r="M115" i="1"/>
  <c r="L113" i="1"/>
  <c r="M113" i="1"/>
  <c r="L109" i="1"/>
  <c r="M109" i="1"/>
  <c r="L101" i="1"/>
  <c r="M101" i="1"/>
  <c r="L99" i="1"/>
  <c r="M99" i="1"/>
  <c r="L100" i="1"/>
  <c r="M100" i="1"/>
  <c r="L126" i="1"/>
  <c r="L125" i="1"/>
  <c r="M125" i="1"/>
  <c r="L127" i="1"/>
  <c r="L118" i="1"/>
  <c r="L124" i="1"/>
  <c r="M124" i="1"/>
  <c r="M121" i="1"/>
  <c r="L123" i="1"/>
  <c r="M123" i="1"/>
  <c r="L108" i="1"/>
  <c r="M108" i="1"/>
  <c r="L120" i="1"/>
  <c r="L119" i="1"/>
  <c r="L91" i="1"/>
  <c r="M91" i="1"/>
  <c r="L93" i="1"/>
  <c r="M93" i="1"/>
  <c r="L92" i="1"/>
  <c r="M92" i="1"/>
  <c r="L105" i="1"/>
  <c r="M105" i="1"/>
  <c r="L107" i="1"/>
  <c r="M107" i="1"/>
  <c r="L54" i="1"/>
  <c r="M54" i="1"/>
  <c r="L55" i="1"/>
  <c r="L97" i="1"/>
  <c r="M97" i="1"/>
  <c r="L56" i="1"/>
  <c r="M56" i="1"/>
  <c r="M57" i="1"/>
  <c r="L59" i="1"/>
  <c r="M59" i="1"/>
  <c r="L60" i="1"/>
  <c r="M60" i="1"/>
  <c r="L96" i="1"/>
  <c r="M96" i="1"/>
  <c r="L61" i="1"/>
  <c r="M61" i="1"/>
  <c r="L76" i="1"/>
  <c r="M76" i="1"/>
  <c r="L78" i="1"/>
  <c r="L77" i="1"/>
  <c r="M77" i="1"/>
  <c r="L51" i="1"/>
  <c r="M51" i="1"/>
  <c r="L53" i="1"/>
  <c r="M53" i="1"/>
  <c r="L52" i="1"/>
  <c r="M52" i="1"/>
  <c r="L94" i="1"/>
  <c r="M94" i="1"/>
  <c r="L95" i="1"/>
  <c r="M95" i="1"/>
  <c r="M73" i="1"/>
  <c r="L75" i="1"/>
  <c r="M75" i="1"/>
  <c r="L71" i="1"/>
  <c r="L79" i="1"/>
  <c r="M79" i="1"/>
  <c r="M81" i="1"/>
  <c r="L70" i="1"/>
  <c r="M70" i="1"/>
  <c r="L85" i="1"/>
  <c r="M85" i="1"/>
  <c r="L84" i="1"/>
  <c r="M84" i="1"/>
  <c r="L86" i="1"/>
  <c r="M86" i="1"/>
  <c r="L83" i="1"/>
  <c r="M83" i="1"/>
  <c r="L87" i="1"/>
  <c r="M87" i="1"/>
  <c r="M89" i="1"/>
  <c r="L67" i="1"/>
  <c r="M67" i="1"/>
  <c r="L69" i="1"/>
  <c r="M69" i="1"/>
  <c r="L68" i="1"/>
  <c r="M68" i="1"/>
  <c r="M65" i="1"/>
  <c r="L49" i="1"/>
  <c r="M49" i="1"/>
  <c r="L62" i="1"/>
  <c r="M62" i="1"/>
  <c r="L47" i="1"/>
  <c r="M47" i="1"/>
  <c r="L63" i="1"/>
  <c r="M63" i="1"/>
  <c r="L38" i="1"/>
  <c r="M38" i="1"/>
  <c r="L46" i="1"/>
  <c r="M46" i="1"/>
  <c r="L39" i="1"/>
  <c r="M39" i="1"/>
  <c r="L41" i="1"/>
  <c r="M41" i="1"/>
  <c r="L40" i="1"/>
  <c r="L43" i="1"/>
  <c r="M43" i="1"/>
  <c r="L44" i="1"/>
  <c r="M44" i="1"/>
  <c r="L45" i="1"/>
  <c r="M45" i="1"/>
  <c r="L14" i="1"/>
  <c r="M14" i="1"/>
  <c r="L15" i="1"/>
  <c r="M15" i="1"/>
  <c r="L11" i="1"/>
  <c r="M11" i="1"/>
  <c r="L13" i="1"/>
  <c r="M13" i="1"/>
  <c r="L12" i="1"/>
  <c r="M12" i="1"/>
  <c r="L35" i="1"/>
  <c r="M35" i="1"/>
  <c r="L37" i="1"/>
  <c r="M37" i="1"/>
  <c r="L36" i="1"/>
  <c r="M36" i="1"/>
  <c r="L17" i="1"/>
  <c r="M17" i="1"/>
  <c r="L19" i="1"/>
  <c r="M19" i="1"/>
  <c r="L28" i="1"/>
  <c r="M28" i="1"/>
  <c r="L29" i="1"/>
  <c r="M29" i="1"/>
  <c r="L30" i="1"/>
  <c r="M30" i="1"/>
  <c r="L27" i="1"/>
  <c r="M27" i="1"/>
  <c r="M25" i="1"/>
  <c r="L31" i="1"/>
  <c r="M31" i="1"/>
  <c r="L32" i="1"/>
  <c r="L24" i="1"/>
  <c r="L179" i="1"/>
  <c r="M179" i="1"/>
  <c r="L180" i="1"/>
  <c r="M180" i="1"/>
  <c r="L23" i="1"/>
  <c r="M23" i="1"/>
  <c r="L33" i="1"/>
  <c r="M33" i="1"/>
  <c r="M177" i="1"/>
  <c r="L22" i="1"/>
  <c r="M22" i="1"/>
  <c r="L20" i="1"/>
  <c r="M20" i="1"/>
  <c r="L21" i="1"/>
  <c r="M21" i="1"/>
  <c r="L7" i="1"/>
  <c r="M7" i="1"/>
  <c r="L5" i="1"/>
  <c r="M5" i="1"/>
  <c r="L6" i="1"/>
  <c r="M6" i="1"/>
  <c r="L8" i="1"/>
  <c r="L4" i="1"/>
  <c r="M4" i="1"/>
  <c r="L3" i="1"/>
  <c r="L171" i="1"/>
  <c r="M171" i="1"/>
  <c r="L172" i="1"/>
  <c r="M172" i="1"/>
  <c r="L169" i="1"/>
  <c r="M169" i="1"/>
  <c r="L170" i="1"/>
  <c r="L173" i="1"/>
  <c r="M173" i="1"/>
  <c r="L175" i="1"/>
  <c r="M176" i="1"/>
  <c r="L9" i="1"/>
  <c r="M9" i="1"/>
  <c r="L181" i="1"/>
  <c r="M181" i="1"/>
  <c r="L174" i="1"/>
  <c r="M174" i="1"/>
</calcChain>
</file>

<file path=xl/sharedStrings.xml><?xml version="1.0" encoding="utf-8"?>
<sst xmlns="http://schemas.openxmlformats.org/spreadsheetml/2006/main" count="195" uniqueCount="195">
  <si>
    <t>TARA_X000000368</t>
  </si>
  <si>
    <t>TARA_Y200000002</t>
  </si>
  <si>
    <t>TARA_A200000159</t>
  </si>
  <si>
    <t>TARA_A200000113</t>
  </si>
  <si>
    <t>TARA_X000001036</t>
  </si>
  <si>
    <t>TARA_X000000950</t>
  </si>
  <si>
    <t>TARA_S200000501</t>
  </si>
  <si>
    <t>TARA_A100000164</t>
  </si>
  <si>
    <t>TARA_E500000081</t>
  </si>
  <si>
    <t>TARA_E500000075</t>
  </si>
  <si>
    <t>TARA_E500000331</t>
  </si>
  <si>
    <t>TARA_E500000178</t>
  </si>
  <si>
    <t>TARA_A100001011</t>
  </si>
  <si>
    <t>TARA_A100001015</t>
  </si>
  <si>
    <t>TARA_A100001388</t>
  </si>
  <si>
    <t>TARA_A100001037</t>
  </si>
  <si>
    <t>TARA_A100001035</t>
  </si>
  <si>
    <t>TARA_A100001234</t>
  </si>
  <si>
    <t>TARA_B100000029</t>
  </si>
  <si>
    <t>TARA_B100000003</t>
  </si>
  <si>
    <t>TARA_B100000035</t>
  </si>
  <si>
    <t>TARA_Y100000022</t>
  </si>
  <si>
    <t>TARA_B100000315</t>
  </si>
  <si>
    <t>TARA_B100000073</t>
  </si>
  <si>
    <t>TARA_Y100000294</t>
  </si>
  <si>
    <t>TARA_Y100000287</t>
  </si>
  <si>
    <t>TARA_B100000085</t>
  </si>
  <si>
    <t>TARA_Y100000031</t>
  </si>
  <si>
    <t>TARA_B100000287</t>
  </si>
  <si>
    <t>TARA_B100000282</t>
  </si>
  <si>
    <t>TARA_B100000131</t>
  </si>
  <si>
    <t>TARA_B100000123</t>
  </si>
  <si>
    <t>TARA_B100000161</t>
  </si>
  <si>
    <t>TARA_B100000242</t>
  </si>
  <si>
    <t>TARA_B100000214</t>
  </si>
  <si>
    <t>TARA_B100000212</t>
  </si>
  <si>
    <t>TARA_B100000378</t>
  </si>
  <si>
    <t>TARA_B000000609</t>
  </si>
  <si>
    <t>TARA_B000000565</t>
  </si>
  <si>
    <t>TARA_B000000557</t>
  </si>
  <si>
    <t>TARA_B000000532</t>
  </si>
  <si>
    <t>TARA_B100000405</t>
  </si>
  <si>
    <t>TARA_B100000408</t>
  </si>
  <si>
    <t>TARA_B100000401</t>
  </si>
  <si>
    <t>TARA_B000000441</t>
  </si>
  <si>
    <t>TARA_B000000460</t>
  </si>
  <si>
    <t>TARA_B000000437</t>
  </si>
  <si>
    <t>TARA_B000000477</t>
  </si>
  <si>
    <t>TARA_B000000475</t>
  </si>
  <si>
    <t>TARA_B100000497</t>
  </si>
  <si>
    <t>TARA_B100000482</t>
  </si>
  <si>
    <t>TARA_B100000470</t>
  </si>
  <si>
    <t>TARA_B100000475</t>
  </si>
  <si>
    <t>TARA_B100000446</t>
  </si>
  <si>
    <t>TARA_B100000459</t>
  </si>
  <si>
    <t>TARA_B100000427</t>
  </si>
  <si>
    <t>TARA_B100000508</t>
  </si>
  <si>
    <t>TARA_B100000424</t>
  </si>
  <si>
    <t>TARA_B100000519</t>
  </si>
  <si>
    <t>TARA_B100000749</t>
  </si>
  <si>
    <t>TARA_B100000513</t>
  </si>
  <si>
    <t>TARA_B100000530</t>
  </si>
  <si>
    <t>TARA_B100000745</t>
  </si>
  <si>
    <t>TARA_B100000524</t>
  </si>
  <si>
    <t>TARA_B100000767</t>
  </si>
  <si>
    <t>TARA_B100000768</t>
  </si>
  <si>
    <t>TARA_B100000780</t>
  </si>
  <si>
    <t>TARA_B100000795</t>
  </si>
  <si>
    <t>TARA_B100000809</t>
  </si>
  <si>
    <t>TARA_B100000787</t>
  </si>
  <si>
    <t>TARA_B100001059</t>
  </si>
  <si>
    <t>TARA_B100001063</t>
  </si>
  <si>
    <t>TARA_B100001057</t>
  </si>
  <si>
    <t>TARA_B100000989</t>
  </si>
  <si>
    <t>TARA_B100001029</t>
  </si>
  <si>
    <t>TARA_B100001013</t>
  </si>
  <si>
    <t>TARA_B100001027</t>
  </si>
  <si>
    <t>TARA_B100000886</t>
  </si>
  <si>
    <t>TARA_B100000965</t>
  </si>
  <si>
    <t>TARA_B100000959</t>
  </si>
  <si>
    <t>TARA_B100000963</t>
  </si>
  <si>
    <t>TARA_B100000902</t>
  </si>
  <si>
    <t>TARA_B100000953</t>
  </si>
  <si>
    <t>TARA_B100000900</t>
  </si>
  <si>
    <t>TARA_B100000927</t>
  </si>
  <si>
    <t>TARA_B100000929</t>
  </si>
  <si>
    <t>TARA_B100000925</t>
  </si>
  <si>
    <t>TARA_B100001113</t>
  </si>
  <si>
    <t>TARA_B100001079</t>
  </si>
  <si>
    <t>TARA_B100001109</t>
  </si>
  <si>
    <t>TARA_B100000579</t>
  </si>
  <si>
    <t>TARA_B100000586</t>
  </si>
  <si>
    <t>TARA_B100000575</t>
  </si>
  <si>
    <t>TARA_B100000945</t>
  </si>
  <si>
    <t>TARA_B100000949</t>
  </si>
  <si>
    <t>TARA_B100000941</t>
  </si>
  <si>
    <t>TARA_B100000700</t>
  </si>
  <si>
    <t>TARA_B100000678</t>
  </si>
  <si>
    <t>TARA_B100001115</t>
  </si>
  <si>
    <t>TARA_B100000686</t>
  </si>
  <si>
    <t>TARA_B100000683</t>
  </si>
  <si>
    <t>TARA_B100000676</t>
  </si>
  <si>
    <t>TARA_B100000674</t>
  </si>
  <si>
    <t>TARA_B100001123</t>
  </si>
  <si>
    <t>TARA_B100001121</t>
  </si>
  <si>
    <t>TARA_B100000614</t>
  </si>
  <si>
    <t>TARA_B100000609</t>
  </si>
  <si>
    <t>TARA_B100001250</t>
  </si>
  <si>
    <t>TARA_B100001245</t>
  </si>
  <si>
    <t>TARA_B100001248</t>
  </si>
  <si>
    <t>TARA_B100001094</t>
  </si>
  <si>
    <t>TARA_B100001105</t>
  </si>
  <si>
    <t>TARA_B100001093</t>
  </si>
  <si>
    <t>TARA_B100001964</t>
  </si>
  <si>
    <t>TARA_B100001971</t>
  </si>
  <si>
    <t>TARA_B100001287</t>
  </si>
  <si>
    <t>TARA_B100001996</t>
  </si>
  <si>
    <t>TARA_B100002003</t>
  </si>
  <si>
    <t>TARA_B100001989</t>
  </si>
  <si>
    <t>TARA_B100002019</t>
  </si>
  <si>
    <t>TARA_B100001939</t>
  </si>
  <si>
    <t>TARA_B100002052</t>
  </si>
  <si>
    <t>TARA_B100002049</t>
  </si>
  <si>
    <t>TARA_B100002051</t>
  </si>
  <si>
    <t>TARA_B100001146</t>
  </si>
  <si>
    <t>TARA_B100001142</t>
  </si>
  <si>
    <t>TARA_B100001167</t>
  </si>
  <si>
    <t>TARA_B100001540</t>
  </si>
  <si>
    <t>TARA_B100001741</t>
  </si>
  <si>
    <t>TARA_B100001750</t>
  </si>
  <si>
    <t>TARA_B100001765</t>
  </si>
  <si>
    <t>TARA_B100001758</t>
  </si>
  <si>
    <t>TARA_B100001778</t>
  </si>
  <si>
    <t>TARA_B100001769</t>
  </si>
  <si>
    <t>TARA_B100001559</t>
  </si>
  <si>
    <t>TARA_B100001564</t>
  </si>
  <si>
    <t>TARA_B100001179</t>
  </si>
  <si>
    <t>TARA_B100001175</t>
  </si>
  <si>
    <t>TARA_B100001173</t>
  </si>
  <si>
    <t>TARA_B110000008</t>
  </si>
  <si>
    <t>TARA_B110000014</t>
  </si>
  <si>
    <t>TARA_B110000003</t>
  </si>
  <si>
    <t>TARA_B110001452</t>
  </si>
  <si>
    <t>TARA_B110001454</t>
  </si>
  <si>
    <t>TARA_B110001450</t>
  </si>
  <si>
    <t>TARA_B110000196</t>
  </si>
  <si>
    <t>TARA_B110001469</t>
  </si>
  <si>
    <t>TARA_B110000046</t>
  </si>
  <si>
    <t>TARA_B110000037</t>
  </si>
  <si>
    <t>TARA_B110000027</t>
  </si>
  <si>
    <t>TARA_B110000093</t>
  </si>
  <si>
    <t>TARA_B110000091</t>
  </si>
  <si>
    <t>TARA_B110000090</t>
  </si>
  <si>
    <t>TARA_B110000114</t>
  </si>
  <si>
    <t>TARA_B110000116</t>
  </si>
  <si>
    <t>TARA_B110000208</t>
  </si>
  <si>
    <t>TARA_B110000503</t>
  </si>
  <si>
    <t>TARA_B110000211</t>
  </si>
  <si>
    <t>TARA_B110000240</t>
  </si>
  <si>
    <t>TARA_B110000238</t>
  </si>
  <si>
    <t>TARA_B110000261</t>
  </si>
  <si>
    <t>TARA_B110000263</t>
  </si>
  <si>
    <t>TARA_B110000259</t>
  </si>
  <si>
    <t>TARA_B110000285</t>
  </si>
  <si>
    <t>TARA_B110000977</t>
  </si>
  <si>
    <t>TARA_B110000967</t>
  </si>
  <si>
    <t>TARA_B110000971</t>
  </si>
  <si>
    <t>TARA_B110000305</t>
  </si>
  <si>
    <t>TARA_B110000908</t>
  </si>
  <si>
    <t>TARA_B110000914</t>
  </si>
  <si>
    <t>TARA_B110000902</t>
  </si>
  <si>
    <t>TARA_B110000881</t>
  </si>
  <si>
    <t>TARA_B110000879</t>
  </si>
  <si>
    <t>TARA_B110000495</t>
  </si>
  <si>
    <t>TARA_B110000483</t>
  </si>
  <si>
    <t>TARA_B110000858</t>
  </si>
  <si>
    <t>TARA_B110000467</t>
  </si>
  <si>
    <t>TARA_B110000459</t>
  </si>
  <si>
    <t>TARA_B110000438</t>
  </si>
  <si>
    <t>TARA_B110000444</t>
  </si>
  <si>
    <t>connector_DNA</t>
  </si>
  <si>
    <t>DNA_Biofilm</t>
  </si>
  <si>
    <t>DNA_Transposase</t>
  </si>
  <si>
    <t>ToxinAntitoxin_sum_abundance</t>
  </si>
  <si>
    <t>DNA_TA</t>
  </si>
  <si>
    <t>Defense_M_sum</t>
  </si>
  <si>
    <t>DNA_Defense</t>
  </si>
  <si>
    <t>log_dna_trans</t>
  </si>
  <si>
    <t>log_dna_biofilm</t>
  </si>
  <si>
    <t>log_dna_defense</t>
  </si>
  <si>
    <t>log_dna_toxin</t>
  </si>
  <si>
    <t>Transposase_sum_reads_mapped</t>
  </si>
  <si>
    <t>Avg_read_len</t>
  </si>
  <si>
    <t>Biofilm_sum</t>
  </si>
  <si>
    <t>HQ_reads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</si>
</sst>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1" applyFont="1"/>
  </cellXfs>
  <cellStyles count="2">
    <cellStyle name="Normal" xfId="0" builtinId="0"/>
    <cellStyle name="Normal 2" xfId="1" xr:uid="{9F4F5FDA-2F94-4068-918C-506CC09D1E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1"/>
  <sheetViews>
    <sheetView tabSelected="1" workbookViewId="0">
      <selection activeCell="J6" sqref="J6"/>
    </sheetView>
  </sheetViews>
  <sheetFormatPr defaultRowHeight="14.4"/>
  <cols>
    <col min="1" max="1" width="17.5546875" bestFit="1" customWidth="1"/>
    <col min="2" max="2" width="28.88671875" bestFit="1" customWidth="1"/>
    <col min="3" max="3" width="12" bestFit="1" customWidth="1"/>
    <col min="4" max="4" width="14.77734375" bestFit="1" customWidth="1"/>
    <col min="7" max="7" width="10" bestFit="1" customWidth="1"/>
    <col min="8" max="8" width="16.33203125" customWidth="1"/>
    <col min="9" max="9" width="11.6640625" customWidth="1"/>
    <col min="10" max="10" width="12.33203125" bestFit="1" customWidth="1"/>
    <col min="11" max="11" width="10.6640625" customWidth="1"/>
  </cols>
  <sheetData>
    <row r="1" spans="1:15" ht="15.6">
      <c r="A1" s="1" t="s">
        <v>180</v>
      </c>
      <c r="B1" t="s">
        <v>191</v>
      </c>
      <c r="C1" t="s">
        <v>193</v>
      </c>
      <c r="D1" t="s">
        <v>185</v>
      </c>
      <c r="E1" t="s">
        <v>183</v>
      </c>
      <c r="F1" t="s">
        <v>192</v>
      </c>
      <c r="G1" t="s">
        <v>194</v>
      </c>
      <c r="H1" t="s">
        <v>182</v>
      </c>
      <c r="I1" t="s">
        <v>181</v>
      </c>
      <c r="J1" t="s">
        <v>186</v>
      </c>
      <c r="K1" t="s">
        <v>184</v>
      </c>
      <c r="L1" t="s">
        <v>187</v>
      </c>
      <c r="M1" t="s">
        <v>188</v>
      </c>
      <c r="N1" t="s">
        <v>189</v>
      </c>
      <c r="O1" t="s">
        <v>190</v>
      </c>
    </row>
    <row r="2" spans="1:15">
      <c r="A2" t="s">
        <v>7</v>
      </c>
      <c r="B2">
        <v>19817.109597888699</v>
      </c>
      <c r="C2">
        <v>69743.699945125394</v>
      </c>
      <c r="D2">
        <v>3217358.0562718399</v>
      </c>
      <c r="E2">
        <v>44311.4648168024</v>
      </c>
      <c r="F2">
        <v>91</v>
      </c>
      <c r="G2">
        <v>374584396</v>
      </c>
      <c r="H2">
        <f>B2/G2</f>
        <v>5.2904258184552615E-5</v>
      </c>
      <c r="I2">
        <f>C2/G2</f>
        <v>1.8618954951109441E-4</v>
      </c>
      <c r="J2">
        <f>D2/G2</f>
        <v>8.5891406332682368E-3</v>
      </c>
      <c r="K2">
        <f>E2/G2</f>
        <v>1.1829500985620981E-4</v>
      </c>
      <c r="L2">
        <f>LOG(H2)</f>
        <v>-4.2765093708451891</v>
      </c>
      <c r="M2">
        <f t="shared" ref="M2:O2" si="0">LOG(I2)</f>
        <v>-3.7300446988489511</v>
      </c>
      <c r="N2">
        <f t="shared" si="0"/>
        <v>-2.0660502863316981</v>
      </c>
      <c r="O2">
        <f t="shared" si="0"/>
        <v>-3.9270335752167158</v>
      </c>
    </row>
    <row r="3" spans="1:15">
      <c r="A3" t="s">
        <v>12</v>
      </c>
      <c r="B3">
        <v>16104.283447424301</v>
      </c>
      <c r="C3">
        <v>66732.181881190394</v>
      </c>
      <c r="D3">
        <v>2845269.3530127499</v>
      </c>
      <c r="E3">
        <v>35579.131977726203</v>
      </c>
      <c r="F3">
        <v>92</v>
      </c>
      <c r="G3">
        <v>314948276</v>
      </c>
      <c r="H3">
        <f t="shared" ref="H3:H66" si="1">B3/G3</f>
        <v>5.1133105575165302E-5</v>
      </c>
      <c r="I3">
        <f t="shared" ref="I3:I66" si="2">C3/G3</f>
        <v>2.1188298830754798E-4</v>
      </c>
      <c r="J3">
        <f t="shared" ref="J3:J66" si="3">D3/G3</f>
        <v>9.034084546037489E-3</v>
      </c>
      <c r="K3">
        <f t="shared" ref="K3:K33" si="4">E3/G3</f>
        <v>1.1296817505908876E-4</v>
      </c>
      <c r="L3">
        <f t="shared" ref="L3:L66" si="5">LOG(H3)</f>
        <v>-4.2912978295461244</v>
      </c>
      <c r="M3">
        <f t="shared" ref="M3:M66" si="6">LOG(I3)</f>
        <v>-3.67390391058859</v>
      </c>
      <c r="N3">
        <f t="shared" ref="N3:N66" si="7">LOG(J3)</f>
        <v>-2.0441158493839078</v>
      </c>
      <c r="O3">
        <f t="shared" ref="O3:O66" si="8">LOG(K3)</f>
        <v>-3.9470438869846864</v>
      </c>
    </row>
    <row r="4" spans="1:15">
      <c r="A4" t="s">
        <v>13</v>
      </c>
      <c r="B4">
        <v>35531.703774956099</v>
      </c>
      <c r="C4">
        <v>62114.436700498998</v>
      </c>
      <c r="D4">
        <v>3982260.7163556102</v>
      </c>
      <c r="E4">
        <v>38570.9738063318</v>
      </c>
      <c r="F4">
        <v>89</v>
      </c>
      <c r="G4">
        <v>425125871</v>
      </c>
      <c r="H4">
        <f t="shared" si="1"/>
        <v>8.3579255459981396E-5</v>
      </c>
      <c r="I4">
        <f t="shared" si="2"/>
        <v>1.4610834328757894E-4</v>
      </c>
      <c r="J4">
        <f t="shared" si="3"/>
        <v>9.3672509437930911E-3</v>
      </c>
      <c r="K4">
        <f t="shared" si="4"/>
        <v>9.072836173344012E-5</v>
      </c>
      <c r="L4">
        <f t="shared" si="5"/>
        <v>-4.077901501953602</v>
      </c>
      <c r="M4">
        <f t="shared" si="6"/>
        <v>-3.8353249836529795</v>
      </c>
      <c r="N4">
        <f t="shared" si="7"/>
        <v>-2.0283878450902368</v>
      </c>
      <c r="O4">
        <f t="shared" si="8"/>
        <v>-4.0422569310333394</v>
      </c>
    </row>
    <row r="5" spans="1:15">
      <c r="A5" t="s">
        <v>16</v>
      </c>
      <c r="B5">
        <v>12263.419784883299</v>
      </c>
      <c r="C5">
        <v>51941.552596509202</v>
      </c>
      <c r="D5">
        <v>2358062.2037635702</v>
      </c>
      <c r="E5">
        <v>42177.437732704202</v>
      </c>
      <c r="F5">
        <v>93</v>
      </c>
      <c r="G5">
        <v>371335866</v>
      </c>
      <c r="H5">
        <f t="shared" si="1"/>
        <v>3.3025142216893477E-5</v>
      </c>
      <c r="I5">
        <f t="shared" si="2"/>
        <v>1.3987755385985043E-4</v>
      </c>
      <c r="J5">
        <f t="shared" si="3"/>
        <v>6.350213969806973E-3</v>
      </c>
      <c r="K5">
        <f t="shared" si="4"/>
        <v>1.1358298940265631E-4</v>
      </c>
      <c r="L5">
        <f t="shared" si="5"/>
        <v>-4.481155303497566</v>
      </c>
      <c r="M5">
        <f t="shared" si="6"/>
        <v>-3.8542519711187113</v>
      </c>
      <c r="N5">
        <f t="shared" si="7"/>
        <v>-2.1972116409535549</v>
      </c>
      <c r="O5">
        <f t="shared" si="8"/>
        <v>-3.9446867052599477</v>
      </c>
    </row>
    <row r="6" spans="1:15">
      <c r="A6" t="s">
        <v>15</v>
      </c>
      <c r="B6">
        <v>72699.312849763301</v>
      </c>
      <c r="C6">
        <v>64133.044644513699</v>
      </c>
      <c r="D6">
        <v>2574152.6895264802</v>
      </c>
      <c r="E6">
        <v>43264.204320076002</v>
      </c>
      <c r="F6">
        <v>90</v>
      </c>
      <c r="G6">
        <v>347981762</v>
      </c>
      <c r="H6">
        <f t="shared" si="1"/>
        <v>2.0891702034017318E-4</v>
      </c>
      <c r="I6">
        <f t="shared" si="2"/>
        <v>1.8430001697765326E-4</v>
      </c>
      <c r="J6">
        <f t="shared" si="3"/>
        <v>7.397378169280263E-3</v>
      </c>
      <c r="K6">
        <f t="shared" si="4"/>
        <v>1.2432894204402587E-4</v>
      </c>
      <c r="L6">
        <f t="shared" si="5"/>
        <v>-3.6800261768760589</v>
      </c>
      <c r="M6">
        <f t="shared" si="6"/>
        <v>-3.7344746247738683</v>
      </c>
      <c r="N6">
        <f t="shared" si="7"/>
        <v>-2.1309221786979151</v>
      </c>
      <c r="O6">
        <f t="shared" si="8"/>
        <v>-3.9054277618900137</v>
      </c>
    </row>
    <row r="7" spans="1:15">
      <c r="A7" t="s">
        <v>17</v>
      </c>
      <c r="B7">
        <v>18419.525694065</v>
      </c>
      <c r="C7">
        <v>41737.379594812999</v>
      </c>
      <c r="D7">
        <v>1830622.6783719</v>
      </c>
      <c r="E7">
        <v>29328.8100433211</v>
      </c>
      <c r="F7">
        <v>90</v>
      </c>
      <c r="G7">
        <v>226154770</v>
      </c>
      <c r="H7">
        <f t="shared" si="1"/>
        <v>8.1446549608770136E-5</v>
      </c>
      <c r="I7">
        <f t="shared" si="2"/>
        <v>1.8455228512232131E-4</v>
      </c>
      <c r="J7">
        <f t="shared" si="3"/>
        <v>8.0945570078928691E-3</v>
      </c>
      <c r="K7">
        <f t="shared" si="4"/>
        <v>1.2968468471092208E-4</v>
      </c>
      <c r="L7">
        <f t="shared" si="5"/>
        <v>-4.0891273093617571</v>
      </c>
      <c r="M7">
        <f t="shared" si="6"/>
        <v>-3.7338805730103419</v>
      </c>
      <c r="N7">
        <f t="shared" si="7"/>
        <v>-2.0918069139633575</v>
      </c>
      <c r="O7">
        <f t="shared" si="8"/>
        <v>-3.8871113094846916</v>
      </c>
    </row>
    <row r="8" spans="1:15">
      <c r="A8" t="s">
        <v>14</v>
      </c>
      <c r="B8">
        <v>22995.588537415701</v>
      </c>
      <c r="C8">
        <v>57624.126757022401</v>
      </c>
      <c r="D8">
        <v>2407875.1939902199</v>
      </c>
      <c r="E8">
        <v>46404.100765695897</v>
      </c>
      <c r="F8">
        <v>91</v>
      </c>
      <c r="G8">
        <v>347841493</v>
      </c>
      <c r="H8">
        <f t="shared" si="1"/>
        <v>6.6109388903225812E-5</v>
      </c>
      <c r="I8">
        <f t="shared" si="2"/>
        <v>1.6566202686182238E-4</v>
      </c>
      <c r="J8">
        <f t="shared" si="3"/>
        <v>6.9223345760829631E-3</v>
      </c>
      <c r="K8">
        <f t="shared" si="4"/>
        <v>1.3340588083807442E-4</v>
      </c>
      <c r="L8">
        <f t="shared" si="5"/>
        <v>-4.1797368573176854</v>
      </c>
      <c r="M8">
        <f t="shared" si="6"/>
        <v>-3.7807770293858818</v>
      </c>
      <c r="N8">
        <f t="shared" si="7"/>
        <v>-2.159747413849308</v>
      </c>
      <c r="O8">
        <f t="shared" si="8"/>
        <v>-3.8748250252978025</v>
      </c>
    </row>
    <row r="9" spans="1:15">
      <c r="A9" t="s">
        <v>3</v>
      </c>
      <c r="B9">
        <v>116366.00747010901</v>
      </c>
      <c r="C9">
        <v>48865.201736837902</v>
      </c>
      <c r="D9">
        <v>1825660.9605636201</v>
      </c>
      <c r="E9">
        <v>17765.224423788099</v>
      </c>
      <c r="F9">
        <v>87</v>
      </c>
      <c r="G9">
        <v>180239988</v>
      </c>
      <c r="H9">
        <f t="shared" si="1"/>
        <v>6.4561703960005264E-4</v>
      </c>
      <c r="I9">
        <f t="shared" si="2"/>
        <v>2.7111187855182226E-4</v>
      </c>
      <c r="J9">
        <f t="shared" si="3"/>
        <v>1.0129056159078418E-2</v>
      </c>
      <c r="K9">
        <f t="shared" si="4"/>
        <v>9.8564278775851335E-5</v>
      </c>
      <c r="L9">
        <f t="shared" si="5"/>
        <v>-3.1900250159151371</v>
      </c>
      <c r="M9">
        <f t="shared" si="6"/>
        <v>-3.566851453734551</v>
      </c>
      <c r="N9">
        <f t="shared" si="7"/>
        <v>-1.9944310209774518</v>
      </c>
      <c r="O9">
        <f t="shared" si="8"/>
        <v>-4.0062804516040948</v>
      </c>
    </row>
    <row r="10" spans="1:15">
      <c r="A10" t="s">
        <v>2</v>
      </c>
      <c r="B10">
        <v>314859.05193756497</v>
      </c>
      <c r="C10">
        <v>49662.721854071802</v>
      </c>
      <c r="D10">
        <v>1330683.5451573101</v>
      </c>
      <c r="E10">
        <v>21267.594927061898</v>
      </c>
      <c r="F10">
        <v>93</v>
      </c>
      <c r="G10">
        <v>155740903</v>
      </c>
      <c r="H10">
        <f t="shared" si="1"/>
        <v>2.0216850286116869E-3</v>
      </c>
      <c r="I10">
        <f t="shared" si="2"/>
        <v>3.188804026266099E-4</v>
      </c>
      <c r="J10">
        <f t="shared" si="3"/>
        <v>8.5442136235546941E-3</v>
      </c>
      <c r="K10">
        <f t="shared" si="4"/>
        <v>1.3655754215745043E-4</v>
      </c>
      <c r="L10">
        <f t="shared" si="5"/>
        <v>-2.6942865050215135</v>
      </c>
      <c r="M10">
        <f t="shared" si="6"/>
        <v>-3.4963721702918424</v>
      </c>
      <c r="N10">
        <f t="shared" si="7"/>
        <v>-2.0683279018919225</v>
      </c>
      <c r="O10">
        <f t="shared" si="8"/>
        <v>-3.8646843085091889</v>
      </c>
    </row>
    <row r="11" spans="1:15">
      <c r="A11" t="s">
        <v>46</v>
      </c>
      <c r="B11">
        <v>11377.213387826199</v>
      </c>
      <c r="C11">
        <v>40218.529658817097</v>
      </c>
      <c r="D11">
        <v>1901368.4838965801</v>
      </c>
      <c r="E11">
        <v>26216.16919203</v>
      </c>
      <c r="F11">
        <v>90</v>
      </c>
      <c r="G11">
        <v>253992444</v>
      </c>
      <c r="H11">
        <f t="shared" si="1"/>
        <v>4.4793511211011453E-5</v>
      </c>
      <c r="I11">
        <f t="shared" si="2"/>
        <v>1.5834537841140305E-4</v>
      </c>
      <c r="J11">
        <f t="shared" si="3"/>
        <v>7.4859253840503228E-3</v>
      </c>
      <c r="K11">
        <f t="shared" si="4"/>
        <v>1.0321633501833622E-4</v>
      </c>
      <c r="L11">
        <f t="shared" si="5"/>
        <v>-4.3487848933534892</v>
      </c>
      <c r="M11">
        <f t="shared" si="6"/>
        <v>-3.8003946077560151</v>
      </c>
      <c r="N11">
        <f t="shared" si="7"/>
        <v>-2.1257545060295993</v>
      </c>
      <c r="O11">
        <f t="shared" si="8"/>
        <v>-3.9862515658199427</v>
      </c>
    </row>
    <row r="12" spans="1:15">
      <c r="A12" t="s">
        <v>44</v>
      </c>
      <c r="B12">
        <v>88630.147414605497</v>
      </c>
      <c r="C12">
        <v>65402.879078428203</v>
      </c>
      <c r="D12">
        <v>2783067.08019327</v>
      </c>
      <c r="E12">
        <v>40159.114731334797</v>
      </c>
      <c r="F12">
        <v>91</v>
      </c>
      <c r="G12">
        <v>386425592</v>
      </c>
      <c r="H12">
        <f t="shared" si="1"/>
        <v>2.2935889664006906E-4</v>
      </c>
      <c r="I12">
        <f t="shared" si="2"/>
        <v>1.6925089961026236E-4</v>
      </c>
      <c r="J12">
        <f t="shared" si="3"/>
        <v>7.2020775482004567E-3</v>
      </c>
      <c r="K12">
        <f t="shared" si="4"/>
        <v>1.0392457322374963E-4</v>
      </c>
      <c r="L12">
        <f t="shared" si="5"/>
        <v>-3.6394844092849854</v>
      </c>
      <c r="M12">
        <f t="shared" si="6"/>
        <v>-3.7714690142544312</v>
      </c>
      <c r="N12">
        <f t="shared" si="7"/>
        <v>-2.1425422066839475</v>
      </c>
      <c r="O12">
        <f t="shared" si="8"/>
        <v>-3.983281750290125</v>
      </c>
    </row>
    <row r="13" spans="1:15">
      <c r="A13" t="s">
        <v>45</v>
      </c>
      <c r="B13">
        <v>412860.46196974698</v>
      </c>
      <c r="C13">
        <v>76958.044456188305</v>
      </c>
      <c r="D13">
        <v>2351268.87001279</v>
      </c>
      <c r="E13">
        <v>31379.434613151399</v>
      </c>
      <c r="F13">
        <v>90</v>
      </c>
      <c r="G13">
        <v>394236908</v>
      </c>
      <c r="H13">
        <f t="shared" si="1"/>
        <v>1.0472394988694132E-3</v>
      </c>
      <c r="I13">
        <f t="shared" si="2"/>
        <v>1.9520760967460789E-4</v>
      </c>
      <c r="J13">
        <f t="shared" si="3"/>
        <v>5.9641013367850125E-3</v>
      </c>
      <c r="K13">
        <f t="shared" si="4"/>
        <v>7.9595375208125867E-5</v>
      </c>
      <c r="L13">
        <f t="shared" si="5"/>
        <v>-2.9799539858064974</v>
      </c>
      <c r="M13">
        <f t="shared" si="6"/>
        <v>-3.709503256468123</v>
      </c>
      <c r="N13">
        <f t="shared" si="7"/>
        <v>-2.2244549860049831</v>
      </c>
      <c r="O13">
        <f t="shared" si="8"/>
        <v>-4.0991121656786769</v>
      </c>
    </row>
    <row r="14" spans="1:15">
      <c r="A14" t="s">
        <v>48</v>
      </c>
      <c r="B14">
        <v>5915.60899503773</v>
      </c>
      <c r="C14">
        <v>44379.236110661303</v>
      </c>
      <c r="D14">
        <v>2165042.7609607601</v>
      </c>
      <c r="E14">
        <v>26758.632808293001</v>
      </c>
      <c r="F14">
        <v>90</v>
      </c>
      <c r="G14">
        <v>280087895</v>
      </c>
      <c r="H14">
        <f t="shared" si="1"/>
        <v>2.1120545016905248E-5</v>
      </c>
      <c r="I14">
        <f t="shared" si="2"/>
        <v>1.584475334453897E-4</v>
      </c>
      <c r="J14">
        <f t="shared" si="3"/>
        <v>7.7298690861336943E-3</v>
      </c>
      <c r="K14">
        <f t="shared" si="4"/>
        <v>9.5536555795433441E-5</v>
      </c>
      <c r="L14">
        <f t="shared" si="5"/>
        <v>-4.675294878998999</v>
      </c>
      <c r="M14">
        <f t="shared" si="6"/>
        <v>-3.8001145170883497</v>
      </c>
      <c r="N14">
        <f t="shared" si="7"/>
        <v>-2.1118278612758785</v>
      </c>
      <c r="O14">
        <f t="shared" si="8"/>
        <v>-4.0198304195944292</v>
      </c>
    </row>
    <row r="15" spans="1:15">
      <c r="A15" t="s">
        <v>47</v>
      </c>
      <c r="B15">
        <v>5085.8240717671097</v>
      </c>
      <c r="C15">
        <v>20808.829907724099</v>
      </c>
      <c r="D15">
        <v>1011185.30395827</v>
      </c>
      <c r="E15">
        <v>13038.788895526401</v>
      </c>
      <c r="F15">
        <v>95</v>
      </c>
      <c r="G15">
        <v>132309700</v>
      </c>
      <c r="H15">
        <f t="shared" si="1"/>
        <v>3.8438784698076632E-5</v>
      </c>
      <c r="I15">
        <f t="shared" si="2"/>
        <v>1.5727365346398714E-4</v>
      </c>
      <c r="J15">
        <f t="shared" si="3"/>
        <v>7.642563651480353E-3</v>
      </c>
      <c r="K15">
        <f t="shared" si="4"/>
        <v>9.8547490437408597E-5</v>
      </c>
      <c r="L15">
        <f t="shared" si="5"/>
        <v>-4.415230351681501</v>
      </c>
      <c r="M15">
        <f t="shared" si="6"/>
        <v>-3.8033440244431529</v>
      </c>
      <c r="N15">
        <f t="shared" si="7"/>
        <v>-2.1167609355431143</v>
      </c>
      <c r="O15">
        <f t="shared" si="8"/>
        <v>-4.0063544307763452</v>
      </c>
    </row>
    <row r="16" spans="1:15">
      <c r="A16" t="s">
        <v>40</v>
      </c>
      <c r="B16">
        <v>14844.726741241</v>
      </c>
      <c r="C16">
        <v>38269.232719157597</v>
      </c>
      <c r="D16">
        <v>1928606.88373093</v>
      </c>
      <c r="E16">
        <v>30857.616674840901</v>
      </c>
      <c r="F16">
        <v>93</v>
      </c>
      <c r="G16">
        <v>271699742</v>
      </c>
      <c r="H16">
        <f t="shared" si="1"/>
        <v>5.4636513939866017E-5</v>
      </c>
      <c r="I16">
        <f t="shared" si="2"/>
        <v>1.4085119270800631E-4</v>
      </c>
      <c r="J16">
        <f t="shared" si="3"/>
        <v>7.0983022270625857E-3</v>
      </c>
      <c r="K16">
        <f t="shared" si="4"/>
        <v>1.1357249163247605E-4</v>
      </c>
      <c r="L16">
        <f t="shared" si="5"/>
        <v>-4.2625170184220229</v>
      </c>
      <c r="M16">
        <f t="shared" si="6"/>
        <v>-3.8512394711183036</v>
      </c>
      <c r="N16">
        <f t="shared" si="7"/>
        <v>-2.1488455134765543</v>
      </c>
      <c r="O16">
        <f t="shared" si="8"/>
        <v>-3.9447268462562737</v>
      </c>
    </row>
    <row r="17" spans="1:15">
      <c r="A17" t="s">
        <v>39</v>
      </c>
      <c r="B17">
        <v>52589.647109466699</v>
      </c>
      <c r="C17">
        <v>48591.022392975203</v>
      </c>
      <c r="D17">
        <v>2217982.1277803401</v>
      </c>
      <c r="E17">
        <v>37737.136855993303</v>
      </c>
      <c r="F17">
        <v>90</v>
      </c>
      <c r="G17">
        <v>311817516</v>
      </c>
      <c r="H17">
        <f t="shared" si="1"/>
        <v>1.6865520508304831E-4</v>
      </c>
      <c r="I17">
        <f t="shared" si="2"/>
        <v>1.5583159989310927E-4</v>
      </c>
      <c r="J17">
        <f t="shared" si="3"/>
        <v>7.1130774057617087E-3</v>
      </c>
      <c r="K17">
        <f t="shared" si="4"/>
        <v>1.2102314629430024E-4</v>
      </c>
      <c r="L17">
        <f t="shared" si="5"/>
        <v>-3.7730002509529137</v>
      </c>
      <c r="M17">
        <f t="shared" si="6"/>
        <v>-3.8073444704910901</v>
      </c>
      <c r="N17">
        <f t="shared" si="7"/>
        <v>-2.1479424652073562</v>
      </c>
      <c r="O17">
        <f t="shared" si="8"/>
        <v>-3.9171315607037793</v>
      </c>
    </row>
    <row r="18" spans="1:15">
      <c r="A18" t="s">
        <v>38</v>
      </c>
      <c r="B18">
        <v>21738.786784987999</v>
      </c>
      <c r="C18">
        <v>45722.968815695502</v>
      </c>
      <c r="D18">
        <v>2201038.8557394301</v>
      </c>
      <c r="E18">
        <v>29390.527764253398</v>
      </c>
      <c r="F18">
        <v>85</v>
      </c>
      <c r="G18">
        <v>295821463</v>
      </c>
      <c r="H18">
        <f t="shared" si="1"/>
        <v>7.3486171572980142E-5</v>
      </c>
      <c r="I18">
        <f t="shared" si="2"/>
        <v>1.5456271614644641E-4</v>
      </c>
      <c r="J18">
        <f t="shared" si="3"/>
        <v>7.440429891117907E-3</v>
      </c>
      <c r="K18">
        <f t="shared" si="4"/>
        <v>9.9352249381084963E-5</v>
      </c>
      <c r="L18">
        <f t="shared" si="5"/>
        <v>-4.1337943775766526</v>
      </c>
      <c r="M18">
        <f t="shared" si="6"/>
        <v>-3.8108952589600973</v>
      </c>
      <c r="N18">
        <f t="shared" si="7"/>
        <v>-2.1284019711817166</v>
      </c>
      <c r="O18">
        <f t="shared" si="8"/>
        <v>-4.0028222958140134</v>
      </c>
    </row>
    <row r="19" spans="1:15">
      <c r="A19" t="s">
        <v>37</v>
      </c>
      <c r="B19">
        <v>11167.5982718307</v>
      </c>
      <c r="C19">
        <v>44645.376296199502</v>
      </c>
      <c r="D19">
        <v>2019436.4500507701</v>
      </c>
      <c r="E19">
        <v>33588.824606401096</v>
      </c>
      <c r="F19">
        <v>92</v>
      </c>
      <c r="G19">
        <v>296031939</v>
      </c>
      <c r="H19">
        <f t="shared" si="1"/>
        <v>3.7724302011313385E-5</v>
      </c>
      <c r="I19">
        <f t="shared" si="2"/>
        <v>1.5081270097751007E-4</v>
      </c>
      <c r="J19">
        <f t="shared" si="3"/>
        <v>6.8216843657899024E-3</v>
      </c>
      <c r="K19">
        <f t="shared" si="4"/>
        <v>1.1346351586205398E-4</v>
      </c>
      <c r="L19">
        <f t="shared" si="5"/>
        <v>-4.4233787869516927</v>
      </c>
      <c r="M19">
        <f t="shared" si="6"/>
        <v>-3.8215620819929543</v>
      </c>
      <c r="N19">
        <f t="shared" si="7"/>
        <v>-2.1661083789431261</v>
      </c>
      <c r="O19">
        <f t="shared" si="8"/>
        <v>-3.9451437632018487</v>
      </c>
    </row>
    <row r="20" spans="1:15">
      <c r="A20" t="s">
        <v>19</v>
      </c>
      <c r="B20">
        <v>20558.2207910047</v>
      </c>
      <c r="C20">
        <v>33405.853895470398</v>
      </c>
      <c r="D20">
        <v>1680323.68388425</v>
      </c>
      <c r="E20">
        <v>29304.470129257301</v>
      </c>
      <c r="F20">
        <v>91</v>
      </c>
      <c r="G20">
        <v>217040159</v>
      </c>
      <c r="H20">
        <f t="shared" si="1"/>
        <v>9.4720815197176026E-5</v>
      </c>
      <c r="I20">
        <f t="shared" si="2"/>
        <v>1.5391554286260173E-4</v>
      </c>
      <c r="J20">
        <f t="shared" si="3"/>
        <v>7.7419943462364036E-3</v>
      </c>
      <c r="K20">
        <f t="shared" si="4"/>
        <v>1.3501865398678271E-4</v>
      </c>
      <c r="L20">
        <f t="shared" si="5"/>
        <v>-4.0235545729299425</v>
      </c>
      <c r="M20">
        <f t="shared" si="6"/>
        <v>-3.8127175215679849</v>
      </c>
      <c r="N20">
        <f t="shared" si="7"/>
        <v>-2.1111471501701544</v>
      </c>
      <c r="O20">
        <f t="shared" si="8"/>
        <v>-3.869606225846729</v>
      </c>
    </row>
    <row r="21" spans="1:15">
      <c r="A21" t="s">
        <v>18</v>
      </c>
      <c r="B21">
        <v>126068.093247647</v>
      </c>
      <c r="C21">
        <v>61107.741395112498</v>
      </c>
      <c r="D21">
        <v>2338008.8379441602</v>
      </c>
      <c r="E21">
        <v>36039.585275234</v>
      </c>
      <c r="F21">
        <v>89</v>
      </c>
      <c r="G21">
        <v>393164825</v>
      </c>
      <c r="H21">
        <f t="shared" si="1"/>
        <v>3.2064947124312812E-4</v>
      </c>
      <c r="I21">
        <f t="shared" si="2"/>
        <v>1.5542525045345168E-4</v>
      </c>
      <c r="J21">
        <f t="shared" si="3"/>
        <v>5.9466378711375313E-3</v>
      </c>
      <c r="K21">
        <f t="shared" si="4"/>
        <v>9.1665334698326587E-5</v>
      </c>
      <c r="L21">
        <f t="shared" si="5"/>
        <v>-3.4939694719057348</v>
      </c>
      <c r="M21">
        <f t="shared" si="6"/>
        <v>-3.808478424133753</v>
      </c>
      <c r="N21">
        <f t="shared" si="7"/>
        <v>-2.2257285076677338</v>
      </c>
      <c r="O21">
        <f t="shared" si="8"/>
        <v>-4.0377948714788863</v>
      </c>
    </row>
    <row r="22" spans="1:15">
      <c r="A22" t="s">
        <v>20</v>
      </c>
      <c r="B22">
        <v>50652.586731591102</v>
      </c>
      <c r="C22">
        <v>47447.710733555403</v>
      </c>
      <c r="D22">
        <v>2558309.6148495101</v>
      </c>
      <c r="E22">
        <v>36987.274909875101</v>
      </c>
      <c r="F22">
        <v>91</v>
      </c>
      <c r="G22">
        <v>354661545</v>
      </c>
      <c r="H22">
        <f t="shared" si="1"/>
        <v>1.428195062185022E-4</v>
      </c>
      <c r="I22">
        <f t="shared" si="2"/>
        <v>1.3378307121950705E-4</v>
      </c>
      <c r="J22">
        <f t="shared" si="3"/>
        <v>7.2133831561848917E-3</v>
      </c>
      <c r="K22">
        <f t="shared" si="4"/>
        <v>1.0428893527172533E-4</v>
      </c>
      <c r="L22">
        <f t="shared" si="5"/>
        <v>-3.8452124727802981</v>
      </c>
      <c r="M22">
        <f t="shared" si="6"/>
        <v>-3.8735988382953712</v>
      </c>
      <c r="N22">
        <f t="shared" si="7"/>
        <v>-2.1418609986019357</v>
      </c>
      <c r="O22">
        <f t="shared" si="8"/>
        <v>-3.9817617664089506</v>
      </c>
    </row>
    <row r="23" spans="1:15">
      <c r="A23" t="s">
        <v>23</v>
      </c>
      <c r="B23">
        <v>67729.597768033404</v>
      </c>
      <c r="C23">
        <v>67668.113099725393</v>
      </c>
      <c r="D23">
        <v>2649765.3369474099</v>
      </c>
      <c r="E23">
        <v>36255.782916898097</v>
      </c>
      <c r="F23">
        <v>88</v>
      </c>
      <c r="G23">
        <v>371929687</v>
      </c>
      <c r="H23">
        <f t="shared" si="1"/>
        <v>1.821032311627047E-4</v>
      </c>
      <c r="I23">
        <f t="shared" si="2"/>
        <v>1.8193791854997956E-4</v>
      </c>
      <c r="J23">
        <f t="shared" si="3"/>
        <v>7.12437170133023E-3</v>
      </c>
      <c r="K23">
        <f t="shared" si="4"/>
        <v>9.7480207104032798E-5</v>
      </c>
      <c r="L23">
        <f t="shared" si="5"/>
        <v>-3.7396823481991319</v>
      </c>
      <c r="M23">
        <f t="shared" si="6"/>
        <v>-3.7400767781172175</v>
      </c>
      <c r="N23">
        <f t="shared" si="7"/>
        <v>-2.147253430081133</v>
      </c>
      <c r="O23">
        <f t="shared" si="8"/>
        <v>-4.0110835567950369</v>
      </c>
    </row>
    <row r="24" spans="1:15">
      <c r="A24" t="s">
        <v>26</v>
      </c>
      <c r="B24">
        <v>21330.643872379002</v>
      </c>
      <c r="C24">
        <v>37964.349875367901</v>
      </c>
      <c r="D24">
        <v>1909422.5065395001</v>
      </c>
      <c r="E24">
        <v>34286.281639566398</v>
      </c>
      <c r="F24">
        <v>92</v>
      </c>
      <c r="G24">
        <v>310834821</v>
      </c>
      <c r="H24">
        <f t="shared" si="1"/>
        <v>6.8623726916293594E-5</v>
      </c>
      <c r="I24">
        <f t="shared" si="2"/>
        <v>1.2213673408027829E-4</v>
      </c>
      <c r="J24">
        <f t="shared" si="3"/>
        <v>6.1428848299447765E-3</v>
      </c>
      <c r="K24">
        <f t="shared" si="4"/>
        <v>1.1030386341292952E-4</v>
      </c>
      <c r="L24">
        <f t="shared" si="5"/>
        <v>-4.1635256993485141</v>
      </c>
      <c r="M24">
        <f t="shared" si="6"/>
        <v>-3.9131536971604972</v>
      </c>
      <c r="N24">
        <f t="shared" si="7"/>
        <v>-2.2116276269868571</v>
      </c>
      <c r="O24">
        <f t="shared" si="8"/>
        <v>-3.9574092760499942</v>
      </c>
    </row>
    <row r="25" spans="1:15">
      <c r="A25" t="s">
        <v>31</v>
      </c>
      <c r="B25">
        <v>38812.016309906299</v>
      </c>
      <c r="C25">
        <v>55070.120661590903</v>
      </c>
      <c r="D25">
        <v>2602560.30527124</v>
      </c>
      <c r="E25">
        <v>34780.913162642799</v>
      </c>
      <c r="F25">
        <v>90</v>
      </c>
      <c r="G25">
        <v>351029466</v>
      </c>
      <c r="H25">
        <f t="shared" si="1"/>
        <v>1.1056626314642857E-4</v>
      </c>
      <c r="I25">
        <f t="shared" si="2"/>
        <v>1.5688176063712812E-4</v>
      </c>
      <c r="J25">
        <f t="shared" si="3"/>
        <v>7.4140793219656378E-3</v>
      </c>
      <c r="K25">
        <f t="shared" si="4"/>
        <v>9.9082602833811106E-5</v>
      </c>
      <c r="L25">
        <f t="shared" si="5"/>
        <v>-3.9563773681890182</v>
      </c>
      <c r="M25">
        <f t="shared" si="6"/>
        <v>-3.8044275453557064</v>
      </c>
      <c r="N25">
        <f t="shared" si="7"/>
        <v>-2.1299427718392732</v>
      </c>
      <c r="O25">
        <f t="shared" si="8"/>
        <v>-4.0040025933103225</v>
      </c>
    </row>
    <row r="26" spans="1:15">
      <c r="A26" t="s">
        <v>30</v>
      </c>
      <c r="B26">
        <v>43055.150603381298</v>
      </c>
      <c r="C26">
        <v>48367.7715149418</v>
      </c>
      <c r="D26">
        <v>2484781.2462187302</v>
      </c>
      <c r="E26">
        <v>34714.620166551402</v>
      </c>
      <c r="F26">
        <v>90</v>
      </c>
      <c r="G26">
        <v>369649573</v>
      </c>
      <c r="H26">
        <f t="shared" si="1"/>
        <v>1.1647558592846338E-4</v>
      </c>
      <c r="I26">
        <f t="shared" si="2"/>
        <v>1.3084763258996597E-4</v>
      </c>
      <c r="J26">
        <f t="shared" si="3"/>
        <v>6.7219913878237602E-3</v>
      </c>
      <c r="K26">
        <f t="shared" si="4"/>
        <v>9.3912242031864593E-5</v>
      </c>
      <c r="L26">
        <f t="shared" si="5"/>
        <v>-3.9337650961632065</v>
      </c>
      <c r="M26">
        <f t="shared" si="6"/>
        <v>-3.8832341305893676</v>
      </c>
      <c r="N26">
        <f t="shared" si="7"/>
        <v>-2.1725020482817472</v>
      </c>
      <c r="O26">
        <f t="shared" si="8"/>
        <v>-4.0272777911168243</v>
      </c>
    </row>
    <row r="27" spans="1:15">
      <c r="A27" t="s">
        <v>32</v>
      </c>
      <c r="B27">
        <v>33299.141323506403</v>
      </c>
      <c r="C27">
        <v>62401.336178652702</v>
      </c>
      <c r="D27">
        <v>2720854.86430855</v>
      </c>
      <c r="E27">
        <v>36332.882881135098</v>
      </c>
      <c r="F27">
        <v>91</v>
      </c>
      <c r="G27">
        <v>355804280</v>
      </c>
      <c r="H27">
        <f t="shared" si="1"/>
        <v>9.3588366400500868E-5</v>
      </c>
      <c r="I27">
        <f t="shared" si="2"/>
        <v>1.7538107236555081E-4</v>
      </c>
      <c r="J27">
        <f t="shared" si="3"/>
        <v>7.6470549041977517E-3</v>
      </c>
      <c r="K27">
        <f t="shared" si="4"/>
        <v>1.0211479997130753E-4</v>
      </c>
      <c r="L27">
        <f t="shared" si="5"/>
        <v>-4.0287781333353623</v>
      </c>
      <c r="M27">
        <f t="shared" si="6"/>
        <v>-3.7560172787621844</v>
      </c>
      <c r="N27">
        <f t="shared" si="7"/>
        <v>-2.1165057916595704</v>
      </c>
      <c r="O27">
        <f t="shared" si="8"/>
        <v>-3.9909113090388324</v>
      </c>
    </row>
    <row r="28" spans="1:15">
      <c r="A28" t="s">
        <v>35</v>
      </c>
      <c r="B28">
        <v>31535.9874612575</v>
      </c>
      <c r="C28">
        <v>72865.875407564803</v>
      </c>
      <c r="D28">
        <v>2889050.4548314898</v>
      </c>
      <c r="E28">
        <v>67047.870385147893</v>
      </c>
      <c r="F28">
        <v>92</v>
      </c>
      <c r="G28">
        <v>367066636</v>
      </c>
      <c r="H28">
        <f t="shared" si="1"/>
        <v>8.5913521874152307E-5</v>
      </c>
      <c r="I28">
        <f t="shared" si="2"/>
        <v>1.9850857653966894E-4</v>
      </c>
      <c r="J28">
        <f t="shared" si="3"/>
        <v>7.8706430154319162E-3</v>
      </c>
      <c r="K28">
        <f t="shared" si="4"/>
        <v>1.826585796949083E-4</v>
      </c>
      <c r="L28">
        <f t="shared" si="5"/>
        <v>-4.0659384774589498</v>
      </c>
      <c r="M28">
        <f t="shared" si="6"/>
        <v>-3.702220724853575</v>
      </c>
      <c r="N28">
        <f t="shared" si="7"/>
        <v>-2.1039897852208411</v>
      </c>
      <c r="O28">
        <f t="shared" si="8"/>
        <v>-3.7383599236346887</v>
      </c>
    </row>
    <row r="29" spans="1:15">
      <c r="A29" t="s">
        <v>34</v>
      </c>
      <c r="B29">
        <v>43188.935071558997</v>
      </c>
      <c r="C29">
        <v>62183.596373330402</v>
      </c>
      <c r="D29">
        <v>2543288.22164032</v>
      </c>
      <c r="E29">
        <v>44136.003321902601</v>
      </c>
      <c r="F29">
        <v>92</v>
      </c>
      <c r="G29">
        <v>357543306</v>
      </c>
      <c r="H29">
        <f t="shared" si="1"/>
        <v>1.2079357758010718E-4</v>
      </c>
      <c r="I29">
        <f t="shared" si="2"/>
        <v>1.7391906191450388E-4</v>
      </c>
      <c r="J29">
        <f t="shared" si="3"/>
        <v>7.1132312616707756E-3</v>
      </c>
      <c r="K29">
        <f t="shared" si="4"/>
        <v>1.2344239867240753E-4</v>
      </c>
      <c r="L29">
        <f t="shared" si="5"/>
        <v>-3.9179561559108147</v>
      </c>
      <c r="M29">
        <f t="shared" si="6"/>
        <v>-3.759652815751187</v>
      </c>
      <c r="N29">
        <f t="shared" si="7"/>
        <v>-2.147933071516571</v>
      </c>
      <c r="O29">
        <f t="shared" si="8"/>
        <v>-3.9085356478646327</v>
      </c>
    </row>
    <row r="30" spans="1:15">
      <c r="A30" t="s">
        <v>33</v>
      </c>
      <c r="B30">
        <v>28593.0751766135</v>
      </c>
      <c r="C30">
        <v>71999.752994489201</v>
      </c>
      <c r="D30">
        <v>3485030.01473722</v>
      </c>
      <c r="E30">
        <v>38984.576001239198</v>
      </c>
      <c r="F30">
        <v>88</v>
      </c>
      <c r="G30">
        <v>422880216</v>
      </c>
      <c r="H30">
        <f t="shared" si="1"/>
        <v>6.7615069456485291E-5</v>
      </c>
      <c r="I30">
        <f t="shared" si="2"/>
        <v>1.7026039590012221E-4</v>
      </c>
      <c r="J30">
        <f t="shared" si="3"/>
        <v>8.2411753562318928E-3</v>
      </c>
      <c r="K30">
        <f t="shared" si="4"/>
        <v>9.2188223819009773E-5</v>
      </c>
      <c r="L30">
        <f t="shared" si="5"/>
        <v>-4.169956501507432</v>
      </c>
      <c r="M30">
        <f t="shared" si="6"/>
        <v>-3.7688863610937795</v>
      </c>
      <c r="N30">
        <f t="shared" si="7"/>
        <v>-2.0840108448169841</v>
      </c>
      <c r="O30">
        <f t="shared" si="8"/>
        <v>-4.0353245524502963</v>
      </c>
    </row>
    <row r="31" spans="1:15">
      <c r="A31" t="s">
        <v>29</v>
      </c>
      <c r="B31">
        <v>83061.314606901593</v>
      </c>
      <c r="C31">
        <v>66843.390263295703</v>
      </c>
      <c r="D31">
        <v>2785336.3795259101</v>
      </c>
      <c r="E31">
        <v>37994.606550443299</v>
      </c>
      <c r="F31">
        <v>90</v>
      </c>
      <c r="G31">
        <v>388219450</v>
      </c>
      <c r="H31">
        <f t="shared" si="1"/>
        <v>2.139545419656372E-4</v>
      </c>
      <c r="I31">
        <f t="shared" si="2"/>
        <v>1.7217939560548989E-4</v>
      </c>
      <c r="J31">
        <f t="shared" si="3"/>
        <v>7.1746440821703035E-3</v>
      </c>
      <c r="K31">
        <f t="shared" si="4"/>
        <v>9.7868889748937876E-5</v>
      </c>
      <c r="L31">
        <f t="shared" si="5"/>
        <v>-3.6696784895975489</v>
      </c>
      <c r="M31">
        <f t="shared" si="6"/>
        <v>-3.764018821002197</v>
      </c>
      <c r="N31">
        <f t="shared" si="7"/>
        <v>-2.1441996384244084</v>
      </c>
      <c r="O31">
        <f t="shared" si="8"/>
        <v>-4.0093553384068503</v>
      </c>
    </row>
    <row r="32" spans="1:15">
      <c r="A32" t="s">
        <v>28</v>
      </c>
      <c r="B32">
        <v>98374.1272417297</v>
      </c>
      <c r="C32">
        <v>54503.3730964758</v>
      </c>
      <c r="D32">
        <v>2585346.2678709198</v>
      </c>
      <c r="E32">
        <v>37679.599828166502</v>
      </c>
      <c r="F32">
        <v>90</v>
      </c>
      <c r="G32">
        <v>404332442</v>
      </c>
      <c r="H32">
        <f t="shared" si="1"/>
        <v>2.4330010907640625E-4</v>
      </c>
      <c r="I32">
        <f t="shared" si="2"/>
        <v>1.3479841693354847E-4</v>
      </c>
      <c r="J32">
        <f t="shared" si="3"/>
        <v>6.3941103886759592E-3</v>
      </c>
      <c r="K32">
        <f t="shared" si="4"/>
        <v>9.3189652657568606E-5</v>
      </c>
      <c r="L32">
        <f t="shared" si="5"/>
        <v>-3.6138576963660549</v>
      </c>
      <c r="M32">
        <f t="shared" si="6"/>
        <v>-3.8703152081053092</v>
      </c>
      <c r="N32">
        <f t="shared" si="7"/>
        <v>-2.194219870288447</v>
      </c>
      <c r="O32">
        <f t="shared" si="8"/>
        <v>-4.0306323069936152</v>
      </c>
    </row>
    <row r="33" spans="1:15">
      <c r="A33" t="s">
        <v>22</v>
      </c>
      <c r="B33">
        <v>1381154.7288431099</v>
      </c>
      <c r="C33">
        <v>116810.119393709</v>
      </c>
      <c r="D33">
        <v>2456406.8959800499</v>
      </c>
      <c r="E33">
        <v>40971.612289627803</v>
      </c>
      <c r="F33">
        <v>90</v>
      </c>
      <c r="G33">
        <v>353519208</v>
      </c>
      <c r="H33">
        <f t="shared" si="1"/>
        <v>3.9068732266539525E-3</v>
      </c>
      <c r="I33">
        <f t="shared" si="2"/>
        <v>3.3042085620906063E-4</v>
      </c>
      <c r="J33">
        <f t="shared" si="3"/>
        <v>6.9484396898175042E-3</v>
      </c>
      <c r="K33">
        <f t="shared" si="4"/>
        <v>1.1589642475559009E-4</v>
      </c>
      <c r="L33">
        <f t="shared" si="5"/>
        <v>-2.4081706808811529</v>
      </c>
      <c r="M33">
        <f t="shared" si="6"/>
        <v>-3.4809325477601312</v>
      </c>
      <c r="N33">
        <f t="shared" si="7"/>
        <v>-2.1581127076659792</v>
      </c>
      <c r="O33">
        <f t="shared" si="8"/>
        <v>-3.9359299612138665</v>
      </c>
    </row>
    <row r="34" spans="1:15">
      <c r="A34" t="s">
        <v>36</v>
      </c>
      <c r="B34">
        <v>548227.97876832099</v>
      </c>
      <c r="C34">
        <v>99049.364548109006</v>
      </c>
      <c r="D34">
        <v>2802845.1453488702</v>
      </c>
      <c r="E34">
        <v>32180.166351405202</v>
      </c>
      <c r="F34">
        <v>87</v>
      </c>
      <c r="G34">
        <v>359789956</v>
      </c>
      <c r="H34">
        <f t="shared" si="1"/>
        <v>1.5237445337921579E-3</v>
      </c>
      <c r="I34">
        <f t="shared" si="2"/>
        <v>2.7529774774510106E-4</v>
      </c>
      <c r="J34">
        <f t="shared" si="3"/>
        <v>7.7902262100637137E-3</v>
      </c>
      <c r="K34">
        <f t="shared" ref="K34:K65" si="9">E34/G34</f>
        <v>8.9441536137282275E-5</v>
      </c>
      <c r="L34">
        <f t="shared" si="5"/>
        <v>-2.8170878393379004</v>
      </c>
      <c r="M34">
        <f t="shared" si="6"/>
        <v>-3.5601973416247432</v>
      </c>
      <c r="N34">
        <f t="shared" si="7"/>
        <v>-2.1084499312419349</v>
      </c>
      <c r="O34">
        <f t="shared" si="8"/>
        <v>-4.0484607504883297</v>
      </c>
    </row>
    <row r="35" spans="1:15">
      <c r="A35" t="s">
        <v>43</v>
      </c>
      <c r="B35">
        <v>23556.750711937399</v>
      </c>
      <c r="C35">
        <v>95683.975915413699</v>
      </c>
      <c r="D35">
        <v>4311865.0500767697</v>
      </c>
      <c r="E35">
        <v>63173.2095156098</v>
      </c>
      <c r="F35">
        <v>93</v>
      </c>
      <c r="G35">
        <v>574967451</v>
      </c>
      <c r="H35">
        <f t="shared" si="1"/>
        <v>4.0970581327633101E-5</v>
      </c>
      <c r="I35">
        <f t="shared" si="2"/>
        <v>1.6641633495773954E-4</v>
      </c>
      <c r="J35">
        <f t="shared" si="3"/>
        <v>7.4993202529594488E-3</v>
      </c>
      <c r="K35">
        <f t="shared" si="9"/>
        <v>1.0987267088899924E-4</v>
      </c>
      <c r="L35">
        <f t="shared" si="5"/>
        <v>-4.3875278738405576</v>
      </c>
      <c r="M35">
        <f t="shared" si="6"/>
        <v>-3.7788040468324069</v>
      </c>
      <c r="N35">
        <f t="shared" si="7"/>
        <v>-2.1249780997773002</v>
      </c>
      <c r="O35">
        <f t="shared" si="8"/>
        <v>-3.9591103181140901</v>
      </c>
    </row>
    <row r="36" spans="1:15">
      <c r="A36" t="s">
        <v>41</v>
      </c>
      <c r="B36">
        <v>74158.882359675394</v>
      </c>
      <c r="C36">
        <v>47396.466311219199</v>
      </c>
      <c r="D36">
        <v>2142421.03270465</v>
      </c>
      <c r="E36">
        <v>37823.050182216</v>
      </c>
      <c r="F36">
        <v>90</v>
      </c>
      <c r="G36">
        <v>354436678</v>
      </c>
      <c r="H36">
        <f t="shared" si="1"/>
        <v>2.0923027147792925E-4</v>
      </c>
      <c r="I36">
        <f t="shared" si="2"/>
        <v>1.3372336796142525E-4</v>
      </c>
      <c r="J36">
        <f t="shared" si="3"/>
        <v>6.0445805010751457E-3</v>
      </c>
      <c r="K36">
        <f t="shared" si="9"/>
        <v>1.067131381425937E-4</v>
      </c>
      <c r="L36">
        <f t="shared" si="5"/>
        <v>-3.6793754814455775</v>
      </c>
      <c r="M36">
        <f t="shared" si="6"/>
        <v>-3.8737926937857026</v>
      </c>
      <c r="N36">
        <f t="shared" si="7"/>
        <v>-2.218633834156396</v>
      </c>
      <c r="O36">
        <f t="shared" si="8"/>
        <v>-3.9717821084895304</v>
      </c>
    </row>
    <row r="37" spans="1:15">
      <c r="A37" t="s">
        <v>42</v>
      </c>
      <c r="B37">
        <v>251078.770169005</v>
      </c>
      <c r="C37">
        <v>43130.158446661997</v>
      </c>
      <c r="D37">
        <v>1300495.5242921901</v>
      </c>
      <c r="E37">
        <v>18257.450051146301</v>
      </c>
      <c r="F37">
        <v>91</v>
      </c>
      <c r="G37">
        <v>215982851</v>
      </c>
      <c r="H37">
        <f t="shared" si="1"/>
        <v>1.162494008234964E-3</v>
      </c>
      <c r="I37">
        <f t="shared" si="2"/>
        <v>1.9969251376657677E-4</v>
      </c>
      <c r="J37">
        <f t="shared" si="3"/>
        <v>6.0212906639156736E-3</v>
      </c>
      <c r="K37">
        <f t="shared" si="9"/>
        <v>8.4531943006652414E-5</v>
      </c>
      <c r="L37">
        <f t="shared" si="5"/>
        <v>-2.934609276887211</v>
      </c>
      <c r="M37">
        <f t="shared" si="6"/>
        <v>-3.6996382160046482</v>
      </c>
      <c r="N37">
        <f t="shared" si="7"/>
        <v>-2.2203104077226321</v>
      </c>
      <c r="O37">
        <f t="shared" si="8"/>
        <v>-4.0729791484457456</v>
      </c>
    </row>
    <row r="38" spans="1:15">
      <c r="A38" t="s">
        <v>57</v>
      </c>
      <c r="B38">
        <v>96503.811441757003</v>
      </c>
      <c r="C38">
        <v>49783.844333708897</v>
      </c>
      <c r="D38">
        <v>1829808.23978523</v>
      </c>
      <c r="E38">
        <v>31297.549247524199</v>
      </c>
      <c r="F38">
        <v>90</v>
      </c>
      <c r="G38">
        <v>372821827</v>
      </c>
      <c r="H38">
        <f t="shared" si="1"/>
        <v>2.5884699996858555E-4</v>
      </c>
      <c r="I38">
        <f t="shared" si="2"/>
        <v>1.3353253679996825E-4</v>
      </c>
      <c r="J38">
        <f t="shared" si="3"/>
        <v>4.9079965475981374E-3</v>
      </c>
      <c r="K38">
        <f t="shared" si="9"/>
        <v>8.3947738519945069E-5</v>
      </c>
      <c r="L38">
        <f t="shared" si="5"/>
        <v>-3.5869568641170839</v>
      </c>
      <c r="M38">
        <f t="shared" si="6"/>
        <v>-3.8744129003592858</v>
      </c>
      <c r="N38">
        <f t="shared" si="7"/>
        <v>-2.3090957514380257</v>
      </c>
      <c r="O38">
        <f t="shared" si="8"/>
        <v>-4.0759909988890985</v>
      </c>
    </row>
    <row r="39" spans="1:15">
      <c r="A39" t="s">
        <v>55</v>
      </c>
      <c r="B39">
        <v>126342.133114157</v>
      </c>
      <c r="C39">
        <v>51028.198720170898</v>
      </c>
      <c r="D39">
        <v>1972648.4845813301</v>
      </c>
      <c r="E39">
        <v>29798.5146601958</v>
      </c>
      <c r="F39">
        <v>92</v>
      </c>
      <c r="G39">
        <v>297613242</v>
      </c>
      <c r="H39">
        <f t="shared" si="1"/>
        <v>4.2451784828229181E-4</v>
      </c>
      <c r="I39">
        <f t="shared" si="2"/>
        <v>1.7145809231220599E-4</v>
      </c>
      <c r="J39">
        <f t="shared" si="3"/>
        <v>6.6282282042454616E-3</v>
      </c>
      <c r="K39">
        <f t="shared" si="9"/>
        <v>1.0012496238388411E-4</v>
      </c>
      <c r="L39">
        <f t="shared" si="5"/>
        <v>-3.3721040457084626</v>
      </c>
      <c r="M39">
        <f t="shared" si="6"/>
        <v>-3.765842012656941</v>
      </c>
      <c r="N39">
        <f t="shared" si="7"/>
        <v>-2.1786025476065887</v>
      </c>
      <c r="O39">
        <f t="shared" si="8"/>
        <v>-3.9994576340685013</v>
      </c>
    </row>
    <row r="40" spans="1:15">
      <c r="A40" t="s">
        <v>53</v>
      </c>
      <c r="B40">
        <v>1955137.1457125901</v>
      </c>
      <c r="C40">
        <v>183032.03060892</v>
      </c>
      <c r="D40">
        <v>3421207.0018897098</v>
      </c>
      <c r="E40">
        <v>51950.002409041699</v>
      </c>
      <c r="F40">
        <v>90</v>
      </c>
      <c r="G40">
        <v>342978924</v>
      </c>
      <c r="H40">
        <f t="shared" si="1"/>
        <v>5.7004585672809161E-3</v>
      </c>
      <c r="I40">
        <f t="shared" si="2"/>
        <v>5.3365387142249008E-4</v>
      </c>
      <c r="J40">
        <f t="shared" si="3"/>
        <v>9.9749773600949013E-3</v>
      </c>
      <c r="K40">
        <f t="shared" si="9"/>
        <v>1.5146704002442349E-4</v>
      </c>
      <c r="L40">
        <f t="shared" si="5"/>
        <v>-2.2440902065680115</v>
      </c>
      <c r="M40">
        <f t="shared" si="6"/>
        <v>-3.2727403356121516</v>
      </c>
      <c r="N40">
        <f t="shared" si="7"/>
        <v>-2.0010880813451752</v>
      </c>
      <c r="O40">
        <f t="shared" si="8"/>
        <v>-3.8196818615038453</v>
      </c>
    </row>
    <row r="41" spans="1:15">
      <c r="A41" t="s">
        <v>54</v>
      </c>
      <c r="B41">
        <v>53287.135493199603</v>
      </c>
      <c r="C41">
        <v>21603.3765357876</v>
      </c>
      <c r="D41">
        <v>873454.56324095</v>
      </c>
      <c r="E41">
        <v>13289.4937677322</v>
      </c>
      <c r="F41">
        <v>86</v>
      </c>
      <c r="G41">
        <v>216710980</v>
      </c>
      <c r="H41">
        <f t="shared" si="1"/>
        <v>2.4589033510530756E-4</v>
      </c>
      <c r="I41">
        <f t="shared" si="2"/>
        <v>9.9687503308727591E-5</v>
      </c>
      <c r="J41">
        <f t="shared" si="3"/>
        <v>4.0305044222537778E-3</v>
      </c>
      <c r="K41">
        <f t="shared" si="9"/>
        <v>6.1323582993959053E-5</v>
      </c>
      <c r="L41">
        <f t="shared" si="5"/>
        <v>-3.6092585411796363</v>
      </c>
      <c r="M41">
        <f t="shared" si="6"/>
        <v>-4.0013592808480576</v>
      </c>
      <c r="N41">
        <f t="shared" si="7"/>
        <v>-2.3946405980046723</v>
      </c>
      <c r="O41">
        <f t="shared" si="8"/>
        <v>-4.2123724782624548</v>
      </c>
    </row>
    <row r="42" spans="1:15">
      <c r="A42" t="s">
        <v>51</v>
      </c>
      <c r="B42">
        <v>260242.955797648</v>
      </c>
      <c r="C42">
        <v>71348.584786728999</v>
      </c>
      <c r="D42">
        <v>2195202.2235847102</v>
      </c>
      <c r="E42">
        <v>30928.939841986699</v>
      </c>
      <c r="F42">
        <v>92</v>
      </c>
      <c r="G42">
        <v>344191636</v>
      </c>
      <c r="H42">
        <f t="shared" si="1"/>
        <v>7.5609901164956834E-4</v>
      </c>
      <c r="I42">
        <f t="shared" si="2"/>
        <v>2.0729319752188575E-4</v>
      </c>
      <c r="J42">
        <f t="shared" si="3"/>
        <v>6.3778488318196967E-3</v>
      </c>
      <c r="K42">
        <f t="shared" si="9"/>
        <v>8.9859649703941967E-5</v>
      </c>
      <c r="L42">
        <f t="shared" si="5"/>
        <v>-3.1214213296344071</v>
      </c>
      <c r="M42">
        <f t="shared" si="6"/>
        <v>-3.6834149493638391</v>
      </c>
      <c r="N42">
        <f t="shared" si="7"/>
        <v>-2.1953257786466152</v>
      </c>
      <c r="O42">
        <f t="shared" si="8"/>
        <v>-4.0464352787314368</v>
      </c>
    </row>
    <row r="43" spans="1:15">
      <c r="A43" t="s">
        <v>52</v>
      </c>
      <c r="B43">
        <v>92522.408479348</v>
      </c>
      <c r="C43">
        <v>45758.403152672101</v>
      </c>
      <c r="D43">
        <v>1565846.26834819</v>
      </c>
      <c r="E43">
        <v>21157.926671644</v>
      </c>
      <c r="F43">
        <v>87</v>
      </c>
      <c r="G43">
        <v>239868614</v>
      </c>
      <c r="H43">
        <f t="shared" si="1"/>
        <v>3.8572119518457716E-4</v>
      </c>
      <c r="I43">
        <f t="shared" si="2"/>
        <v>1.9076444554214209E-4</v>
      </c>
      <c r="J43">
        <f t="shared" si="3"/>
        <v>6.5279331140346277E-3</v>
      </c>
      <c r="K43">
        <f t="shared" si="9"/>
        <v>8.8206315610945245E-5</v>
      </c>
      <c r="L43">
        <f t="shared" si="5"/>
        <v>-3.4137264962161558</v>
      </c>
      <c r="M43">
        <f t="shared" si="6"/>
        <v>-3.7195025653956191</v>
      </c>
      <c r="N43">
        <f t="shared" si="7"/>
        <v>-2.1852243040634005</v>
      </c>
      <c r="O43">
        <f t="shared" si="8"/>
        <v>-4.0545003180792127</v>
      </c>
    </row>
    <row r="44" spans="1:15">
      <c r="A44" t="s">
        <v>50</v>
      </c>
      <c r="B44">
        <v>104417.529970588</v>
      </c>
      <c r="C44">
        <v>40306.3608895125</v>
      </c>
      <c r="D44">
        <v>1431346.8765292901</v>
      </c>
      <c r="E44">
        <v>19546.589313716398</v>
      </c>
      <c r="F44">
        <v>88</v>
      </c>
      <c r="G44">
        <v>221316099</v>
      </c>
      <c r="H44">
        <f t="shared" si="1"/>
        <v>4.7180268603319272E-4</v>
      </c>
      <c r="I44">
        <f t="shared" si="2"/>
        <v>1.8212123325701897E-4</v>
      </c>
      <c r="J44">
        <f t="shared" si="3"/>
        <v>6.4674322518638383E-3</v>
      </c>
      <c r="K44">
        <f t="shared" si="9"/>
        <v>8.8319780630673403E-5</v>
      </c>
      <c r="L44">
        <f t="shared" si="5"/>
        <v>-3.3262395909492084</v>
      </c>
      <c r="M44">
        <f t="shared" si="6"/>
        <v>-3.7396394174737497</v>
      </c>
      <c r="N44">
        <f t="shared" si="7"/>
        <v>-2.1892681119420412</v>
      </c>
      <c r="O44">
        <f t="shared" si="8"/>
        <v>-4.053942018317394</v>
      </c>
    </row>
    <row r="45" spans="1:15">
      <c r="A45" t="s">
        <v>49</v>
      </c>
      <c r="B45">
        <v>50635.7893172845</v>
      </c>
      <c r="C45">
        <v>28127.316016271401</v>
      </c>
      <c r="D45">
        <v>939456.27977227501</v>
      </c>
      <c r="E45">
        <v>13379.926544013901</v>
      </c>
      <c r="F45">
        <v>96</v>
      </c>
      <c r="G45">
        <v>147953808</v>
      </c>
      <c r="H45">
        <f t="shared" si="1"/>
        <v>3.4224052764687541E-4</v>
      </c>
      <c r="I45">
        <f t="shared" si="2"/>
        <v>1.9010876702998684E-4</v>
      </c>
      <c r="J45">
        <f t="shared" si="3"/>
        <v>6.3496593461945571E-3</v>
      </c>
      <c r="K45">
        <f t="shared" si="9"/>
        <v>9.0433133995536637E-5</v>
      </c>
      <c r="L45">
        <f t="shared" si="5"/>
        <v>-3.4656685632016329</v>
      </c>
      <c r="M45">
        <f t="shared" si="6"/>
        <v>-3.7209978548076124</v>
      </c>
      <c r="N45">
        <f t="shared" si="7"/>
        <v>-2.1972495736113959</v>
      </c>
      <c r="O45">
        <f t="shared" si="8"/>
        <v>-4.0436724182533172</v>
      </c>
    </row>
    <row r="46" spans="1:15">
      <c r="A46" t="s">
        <v>56</v>
      </c>
      <c r="B46">
        <v>413127.58939479099</v>
      </c>
      <c r="C46">
        <v>57266.027360178203</v>
      </c>
      <c r="D46">
        <v>1664536.86513591</v>
      </c>
      <c r="E46">
        <v>23782.766883713899</v>
      </c>
      <c r="F46">
        <v>90</v>
      </c>
      <c r="G46">
        <v>252526354</v>
      </c>
      <c r="H46">
        <f t="shared" si="1"/>
        <v>1.6359781181285776E-3</v>
      </c>
      <c r="I46">
        <f t="shared" si="2"/>
        <v>2.26772479201035E-4</v>
      </c>
      <c r="J46">
        <f t="shared" si="3"/>
        <v>6.5915372347074321E-3</v>
      </c>
      <c r="K46">
        <f t="shared" si="9"/>
        <v>9.4179346064268205E-5</v>
      </c>
      <c r="L46">
        <f t="shared" si="5"/>
        <v>-2.7862225094908366</v>
      </c>
      <c r="M46">
        <f t="shared" si="6"/>
        <v>-3.6444096519676048</v>
      </c>
      <c r="N46">
        <f t="shared" si="7"/>
        <v>-2.1810132903078592</v>
      </c>
      <c r="O46">
        <f t="shared" si="8"/>
        <v>-4.0260443294132138</v>
      </c>
    </row>
    <row r="47" spans="1:15">
      <c r="A47" t="s">
        <v>60</v>
      </c>
      <c r="B47">
        <v>122537.432022799</v>
      </c>
      <c r="C47">
        <v>36576.772004486098</v>
      </c>
      <c r="D47">
        <v>1536955.2402127001</v>
      </c>
      <c r="E47">
        <v>21332.278499317799</v>
      </c>
      <c r="F47">
        <v>88</v>
      </c>
      <c r="G47">
        <v>388975984</v>
      </c>
      <c r="H47">
        <f t="shared" si="1"/>
        <v>3.1502570097695029E-4</v>
      </c>
      <c r="I47">
        <f t="shared" si="2"/>
        <v>9.4033496948454527E-5</v>
      </c>
      <c r="J47">
        <f t="shared" si="3"/>
        <v>3.9512856922619168E-3</v>
      </c>
      <c r="K47">
        <f t="shared" si="9"/>
        <v>5.4842148042018451E-5</v>
      </c>
      <c r="L47">
        <f t="shared" si="5"/>
        <v>-3.5016540133940621</v>
      </c>
      <c r="M47">
        <f t="shared" si="6"/>
        <v>-4.0267174129058505</v>
      </c>
      <c r="N47">
        <f t="shared" si="7"/>
        <v>-2.4032615681198082</v>
      </c>
      <c r="O47">
        <f t="shared" si="8"/>
        <v>-4.2608855432237753</v>
      </c>
    </row>
    <row r="48" spans="1:15">
      <c r="A48" t="s">
        <v>58</v>
      </c>
      <c r="B48">
        <v>297146.13842160499</v>
      </c>
      <c r="C48">
        <v>50735.238469407603</v>
      </c>
      <c r="D48">
        <v>1571264.62178621</v>
      </c>
      <c r="E48">
        <v>24252.651061581098</v>
      </c>
      <c r="F48">
        <v>88</v>
      </c>
      <c r="G48">
        <v>366259362</v>
      </c>
      <c r="H48">
        <f t="shared" si="1"/>
        <v>8.1129977619959106E-4</v>
      </c>
      <c r="I48">
        <f t="shared" si="2"/>
        <v>1.3852270749438919E-4</v>
      </c>
      <c r="J48">
        <f t="shared" si="3"/>
        <v>4.2900326511959852E-3</v>
      </c>
      <c r="K48">
        <f t="shared" si="9"/>
        <v>6.621714986108969E-5</v>
      </c>
      <c r="L48">
        <f t="shared" si="5"/>
        <v>-3.0908186438240652</v>
      </c>
      <c r="M48">
        <f t="shared" si="6"/>
        <v>-3.8584790285405552</v>
      </c>
      <c r="N48">
        <f t="shared" si="7"/>
        <v>-2.3675394024119467</v>
      </c>
      <c r="O48">
        <f t="shared" si="8"/>
        <v>-4.1790295162181987</v>
      </c>
    </row>
    <row r="49" spans="1:15">
      <c r="A49" t="s">
        <v>63</v>
      </c>
      <c r="B49">
        <v>58878.147425579999</v>
      </c>
      <c r="C49">
        <v>52703.0661356981</v>
      </c>
      <c r="D49">
        <v>2386403.4173172102</v>
      </c>
      <c r="E49">
        <v>31039.834380418601</v>
      </c>
      <c r="F49">
        <v>88</v>
      </c>
      <c r="G49">
        <v>398525486</v>
      </c>
      <c r="H49">
        <f t="shared" si="1"/>
        <v>1.4773998023699794E-4</v>
      </c>
      <c r="I49">
        <f t="shared" si="2"/>
        <v>1.3224515868402479E-4</v>
      </c>
      <c r="J49">
        <f t="shared" si="3"/>
        <v>5.9880823213329199E-3</v>
      </c>
      <c r="K49">
        <f t="shared" si="9"/>
        <v>7.7886698519498448E-5</v>
      </c>
      <c r="L49">
        <f t="shared" si="5"/>
        <v>-3.8305019634100863</v>
      </c>
      <c r="M49">
        <f t="shared" si="6"/>
        <v>-3.8786202179339759</v>
      </c>
      <c r="N49">
        <f t="shared" si="7"/>
        <v>-2.222712237812138</v>
      </c>
      <c r="O49">
        <f t="shared" si="8"/>
        <v>-4.1085367047514669</v>
      </c>
    </row>
    <row r="50" spans="1:15">
      <c r="A50" t="s">
        <v>61</v>
      </c>
      <c r="B50">
        <v>79184.232538245196</v>
      </c>
      <c r="C50">
        <v>61974.950069418403</v>
      </c>
      <c r="D50">
        <v>2492051.45232407</v>
      </c>
      <c r="E50">
        <v>35164.859083257099</v>
      </c>
      <c r="F50">
        <v>90</v>
      </c>
      <c r="G50">
        <v>395736688</v>
      </c>
      <c r="H50">
        <f t="shared" si="1"/>
        <v>2.0009323102801425E-4</v>
      </c>
      <c r="I50">
        <f t="shared" si="2"/>
        <v>1.5660653143541344E-4</v>
      </c>
      <c r="J50">
        <f t="shared" si="3"/>
        <v>6.2972464466677655E-3</v>
      </c>
      <c r="K50">
        <f t="shared" si="9"/>
        <v>8.8859234307982831E-5</v>
      </c>
      <c r="L50">
        <f t="shared" si="5"/>
        <v>-3.6987676029025449</v>
      </c>
      <c r="M50">
        <f t="shared" si="6"/>
        <v>-3.8051901292052324</v>
      </c>
      <c r="N50">
        <f t="shared" si="7"/>
        <v>-2.2008493099798945</v>
      </c>
      <c r="O50">
        <f t="shared" si="8"/>
        <v>-4.0512974333554519</v>
      </c>
    </row>
    <row r="51" spans="1:15">
      <c r="A51" t="s">
        <v>92</v>
      </c>
      <c r="B51">
        <v>27245.120044854801</v>
      </c>
      <c r="C51">
        <v>56145.650861497998</v>
      </c>
      <c r="D51">
        <v>2555311.77094344</v>
      </c>
      <c r="E51">
        <v>36594.486445940798</v>
      </c>
      <c r="F51">
        <v>92</v>
      </c>
      <c r="G51">
        <v>341481107</v>
      </c>
      <c r="H51">
        <f t="shared" si="1"/>
        <v>7.9785146195085981E-5</v>
      </c>
      <c r="I51">
        <f t="shared" si="2"/>
        <v>1.6441802990142584E-4</v>
      </c>
      <c r="J51">
        <f t="shared" si="3"/>
        <v>7.4830253228136577E-3</v>
      </c>
      <c r="K51">
        <f t="shared" si="9"/>
        <v>1.0716401492144863E-4</v>
      </c>
      <c r="L51">
        <f t="shared" si="5"/>
        <v>-4.0980779548393063</v>
      </c>
      <c r="M51">
        <f t="shared" si="6"/>
        <v>-3.784050559926428</v>
      </c>
      <c r="N51">
        <f t="shared" si="7"/>
        <v>-2.1259227851070963</v>
      </c>
      <c r="O51">
        <f t="shared" si="8"/>
        <v>-3.9699510238286035</v>
      </c>
    </row>
    <row r="52" spans="1:15">
      <c r="A52" t="s">
        <v>90</v>
      </c>
      <c r="B52">
        <v>30917.2594844085</v>
      </c>
      <c r="C52">
        <v>57412.8890739321</v>
      </c>
      <c r="D52">
        <v>2551401.4364127601</v>
      </c>
      <c r="E52">
        <v>42830.836432049</v>
      </c>
      <c r="F52">
        <v>93</v>
      </c>
      <c r="G52">
        <v>337657879</v>
      </c>
      <c r="H52">
        <f t="shared" si="1"/>
        <v>9.1563862143458232E-5</v>
      </c>
      <c r="I52">
        <f t="shared" si="2"/>
        <v>1.7003272437760025E-4</v>
      </c>
      <c r="J52">
        <f t="shared" si="3"/>
        <v>7.5561732602506815E-3</v>
      </c>
      <c r="K52">
        <f t="shared" si="9"/>
        <v>1.2684684438253252E-4</v>
      </c>
      <c r="L52">
        <f t="shared" si="5"/>
        <v>-4.0382758971659358</v>
      </c>
      <c r="M52">
        <f t="shared" si="6"/>
        <v>-3.7694674865693116</v>
      </c>
      <c r="N52">
        <f t="shared" si="7"/>
        <v>-2.1216980924246194</v>
      </c>
      <c r="O52">
        <f t="shared" si="8"/>
        <v>-3.8967203324178108</v>
      </c>
    </row>
    <row r="53" spans="1:15">
      <c r="A53" t="s">
        <v>91</v>
      </c>
      <c r="B53">
        <v>196430.769803387</v>
      </c>
      <c r="C53">
        <v>93064.769712865294</v>
      </c>
      <c r="D53">
        <v>2319266.7345769098</v>
      </c>
      <c r="E53">
        <v>35967.567701723798</v>
      </c>
      <c r="F53">
        <v>90</v>
      </c>
      <c r="G53">
        <v>361874453</v>
      </c>
      <c r="H53">
        <f t="shared" si="1"/>
        <v>5.4281469215343306E-4</v>
      </c>
      <c r="I53">
        <f t="shared" si="2"/>
        <v>2.5717419105256731E-4</v>
      </c>
      <c r="J53">
        <f t="shared" si="3"/>
        <v>6.4090369335270811E-3</v>
      </c>
      <c r="K53">
        <f t="shared" si="9"/>
        <v>9.9392392592366277E-5</v>
      </c>
      <c r="L53">
        <f t="shared" si="5"/>
        <v>-3.2653484059739619</v>
      </c>
      <c r="M53">
        <f t="shared" si="6"/>
        <v>-3.5897726175746572</v>
      </c>
      <c r="N53">
        <f t="shared" si="7"/>
        <v>-2.1932072256883952</v>
      </c>
      <c r="O53">
        <f t="shared" si="8"/>
        <v>-4.0026468548541034</v>
      </c>
    </row>
    <row r="54" spans="1:15">
      <c r="A54" t="s">
        <v>106</v>
      </c>
      <c r="B54">
        <v>76378.787740454805</v>
      </c>
      <c r="C54">
        <v>46471.1912863693</v>
      </c>
      <c r="D54">
        <v>2156728.6865906199</v>
      </c>
      <c r="E54">
        <v>30597.631572347</v>
      </c>
      <c r="F54">
        <v>90</v>
      </c>
      <c r="G54">
        <v>284445761</v>
      </c>
      <c r="H54">
        <f t="shared" si="1"/>
        <v>2.6851793281058883E-4</v>
      </c>
      <c r="I54">
        <f t="shared" si="2"/>
        <v>1.6337452568459721E-4</v>
      </c>
      <c r="J54">
        <f t="shared" si="3"/>
        <v>7.5822141943982773E-3</v>
      </c>
      <c r="K54">
        <f t="shared" si="9"/>
        <v>1.0756930061034377E-4</v>
      </c>
      <c r="L54">
        <f t="shared" si="5"/>
        <v>-3.5710267048969566</v>
      </c>
      <c r="M54">
        <f t="shared" si="6"/>
        <v>-3.7868156602705341</v>
      </c>
      <c r="N54">
        <f t="shared" si="7"/>
        <v>-2.1202039510977566</v>
      </c>
      <c r="O54">
        <f t="shared" si="8"/>
        <v>-3.9683116550436814</v>
      </c>
    </row>
    <row r="55" spans="1:15">
      <c r="A55" t="s">
        <v>105</v>
      </c>
      <c r="B55">
        <v>259902.21526330401</v>
      </c>
      <c r="C55">
        <v>51684.939971785599</v>
      </c>
      <c r="D55">
        <v>2188874.4893275001</v>
      </c>
      <c r="E55">
        <v>29933.683041870299</v>
      </c>
      <c r="F55">
        <v>92</v>
      </c>
      <c r="G55">
        <v>278182539</v>
      </c>
      <c r="H55">
        <f t="shared" si="1"/>
        <v>9.3428658821502811E-4</v>
      </c>
      <c r="I55">
        <f t="shared" si="2"/>
        <v>1.8579505441851474E-4</v>
      </c>
      <c r="J55">
        <f t="shared" si="3"/>
        <v>7.868482677582795E-3</v>
      </c>
      <c r="K55">
        <f t="shared" si="9"/>
        <v>1.0760446413881605E-4</v>
      </c>
      <c r="L55">
        <f t="shared" si="5"/>
        <v>-3.0295198854518386</v>
      </c>
      <c r="M55">
        <f t="shared" si="6"/>
        <v>-3.7309658504464389</v>
      </c>
      <c r="N55">
        <f t="shared" si="7"/>
        <v>-2.1041090069401553</v>
      </c>
      <c r="O55">
        <f t="shared" si="8"/>
        <v>-3.968169710912774</v>
      </c>
    </row>
    <row r="56" spans="1:15">
      <c r="A56" t="s">
        <v>102</v>
      </c>
      <c r="B56">
        <v>102812.638948534</v>
      </c>
      <c r="C56">
        <v>133749.09565012701</v>
      </c>
      <c r="D56">
        <v>4774841.82003468</v>
      </c>
      <c r="E56">
        <v>68965.2799058534</v>
      </c>
      <c r="F56">
        <v>89</v>
      </c>
      <c r="G56">
        <v>572835473</v>
      </c>
      <c r="H56">
        <f t="shared" si="1"/>
        <v>1.7948022389411978E-4</v>
      </c>
      <c r="I56">
        <f t="shared" si="2"/>
        <v>2.3348605656292346E-4</v>
      </c>
      <c r="J56">
        <f t="shared" si="3"/>
        <v>8.3354506574607329E-3</v>
      </c>
      <c r="K56">
        <f t="shared" si="9"/>
        <v>1.2039282334362942E-4</v>
      </c>
      <c r="L56">
        <f t="shared" si="5"/>
        <v>-3.7459833973743093</v>
      </c>
      <c r="M56">
        <f t="shared" si="6"/>
        <v>-3.6317390497385196</v>
      </c>
      <c r="N56">
        <f t="shared" si="7"/>
        <v>-2.079070915001235</v>
      </c>
      <c r="O56">
        <f t="shared" si="8"/>
        <v>-3.9193994007455917</v>
      </c>
    </row>
    <row r="57" spans="1:15">
      <c r="A57" t="s">
        <v>101</v>
      </c>
      <c r="B57">
        <v>100623.771459136</v>
      </c>
      <c r="C57">
        <v>81187.384988083402</v>
      </c>
      <c r="D57">
        <v>3099814.93770919</v>
      </c>
      <c r="E57">
        <v>45759.624498789402</v>
      </c>
      <c r="F57">
        <v>94</v>
      </c>
      <c r="G57">
        <v>351412096</v>
      </c>
      <c r="H57">
        <f t="shared" si="1"/>
        <v>2.8634122901431371E-4</v>
      </c>
      <c r="I57">
        <f t="shared" si="2"/>
        <v>2.310318452671686E-4</v>
      </c>
      <c r="J57">
        <f t="shared" si="3"/>
        <v>8.8210251525012665E-3</v>
      </c>
      <c r="K57">
        <f t="shared" si="9"/>
        <v>1.302164183295199E-4</v>
      </c>
      <c r="L57">
        <f t="shared" si="5"/>
        <v>-3.5431161153235657</v>
      </c>
      <c r="M57">
        <f t="shared" si="6"/>
        <v>-3.6363281531356129</v>
      </c>
      <c r="N57">
        <f t="shared" si="7"/>
        <v>-2.054480939561778</v>
      </c>
      <c r="O57">
        <f t="shared" si="8"/>
        <v>-3.8853342543210045</v>
      </c>
    </row>
    <row r="58" spans="1:15">
      <c r="A58" t="s">
        <v>97</v>
      </c>
      <c r="B58">
        <v>278272.041298047</v>
      </c>
      <c r="C58">
        <v>91228.869280285406</v>
      </c>
      <c r="D58">
        <v>2609721.4285260099</v>
      </c>
      <c r="E58">
        <v>37383.592601864097</v>
      </c>
      <c r="F58">
        <v>92</v>
      </c>
      <c r="G58">
        <v>368812914</v>
      </c>
      <c r="H58">
        <f t="shared" si="1"/>
        <v>7.5450731450810041E-4</v>
      </c>
      <c r="I58">
        <f t="shared" si="2"/>
        <v>2.4735812065486786E-4</v>
      </c>
      <c r="J58">
        <f t="shared" si="3"/>
        <v>7.076003386708986E-3</v>
      </c>
      <c r="K58">
        <f t="shared" si="9"/>
        <v>1.0136194038439798E-4</v>
      </c>
      <c r="L58">
        <f t="shared" si="5"/>
        <v>-3.122336545636426</v>
      </c>
      <c r="M58">
        <f t="shared" si="6"/>
        <v>-3.6066738273749688</v>
      </c>
      <c r="N58">
        <f t="shared" si="7"/>
        <v>-2.1502119679007157</v>
      </c>
      <c r="O58">
        <f t="shared" si="8"/>
        <v>-3.9941250842910434</v>
      </c>
    </row>
    <row r="59" spans="1:15">
      <c r="A59" t="s">
        <v>100</v>
      </c>
      <c r="B59">
        <v>57146.4641937056</v>
      </c>
      <c r="C59">
        <v>43074.879282133399</v>
      </c>
      <c r="D59">
        <v>1911274.24511559</v>
      </c>
      <c r="E59">
        <v>25960.858973996201</v>
      </c>
      <c r="F59">
        <v>90</v>
      </c>
      <c r="G59">
        <v>305178642</v>
      </c>
      <c r="H59">
        <f t="shared" si="1"/>
        <v>1.872557785144925E-4</v>
      </c>
      <c r="I59">
        <f t="shared" si="2"/>
        <v>1.4114644131004881E-4</v>
      </c>
      <c r="J59">
        <f t="shared" si="3"/>
        <v>6.2628047382017977E-3</v>
      </c>
      <c r="K59">
        <f t="shared" si="9"/>
        <v>8.5067745251963606E-5</v>
      </c>
      <c r="L59">
        <f t="shared" si="5"/>
        <v>-3.7275647715551403</v>
      </c>
      <c r="M59">
        <f t="shared" si="6"/>
        <v>-3.850330067137266</v>
      </c>
      <c r="N59">
        <f t="shared" si="7"/>
        <v>-2.2032311285259696</v>
      </c>
      <c r="O59">
        <f t="shared" si="8"/>
        <v>-4.0702350781579231</v>
      </c>
    </row>
    <row r="60" spans="1:15">
      <c r="A60" t="s">
        <v>99</v>
      </c>
      <c r="B60">
        <v>213478.02426467399</v>
      </c>
      <c r="C60">
        <v>65450.529836891001</v>
      </c>
      <c r="D60">
        <v>2618883.0531975599</v>
      </c>
      <c r="E60">
        <v>36841.318782407798</v>
      </c>
      <c r="F60">
        <v>94</v>
      </c>
      <c r="G60">
        <v>345426075</v>
      </c>
      <c r="H60">
        <f t="shared" si="1"/>
        <v>6.1801363508725855E-4</v>
      </c>
      <c r="I60">
        <f t="shared" si="2"/>
        <v>1.894776757570806E-4</v>
      </c>
      <c r="J60">
        <f t="shared" si="3"/>
        <v>7.5816020930022723E-3</v>
      </c>
      <c r="K60">
        <f t="shared" si="9"/>
        <v>1.0665471268319219E-4</v>
      </c>
      <c r="L60">
        <f t="shared" si="5"/>
        <v>-3.2090019430700316</v>
      </c>
      <c r="M60">
        <f t="shared" si="6"/>
        <v>-3.7224419512190727</v>
      </c>
      <c r="N60">
        <f t="shared" si="7"/>
        <v>-2.1202390124904502</v>
      </c>
      <c r="O60">
        <f t="shared" si="8"/>
        <v>-3.9720199498996278</v>
      </c>
    </row>
    <row r="61" spans="1:15">
      <c r="A61" t="s">
        <v>96</v>
      </c>
      <c r="B61">
        <v>281823.98192646698</v>
      </c>
      <c r="C61">
        <v>80368.479564981506</v>
      </c>
      <c r="D61">
        <v>2261452.4676827602</v>
      </c>
      <c r="E61">
        <v>32386.584834733902</v>
      </c>
      <c r="F61">
        <v>93</v>
      </c>
      <c r="G61">
        <v>283044306</v>
      </c>
      <c r="H61">
        <f t="shared" si="1"/>
        <v>9.9568857578949833E-4</v>
      </c>
      <c r="I61">
        <f t="shared" si="2"/>
        <v>2.8394310664911065E-4</v>
      </c>
      <c r="J61">
        <f t="shared" si="3"/>
        <v>7.9897472577411966E-3</v>
      </c>
      <c r="K61">
        <f t="shared" si="9"/>
        <v>1.1442231533438409E-4</v>
      </c>
      <c r="L61">
        <f t="shared" si="5"/>
        <v>-3.0018764757983623</v>
      </c>
      <c r="M61">
        <f t="shared" si="6"/>
        <v>-3.5467686703177033</v>
      </c>
      <c r="N61">
        <f t="shared" si="7"/>
        <v>-2.0974669586465136</v>
      </c>
      <c r="O61">
        <f t="shared" si="8"/>
        <v>-3.9414892685370244</v>
      </c>
    </row>
    <row r="62" spans="1:15">
      <c r="A62" t="s">
        <v>62</v>
      </c>
      <c r="B62">
        <v>351158.78764431301</v>
      </c>
      <c r="C62">
        <v>79063.087738493705</v>
      </c>
      <c r="D62">
        <v>2392565.86423379</v>
      </c>
      <c r="E62">
        <v>30219.747439918199</v>
      </c>
      <c r="F62">
        <v>87</v>
      </c>
      <c r="G62">
        <v>402876939</v>
      </c>
      <c r="H62">
        <f t="shared" si="1"/>
        <v>8.7162791823215528E-4</v>
      </c>
      <c r="I62">
        <f t="shared" si="2"/>
        <v>1.9624624813408272E-4</v>
      </c>
      <c r="J62">
        <f t="shared" si="3"/>
        <v>5.9387014560140661E-3</v>
      </c>
      <c r="K62">
        <f t="shared" si="9"/>
        <v>7.5009871537765527E-5</v>
      </c>
      <c r="L62">
        <f t="shared" si="5"/>
        <v>-3.0596688677557613</v>
      </c>
      <c r="M62">
        <f t="shared" si="6"/>
        <v>-3.7071986374119601</v>
      </c>
      <c r="N62">
        <f t="shared" si="7"/>
        <v>-2.226308506557396</v>
      </c>
      <c r="O62">
        <f t="shared" si="8"/>
        <v>-4.1248815783114265</v>
      </c>
    </row>
    <row r="63" spans="1:15">
      <c r="A63" t="s">
        <v>59</v>
      </c>
      <c r="B63">
        <v>693602.98129158805</v>
      </c>
      <c r="C63">
        <v>107685.88617037699</v>
      </c>
      <c r="D63">
        <v>2571059.9772249698</v>
      </c>
      <c r="E63">
        <v>32441.284997499399</v>
      </c>
      <c r="F63">
        <v>90</v>
      </c>
      <c r="G63">
        <v>393423759</v>
      </c>
      <c r="H63">
        <f t="shared" si="1"/>
        <v>1.7629921056485764E-3</v>
      </c>
      <c r="I63">
        <f t="shared" si="2"/>
        <v>2.7371475084293778E-4</v>
      </c>
      <c r="J63">
        <f t="shared" si="3"/>
        <v>6.5350907727587688E-3</v>
      </c>
      <c r="K63">
        <f t="shared" si="9"/>
        <v>8.2458886265431163E-5</v>
      </c>
      <c r="L63">
        <f t="shared" si="5"/>
        <v>-2.7537496323864055</v>
      </c>
      <c r="M63">
        <f t="shared" si="6"/>
        <v>-3.5627017972662784</v>
      </c>
      <c r="N63">
        <f t="shared" si="7"/>
        <v>-2.1847483756680655</v>
      </c>
      <c r="O63">
        <f t="shared" si="8"/>
        <v>-4.0837625353125411</v>
      </c>
    </row>
    <row r="64" spans="1:15">
      <c r="A64" t="s">
        <v>64</v>
      </c>
      <c r="B64">
        <v>211161.26522058499</v>
      </c>
      <c r="C64">
        <v>77660.381451667505</v>
      </c>
      <c r="D64">
        <v>3138736.5496969302</v>
      </c>
      <c r="E64">
        <v>37643.787328173101</v>
      </c>
      <c r="F64">
        <v>90</v>
      </c>
      <c r="G64">
        <v>385066279</v>
      </c>
      <c r="H64">
        <f t="shared" si="1"/>
        <v>5.4837641397465756E-4</v>
      </c>
      <c r="I64">
        <f t="shared" si="2"/>
        <v>2.0168055653522313E-4</v>
      </c>
      <c r="J64">
        <f t="shared" si="3"/>
        <v>8.1511592182210539E-3</v>
      </c>
      <c r="K64">
        <f t="shared" si="9"/>
        <v>9.7759241411458678E-5</v>
      </c>
      <c r="L64">
        <f t="shared" si="5"/>
        <v>-3.2609212327682617</v>
      </c>
      <c r="M64">
        <f t="shared" si="6"/>
        <v>-3.695335968899228</v>
      </c>
      <c r="N64">
        <f t="shared" si="7"/>
        <v>-2.0887806236187365</v>
      </c>
      <c r="O64">
        <f t="shared" si="8"/>
        <v>-4.0098421771106842</v>
      </c>
    </row>
    <row r="65" spans="1:15">
      <c r="A65" t="s">
        <v>65</v>
      </c>
      <c r="B65">
        <v>111783.91311244501</v>
      </c>
      <c r="C65">
        <v>43949.9303653561</v>
      </c>
      <c r="D65">
        <v>1713635.0026259599</v>
      </c>
      <c r="E65">
        <v>21161.305983758801</v>
      </c>
      <c r="F65">
        <v>91</v>
      </c>
      <c r="G65">
        <v>240625766</v>
      </c>
      <c r="H65">
        <f t="shared" si="1"/>
        <v>4.6455504317208078E-4</v>
      </c>
      <c r="I65">
        <f t="shared" si="2"/>
        <v>1.8264847981972181E-4</v>
      </c>
      <c r="J65">
        <f t="shared" si="3"/>
        <v>7.1215773402502538E-3</v>
      </c>
      <c r="K65">
        <f t="shared" si="9"/>
        <v>8.7942809847548918E-5</v>
      </c>
      <c r="L65">
        <f t="shared" si="5"/>
        <v>-3.3329628208960727</v>
      </c>
      <c r="M65">
        <f t="shared" si="6"/>
        <v>-3.7383839380628161</v>
      </c>
      <c r="N65">
        <f t="shared" si="7"/>
        <v>-2.1474238049167442</v>
      </c>
      <c r="O65">
        <f t="shared" si="8"/>
        <v>-4.0557996624166712</v>
      </c>
    </row>
    <row r="66" spans="1:15">
      <c r="A66" t="s">
        <v>66</v>
      </c>
      <c r="B66">
        <v>247419.95295314299</v>
      </c>
      <c r="C66">
        <v>45472.882329096101</v>
      </c>
      <c r="D66">
        <v>2521330.5925929099</v>
      </c>
      <c r="E66">
        <v>37757.188328043601</v>
      </c>
      <c r="F66">
        <v>89</v>
      </c>
      <c r="G66">
        <v>385331682</v>
      </c>
      <c r="H66">
        <f t="shared" si="1"/>
        <v>6.4209605519315429E-4</v>
      </c>
      <c r="I66">
        <f t="shared" si="2"/>
        <v>1.1800971592337455E-4</v>
      </c>
      <c r="J66">
        <f t="shared" si="3"/>
        <v>6.5432735234911468E-3</v>
      </c>
      <c r="K66">
        <f t="shared" ref="K66:K97" si="10">E66/G66</f>
        <v>9.7986202774895636E-5</v>
      </c>
      <c r="L66">
        <f t="shared" si="5"/>
        <v>-3.19239999822415</v>
      </c>
      <c r="M66">
        <f t="shared" si="6"/>
        <v>-3.9280822350819982</v>
      </c>
      <c r="N66">
        <f t="shared" si="7"/>
        <v>-2.1842049248399524</v>
      </c>
      <c r="O66">
        <f t="shared" si="8"/>
        <v>-4.0088350720684547</v>
      </c>
    </row>
    <row r="67" spans="1:15">
      <c r="A67" t="s">
        <v>69</v>
      </c>
      <c r="B67">
        <v>39298.537728633797</v>
      </c>
      <c r="C67">
        <v>58022.7948783799</v>
      </c>
      <c r="D67">
        <v>2614560.6477114698</v>
      </c>
      <c r="E67">
        <v>37066.5727352717</v>
      </c>
      <c r="F67">
        <v>90</v>
      </c>
      <c r="G67">
        <v>351516889</v>
      </c>
      <c r="H67">
        <f t="shared" ref="H67:H130" si="11">B67/G67</f>
        <v>1.1179701163272924E-4</v>
      </c>
      <c r="I67">
        <f t="shared" ref="I67:I130" si="12">C67/G67</f>
        <v>1.650640316129445E-4</v>
      </c>
      <c r="J67">
        <f t="shared" ref="J67:J130" si="13">D67/G67</f>
        <v>7.4379374918497011E-3</v>
      </c>
      <c r="K67">
        <f t="shared" si="10"/>
        <v>1.0544748743287752E-4</v>
      </c>
      <c r="L67">
        <f t="shared" ref="L67:L130" si="14">LOG(H67)</f>
        <v>-3.9515698051147221</v>
      </c>
      <c r="M67">
        <f t="shared" ref="M67:M130" si="15">LOG(I67)</f>
        <v>-3.7823475516544431</v>
      </c>
      <c r="N67">
        <f t="shared" ref="N67:N130" si="16">LOG(J67)</f>
        <v>-2.128547475756398</v>
      </c>
      <c r="O67">
        <f t="shared" ref="O67:O130" si="17">LOG(K67)</f>
        <v>-3.9769637640234698</v>
      </c>
    </row>
    <row r="68" spans="1:15">
      <c r="A68" t="s">
        <v>67</v>
      </c>
      <c r="B68">
        <v>19992.741104835801</v>
      </c>
      <c r="C68">
        <v>54362.745246713603</v>
      </c>
      <c r="D68">
        <v>2313275.5312654502</v>
      </c>
      <c r="E68">
        <v>30455.602647203999</v>
      </c>
      <c r="F68">
        <v>88</v>
      </c>
      <c r="G68">
        <v>363905524</v>
      </c>
      <c r="H68">
        <f t="shared" si="11"/>
        <v>5.4939372409295442E-5</v>
      </c>
      <c r="I68">
        <f t="shared" si="12"/>
        <v>1.4938697453439483E-4</v>
      </c>
      <c r="J68">
        <f t="shared" si="13"/>
        <v>6.3568024630080919E-3</v>
      </c>
      <c r="K68">
        <f t="shared" si="10"/>
        <v>8.3690959984449145E-5</v>
      </c>
      <c r="L68">
        <f t="shared" si="14"/>
        <v>-4.2601163059772817</v>
      </c>
      <c r="M68">
        <f t="shared" si="15"/>
        <v>-3.8256872682130516</v>
      </c>
      <c r="N68">
        <f t="shared" si="16"/>
        <v>-2.1967612840168433</v>
      </c>
      <c r="O68">
        <f t="shared" si="17"/>
        <v>-4.0773214505001762</v>
      </c>
    </row>
    <row r="69" spans="1:15">
      <c r="A69" t="s">
        <v>68</v>
      </c>
      <c r="B69">
        <v>427479.55991103803</v>
      </c>
      <c r="C69">
        <v>67079.336859989999</v>
      </c>
      <c r="D69">
        <v>2060815.19730708</v>
      </c>
      <c r="E69">
        <v>34964.050022511699</v>
      </c>
      <c r="F69">
        <v>89</v>
      </c>
      <c r="G69">
        <v>354624236</v>
      </c>
      <c r="H69">
        <f t="shared" si="11"/>
        <v>1.2054437246952236E-3</v>
      </c>
      <c r="I69">
        <f t="shared" si="12"/>
        <v>1.8915609834402292E-4</v>
      </c>
      <c r="J69">
        <f t="shared" si="13"/>
        <v>5.811264397921974E-3</v>
      </c>
      <c r="K69">
        <f t="shared" si="10"/>
        <v>9.859464321133341E-5</v>
      </c>
      <c r="L69">
        <f t="shared" si="14"/>
        <v>-2.9188530595501581</v>
      </c>
      <c r="M69">
        <f t="shared" si="15"/>
        <v>-3.7231796526029881</v>
      </c>
      <c r="N69">
        <f t="shared" si="16"/>
        <v>-2.2357293648044996</v>
      </c>
      <c r="O69">
        <f t="shared" si="17"/>
        <v>-4.0061466802611871</v>
      </c>
    </row>
    <row r="70" spans="1:15">
      <c r="A70" t="s">
        <v>77</v>
      </c>
      <c r="B70">
        <v>31634.1996870607</v>
      </c>
      <c r="C70">
        <v>44742.292963964101</v>
      </c>
      <c r="D70">
        <v>2214720.5650337599</v>
      </c>
      <c r="E70">
        <v>20843.827549100901</v>
      </c>
      <c r="F70">
        <v>90</v>
      </c>
      <c r="G70">
        <v>309852319</v>
      </c>
      <c r="H70">
        <f t="shared" si="11"/>
        <v>1.0209444224640675E-4</v>
      </c>
      <c r="I70">
        <f t="shared" si="12"/>
        <v>1.4439876747852936E-4</v>
      </c>
      <c r="J70">
        <f t="shared" si="13"/>
        <v>7.1476649656243493E-3</v>
      </c>
      <c r="K70">
        <f t="shared" si="10"/>
        <v>6.7270200256596758E-5</v>
      </c>
      <c r="L70">
        <f t="shared" si="14"/>
        <v>-3.9909978991218451</v>
      </c>
      <c r="M70">
        <f t="shared" si="15"/>
        <v>-3.8404365136885263</v>
      </c>
      <c r="N70">
        <f t="shared" si="16"/>
        <v>-2.1458358124885328</v>
      </c>
      <c r="O70">
        <f t="shared" si="17"/>
        <v>-4.1721772794644334</v>
      </c>
    </row>
    <row r="71" spans="1:15">
      <c r="A71" t="s">
        <v>83</v>
      </c>
      <c r="B71">
        <v>12389.4636942826</v>
      </c>
      <c r="C71">
        <v>42868.363076939</v>
      </c>
      <c r="D71">
        <v>2299614.74263258</v>
      </c>
      <c r="E71">
        <v>33080.527846903104</v>
      </c>
      <c r="F71">
        <v>93</v>
      </c>
      <c r="G71">
        <v>318046581</v>
      </c>
      <c r="H71">
        <f t="shared" si="11"/>
        <v>3.8954871501299363E-5</v>
      </c>
      <c r="I71">
        <f t="shared" si="12"/>
        <v>1.3478642952913553E-4</v>
      </c>
      <c r="J71">
        <f t="shared" si="13"/>
        <v>7.2304337792349358E-3</v>
      </c>
      <c r="K71">
        <f t="shared" si="10"/>
        <v>1.040115813944345E-4</v>
      </c>
      <c r="L71">
        <f t="shared" si="14"/>
        <v>-4.409438223900529</v>
      </c>
      <c r="M71">
        <f t="shared" si="15"/>
        <v>-3.8703538309259953</v>
      </c>
      <c r="N71">
        <f t="shared" si="16"/>
        <v>-2.140835647065503</v>
      </c>
      <c r="O71">
        <f t="shared" si="17"/>
        <v>-3.982918300550625</v>
      </c>
    </row>
    <row r="72" spans="1:15">
      <c r="A72" t="s">
        <v>81</v>
      </c>
      <c r="B72">
        <v>108131.67897703301</v>
      </c>
      <c r="C72">
        <v>55544.405186814198</v>
      </c>
      <c r="D72">
        <v>2591878.4876103299</v>
      </c>
      <c r="E72">
        <v>42474.4226322213</v>
      </c>
      <c r="F72">
        <v>101</v>
      </c>
      <c r="G72">
        <v>387758814</v>
      </c>
      <c r="H72">
        <f t="shared" si="11"/>
        <v>2.7886323939765558E-4</v>
      </c>
      <c r="I72">
        <f t="shared" si="12"/>
        <v>1.4324472631282135E-4</v>
      </c>
      <c r="J72">
        <f t="shared" si="13"/>
        <v>6.684254216875983E-3</v>
      </c>
      <c r="K72">
        <f t="shared" si="10"/>
        <v>1.0953825186865075E-4</v>
      </c>
      <c r="L72">
        <f t="shared" si="14"/>
        <v>-3.5546087319834161</v>
      </c>
      <c r="M72">
        <f t="shared" si="15"/>
        <v>-3.8439213580195659</v>
      </c>
      <c r="N72">
        <f t="shared" si="16"/>
        <v>-2.1749470412910719</v>
      </c>
      <c r="O72">
        <f t="shared" si="17"/>
        <v>-3.9604341942987498</v>
      </c>
    </row>
    <row r="73" spans="1:15">
      <c r="A73" t="s">
        <v>86</v>
      </c>
      <c r="B73">
        <v>26816.763068478002</v>
      </c>
      <c r="C73">
        <v>57410.666732355501</v>
      </c>
      <c r="D73">
        <v>2698644.15611705</v>
      </c>
      <c r="E73">
        <v>41830.197144563397</v>
      </c>
      <c r="F73">
        <v>89</v>
      </c>
      <c r="G73">
        <v>341004970</v>
      </c>
      <c r="H73">
        <f t="shared" si="11"/>
        <v>7.8640387758800118E-5</v>
      </c>
      <c r="I73">
        <f t="shared" si="12"/>
        <v>1.6835727271762491E-4</v>
      </c>
      <c r="J73">
        <f t="shared" si="13"/>
        <v>7.9137971394289356E-3</v>
      </c>
      <c r="K73">
        <f t="shared" si="10"/>
        <v>1.2266741198687923E-4</v>
      </c>
      <c r="L73">
        <f t="shared" si="14"/>
        <v>-4.1043543537581684</v>
      </c>
      <c r="M73">
        <f t="shared" si="15"/>
        <v>-3.7737681181656382</v>
      </c>
      <c r="N73">
        <f t="shared" si="16"/>
        <v>-2.1016150865385006</v>
      </c>
      <c r="O73">
        <f t="shared" si="17"/>
        <v>-3.9112707972895779</v>
      </c>
    </row>
    <row r="74" spans="1:15">
      <c r="A74" t="s">
        <v>84</v>
      </c>
      <c r="B74">
        <v>101690.114885121</v>
      </c>
      <c r="C74">
        <v>51563.861452124002</v>
      </c>
      <c r="D74">
        <v>2290012.5097718602</v>
      </c>
      <c r="E74">
        <v>36361.050020050301</v>
      </c>
      <c r="F74">
        <v>90</v>
      </c>
      <c r="G74">
        <v>317708836</v>
      </c>
      <c r="H74">
        <f t="shared" si="11"/>
        <v>3.2007329782014938E-4</v>
      </c>
      <c r="I74">
        <f t="shared" si="12"/>
        <v>1.6229911040977155E-4</v>
      </c>
      <c r="J74">
        <f t="shared" si="13"/>
        <v>7.2078968234042451E-3</v>
      </c>
      <c r="K74">
        <f t="shared" si="10"/>
        <v>1.1444771407003078E-4</v>
      </c>
      <c r="L74">
        <f t="shared" si="14"/>
        <v>-3.4947505554499796</v>
      </c>
      <c r="M74">
        <f t="shared" si="15"/>
        <v>-3.7896838606123766</v>
      </c>
      <c r="N74">
        <f t="shared" si="16"/>
        <v>-2.1421914386420489</v>
      </c>
      <c r="O74">
        <f t="shared" si="17"/>
        <v>-3.9413928773160976</v>
      </c>
    </row>
    <row r="75" spans="1:15">
      <c r="A75" t="s">
        <v>85</v>
      </c>
      <c r="B75">
        <v>589656.77833096904</v>
      </c>
      <c r="C75">
        <v>128424.18611614899</v>
      </c>
      <c r="D75">
        <v>2602232.7486641398</v>
      </c>
      <c r="E75">
        <v>36302.885794412701</v>
      </c>
      <c r="F75">
        <v>90</v>
      </c>
      <c r="G75">
        <v>350388824</v>
      </c>
      <c r="H75">
        <f t="shared" si="11"/>
        <v>1.6828641153548009E-3</v>
      </c>
      <c r="I75">
        <f t="shared" si="12"/>
        <v>3.6651907058585004E-4</v>
      </c>
      <c r="J75">
        <f t="shared" si="13"/>
        <v>7.4267001982464484E-3</v>
      </c>
      <c r="K75">
        <f t="shared" si="10"/>
        <v>1.0360743068224316E-4</v>
      </c>
      <c r="L75">
        <f t="shared" si="14"/>
        <v>-2.7739509501763409</v>
      </c>
      <c r="M75">
        <f t="shared" si="15"/>
        <v>-3.4359034233837589</v>
      </c>
      <c r="N75">
        <f t="shared" si="16"/>
        <v>-2.1292041073722987</v>
      </c>
      <c r="O75">
        <f t="shared" si="17"/>
        <v>-3.9846090960524756</v>
      </c>
    </row>
    <row r="76" spans="1:15">
      <c r="A76" t="s">
        <v>95</v>
      </c>
      <c r="B76">
        <v>46609.9081337264</v>
      </c>
      <c r="C76">
        <v>48855.181874867703</v>
      </c>
      <c r="D76">
        <v>2249453.8706587399</v>
      </c>
      <c r="E76">
        <v>29038.4215916834</v>
      </c>
      <c r="F76">
        <v>92</v>
      </c>
      <c r="G76">
        <v>355229985</v>
      </c>
      <c r="H76">
        <f t="shared" si="11"/>
        <v>1.3121051178640339E-4</v>
      </c>
      <c r="I76">
        <f t="shared" si="12"/>
        <v>1.3753113176768483E-4</v>
      </c>
      <c r="J76">
        <f t="shared" si="13"/>
        <v>6.3323873705614687E-3</v>
      </c>
      <c r="K76">
        <f t="shared" si="10"/>
        <v>8.1745412318398172E-5</v>
      </c>
      <c r="L76">
        <f t="shared" si="14"/>
        <v>-3.8820313705399574</v>
      </c>
      <c r="M76">
        <f t="shared" si="15"/>
        <v>-3.8615989831096651</v>
      </c>
      <c r="N76">
        <f t="shared" si="16"/>
        <v>-2.1984325259398863</v>
      </c>
      <c r="O76">
        <f t="shared" si="17"/>
        <v>-4.0875366112757723</v>
      </c>
    </row>
    <row r="77" spans="1:15">
      <c r="A77" t="s">
        <v>93</v>
      </c>
      <c r="B77">
        <v>87066.639029293496</v>
      </c>
      <c r="C77">
        <v>54009.5704305295</v>
      </c>
      <c r="D77">
        <v>2120107.1707598502</v>
      </c>
      <c r="E77">
        <v>37187.354781755501</v>
      </c>
      <c r="F77">
        <v>91</v>
      </c>
      <c r="G77">
        <v>360151130</v>
      </c>
      <c r="H77">
        <f t="shared" si="11"/>
        <v>2.4175028696784458E-4</v>
      </c>
      <c r="I77">
        <f t="shared" si="12"/>
        <v>1.4996362896467798E-4</v>
      </c>
      <c r="J77">
        <f t="shared" si="13"/>
        <v>5.8867153096530617E-3</v>
      </c>
      <c r="K77">
        <f t="shared" si="10"/>
        <v>1.0325486076291223E-4</v>
      </c>
      <c r="L77">
        <f t="shared" si="14"/>
        <v>-3.6166330017186841</v>
      </c>
      <c r="M77">
        <f t="shared" si="15"/>
        <v>-3.8240140586461573</v>
      </c>
      <c r="N77">
        <f t="shared" si="16"/>
        <v>-2.230126966809943</v>
      </c>
      <c r="O77">
        <f t="shared" si="17"/>
        <v>-3.9860894946079131</v>
      </c>
    </row>
    <row r="78" spans="1:15">
      <c r="A78" t="s">
        <v>94</v>
      </c>
      <c r="B78">
        <v>463397.06633257901</v>
      </c>
      <c r="C78">
        <v>65083.124700202497</v>
      </c>
      <c r="D78">
        <v>1992520.2392883601</v>
      </c>
      <c r="E78">
        <v>26043.468492723201</v>
      </c>
      <c r="F78">
        <v>93</v>
      </c>
      <c r="G78">
        <v>279762247</v>
      </c>
      <c r="H78">
        <f t="shared" si="11"/>
        <v>1.6563959980367866E-3</v>
      </c>
      <c r="I78">
        <f t="shared" si="12"/>
        <v>2.3263726753024863E-4</v>
      </c>
      <c r="J78">
        <f t="shared" si="13"/>
        <v>7.122191291551787E-3</v>
      </c>
      <c r="K78">
        <f t="shared" si="10"/>
        <v>9.3091433072180039E-5</v>
      </c>
      <c r="L78">
        <f t="shared" si="14"/>
        <v>-2.7808358274528278</v>
      </c>
      <c r="M78">
        <f t="shared" si="15"/>
        <v>-3.6333207118505619</v>
      </c>
      <c r="N78">
        <f t="shared" si="16"/>
        <v>-2.1473863659959824</v>
      </c>
      <c r="O78">
        <f t="shared" si="17"/>
        <v>-4.0310902840097453</v>
      </c>
    </row>
    <row r="79" spans="1:15">
      <c r="A79" t="s">
        <v>82</v>
      </c>
      <c r="B79">
        <v>405015.79885703302</v>
      </c>
      <c r="C79">
        <v>109690.416737343</v>
      </c>
      <c r="D79">
        <v>2683747.0420424799</v>
      </c>
      <c r="E79">
        <v>33307.804791547598</v>
      </c>
      <c r="F79">
        <v>90</v>
      </c>
      <c r="G79">
        <v>367256827</v>
      </c>
      <c r="H79">
        <f t="shared" si="11"/>
        <v>1.1028135328769069E-3</v>
      </c>
      <c r="I79">
        <f t="shared" si="12"/>
        <v>2.9867495625164511E-4</v>
      </c>
      <c r="J79">
        <f t="shared" si="13"/>
        <v>7.3075484095561274E-3</v>
      </c>
      <c r="K79">
        <f t="shared" si="10"/>
        <v>9.0693493879005814E-5</v>
      </c>
      <c r="L79">
        <f t="shared" si="14"/>
        <v>-2.9574979132067205</v>
      </c>
      <c r="M79">
        <f t="shared" si="15"/>
        <v>-3.5248011912482076</v>
      </c>
      <c r="N79">
        <f t="shared" si="16"/>
        <v>-2.136228298935499</v>
      </c>
      <c r="O79">
        <f t="shared" si="17"/>
        <v>-4.0424238670059864</v>
      </c>
    </row>
    <row r="80" spans="1:15">
      <c r="A80" t="s">
        <v>79</v>
      </c>
      <c r="B80">
        <v>628947.85410787596</v>
      </c>
      <c r="C80">
        <v>147163.19294868701</v>
      </c>
      <c r="D80">
        <v>2761100.9699398</v>
      </c>
      <c r="E80">
        <v>45760.817853863598</v>
      </c>
      <c r="F80">
        <v>92</v>
      </c>
      <c r="G80">
        <v>345650351</v>
      </c>
      <c r="H80">
        <f t="shared" si="11"/>
        <v>1.8196071616541653E-3</v>
      </c>
      <c r="I80">
        <f t="shared" si="12"/>
        <v>4.2575739478617513E-4</v>
      </c>
      <c r="J80">
        <f t="shared" si="13"/>
        <v>7.9881329845367353E-3</v>
      </c>
      <c r="K80">
        <f t="shared" si="10"/>
        <v>1.323904857075166E-4</v>
      </c>
      <c r="L80">
        <f t="shared" si="14"/>
        <v>-2.7400223625319238</v>
      </c>
      <c r="M80">
        <f t="shared" si="15"/>
        <v>-3.3708378002369037</v>
      </c>
      <c r="N80">
        <f t="shared" si="16"/>
        <v>-2.0975547137099806</v>
      </c>
      <c r="O80">
        <f t="shared" si="17"/>
        <v>-3.8781432245125971</v>
      </c>
    </row>
    <row r="81" spans="1:15">
      <c r="A81" t="s">
        <v>80</v>
      </c>
      <c r="B81">
        <v>149596.692165218</v>
      </c>
      <c r="C81">
        <v>61551.0897519551</v>
      </c>
      <c r="D81">
        <v>3057720.7095398698</v>
      </c>
      <c r="E81">
        <v>42095.675359254303</v>
      </c>
      <c r="F81">
        <v>93</v>
      </c>
      <c r="G81">
        <v>354642203</v>
      </c>
      <c r="H81">
        <f t="shared" si="11"/>
        <v>4.2182428064044595E-4</v>
      </c>
      <c r="I81">
        <f t="shared" si="12"/>
        <v>1.7355827713475799E-4</v>
      </c>
      <c r="J81">
        <f t="shared" si="13"/>
        <v>8.6219876925924411E-3</v>
      </c>
      <c r="K81">
        <f t="shared" si="10"/>
        <v>1.186990014249779E-4</v>
      </c>
      <c r="L81">
        <f t="shared" si="14"/>
        <v>-3.3748684254389509</v>
      </c>
      <c r="M81">
        <f t="shared" si="15"/>
        <v>-3.7605546696432026</v>
      </c>
      <c r="N81">
        <f t="shared" si="16"/>
        <v>-2.0643926014128899</v>
      </c>
      <c r="O81">
        <f t="shared" si="17"/>
        <v>-3.9255529346043478</v>
      </c>
    </row>
    <row r="82" spans="1:15">
      <c r="A82" t="s">
        <v>78</v>
      </c>
      <c r="B82">
        <v>496597.15955122898</v>
      </c>
      <c r="C82">
        <v>76635.500508561905</v>
      </c>
      <c r="D82">
        <v>2734267.3072802401</v>
      </c>
      <c r="E82">
        <v>39622.913559410903</v>
      </c>
      <c r="F82">
        <v>93</v>
      </c>
      <c r="G82">
        <v>315554996</v>
      </c>
      <c r="H82">
        <f t="shared" si="11"/>
        <v>1.5737261835373666E-3</v>
      </c>
      <c r="I82">
        <f t="shared" si="12"/>
        <v>2.4285941113276466E-4</v>
      </c>
      <c r="J82">
        <f t="shared" si="13"/>
        <v>8.6649469726039138E-3</v>
      </c>
      <c r="K82">
        <f t="shared" si="10"/>
        <v>1.2556579379719565E-4</v>
      </c>
      <c r="L82">
        <f t="shared" si="14"/>
        <v>-2.8030708293616455</v>
      </c>
      <c r="M82">
        <f t="shared" si="15"/>
        <v>-3.6146450623625128</v>
      </c>
      <c r="N82">
        <f t="shared" si="16"/>
        <v>-2.0622340907199406</v>
      </c>
      <c r="O82">
        <f t="shared" si="17"/>
        <v>-3.901128653500034</v>
      </c>
    </row>
    <row r="83" spans="1:15">
      <c r="A83" t="s">
        <v>73</v>
      </c>
      <c r="B83">
        <v>48988.680269996003</v>
      </c>
      <c r="C83">
        <v>48163.631203738099</v>
      </c>
      <c r="D83">
        <v>2588892.4147049799</v>
      </c>
      <c r="E83">
        <v>20760.3439394901</v>
      </c>
      <c r="F83">
        <v>91</v>
      </c>
      <c r="G83">
        <v>336783339</v>
      </c>
      <c r="H83">
        <f t="shared" si="11"/>
        <v>1.4546052193513054E-4</v>
      </c>
      <c r="I83">
        <f t="shared" si="12"/>
        <v>1.4301073012325618E-4</v>
      </c>
      <c r="J83">
        <f t="shared" si="13"/>
        <v>7.6871154683366919E-3</v>
      </c>
      <c r="K83">
        <f t="shared" si="10"/>
        <v>6.1643025457058315E-5</v>
      </c>
      <c r="L83">
        <f t="shared" si="14"/>
        <v>-3.8372548584451809</v>
      </c>
      <c r="M83">
        <f t="shared" si="15"/>
        <v>-3.8446313761119009</v>
      </c>
      <c r="N83">
        <f t="shared" si="16"/>
        <v>-2.1142365953344235</v>
      </c>
      <c r="O83">
        <f t="shared" si="17"/>
        <v>-4.2101160541349794</v>
      </c>
    </row>
    <row r="84" spans="1:15">
      <c r="A84" t="s">
        <v>75</v>
      </c>
      <c r="B84">
        <v>292648.22585071798</v>
      </c>
      <c r="C84">
        <v>66378.995454350399</v>
      </c>
      <c r="D84">
        <v>2162284.1465075701</v>
      </c>
      <c r="E84">
        <v>30783.297157520799</v>
      </c>
      <c r="F84">
        <v>89</v>
      </c>
      <c r="G84">
        <v>389577142</v>
      </c>
      <c r="H84">
        <f t="shared" si="11"/>
        <v>7.5119454993773213E-4</v>
      </c>
      <c r="I84">
        <f t="shared" si="12"/>
        <v>1.7038729509019911E-4</v>
      </c>
      <c r="J84">
        <f t="shared" si="13"/>
        <v>5.5503362836097046E-3</v>
      </c>
      <c r="K84">
        <f t="shared" si="10"/>
        <v>7.9017205679692576E-5</v>
      </c>
      <c r="L84">
        <f t="shared" si="14"/>
        <v>-3.1242475716212788</v>
      </c>
      <c r="M84">
        <f t="shared" si="15"/>
        <v>-3.7685627914820348</v>
      </c>
      <c r="N84">
        <f t="shared" si="16"/>
        <v>-2.25568070305901</v>
      </c>
      <c r="O84">
        <f t="shared" si="17"/>
        <v>-4.102278332530398</v>
      </c>
    </row>
    <row r="85" spans="1:15">
      <c r="A85" t="s">
        <v>76</v>
      </c>
      <c r="B85">
        <v>17105.1845650287</v>
      </c>
      <c r="C85">
        <v>28420.864944217101</v>
      </c>
      <c r="D85">
        <v>1527070.3726019501</v>
      </c>
      <c r="E85">
        <v>12333.502415148199</v>
      </c>
      <c r="F85">
        <v>92</v>
      </c>
      <c r="G85">
        <v>230668318</v>
      </c>
      <c r="H85">
        <f t="shared" si="11"/>
        <v>7.4154893542981924E-5</v>
      </c>
      <c r="I85">
        <f t="shared" si="12"/>
        <v>1.2321096018143724E-4</v>
      </c>
      <c r="J85">
        <f t="shared" si="13"/>
        <v>6.620199886323141E-3</v>
      </c>
      <c r="K85">
        <f t="shared" si="10"/>
        <v>5.3468558326888219E-5</v>
      </c>
      <c r="L85">
        <f t="shared" si="14"/>
        <v>-4.1298601842365521</v>
      </c>
      <c r="M85">
        <f t="shared" si="15"/>
        <v>-3.9093506579621531</v>
      </c>
      <c r="N85">
        <f t="shared" si="16"/>
        <v>-2.179128897536645</v>
      </c>
      <c r="O85">
        <f t="shared" si="17"/>
        <v>-4.2719015256269453</v>
      </c>
    </row>
    <row r="86" spans="1:15">
      <c r="A86" t="s">
        <v>74</v>
      </c>
      <c r="B86">
        <v>15651.1911831779</v>
      </c>
      <c r="C86">
        <v>34692.802062610601</v>
      </c>
      <c r="D86">
        <v>1449863.1138327499</v>
      </c>
      <c r="E86">
        <v>23277.928221880898</v>
      </c>
      <c r="F86">
        <v>92</v>
      </c>
      <c r="G86">
        <v>229203258</v>
      </c>
      <c r="H86">
        <f t="shared" si="11"/>
        <v>6.8285203795741419E-5</v>
      </c>
      <c r="I86">
        <f t="shared" si="12"/>
        <v>1.5136260437716205E-4</v>
      </c>
      <c r="J86">
        <f t="shared" si="13"/>
        <v>6.32566537877376E-3</v>
      </c>
      <c r="K86">
        <f t="shared" si="10"/>
        <v>1.015601978130734E-4</v>
      </c>
      <c r="L86">
        <f t="shared" si="14"/>
        <v>-4.1656733901106087</v>
      </c>
      <c r="M86">
        <f t="shared" si="15"/>
        <v>-3.8199814083147752</v>
      </c>
      <c r="N86">
        <f t="shared" si="16"/>
        <v>-2.1988937855464048</v>
      </c>
      <c r="O86">
        <f t="shared" si="17"/>
        <v>-3.9932764619038434</v>
      </c>
    </row>
    <row r="87" spans="1:15">
      <c r="A87" t="s">
        <v>72</v>
      </c>
      <c r="B87">
        <v>237160.77772795601</v>
      </c>
      <c r="C87">
        <v>90736.737188430707</v>
      </c>
      <c r="D87">
        <v>3955414.5492086699</v>
      </c>
      <c r="E87">
        <v>45763.068561781904</v>
      </c>
      <c r="F87">
        <v>93</v>
      </c>
      <c r="G87">
        <v>418953169</v>
      </c>
      <c r="H87">
        <f t="shared" si="11"/>
        <v>5.6607944581022135E-4</v>
      </c>
      <c r="I87">
        <f t="shared" si="12"/>
        <v>2.1657966546716992E-4</v>
      </c>
      <c r="J87">
        <f t="shared" si="13"/>
        <v>9.4411854161405573E-3</v>
      </c>
      <c r="K87">
        <f t="shared" si="10"/>
        <v>1.0923194272766535E-4</v>
      </c>
      <c r="L87">
        <f t="shared" si="14"/>
        <v>-3.2471226139429272</v>
      </c>
      <c r="M87">
        <f t="shared" si="15"/>
        <v>-3.664382321440911</v>
      </c>
      <c r="N87">
        <f t="shared" si="16"/>
        <v>-2.0249734731418259</v>
      </c>
      <c r="O87">
        <f t="shared" si="17"/>
        <v>-3.9616503422009943</v>
      </c>
    </row>
    <row r="88" spans="1:15">
      <c r="A88" t="s">
        <v>70</v>
      </c>
      <c r="B88">
        <v>469636.39464490698</v>
      </c>
      <c r="C88">
        <v>117183.262377847</v>
      </c>
      <c r="D88">
        <v>3259664.0861441898</v>
      </c>
      <c r="E88">
        <v>31262.9679141218</v>
      </c>
      <c r="F88">
        <v>88</v>
      </c>
      <c r="G88">
        <v>304717891</v>
      </c>
      <c r="H88">
        <f t="shared" si="11"/>
        <v>1.5412170027289502E-3</v>
      </c>
      <c r="I88">
        <f t="shared" si="12"/>
        <v>3.8456311834294957E-4</v>
      </c>
      <c r="J88">
        <f t="shared" si="13"/>
        <v>1.0697317690953006E-2</v>
      </c>
      <c r="K88">
        <f t="shared" si="10"/>
        <v>1.0259643046072999E-4</v>
      </c>
      <c r="L88">
        <f t="shared" si="14"/>
        <v>-2.8121362084894099</v>
      </c>
      <c r="M88">
        <f t="shared" si="15"/>
        <v>-3.4150323692608198</v>
      </c>
      <c r="N88">
        <f t="shared" si="16"/>
        <v>-1.9707251062450843</v>
      </c>
      <c r="O88">
        <f t="shared" si="17"/>
        <v>-3.988867748953008</v>
      </c>
    </row>
    <row r="89" spans="1:15">
      <c r="A89" t="s">
        <v>71</v>
      </c>
      <c r="B89">
        <v>237767.37996367301</v>
      </c>
      <c r="C89">
        <v>94492.1216299769</v>
      </c>
      <c r="D89">
        <v>2461186.7322507701</v>
      </c>
      <c r="E89">
        <v>29462.055909307099</v>
      </c>
      <c r="F89">
        <v>93</v>
      </c>
      <c r="G89">
        <v>258327423</v>
      </c>
      <c r="H89">
        <f t="shared" si="11"/>
        <v>9.2041091573802066E-4</v>
      </c>
      <c r="I89">
        <f t="shared" si="12"/>
        <v>3.657843233700237E-4</v>
      </c>
      <c r="J89">
        <f t="shared" si="13"/>
        <v>9.5273924218675383E-3</v>
      </c>
      <c r="K89">
        <f t="shared" si="10"/>
        <v>1.1404927733633257E-4</v>
      </c>
      <c r="L89">
        <f t="shared" si="14"/>
        <v>-3.0360182393985733</v>
      </c>
      <c r="M89">
        <f t="shared" si="15"/>
        <v>-3.4367749112701667</v>
      </c>
      <c r="N89">
        <f t="shared" si="16"/>
        <v>-2.0210259463451492</v>
      </c>
      <c r="O89">
        <f t="shared" si="17"/>
        <v>-3.9429074622491247</v>
      </c>
    </row>
    <row r="90" spans="1:15">
      <c r="A90" t="s">
        <v>88</v>
      </c>
      <c r="B90">
        <v>255900.02090517801</v>
      </c>
      <c r="C90">
        <v>82918.569350490405</v>
      </c>
      <c r="D90">
        <v>2319655.6041689701</v>
      </c>
      <c r="E90">
        <v>34478.718481208503</v>
      </c>
      <c r="F90">
        <v>92</v>
      </c>
      <c r="G90">
        <v>343859596</v>
      </c>
      <c r="H90">
        <f t="shared" si="11"/>
        <v>7.4419915535868313E-4</v>
      </c>
      <c r="I90">
        <f t="shared" si="12"/>
        <v>2.4114077465062339E-4</v>
      </c>
      <c r="J90">
        <f t="shared" si="13"/>
        <v>6.7459382583843035E-3</v>
      </c>
      <c r="K90">
        <f t="shared" si="10"/>
        <v>1.0026975801253632E-4</v>
      </c>
      <c r="L90">
        <f t="shared" si="14"/>
        <v>-3.1283108272240137</v>
      </c>
      <c r="M90">
        <f t="shared" si="15"/>
        <v>-3.617729348276479</v>
      </c>
      <c r="N90">
        <f t="shared" si="16"/>
        <v>-2.1709576379712625</v>
      </c>
      <c r="O90">
        <f t="shared" si="17"/>
        <v>-3.9988300331681734</v>
      </c>
    </row>
    <row r="91" spans="1:15">
      <c r="A91" t="s">
        <v>112</v>
      </c>
      <c r="B91">
        <v>68895.2099660534</v>
      </c>
      <c r="C91">
        <v>75901.009673202003</v>
      </c>
      <c r="D91">
        <v>3587185.7267343099</v>
      </c>
      <c r="E91">
        <v>53051.418024822698</v>
      </c>
      <c r="F91">
        <v>92</v>
      </c>
      <c r="G91">
        <v>462240205</v>
      </c>
      <c r="H91">
        <f t="shared" si="11"/>
        <v>1.4904633829083172E-4</v>
      </c>
      <c r="I91">
        <f t="shared" si="12"/>
        <v>1.6420252685116823E-4</v>
      </c>
      <c r="J91">
        <f t="shared" si="13"/>
        <v>7.7604364309554379E-3</v>
      </c>
      <c r="K91">
        <f t="shared" si="10"/>
        <v>1.1477023731594854E-4</v>
      </c>
      <c r="L91">
        <f t="shared" si="14"/>
        <v>-3.8266786890685887</v>
      </c>
      <c r="M91">
        <f t="shared" si="15"/>
        <v>-3.7846201639700787</v>
      </c>
      <c r="N91">
        <f t="shared" si="16"/>
        <v>-2.1101138542281617</v>
      </c>
      <c r="O91">
        <f t="shared" si="17"/>
        <v>-3.9401707203464671</v>
      </c>
    </row>
    <row r="92" spans="1:15">
      <c r="A92" t="s">
        <v>110</v>
      </c>
      <c r="B92">
        <v>72862.044876758693</v>
      </c>
      <c r="C92">
        <v>46413.246103430101</v>
      </c>
      <c r="D92">
        <v>2076693.3026962399</v>
      </c>
      <c r="E92">
        <v>31849.2958108569</v>
      </c>
      <c r="F92">
        <v>93</v>
      </c>
      <c r="G92">
        <v>324616652</v>
      </c>
      <c r="H92">
        <f t="shared" si="11"/>
        <v>2.2445566001573662E-4</v>
      </c>
      <c r="I92">
        <f t="shared" si="12"/>
        <v>1.4297863593094447E-4</v>
      </c>
      <c r="J92">
        <f t="shared" si="13"/>
        <v>6.3973714530708671E-3</v>
      </c>
      <c r="K92">
        <f t="shared" si="10"/>
        <v>9.8113561379645122E-5</v>
      </c>
      <c r="L92">
        <f t="shared" si="14"/>
        <v>-3.6488694386801988</v>
      </c>
      <c r="M92">
        <f t="shared" si="15"/>
        <v>-3.844728850580081</v>
      </c>
      <c r="N92">
        <f t="shared" si="16"/>
        <v>-2.1939984319406398</v>
      </c>
      <c r="O92">
        <f t="shared" si="17"/>
        <v>-4.0082709597424575</v>
      </c>
    </row>
    <row r="93" spans="1:15">
      <c r="A93" t="s">
        <v>111</v>
      </c>
      <c r="B93">
        <v>291995.25677435001</v>
      </c>
      <c r="C93">
        <v>94716.878681498798</v>
      </c>
      <c r="D93">
        <v>2529501.8429685598</v>
      </c>
      <c r="E93">
        <v>38967.851063018097</v>
      </c>
      <c r="F93">
        <v>92</v>
      </c>
      <c r="G93">
        <v>392702028</v>
      </c>
      <c r="H93">
        <f t="shared" si="11"/>
        <v>7.4355423694004961E-4</v>
      </c>
      <c r="I93">
        <f t="shared" si="12"/>
        <v>2.4119274138685834E-4</v>
      </c>
      <c r="J93">
        <f t="shared" si="13"/>
        <v>6.4412752229753185E-3</v>
      </c>
      <c r="K93">
        <f t="shared" si="10"/>
        <v>9.9230073400634688E-5</v>
      </c>
      <c r="L93">
        <f t="shared" si="14"/>
        <v>-3.1286873473240293</v>
      </c>
      <c r="M93">
        <f t="shared" si="15"/>
        <v>-3.6176357662792662</v>
      </c>
      <c r="N93">
        <f t="shared" si="16"/>
        <v>-2.191028143901713</v>
      </c>
      <c r="O93">
        <f t="shared" si="17"/>
        <v>-4.0033566873961268</v>
      </c>
    </row>
    <row r="94" spans="1:15">
      <c r="A94" t="s">
        <v>89</v>
      </c>
      <c r="B94">
        <v>111233.45656298001</v>
      </c>
      <c r="C94">
        <v>52414.326292837002</v>
      </c>
      <c r="D94">
        <v>2337196.4598498</v>
      </c>
      <c r="E94">
        <v>31039.481121957899</v>
      </c>
      <c r="F94">
        <v>94</v>
      </c>
      <c r="G94">
        <v>298259247</v>
      </c>
      <c r="H94">
        <f t="shared" si="11"/>
        <v>3.7294218932625419E-4</v>
      </c>
      <c r="I94">
        <f t="shared" si="12"/>
        <v>1.7573411996455888E-4</v>
      </c>
      <c r="J94">
        <f t="shared" si="13"/>
        <v>7.8361240543526212E-3</v>
      </c>
      <c r="K94">
        <f t="shared" si="10"/>
        <v>1.0406879731027383E-4</v>
      </c>
      <c r="L94">
        <f t="shared" si="14"/>
        <v>-3.4283584840155479</v>
      </c>
      <c r="M94">
        <f t="shared" si="15"/>
        <v>-3.7551439091152949</v>
      </c>
      <c r="N94">
        <f t="shared" si="16"/>
        <v>-2.1058986972696521</v>
      </c>
      <c r="O94">
        <f t="shared" si="17"/>
        <v>-3.9826794644113694</v>
      </c>
    </row>
    <row r="95" spans="1:15">
      <c r="A95" t="s">
        <v>87</v>
      </c>
      <c r="B95">
        <v>285792.49025968101</v>
      </c>
      <c r="C95">
        <v>60655.239772742898</v>
      </c>
      <c r="D95">
        <v>2775258.0088600302</v>
      </c>
      <c r="E95">
        <v>38879.355535309202</v>
      </c>
      <c r="F95">
        <v>92</v>
      </c>
      <c r="G95">
        <v>367914954</v>
      </c>
      <c r="H95">
        <f t="shared" si="11"/>
        <v>7.7678954647676819E-4</v>
      </c>
      <c r="I95">
        <f t="shared" si="12"/>
        <v>1.648621212954092E-4</v>
      </c>
      <c r="J95">
        <f t="shared" si="13"/>
        <v>7.5432052399262636E-3</v>
      </c>
      <c r="K95">
        <f t="shared" si="10"/>
        <v>1.0567484445144135E-4</v>
      </c>
      <c r="L95">
        <f t="shared" si="14"/>
        <v>-3.1096966275104578</v>
      </c>
      <c r="M95">
        <f t="shared" si="15"/>
        <v>-3.7828791163510833</v>
      </c>
      <c r="N95">
        <f t="shared" si="16"/>
        <v>-2.1224440755858165</v>
      </c>
      <c r="O95">
        <f t="shared" si="17"/>
        <v>-3.9760283827601728</v>
      </c>
    </row>
    <row r="96" spans="1:15">
      <c r="A96" t="s">
        <v>98</v>
      </c>
      <c r="B96">
        <v>48935.598577266202</v>
      </c>
      <c r="C96">
        <v>46929.889239916498</v>
      </c>
      <c r="D96">
        <v>2072034.06445544</v>
      </c>
      <c r="E96">
        <v>34194.918414101303</v>
      </c>
      <c r="F96">
        <v>94</v>
      </c>
      <c r="G96">
        <v>260313225</v>
      </c>
      <c r="H96">
        <f t="shared" si="11"/>
        <v>1.8798737012791494E-4</v>
      </c>
      <c r="I96">
        <f t="shared" si="12"/>
        <v>1.8028238572940925E-4</v>
      </c>
      <c r="J96">
        <f t="shared" si="13"/>
        <v>7.9597725565247017E-3</v>
      </c>
      <c r="K96">
        <f t="shared" si="10"/>
        <v>1.3136066526816417E-4</v>
      </c>
      <c r="L96">
        <f t="shared" si="14"/>
        <v>-3.7258713276938007</v>
      </c>
      <c r="M96">
        <f t="shared" si="15"/>
        <v>-3.7440467034174447</v>
      </c>
      <c r="N96">
        <f t="shared" si="16"/>
        <v>-2.0990993416665384</v>
      </c>
      <c r="O96">
        <f t="shared" si="17"/>
        <v>-3.8815346607608627</v>
      </c>
    </row>
    <row r="97" spans="1:15">
      <c r="A97" t="s">
        <v>104</v>
      </c>
      <c r="B97">
        <v>73479.599996206205</v>
      </c>
      <c r="C97">
        <v>69176.750717450501</v>
      </c>
      <c r="D97">
        <v>2715106.8984663999</v>
      </c>
      <c r="E97">
        <v>36097.528719861803</v>
      </c>
      <c r="F97">
        <v>94</v>
      </c>
      <c r="G97">
        <v>307957576</v>
      </c>
      <c r="H97">
        <f t="shared" si="11"/>
        <v>2.3860299509633173E-4</v>
      </c>
      <c r="I97">
        <f t="shared" si="12"/>
        <v>2.2463078069380083E-4</v>
      </c>
      <c r="J97">
        <f t="shared" si="13"/>
        <v>8.8164965243991908E-3</v>
      </c>
      <c r="K97">
        <f t="shared" si="10"/>
        <v>1.172159139214091E-4</v>
      </c>
      <c r="L97">
        <f t="shared" si="14"/>
        <v>-3.622324109091303</v>
      </c>
      <c r="M97">
        <f t="shared" si="15"/>
        <v>-3.6485307335174011</v>
      </c>
      <c r="N97">
        <f t="shared" si="16"/>
        <v>-2.054703959357254</v>
      </c>
      <c r="O97">
        <f t="shared" si="17"/>
        <v>-3.9310134219436028</v>
      </c>
    </row>
    <row r="98" spans="1:15">
      <c r="A98" t="s">
        <v>103</v>
      </c>
      <c r="B98">
        <v>400125.29802460899</v>
      </c>
      <c r="C98">
        <v>77287.167175999595</v>
      </c>
      <c r="D98">
        <v>2628016.5252413</v>
      </c>
      <c r="E98">
        <v>32640.053415170201</v>
      </c>
      <c r="F98">
        <v>91</v>
      </c>
      <c r="G98">
        <v>328380341</v>
      </c>
      <c r="H98">
        <f t="shared" si="11"/>
        <v>1.2184812793790509E-3</v>
      </c>
      <c r="I98">
        <f t="shared" si="12"/>
        <v>2.353586909028747E-4</v>
      </c>
      <c r="J98">
        <f t="shared" si="13"/>
        <v>8.0029654553568415E-3</v>
      </c>
      <c r="K98">
        <f t="shared" ref="K98:K129" si="18">E98/G98</f>
        <v>9.9397099460257275E-5</v>
      </c>
      <c r="L98">
        <f t="shared" si="14"/>
        <v>-2.9141811388837149</v>
      </c>
      <c r="M98">
        <f t="shared" si="15"/>
        <v>-3.628269760214943</v>
      </c>
      <c r="N98">
        <f t="shared" si="16"/>
        <v>-2.0967490577255945</v>
      </c>
      <c r="O98">
        <f t="shared" si="17"/>
        <v>-4.0026262887091688</v>
      </c>
    </row>
    <row r="99" spans="1:15">
      <c r="A99" t="s">
        <v>125</v>
      </c>
      <c r="B99">
        <v>21248.054843493501</v>
      </c>
      <c r="C99">
        <v>47269.597345153299</v>
      </c>
      <c r="D99">
        <v>2135547.6026778901</v>
      </c>
      <c r="E99">
        <v>28433.637369899101</v>
      </c>
      <c r="F99">
        <v>92</v>
      </c>
      <c r="G99">
        <v>317878065</v>
      </c>
      <c r="H99">
        <f t="shared" si="11"/>
        <v>6.6843413192078856E-5</v>
      </c>
      <c r="I99">
        <f t="shared" si="12"/>
        <v>1.487035519269104E-4</v>
      </c>
      <c r="J99">
        <f t="shared" si="13"/>
        <v>6.718134523304998E-3</v>
      </c>
      <c r="K99">
        <f t="shared" si="18"/>
        <v>8.9448252335055264E-5</v>
      </c>
      <c r="L99">
        <f t="shared" si="14"/>
        <v>-4.1749413820485577</v>
      </c>
      <c r="M99">
        <f t="shared" si="15"/>
        <v>-3.8276786578140638</v>
      </c>
      <c r="N99">
        <f t="shared" si="16"/>
        <v>-2.1727513041347062</v>
      </c>
      <c r="O99">
        <f t="shared" si="17"/>
        <v>-4.0484281403806381</v>
      </c>
    </row>
    <row r="100" spans="1:15">
      <c r="A100" t="s">
        <v>124</v>
      </c>
      <c r="B100">
        <v>222986.58234667001</v>
      </c>
      <c r="C100">
        <v>68489.878295794304</v>
      </c>
      <c r="D100">
        <v>2070842.1707301899</v>
      </c>
      <c r="E100">
        <v>29721.964335531899</v>
      </c>
      <c r="F100">
        <v>92</v>
      </c>
      <c r="G100">
        <v>317444967</v>
      </c>
      <c r="H100">
        <f t="shared" si="11"/>
        <v>7.0244170022286097E-4</v>
      </c>
      <c r="I100">
        <f t="shared" si="12"/>
        <v>2.1575354916808086E-4</v>
      </c>
      <c r="J100">
        <f t="shared" si="13"/>
        <v>6.5234682732588098E-3</v>
      </c>
      <c r="K100">
        <f t="shared" si="18"/>
        <v>9.3628714975127949E-5</v>
      </c>
      <c r="L100">
        <f t="shared" si="14"/>
        <v>-3.1533897145861229</v>
      </c>
      <c r="M100">
        <f t="shared" si="15"/>
        <v>-3.6660420513650829</v>
      </c>
      <c r="N100">
        <f t="shared" si="16"/>
        <v>-2.1855214454552891</v>
      </c>
      <c r="O100">
        <f t="shared" si="17"/>
        <v>-4.0285909371302324</v>
      </c>
    </row>
    <row r="101" spans="1:15">
      <c r="A101" t="s">
        <v>126</v>
      </c>
      <c r="B101">
        <v>111710.042057983</v>
      </c>
      <c r="C101">
        <v>48553.0211462722</v>
      </c>
      <c r="D101">
        <v>1529763.1052025501</v>
      </c>
      <c r="E101">
        <v>22296.554547983498</v>
      </c>
      <c r="F101">
        <v>91</v>
      </c>
      <c r="G101">
        <v>283448214</v>
      </c>
      <c r="H101">
        <f t="shared" si="11"/>
        <v>3.9411093998984587E-4</v>
      </c>
      <c r="I101">
        <f t="shared" si="12"/>
        <v>1.7129415091771295E-4</v>
      </c>
      <c r="J101">
        <f t="shared" si="13"/>
        <v>5.3969756366238743E-3</v>
      </c>
      <c r="K101">
        <f t="shared" si="18"/>
        <v>7.8661827616890531E-5</v>
      </c>
      <c r="L101">
        <f t="shared" si="14"/>
        <v>-3.4043815095361265</v>
      </c>
      <c r="M101">
        <f t="shared" si="15"/>
        <v>-3.766257466383764</v>
      </c>
      <c r="N101">
        <f t="shared" si="16"/>
        <v>-2.2678495424505716</v>
      </c>
      <c r="O101">
        <f t="shared" si="17"/>
        <v>-4.1042359674773792</v>
      </c>
    </row>
    <row r="102" spans="1:15">
      <c r="A102" t="s">
        <v>138</v>
      </c>
      <c r="B102">
        <v>22157.074662225499</v>
      </c>
      <c r="C102">
        <v>46125.5026632019</v>
      </c>
      <c r="D102">
        <v>2256092.7370444299</v>
      </c>
      <c r="E102">
        <v>28604.062063321198</v>
      </c>
      <c r="F102">
        <v>91</v>
      </c>
      <c r="G102">
        <v>302028834</v>
      </c>
      <c r="H102">
        <f t="shared" si="11"/>
        <v>7.3360792639505073E-5</v>
      </c>
      <c r="I102">
        <f t="shared" si="12"/>
        <v>1.5271887141477989E-4</v>
      </c>
      <c r="J102">
        <f t="shared" si="13"/>
        <v>7.4697925597541782E-3</v>
      </c>
      <c r="K102">
        <f t="shared" si="18"/>
        <v>9.4706395030221517E-5</v>
      </c>
      <c r="L102">
        <f t="shared" si="14"/>
        <v>-4.1345359849020555</v>
      </c>
      <c r="M102">
        <f t="shared" si="15"/>
        <v>-3.8161072940181646</v>
      </c>
      <c r="N102">
        <f t="shared" si="16"/>
        <v>-2.1266914586136507</v>
      </c>
      <c r="O102">
        <f t="shared" si="17"/>
        <v>-4.0236206943592876</v>
      </c>
    </row>
    <row r="103" spans="1:15">
      <c r="A103" t="s">
        <v>137</v>
      </c>
      <c r="B103">
        <v>21639.4008418618</v>
      </c>
      <c r="C103">
        <v>48231.9108257931</v>
      </c>
      <c r="D103">
        <v>2460099.9275962599</v>
      </c>
      <c r="E103">
        <v>32228.4743498233</v>
      </c>
      <c r="F103">
        <v>92</v>
      </c>
      <c r="G103">
        <v>349395064</v>
      </c>
      <c r="H103">
        <f t="shared" si="11"/>
        <v>6.1933905402458117E-5</v>
      </c>
      <c r="I103">
        <f t="shared" si="12"/>
        <v>1.3804405326628514E-4</v>
      </c>
      <c r="J103">
        <f t="shared" si="13"/>
        <v>7.0410265658368311E-3</v>
      </c>
      <c r="K103">
        <f t="shared" si="18"/>
        <v>9.2240783200713157E-5</v>
      </c>
      <c r="L103">
        <f t="shared" si="14"/>
        <v>-4.2080715335660752</v>
      </c>
      <c r="M103">
        <f t="shared" si="15"/>
        <v>-3.8599822973859275</v>
      </c>
      <c r="N103">
        <f t="shared" si="16"/>
        <v>-2.1523640170828844</v>
      </c>
      <c r="O103">
        <f t="shared" si="17"/>
        <v>-4.0350770181775388</v>
      </c>
    </row>
    <row r="104" spans="1:15">
      <c r="A104" t="s">
        <v>136</v>
      </c>
      <c r="B104">
        <v>195305.717048683</v>
      </c>
      <c r="C104">
        <v>60811.166345730497</v>
      </c>
      <c r="D104">
        <v>1936546.1004437001</v>
      </c>
      <c r="E104">
        <v>28178.092768865201</v>
      </c>
      <c r="F104">
        <v>92</v>
      </c>
      <c r="G104">
        <v>315718849</v>
      </c>
      <c r="H104">
        <f t="shared" si="11"/>
        <v>6.1860645212438042E-4</v>
      </c>
      <c r="I104">
        <f t="shared" si="12"/>
        <v>1.9261177005535865E-4</v>
      </c>
      <c r="J104">
        <f t="shared" si="13"/>
        <v>6.1337677702090572E-3</v>
      </c>
      <c r="K104">
        <f t="shared" si="18"/>
        <v>8.9250587534180447E-5</v>
      </c>
      <c r="L104">
        <f t="shared" si="14"/>
        <v>-3.20858555457629</v>
      </c>
      <c r="M104">
        <f t="shared" si="15"/>
        <v>-3.7153171776792431</v>
      </c>
      <c r="N104">
        <f t="shared" si="16"/>
        <v>-2.212272670809674</v>
      </c>
      <c r="O104">
        <f t="shared" si="17"/>
        <v>-4.0493889162576444</v>
      </c>
    </row>
    <row r="105" spans="1:15">
      <c r="A105" t="s">
        <v>108</v>
      </c>
      <c r="B105">
        <v>335299.53069962899</v>
      </c>
      <c r="C105">
        <v>82837.754041311506</v>
      </c>
      <c r="D105">
        <v>2262596.12593512</v>
      </c>
      <c r="E105">
        <v>30550.9758347151</v>
      </c>
      <c r="F105">
        <v>89</v>
      </c>
      <c r="G105">
        <v>360434425</v>
      </c>
      <c r="H105">
        <f t="shared" si="11"/>
        <v>9.3026500090724964E-4</v>
      </c>
      <c r="I105">
        <f t="shared" si="12"/>
        <v>2.2982753115580317E-4</v>
      </c>
      <c r="J105">
        <f t="shared" si="13"/>
        <v>6.277414056482313E-3</v>
      </c>
      <c r="K105">
        <f t="shared" si="18"/>
        <v>8.4761536955619871E-5</v>
      </c>
      <c r="L105">
        <f t="shared" si="14"/>
        <v>-3.0313933180721206</v>
      </c>
      <c r="M105">
        <f t="shared" si="15"/>
        <v>-3.6385979481765767</v>
      </c>
      <c r="N105">
        <f t="shared" si="16"/>
        <v>-2.2022192244614742</v>
      </c>
      <c r="O105">
        <f t="shared" si="17"/>
        <v>-4.0718011769577878</v>
      </c>
    </row>
    <row r="106" spans="1:15">
      <c r="A106" t="s">
        <v>109</v>
      </c>
      <c r="B106">
        <v>30252.845893661601</v>
      </c>
      <c r="C106">
        <v>42069.982584972</v>
      </c>
      <c r="D106">
        <v>2135804.7820467302</v>
      </c>
      <c r="E106">
        <v>25772.861073399701</v>
      </c>
      <c r="F106">
        <v>89</v>
      </c>
      <c r="G106">
        <v>304975519</v>
      </c>
      <c r="H106">
        <f t="shared" si="11"/>
        <v>9.919762082169488E-5</v>
      </c>
      <c r="I106">
        <f t="shared" si="12"/>
        <v>1.3794544140105882E-4</v>
      </c>
      <c r="J106">
        <f t="shared" si="13"/>
        <v>7.0032007455874852E-3</v>
      </c>
      <c r="K106">
        <f t="shared" si="18"/>
        <v>8.4507966927665766E-5</v>
      </c>
      <c r="L106">
        <f t="shared" si="14"/>
        <v>-4.0034987439385663</v>
      </c>
      <c r="M106">
        <f t="shared" si="15"/>
        <v>-3.8602926468127565</v>
      </c>
      <c r="N106">
        <f t="shared" si="16"/>
        <v>-2.1547034244943104</v>
      </c>
      <c r="O106">
        <f t="shared" si="17"/>
        <v>-4.0731023463210336</v>
      </c>
    </row>
    <row r="107" spans="1:15">
      <c r="A107" t="s">
        <v>107</v>
      </c>
      <c r="B107">
        <v>61921.041154451297</v>
      </c>
      <c r="C107">
        <v>56822.382745941999</v>
      </c>
      <c r="D107">
        <v>2431223.28252884</v>
      </c>
      <c r="E107">
        <v>43507.014396263599</v>
      </c>
      <c r="F107">
        <v>90</v>
      </c>
      <c r="G107">
        <v>433149549</v>
      </c>
      <c r="H107">
        <f t="shared" si="11"/>
        <v>1.4295534024543402E-4</v>
      </c>
      <c r="I107">
        <f t="shared" si="12"/>
        <v>1.3118421311329127E-4</v>
      </c>
      <c r="J107">
        <f t="shared" si="13"/>
        <v>5.6128957957863185E-3</v>
      </c>
      <c r="K107">
        <f t="shared" si="18"/>
        <v>1.0044340227689721E-4</v>
      </c>
      <c r="L107">
        <f t="shared" si="14"/>
        <v>-3.844799616480846</v>
      </c>
      <c r="M107">
        <f t="shared" si="15"/>
        <v>-3.8821184254047729</v>
      </c>
      <c r="N107">
        <f t="shared" si="16"/>
        <v>-2.2508130204446917</v>
      </c>
      <c r="O107">
        <f t="shared" si="17"/>
        <v>-3.9980785850366023</v>
      </c>
    </row>
    <row r="108" spans="1:15">
      <c r="A108" t="s">
        <v>115</v>
      </c>
      <c r="B108">
        <v>14511.423015861799</v>
      </c>
      <c r="C108">
        <v>53155.872870125902</v>
      </c>
      <c r="D108">
        <v>2580920.6447199602</v>
      </c>
      <c r="E108">
        <v>36448.322021523898</v>
      </c>
      <c r="F108">
        <v>92</v>
      </c>
      <c r="G108">
        <v>331881103</v>
      </c>
      <c r="H108">
        <f t="shared" si="11"/>
        <v>4.372476433484012E-5</v>
      </c>
      <c r="I108">
        <f t="shared" si="12"/>
        <v>1.6016540980980741E-4</v>
      </c>
      <c r="J108">
        <f t="shared" si="13"/>
        <v>7.7766423619483995E-3</v>
      </c>
      <c r="K108">
        <f t="shared" si="18"/>
        <v>1.0982343282595363E-4</v>
      </c>
      <c r="L108">
        <f t="shared" si="14"/>
        <v>-4.3592725225778013</v>
      </c>
      <c r="M108">
        <f t="shared" si="15"/>
        <v>-3.7954312707159739</v>
      </c>
      <c r="N108">
        <f t="shared" si="16"/>
        <v>-2.1092078732454369</v>
      </c>
      <c r="O108">
        <f t="shared" si="17"/>
        <v>-3.9593049853756095</v>
      </c>
    </row>
    <row r="109" spans="1:15">
      <c r="A109" t="s">
        <v>127</v>
      </c>
      <c r="B109">
        <v>41222.718244323099</v>
      </c>
      <c r="C109">
        <v>61131.9717346779</v>
      </c>
      <c r="D109">
        <v>2350977.2745038401</v>
      </c>
      <c r="E109">
        <v>33089.070573647703</v>
      </c>
      <c r="F109">
        <v>94</v>
      </c>
      <c r="G109">
        <v>310522687</v>
      </c>
      <c r="H109">
        <f t="shared" si="11"/>
        <v>1.327526778883087E-4</v>
      </c>
      <c r="I109">
        <f t="shared" si="12"/>
        <v>1.9686797227372278E-4</v>
      </c>
      <c r="J109">
        <f t="shared" si="13"/>
        <v>7.5710322399208151E-3</v>
      </c>
      <c r="K109">
        <f t="shared" si="18"/>
        <v>1.0655926912563301E-4</v>
      </c>
      <c r="L109">
        <f t="shared" si="14"/>
        <v>-3.8769567095656225</v>
      </c>
      <c r="M109">
        <f t="shared" si="15"/>
        <v>-3.7058249318871157</v>
      </c>
      <c r="N109">
        <f t="shared" si="16"/>
        <v>-2.1208449044444824</v>
      </c>
      <c r="O109">
        <f t="shared" si="17"/>
        <v>-3.9724087669255863</v>
      </c>
    </row>
    <row r="110" spans="1:15">
      <c r="A110" t="s">
        <v>134</v>
      </c>
      <c r="B110">
        <v>27055.881057541599</v>
      </c>
      <c r="C110">
        <v>50179.849441602899</v>
      </c>
      <c r="D110">
        <v>2304939.5285037099</v>
      </c>
      <c r="E110">
        <v>30684.0951471027</v>
      </c>
      <c r="F110">
        <v>90</v>
      </c>
      <c r="G110">
        <v>316857199</v>
      </c>
      <c r="H110">
        <f t="shared" si="11"/>
        <v>8.538824790135697E-5</v>
      </c>
      <c r="I110">
        <f t="shared" si="12"/>
        <v>1.5836739578576814E-4</v>
      </c>
      <c r="J110">
        <f t="shared" si="13"/>
        <v>7.2743795494566305E-3</v>
      </c>
      <c r="K110">
        <f t="shared" si="18"/>
        <v>9.6838876452678293E-5</v>
      </c>
      <c r="L110">
        <f t="shared" si="14"/>
        <v>-4.0686018977278762</v>
      </c>
      <c r="M110">
        <f t="shared" si="15"/>
        <v>-3.800334224816095</v>
      </c>
      <c r="N110">
        <f t="shared" si="16"/>
        <v>-2.138204042855917</v>
      </c>
      <c r="O110">
        <f t="shared" si="17"/>
        <v>-4.0139502579873536</v>
      </c>
    </row>
    <row r="111" spans="1:15">
      <c r="A111" t="s">
        <v>135</v>
      </c>
      <c r="B111">
        <v>17449.050342524799</v>
      </c>
      <c r="C111">
        <v>46942.768282485798</v>
      </c>
      <c r="D111">
        <v>2569642.8019549302</v>
      </c>
      <c r="E111">
        <v>34897.501433917299</v>
      </c>
      <c r="F111">
        <v>92</v>
      </c>
      <c r="G111">
        <v>341045048</v>
      </c>
      <c r="H111">
        <f t="shared" si="11"/>
        <v>5.1163476628239445E-5</v>
      </c>
      <c r="I111">
        <f t="shared" si="12"/>
        <v>1.3764389354946975E-4</v>
      </c>
      <c r="J111">
        <f t="shared" si="13"/>
        <v>7.5346140254026802E-3</v>
      </c>
      <c r="K111">
        <f t="shared" si="18"/>
        <v>1.023251961539031E-4</v>
      </c>
      <c r="L111">
        <f t="shared" si="14"/>
        <v>-4.2910399522864324</v>
      </c>
      <c r="M111">
        <f t="shared" si="15"/>
        <v>-3.8612430509367983</v>
      </c>
      <c r="N111">
        <f t="shared" si="16"/>
        <v>-2.1229389903209737</v>
      </c>
      <c r="O111">
        <f t="shared" si="17"/>
        <v>-3.9900174141542193</v>
      </c>
    </row>
    <row r="112" spans="1:15">
      <c r="A112" t="s">
        <v>128</v>
      </c>
      <c r="B112">
        <v>26999.702785302201</v>
      </c>
      <c r="C112">
        <v>52745.675170456001</v>
      </c>
      <c r="D112">
        <v>2301928.8834407502</v>
      </c>
      <c r="E112">
        <v>31297.927383974999</v>
      </c>
      <c r="F112">
        <v>91</v>
      </c>
      <c r="G112">
        <v>304342528</v>
      </c>
      <c r="H112">
        <f t="shared" si="11"/>
        <v>8.8714853499876953E-5</v>
      </c>
      <c r="I112">
        <f t="shared" si="12"/>
        <v>1.7331023540179046E-4</v>
      </c>
      <c r="J112">
        <f t="shared" si="13"/>
        <v>7.5636122843822547E-3</v>
      </c>
      <c r="K112">
        <f t="shared" si="18"/>
        <v>1.0283783731984706E-4</v>
      </c>
      <c r="L112">
        <f t="shared" si="14"/>
        <v>-4.0520036602925549</v>
      </c>
      <c r="M112">
        <f t="shared" si="15"/>
        <v>-3.7611757878501177</v>
      </c>
      <c r="N112">
        <f t="shared" si="16"/>
        <v>-2.1212707414701715</v>
      </c>
      <c r="O112">
        <f t="shared" si="17"/>
        <v>-3.9878470651479301</v>
      </c>
    </row>
    <row r="113" spans="1:15">
      <c r="A113" t="s">
        <v>129</v>
      </c>
      <c r="B113">
        <v>135345.22631592999</v>
      </c>
      <c r="C113">
        <v>50982.756729793298</v>
      </c>
      <c r="D113">
        <v>1808099.7707014401</v>
      </c>
      <c r="E113">
        <v>25343.703709440499</v>
      </c>
      <c r="F113">
        <v>91</v>
      </c>
      <c r="G113">
        <v>300140171</v>
      </c>
      <c r="H113">
        <f t="shared" si="11"/>
        <v>4.5094005865656012E-4</v>
      </c>
      <c r="I113">
        <f t="shared" si="12"/>
        <v>1.6986315613778103E-4</v>
      </c>
      <c r="J113">
        <f t="shared" si="13"/>
        <v>6.0241845157789293E-3</v>
      </c>
      <c r="K113">
        <f t="shared" si="18"/>
        <v>8.4439559106669852E-5</v>
      </c>
      <c r="L113">
        <f t="shared" si="14"/>
        <v>-3.3458811830106998</v>
      </c>
      <c r="M113">
        <f t="shared" si="15"/>
        <v>-3.7699008107794043</v>
      </c>
      <c r="N113">
        <f t="shared" si="16"/>
        <v>-2.2201017345235945</v>
      </c>
      <c r="O113">
        <f t="shared" si="17"/>
        <v>-4.073454042986838</v>
      </c>
    </row>
    <row r="114" spans="1:15">
      <c r="A114" t="s">
        <v>131</v>
      </c>
      <c r="B114">
        <v>15846.0657211753</v>
      </c>
      <c r="C114">
        <v>48470.602018251899</v>
      </c>
      <c r="D114">
        <v>2176952.07886955</v>
      </c>
      <c r="E114">
        <v>29229.2262988781</v>
      </c>
      <c r="F114">
        <v>92</v>
      </c>
      <c r="G114">
        <v>314545851</v>
      </c>
      <c r="H114">
        <f t="shared" si="11"/>
        <v>5.0377602091388894E-5</v>
      </c>
      <c r="I114">
        <f t="shared" si="12"/>
        <v>1.5409709542871033E-4</v>
      </c>
      <c r="J114">
        <f t="shared" si="13"/>
        <v>6.920937192299987E-3</v>
      </c>
      <c r="K114">
        <f t="shared" si="18"/>
        <v>9.2925168797976297E-5</v>
      </c>
      <c r="L114">
        <f t="shared" si="14"/>
        <v>-4.2977625082007904</v>
      </c>
      <c r="M114">
        <f t="shared" si="15"/>
        <v>-3.8122055472074194</v>
      </c>
      <c r="N114">
        <f t="shared" si="16"/>
        <v>-2.1598350919760199</v>
      </c>
      <c r="O114">
        <f t="shared" si="17"/>
        <v>-4.0318666413383646</v>
      </c>
    </row>
    <row r="115" spans="1:15">
      <c r="A115" t="s">
        <v>130</v>
      </c>
      <c r="B115">
        <v>148166.75162303401</v>
      </c>
      <c r="C115">
        <v>61817.548110977099</v>
      </c>
      <c r="D115">
        <v>1890503.0319391999</v>
      </c>
      <c r="E115">
        <v>25325.857800817899</v>
      </c>
      <c r="F115">
        <v>90</v>
      </c>
      <c r="G115">
        <v>329290893</v>
      </c>
      <c r="H115">
        <f t="shared" si="11"/>
        <v>4.4995702818612115E-4</v>
      </c>
      <c r="I115">
        <f t="shared" si="12"/>
        <v>1.8772929778831479E-4</v>
      </c>
      <c r="J115">
        <f t="shared" si="13"/>
        <v>5.7411336666975477E-3</v>
      </c>
      <c r="K115">
        <f t="shared" si="18"/>
        <v>7.6910289167389449E-5</v>
      </c>
      <c r="L115">
        <f t="shared" si="14"/>
        <v>-3.3468289602530259</v>
      </c>
      <c r="M115">
        <f t="shared" si="15"/>
        <v>-3.7264679443478785</v>
      </c>
      <c r="N115">
        <f t="shared" si="16"/>
        <v>-2.2410023416477305</v>
      </c>
      <c r="O115">
        <f t="shared" si="17"/>
        <v>-4.1140155557810889</v>
      </c>
    </row>
    <row r="116" spans="1:15">
      <c r="A116" t="s">
        <v>133</v>
      </c>
      <c r="B116">
        <v>16419.555408488701</v>
      </c>
      <c r="C116">
        <v>51306.430447551</v>
      </c>
      <c r="D116">
        <v>2409623.6183414399</v>
      </c>
      <c r="E116">
        <v>32545.029978015202</v>
      </c>
      <c r="F116">
        <v>92</v>
      </c>
      <c r="G116">
        <v>333852872</v>
      </c>
      <c r="H116">
        <f t="shared" si="11"/>
        <v>4.9182010357211187E-5</v>
      </c>
      <c r="I116">
        <f t="shared" si="12"/>
        <v>1.5367976360422325E-4</v>
      </c>
      <c r="J116">
        <f t="shared" si="13"/>
        <v>7.2176213548986326E-3</v>
      </c>
      <c r="K116">
        <f t="shared" si="18"/>
        <v>9.748315113495625E-5</v>
      </c>
      <c r="L116">
        <f t="shared" si="14"/>
        <v>-4.3081937230719021</v>
      </c>
      <c r="M116">
        <f t="shared" si="15"/>
        <v>-3.8133833161933457</v>
      </c>
      <c r="N116">
        <f t="shared" si="16"/>
        <v>-2.1416059052900196</v>
      </c>
      <c r="O116">
        <f t="shared" si="17"/>
        <v>-4.0110704407264972</v>
      </c>
    </row>
    <row r="117" spans="1:15">
      <c r="A117" t="s">
        <v>132</v>
      </c>
      <c r="B117">
        <v>317557.91645294998</v>
      </c>
      <c r="C117">
        <v>59434.232272408299</v>
      </c>
      <c r="D117">
        <v>2512491.0747907702</v>
      </c>
      <c r="E117">
        <v>33218.171907554497</v>
      </c>
      <c r="F117">
        <v>91</v>
      </c>
      <c r="G117">
        <v>321040924</v>
      </c>
      <c r="H117">
        <f t="shared" si="11"/>
        <v>9.8915089234215508E-4</v>
      </c>
      <c r="I117">
        <f t="shared" si="12"/>
        <v>1.8512976953806768E-4</v>
      </c>
      <c r="J117">
        <f t="shared" si="13"/>
        <v>7.8260772598286264E-3</v>
      </c>
      <c r="K117">
        <f t="shared" si="18"/>
        <v>1.0347021025753869E-4</v>
      </c>
      <c r="L117">
        <f t="shared" si="14"/>
        <v>-3.0047374528790987</v>
      </c>
      <c r="M117">
        <f t="shared" si="15"/>
        <v>-3.7325237395044635</v>
      </c>
      <c r="N117">
        <f t="shared" si="16"/>
        <v>-2.1064558690149933</v>
      </c>
      <c r="O117">
        <f t="shared" si="17"/>
        <v>-3.9851846684001795</v>
      </c>
    </row>
    <row r="118" spans="1:15">
      <c r="A118" t="s">
        <v>120</v>
      </c>
      <c r="B118">
        <v>55819.2801719708</v>
      </c>
      <c r="C118">
        <v>59389.282735463399</v>
      </c>
      <c r="D118">
        <v>2402671.3874654099</v>
      </c>
      <c r="E118">
        <v>34191.645323125696</v>
      </c>
      <c r="F118">
        <v>91</v>
      </c>
      <c r="G118">
        <v>311469542</v>
      </c>
      <c r="H118">
        <f t="shared" si="11"/>
        <v>1.7921264407924292E-4</v>
      </c>
      <c r="I118">
        <f t="shared" si="12"/>
        <v>1.9067444718387071E-4</v>
      </c>
      <c r="J118">
        <f t="shared" si="13"/>
        <v>7.7139850401982801E-3</v>
      </c>
      <c r="K118">
        <f t="shared" si="18"/>
        <v>1.0977524512854517E-4</v>
      </c>
      <c r="L118">
        <f t="shared" si="14"/>
        <v>-3.7466313525972987</v>
      </c>
      <c r="M118">
        <f t="shared" si="15"/>
        <v>-3.7197075040730754</v>
      </c>
      <c r="N118">
        <f t="shared" si="16"/>
        <v>-2.11272120770042</v>
      </c>
      <c r="O118">
        <f t="shared" si="17"/>
        <v>-3.9594955844412412</v>
      </c>
    </row>
    <row r="119" spans="1:15">
      <c r="A119" t="s">
        <v>113</v>
      </c>
      <c r="B119">
        <v>841081.11588698404</v>
      </c>
      <c r="C119">
        <v>136619.98642748999</v>
      </c>
      <c r="D119">
        <v>2688288.73771655</v>
      </c>
      <c r="E119">
        <v>42710.847755200099</v>
      </c>
      <c r="F119">
        <v>93</v>
      </c>
      <c r="G119">
        <v>359534838</v>
      </c>
      <c r="H119">
        <f t="shared" si="11"/>
        <v>2.3393591579767411E-3</v>
      </c>
      <c r="I119">
        <f t="shared" si="12"/>
        <v>3.7999095494464986E-4</v>
      </c>
      <c r="J119">
        <f t="shared" si="13"/>
        <v>7.4771300402231115E-3</v>
      </c>
      <c r="K119">
        <f t="shared" si="18"/>
        <v>1.1879474042846468E-4</v>
      </c>
      <c r="L119">
        <f t="shared" si="14"/>
        <v>-2.6309030965520632</v>
      </c>
      <c r="M119">
        <f t="shared" si="15"/>
        <v>-3.4202267409210294</v>
      </c>
      <c r="N119">
        <f t="shared" si="16"/>
        <v>-2.1262650661554852</v>
      </c>
      <c r="O119">
        <f t="shared" si="17"/>
        <v>-3.9252027870775534</v>
      </c>
    </row>
    <row r="120" spans="1:15">
      <c r="A120" t="s">
        <v>114</v>
      </c>
      <c r="B120">
        <v>1274930.9138920801</v>
      </c>
      <c r="C120">
        <v>119646.493400384</v>
      </c>
      <c r="D120">
        <v>2668162.5677392902</v>
      </c>
      <c r="E120">
        <v>43333.994485872303</v>
      </c>
      <c r="F120">
        <v>93</v>
      </c>
      <c r="G120">
        <v>372718152</v>
      </c>
      <c r="H120">
        <f t="shared" si="11"/>
        <v>3.4206300579964241E-3</v>
      </c>
      <c r="I120">
        <f t="shared" si="12"/>
        <v>3.2101064238047628E-4</v>
      </c>
      <c r="J120">
        <f t="shared" si="13"/>
        <v>7.1586601119960755E-3</v>
      </c>
      <c r="K120">
        <f t="shared" si="18"/>
        <v>1.1626478145307048E-4</v>
      </c>
      <c r="L120">
        <f t="shared" si="14"/>
        <v>-2.4658938923330251</v>
      </c>
      <c r="M120">
        <f t="shared" si="15"/>
        <v>-3.4934805693069673</v>
      </c>
      <c r="N120">
        <f t="shared" si="16"/>
        <v>-2.1451682570805257</v>
      </c>
      <c r="O120">
        <f t="shared" si="17"/>
        <v>-3.9345518204129735</v>
      </c>
    </row>
    <row r="121" spans="1:15">
      <c r="A121" t="s">
        <v>118</v>
      </c>
      <c r="B121">
        <v>70739.599429201102</v>
      </c>
      <c r="C121">
        <v>51339.470149337503</v>
      </c>
      <c r="D121">
        <v>2153353.0082076699</v>
      </c>
      <c r="E121">
        <v>37745.571934103602</v>
      </c>
      <c r="F121">
        <v>92</v>
      </c>
      <c r="G121">
        <v>311888634</v>
      </c>
      <c r="H121">
        <f t="shared" si="11"/>
        <v>2.2681044359314838E-4</v>
      </c>
      <c r="I121">
        <f t="shared" si="12"/>
        <v>1.6460833949254305E-4</v>
      </c>
      <c r="J121">
        <f t="shared" si="13"/>
        <v>6.904236876447604E-3</v>
      </c>
      <c r="K121">
        <f t="shared" si="18"/>
        <v>1.210225953091436E-4</v>
      </c>
      <c r="L121">
        <f t="shared" si="14"/>
        <v>-3.6443369520258146</v>
      </c>
      <c r="M121">
        <f t="shared" si="15"/>
        <v>-3.7835481660627104</v>
      </c>
      <c r="N121">
        <f t="shared" si="16"/>
        <v>-2.1608843168917287</v>
      </c>
      <c r="O121">
        <f t="shared" si="17"/>
        <v>-3.9171335379318153</v>
      </c>
    </row>
    <row r="122" spans="1:15">
      <c r="A122" t="s">
        <v>116</v>
      </c>
      <c r="B122">
        <v>105630.52653689</v>
      </c>
      <c r="C122">
        <v>43461.158813071299</v>
      </c>
      <c r="D122">
        <v>1978191.2531613</v>
      </c>
      <c r="E122">
        <v>31278.1587632849</v>
      </c>
      <c r="F122">
        <v>90</v>
      </c>
      <c r="G122">
        <v>342491361</v>
      </c>
      <c r="H122">
        <f t="shared" si="11"/>
        <v>3.0841807579750892E-4</v>
      </c>
      <c r="I122">
        <f t="shared" si="12"/>
        <v>1.2689709511555037E-4</v>
      </c>
      <c r="J122">
        <f t="shared" si="13"/>
        <v>5.7758865723953256E-3</v>
      </c>
      <c r="K122">
        <f t="shared" si="18"/>
        <v>9.1325394812761135E-5</v>
      </c>
      <c r="L122">
        <f t="shared" si="14"/>
        <v>-3.510860176700632</v>
      </c>
      <c r="M122">
        <f t="shared" si="15"/>
        <v>-3.8965483195107065</v>
      </c>
      <c r="N122">
        <f t="shared" si="16"/>
        <v>-2.2383813440856644</v>
      </c>
      <c r="O122">
        <f t="shared" si="17"/>
        <v>-4.0394084415947438</v>
      </c>
    </row>
    <row r="123" spans="1:15">
      <c r="A123" t="s">
        <v>117</v>
      </c>
      <c r="B123">
        <v>1005551.0338097099</v>
      </c>
      <c r="C123">
        <v>108009.076543869</v>
      </c>
      <c r="D123">
        <v>2286012.4002191299</v>
      </c>
      <c r="E123">
        <v>34514.712691124398</v>
      </c>
      <c r="F123">
        <v>92</v>
      </c>
      <c r="G123">
        <v>319703262</v>
      </c>
      <c r="H123">
        <f t="shared" si="11"/>
        <v>3.145263603252537E-3</v>
      </c>
      <c r="I123">
        <f t="shared" si="12"/>
        <v>3.378416468702437E-4</v>
      </c>
      <c r="J123">
        <f t="shared" si="13"/>
        <v>7.1504193792652944E-3</v>
      </c>
      <c r="K123">
        <f t="shared" si="18"/>
        <v>1.0795858783300246E-4</v>
      </c>
      <c r="L123">
        <f t="shared" si="14"/>
        <v>-2.5023429506509749</v>
      </c>
      <c r="M123">
        <f t="shared" si="15"/>
        <v>-3.4712868145309463</v>
      </c>
      <c r="N123">
        <f t="shared" si="16"/>
        <v>-2.1456684856451482</v>
      </c>
      <c r="O123">
        <f t="shared" si="17"/>
        <v>-3.9667428049264295</v>
      </c>
    </row>
    <row r="124" spans="1:15">
      <c r="A124" t="s">
        <v>119</v>
      </c>
      <c r="B124">
        <v>82858.796941667999</v>
      </c>
      <c r="C124">
        <v>49749.658648860102</v>
      </c>
      <c r="D124">
        <v>2501124.9130087998</v>
      </c>
      <c r="E124">
        <v>36371.681639757699</v>
      </c>
      <c r="F124">
        <v>94</v>
      </c>
      <c r="G124">
        <v>335660959</v>
      </c>
      <c r="H124">
        <f t="shared" si="11"/>
        <v>2.4685264913894262E-4</v>
      </c>
      <c r="I124">
        <f t="shared" si="12"/>
        <v>1.4821401570523459E-4</v>
      </c>
      <c r="J124">
        <f t="shared" si="13"/>
        <v>7.45134292787622E-3</v>
      </c>
      <c r="K124">
        <f t="shared" si="18"/>
        <v>1.0835839159882069E-4</v>
      </c>
      <c r="L124">
        <f t="shared" si="14"/>
        <v>-3.6075622077182961</v>
      </c>
      <c r="M124">
        <f t="shared" si="15"/>
        <v>-3.8291107258058705</v>
      </c>
      <c r="N124">
        <f t="shared" si="16"/>
        <v>-2.1277654489152327</v>
      </c>
      <c r="O124">
        <f t="shared" si="17"/>
        <v>-3.9651374499746117</v>
      </c>
    </row>
    <row r="125" spans="1:15">
      <c r="A125" t="s">
        <v>122</v>
      </c>
      <c r="B125">
        <v>406715.295894271</v>
      </c>
      <c r="C125">
        <v>87138.723210831595</v>
      </c>
      <c r="D125">
        <v>2319091.0220945501</v>
      </c>
      <c r="E125">
        <v>28356.649532899901</v>
      </c>
      <c r="F125">
        <v>91</v>
      </c>
      <c r="G125">
        <v>300762214</v>
      </c>
      <c r="H125">
        <f t="shared" si="11"/>
        <v>1.3522818923465932E-3</v>
      </c>
      <c r="I125">
        <f t="shared" si="12"/>
        <v>2.897262992312977E-4</v>
      </c>
      <c r="J125">
        <f t="shared" si="13"/>
        <v>7.7107126964245255E-3</v>
      </c>
      <c r="K125">
        <f t="shared" si="18"/>
        <v>9.4282619999930915E-5</v>
      </c>
      <c r="L125">
        <f t="shared" si="14"/>
        <v>-2.8689327673221623</v>
      </c>
      <c r="M125">
        <f t="shared" si="15"/>
        <v>-3.5380120809348985</v>
      </c>
      <c r="N125">
        <f t="shared" si="16"/>
        <v>-2.1129054785223729</v>
      </c>
      <c r="O125">
        <f t="shared" si="17"/>
        <v>-4.0255683574618564</v>
      </c>
    </row>
    <row r="126" spans="1:15">
      <c r="A126" t="s">
        <v>123</v>
      </c>
      <c r="B126">
        <v>58066.798724438901</v>
      </c>
      <c r="C126">
        <v>57803.393432976598</v>
      </c>
      <c r="D126">
        <v>2356675.6989918202</v>
      </c>
      <c r="E126">
        <v>36938.808725757801</v>
      </c>
      <c r="F126">
        <v>92</v>
      </c>
      <c r="G126">
        <v>288959000</v>
      </c>
      <c r="H126">
        <f t="shared" si="11"/>
        <v>2.0095168769423657E-4</v>
      </c>
      <c r="I126">
        <f t="shared" si="12"/>
        <v>2.0004012137700018E-4</v>
      </c>
      <c r="J126">
        <f t="shared" si="13"/>
        <v>8.1557442370433879E-3</v>
      </c>
      <c r="K126">
        <f t="shared" si="18"/>
        <v>1.2783408277907177E-4</v>
      </c>
      <c r="L126">
        <f t="shared" si="14"/>
        <v>-3.6969083420312088</v>
      </c>
      <c r="M126">
        <f t="shared" si="15"/>
        <v>-3.6988828906103457</v>
      </c>
      <c r="N126">
        <f t="shared" si="16"/>
        <v>-2.0885364020923265</v>
      </c>
      <c r="O126">
        <f t="shared" si="17"/>
        <v>-3.8933533403131926</v>
      </c>
    </row>
    <row r="127" spans="1:15">
      <c r="A127" t="s">
        <v>121</v>
      </c>
      <c r="B127">
        <v>69216.590765926507</v>
      </c>
      <c r="C127">
        <v>56441.809105871696</v>
      </c>
      <c r="D127">
        <v>2309619.9934809902</v>
      </c>
      <c r="E127">
        <v>35113.577057835602</v>
      </c>
      <c r="F127">
        <v>92</v>
      </c>
      <c r="G127">
        <v>288134459</v>
      </c>
      <c r="H127">
        <f t="shared" si="11"/>
        <v>2.4022323121694551E-4</v>
      </c>
      <c r="I127">
        <f t="shared" si="12"/>
        <v>1.9588704975364191E-4</v>
      </c>
      <c r="J127">
        <f t="shared" si="13"/>
        <v>8.0157715307525579E-3</v>
      </c>
      <c r="K127">
        <f t="shared" si="18"/>
        <v>1.2186524714781026E-4</v>
      </c>
      <c r="L127">
        <f t="shared" si="14"/>
        <v>-3.6193849956780544</v>
      </c>
      <c r="M127">
        <f t="shared" si="15"/>
        <v>-3.7079942746047498</v>
      </c>
      <c r="N127">
        <f t="shared" si="16"/>
        <v>-2.0960546697636913</v>
      </c>
      <c r="O127">
        <f t="shared" si="17"/>
        <v>-3.9141201264062011</v>
      </c>
    </row>
    <row r="128" spans="1:15">
      <c r="A128" t="s">
        <v>141</v>
      </c>
      <c r="B128">
        <v>57668.969148130702</v>
      </c>
      <c r="C128">
        <v>58575.841062678199</v>
      </c>
      <c r="D128">
        <v>3219476.7412157101</v>
      </c>
      <c r="E128">
        <v>33314.067530070599</v>
      </c>
      <c r="F128">
        <v>91</v>
      </c>
      <c r="G128">
        <v>366908583</v>
      </c>
      <c r="H128">
        <f t="shared" si="11"/>
        <v>1.5717530692960295E-4</v>
      </c>
      <c r="I128">
        <f t="shared" si="12"/>
        <v>1.5964696324010006E-4</v>
      </c>
      <c r="J128">
        <f t="shared" si="13"/>
        <v>8.7746018773720274E-3</v>
      </c>
      <c r="K128">
        <f t="shared" si="18"/>
        <v>9.0796642743215953E-5</v>
      </c>
      <c r="L128">
        <f t="shared" si="14"/>
        <v>-3.8036156828931382</v>
      </c>
      <c r="M128">
        <f t="shared" si="15"/>
        <v>-3.7968393380741805</v>
      </c>
      <c r="N128">
        <f t="shared" si="16"/>
        <v>-2.0567725792932343</v>
      </c>
      <c r="O128">
        <f t="shared" si="17"/>
        <v>-4.0419302094640601</v>
      </c>
    </row>
    <row r="129" spans="1:15">
      <c r="A129" t="s">
        <v>139</v>
      </c>
      <c r="B129">
        <v>88132.262275929097</v>
      </c>
      <c r="C129">
        <v>72479.530215337902</v>
      </c>
      <c r="D129">
        <v>2898074.79785258</v>
      </c>
      <c r="E129">
        <v>35946.553919874103</v>
      </c>
      <c r="F129">
        <v>93</v>
      </c>
      <c r="G129">
        <v>333376323</v>
      </c>
      <c r="H129">
        <f t="shared" si="11"/>
        <v>2.6436269223573236E-4</v>
      </c>
      <c r="I129">
        <f t="shared" si="12"/>
        <v>2.1741055142460703E-4</v>
      </c>
      <c r="J129">
        <f t="shared" si="13"/>
        <v>8.6931032527243386E-3</v>
      </c>
      <c r="K129">
        <f t="shared" si="18"/>
        <v>1.0782575557975094E-4</v>
      </c>
      <c r="L129">
        <f t="shared" si="14"/>
        <v>-3.5777998339798156</v>
      </c>
      <c r="M129">
        <f t="shared" si="15"/>
        <v>-3.6627193824471322</v>
      </c>
      <c r="N129">
        <f t="shared" si="16"/>
        <v>-2.0608251619919726</v>
      </c>
      <c r="O129">
        <f t="shared" si="17"/>
        <v>-3.967277489889947</v>
      </c>
    </row>
    <row r="130" spans="1:15">
      <c r="A130" t="s">
        <v>140</v>
      </c>
      <c r="B130">
        <v>64445.121794098501</v>
      </c>
      <c r="C130">
        <v>56026.135285510602</v>
      </c>
      <c r="D130">
        <v>2194901.50840386</v>
      </c>
      <c r="E130">
        <v>30177.5857448032</v>
      </c>
      <c r="F130">
        <v>93</v>
      </c>
      <c r="G130">
        <v>345266565</v>
      </c>
      <c r="H130">
        <f t="shared" si="11"/>
        <v>1.8665323644673936E-4</v>
      </c>
      <c r="I130">
        <f t="shared" si="12"/>
        <v>1.622692173669078E-4</v>
      </c>
      <c r="J130">
        <f t="shared" si="13"/>
        <v>6.357121513934777E-3</v>
      </c>
      <c r="K130">
        <f t="shared" ref="K130:K161" si="19">E130/G130</f>
        <v>8.7403730346155003E-5</v>
      </c>
      <c r="L130">
        <f t="shared" si="14"/>
        <v>-3.7289644752861686</v>
      </c>
      <c r="M130">
        <f t="shared" si="15"/>
        <v>-3.7897638584586772</v>
      </c>
      <c r="N130">
        <f t="shared" si="16"/>
        <v>-2.1967394871180757</v>
      </c>
      <c r="O130">
        <f t="shared" si="17"/>
        <v>-4.0584700315054327</v>
      </c>
    </row>
    <row r="131" spans="1:15">
      <c r="A131" t="s">
        <v>149</v>
      </c>
      <c r="B131">
        <v>37596.366864243297</v>
      </c>
      <c r="C131">
        <v>55261.420895952098</v>
      </c>
      <c r="D131">
        <v>2265797.9276775601</v>
      </c>
      <c r="E131">
        <v>18110.705421935701</v>
      </c>
      <c r="F131">
        <v>95</v>
      </c>
      <c r="G131">
        <v>269640573</v>
      </c>
      <c r="H131">
        <f t="shared" ref="H131:H181" si="20">B131/G131</f>
        <v>1.3943141585091981E-4</v>
      </c>
      <c r="I131">
        <f t="shared" ref="I131:I181" si="21">C131/G131</f>
        <v>2.0494475397792638E-4</v>
      </c>
      <c r="J131">
        <f t="shared" ref="J131:J181" si="22">D131/G131</f>
        <v>8.4030303839977387E-3</v>
      </c>
      <c r="K131">
        <f t="shared" si="19"/>
        <v>6.7166099005195711E-5</v>
      </c>
      <c r="L131">
        <f t="shared" ref="L131:L181" si="23">LOG(H131)</f>
        <v>-3.8556393625829055</v>
      </c>
      <c r="M131">
        <f t="shared" ref="M131:M181" si="24">LOG(I131)</f>
        <v>-3.688363193949566</v>
      </c>
      <c r="N131">
        <f t="shared" ref="N131:N181" si="25">LOG(J131)</f>
        <v>-2.0755640661153794</v>
      </c>
      <c r="O131">
        <f t="shared" ref="O131:O181" si="26">LOG(K131)</f>
        <v>-4.1728498747132967</v>
      </c>
    </row>
    <row r="132" spans="1:15">
      <c r="A132" t="s">
        <v>148</v>
      </c>
      <c r="B132">
        <v>99069.655906795495</v>
      </c>
      <c r="C132">
        <v>81864.278146827797</v>
      </c>
      <c r="D132">
        <v>2729017.4359624102</v>
      </c>
      <c r="E132">
        <v>29676.876873658501</v>
      </c>
      <c r="F132">
        <v>94</v>
      </c>
      <c r="G132">
        <v>307362470</v>
      </c>
      <c r="H132">
        <f t="shared" si="20"/>
        <v>3.2232190191208281E-4</v>
      </c>
      <c r="I132">
        <f t="shared" si="21"/>
        <v>2.6634441786867408E-4</v>
      </c>
      <c r="J132">
        <f t="shared" si="22"/>
        <v>8.8788245225983834E-3</v>
      </c>
      <c r="K132">
        <f t="shared" si="19"/>
        <v>9.6553352377922071E-5</v>
      </c>
      <c r="L132">
        <f t="shared" si="23"/>
        <v>-3.4917101829878665</v>
      </c>
      <c r="M132">
        <f t="shared" si="24"/>
        <v>-3.5745564008661477</v>
      </c>
      <c r="N132">
        <f t="shared" si="25"/>
        <v>-2.0516445271426473</v>
      </c>
      <c r="O132">
        <f t="shared" si="26"/>
        <v>-4.015232642713614</v>
      </c>
    </row>
    <row r="133" spans="1:15">
      <c r="A133" t="s">
        <v>147</v>
      </c>
      <c r="B133">
        <v>250012.430886238</v>
      </c>
      <c r="C133">
        <v>93308.262723389998</v>
      </c>
      <c r="D133">
        <v>2336732.1804613699</v>
      </c>
      <c r="E133">
        <v>30668.047268628401</v>
      </c>
      <c r="F133">
        <v>92</v>
      </c>
      <c r="G133">
        <v>311678782</v>
      </c>
      <c r="H133">
        <f t="shared" si="20"/>
        <v>8.0214774095927388E-4</v>
      </c>
      <c r="I133">
        <f t="shared" si="21"/>
        <v>2.9937316273069239E-4</v>
      </c>
      <c r="J133">
        <f t="shared" si="22"/>
        <v>7.4972449695384462E-3</v>
      </c>
      <c r="K133">
        <f t="shared" si="19"/>
        <v>9.8396326730474718E-5</v>
      </c>
      <c r="L133">
        <f t="shared" si="23"/>
        <v>-3.0957456352393189</v>
      </c>
      <c r="M133">
        <f t="shared" si="24"/>
        <v>-3.5237871345219309</v>
      </c>
      <c r="N133">
        <f t="shared" si="25"/>
        <v>-2.1250982985202134</v>
      </c>
      <c r="O133">
        <f t="shared" si="26"/>
        <v>-4.0070211140733534</v>
      </c>
    </row>
    <row r="134" spans="1:15">
      <c r="A134" t="s">
        <v>152</v>
      </c>
      <c r="B134">
        <v>90745.852469347607</v>
      </c>
      <c r="C134">
        <v>88993.434050283206</v>
      </c>
      <c r="D134">
        <v>3148193.5812149602</v>
      </c>
      <c r="E134">
        <v>42732.931988580996</v>
      </c>
      <c r="F134">
        <v>93</v>
      </c>
      <c r="G134">
        <v>316894061</v>
      </c>
      <c r="H134">
        <f t="shared" si="20"/>
        <v>2.8636021824766104E-4</v>
      </c>
      <c r="I134">
        <f t="shared" si="21"/>
        <v>2.8083023635549673E-4</v>
      </c>
      <c r="J134">
        <f t="shared" si="22"/>
        <v>9.9345300801170905E-3</v>
      </c>
      <c r="K134">
        <f t="shared" si="19"/>
        <v>1.3484926746096701E-4</v>
      </c>
      <c r="L134">
        <f t="shared" si="23"/>
        <v>-3.5430873152592364</v>
      </c>
      <c r="M134">
        <f t="shared" si="24"/>
        <v>-3.5515561345215727</v>
      </c>
      <c r="N134">
        <f t="shared" si="25"/>
        <v>-2.002852670923442</v>
      </c>
      <c r="O134">
        <f t="shared" si="26"/>
        <v>-3.8701514084140851</v>
      </c>
    </row>
    <row r="135" spans="1:15">
      <c r="A135" t="s">
        <v>151</v>
      </c>
      <c r="B135">
        <v>182011.388637272</v>
      </c>
      <c r="C135">
        <v>101233.94689485501</v>
      </c>
      <c r="D135">
        <v>2958148.1394075099</v>
      </c>
      <c r="E135">
        <v>41240.0381919028</v>
      </c>
      <c r="F135">
        <v>93</v>
      </c>
      <c r="G135">
        <v>298480291</v>
      </c>
      <c r="H135">
        <f t="shared" si="20"/>
        <v>6.0979365849409472E-4</v>
      </c>
      <c r="I135">
        <f t="shared" si="21"/>
        <v>3.3916459460586295E-4</v>
      </c>
      <c r="J135">
        <f t="shared" si="22"/>
        <v>9.9106983898226975E-3</v>
      </c>
      <c r="K135">
        <f t="shared" si="19"/>
        <v>1.3816670458788449E-4</v>
      </c>
      <c r="L135">
        <f t="shared" si="23"/>
        <v>-3.214817096361819</v>
      </c>
      <c r="M135">
        <f t="shared" si="24"/>
        <v>-3.4695894900528383</v>
      </c>
      <c r="N135">
        <f t="shared" si="25"/>
        <v>-2.0038957404532507</v>
      </c>
      <c r="O135">
        <f t="shared" si="26"/>
        <v>-3.8595966006369404</v>
      </c>
    </row>
    <row r="136" spans="1:15">
      <c r="A136" t="s">
        <v>150</v>
      </c>
      <c r="B136">
        <v>65280.793492324403</v>
      </c>
      <c r="C136">
        <v>62633.172822737601</v>
      </c>
      <c r="D136">
        <v>2379086.1097902199</v>
      </c>
      <c r="E136">
        <v>30825.250042018499</v>
      </c>
      <c r="F136">
        <v>92</v>
      </c>
      <c r="G136">
        <v>253608239</v>
      </c>
      <c r="H136">
        <f t="shared" si="20"/>
        <v>2.574080154088543E-4</v>
      </c>
      <c r="I136">
        <f t="shared" si="21"/>
        <v>2.469682099828689E-4</v>
      </c>
      <c r="J136">
        <f t="shared" si="22"/>
        <v>9.3809496062555748E-3</v>
      </c>
      <c r="K136">
        <f t="shared" si="19"/>
        <v>1.2154672168209212E-4</v>
      </c>
      <c r="L136">
        <f t="shared" si="23"/>
        <v>-3.5893779337578287</v>
      </c>
      <c r="M136">
        <f t="shared" si="24"/>
        <v>-3.6073589460017024</v>
      </c>
      <c r="N136">
        <f t="shared" si="25"/>
        <v>-2.0277531970279075</v>
      </c>
      <c r="O136">
        <f t="shared" si="26"/>
        <v>-3.915256750309561</v>
      </c>
    </row>
    <row r="137" spans="1:15">
      <c r="A137" t="s">
        <v>153</v>
      </c>
      <c r="B137">
        <v>57233.066926289401</v>
      </c>
      <c r="C137">
        <v>76836.463585291698</v>
      </c>
      <c r="D137">
        <v>3352770.3964541699</v>
      </c>
      <c r="E137">
        <v>38707.204099696399</v>
      </c>
      <c r="F137">
        <v>93</v>
      </c>
      <c r="G137">
        <v>325056836</v>
      </c>
      <c r="H137">
        <f t="shared" si="20"/>
        <v>1.7607095310030458E-4</v>
      </c>
      <c r="I137">
        <f t="shared" si="21"/>
        <v>2.3637855007390676E-4</v>
      </c>
      <c r="J137">
        <f t="shared" si="22"/>
        <v>1.0314412819960414E-2</v>
      </c>
      <c r="K137">
        <f t="shared" si="19"/>
        <v>1.1907826513052135E-4</v>
      </c>
      <c r="L137">
        <f t="shared" si="23"/>
        <v>-3.7543122848547252</v>
      </c>
      <c r="M137">
        <f t="shared" si="24"/>
        <v>-3.6263919356046284</v>
      </c>
      <c r="N137">
        <f t="shared" si="25"/>
        <v>-1.9865554905516662</v>
      </c>
      <c r="O137">
        <f t="shared" si="26"/>
        <v>-3.9241675012820303</v>
      </c>
    </row>
    <row r="138" spans="1:15">
      <c r="A138" t="s">
        <v>154</v>
      </c>
      <c r="B138">
        <v>191174.76734677999</v>
      </c>
      <c r="C138">
        <v>67922.342057932401</v>
      </c>
      <c r="D138">
        <v>2282058.2700629099</v>
      </c>
      <c r="E138">
        <v>33280.396351547402</v>
      </c>
      <c r="F138">
        <v>92</v>
      </c>
      <c r="G138">
        <v>303538659</v>
      </c>
      <c r="H138">
        <f t="shared" si="20"/>
        <v>6.2982016187526212E-4</v>
      </c>
      <c r="I138">
        <f t="shared" si="21"/>
        <v>2.2376834068418415E-4</v>
      </c>
      <c r="J138">
        <f t="shared" si="22"/>
        <v>7.5181799826786145E-3</v>
      </c>
      <c r="K138">
        <f t="shared" si="19"/>
        <v>1.0964137636104995E-4</v>
      </c>
      <c r="L138">
        <f t="shared" si="23"/>
        <v>-3.2007834407921747</v>
      </c>
      <c r="M138">
        <f t="shared" si="24"/>
        <v>-3.6502013585528368</v>
      </c>
      <c r="N138">
        <f t="shared" si="25"/>
        <v>-2.1238872816351719</v>
      </c>
      <c r="O138">
        <f t="shared" si="26"/>
        <v>-3.9600255212695581</v>
      </c>
    </row>
    <row r="139" spans="1:15">
      <c r="A139" t="s">
        <v>145</v>
      </c>
      <c r="B139">
        <v>335831.76482955</v>
      </c>
      <c r="C139">
        <v>109580.123053805</v>
      </c>
      <c r="D139">
        <v>2669865.3708556602</v>
      </c>
      <c r="E139">
        <v>39693.771194654699</v>
      </c>
      <c r="F139">
        <v>92</v>
      </c>
      <c r="G139">
        <v>403657238</v>
      </c>
      <c r="H139">
        <f t="shared" si="20"/>
        <v>8.3197260748623064E-4</v>
      </c>
      <c r="I139">
        <f t="shared" si="21"/>
        <v>2.7146824765670371E-4</v>
      </c>
      <c r="J139">
        <f t="shared" si="22"/>
        <v>6.6141892663291232E-3</v>
      </c>
      <c r="K139">
        <f t="shared" si="19"/>
        <v>9.8335338643561489E-5</v>
      </c>
      <c r="L139">
        <f t="shared" si="23"/>
        <v>-3.0798909725234789</v>
      </c>
      <c r="M139">
        <f t="shared" si="24"/>
        <v>-3.5662809604542027</v>
      </c>
      <c r="N139">
        <f t="shared" si="25"/>
        <v>-2.1795233818223325</v>
      </c>
      <c r="O139">
        <f t="shared" si="26"/>
        <v>-4.0072903822707877</v>
      </c>
    </row>
    <row r="140" spans="1:15">
      <c r="A140" t="s">
        <v>155</v>
      </c>
      <c r="B140">
        <v>67618.702753193604</v>
      </c>
      <c r="C140">
        <v>75016.075632262204</v>
      </c>
      <c r="D140">
        <v>2613588.2457888802</v>
      </c>
      <c r="E140">
        <v>36050.313201661498</v>
      </c>
      <c r="F140">
        <v>94</v>
      </c>
      <c r="G140">
        <v>317570168</v>
      </c>
      <c r="H140">
        <f t="shared" si="20"/>
        <v>2.1292523532372097E-4</v>
      </c>
      <c r="I140">
        <f t="shared" si="21"/>
        <v>2.3621889960477081E-4</v>
      </c>
      <c r="J140">
        <f t="shared" si="22"/>
        <v>8.2299551694316585E-3</v>
      </c>
      <c r="K140">
        <f t="shared" si="19"/>
        <v>1.1351920562532655E-4</v>
      </c>
      <c r="L140">
        <f t="shared" si="23"/>
        <v>-3.6717728641024641</v>
      </c>
      <c r="M140">
        <f t="shared" si="24"/>
        <v>-3.6266853579261569</v>
      </c>
      <c r="N140">
        <f t="shared" si="25"/>
        <v>-2.0846025304890032</v>
      </c>
      <c r="O140">
        <f t="shared" si="26"/>
        <v>-3.9449306566075268</v>
      </c>
    </row>
    <row r="141" spans="1:15">
      <c r="A141" t="s">
        <v>157</v>
      </c>
      <c r="B141">
        <v>538826.46241854201</v>
      </c>
      <c r="C141">
        <v>160130.06631361801</v>
      </c>
      <c r="D141">
        <v>3047801.3467128701</v>
      </c>
      <c r="E141">
        <v>45911.000767739497</v>
      </c>
      <c r="F141">
        <v>89</v>
      </c>
      <c r="G141">
        <v>345187806</v>
      </c>
      <c r="H141">
        <f t="shared" si="20"/>
        <v>1.5609660974482454E-3</v>
      </c>
      <c r="I141">
        <f t="shared" si="21"/>
        <v>4.6389259275751477E-4</v>
      </c>
      <c r="J141">
        <f t="shared" si="22"/>
        <v>8.8294003836070327E-3</v>
      </c>
      <c r="K141">
        <f t="shared" si="19"/>
        <v>1.3300296235765495E-4</v>
      </c>
      <c r="L141">
        <f t="shared" si="23"/>
        <v>-2.8066065292572748</v>
      </c>
      <c r="M141">
        <f t="shared" si="24"/>
        <v>-3.3335825620581332</v>
      </c>
      <c r="N141">
        <f t="shared" si="25"/>
        <v>-2.0540687889403162</v>
      </c>
      <c r="O141">
        <f t="shared" si="26"/>
        <v>-3.8761386859407678</v>
      </c>
    </row>
    <row r="142" spans="1:15">
      <c r="A142" t="s">
        <v>159</v>
      </c>
      <c r="B142">
        <v>73377.113561487</v>
      </c>
      <c r="C142">
        <v>89948.155740935705</v>
      </c>
      <c r="D142">
        <v>3463417.9630356198</v>
      </c>
      <c r="E142">
        <v>45909.3614466898</v>
      </c>
      <c r="F142">
        <v>93</v>
      </c>
      <c r="G142">
        <v>378641950</v>
      </c>
      <c r="H142">
        <f t="shared" si="20"/>
        <v>1.9379023787904906E-4</v>
      </c>
      <c r="I142">
        <f t="shared" si="21"/>
        <v>2.3755464955992252E-4</v>
      </c>
      <c r="J142">
        <f t="shared" si="22"/>
        <v>9.1469473021560874E-3</v>
      </c>
      <c r="K142">
        <f t="shared" si="19"/>
        <v>1.2124742503224959E-4</v>
      </c>
      <c r="L142">
        <f t="shared" si="23"/>
        <v>-3.7126681041791856</v>
      </c>
      <c r="M142">
        <f t="shared" si="24"/>
        <v>-3.6242364648934551</v>
      </c>
      <c r="N142">
        <f t="shared" si="25"/>
        <v>-2.0387238229865372</v>
      </c>
      <c r="O142">
        <f t="shared" si="26"/>
        <v>-3.9163274758692843</v>
      </c>
    </row>
    <row r="143" spans="1:15">
      <c r="A143" t="s">
        <v>158</v>
      </c>
      <c r="B143">
        <v>125799.884524703</v>
      </c>
      <c r="C143">
        <v>74609.373473937405</v>
      </c>
      <c r="D143">
        <v>2699520.2635558401</v>
      </c>
      <c r="E143">
        <v>37578.182574199003</v>
      </c>
      <c r="F143">
        <v>92</v>
      </c>
      <c r="G143">
        <v>311139237</v>
      </c>
      <c r="H143">
        <f t="shared" si="20"/>
        <v>4.0432021926152311E-4</v>
      </c>
      <c r="I143">
        <f t="shared" si="21"/>
        <v>2.3979416480325626E-4</v>
      </c>
      <c r="J143">
        <f t="shared" si="22"/>
        <v>8.6762450457376419E-3</v>
      </c>
      <c r="K143">
        <f t="shared" si="19"/>
        <v>1.2077609669718064E-4</v>
      </c>
      <c r="L143">
        <f t="shared" si="23"/>
        <v>-3.3932745399076296</v>
      </c>
      <c r="M143">
        <f t="shared" si="24"/>
        <v>-3.620161389312984</v>
      </c>
      <c r="N143">
        <f t="shared" si="25"/>
        <v>-2.0616681905779917</v>
      </c>
      <c r="O143">
        <f t="shared" si="26"/>
        <v>-3.9180190102490484</v>
      </c>
    </row>
    <row r="144" spans="1:15">
      <c r="A144" t="s">
        <v>162</v>
      </c>
      <c r="B144">
        <v>55517.182650280498</v>
      </c>
      <c r="C144">
        <v>64608.0921707858</v>
      </c>
      <c r="D144">
        <v>2799971.8230454698</v>
      </c>
      <c r="E144">
        <v>32090.5586518786</v>
      </c>
      <c r="F144">
        <v>91</v>
      </c>
      <c r="G144">
        <v>309043914</v>
      </c>
      <c r="H144">
        <f t="shared" si="20"/>
        <v>1.7964172771342942E-4</v>
      </c>
      <c r="I144">
        <f t="shared" si="21"/>
        <v>2.0905796634062109E-4</v>
      </c>
      <c r="J144">
        <f t="shared" si="22"/>
        <v>9.0601098944322507E-3</v>
      </c>
      <c r="K144">
        <f t="shared" si="19"/>
        <v>1.0383818350125672E-4</v>
      </c>
      <c r="L144">
        <f t="shared" si="23"/>
        <v>-3.7455927767400259</v>
      </c>
      <c r="M144">
        <f t="shared" si="24"/>
        <v>-3.6797332786189303</v>
      </c>
      <c r="N144">
        <f t="shared" si="25"/>
        <v>-2.0428665345245038</v>
      </c>
      <c r="O144">
        <f t="shared" si="26"/>
        <v>-3.9836429178306942</v>
      </c>
    </row>
    <row r="145" spans="1:15">
      <c r="A145" t="s">
        <v>160</v>
      </c>
      <c r="B145">
        <v>41468.021514472399</v>
      </c>
      <c r="C145">
        <v>52317.740193436599</v>
      </c>
      <c r="D145">
        <v>2098396.1808078801</v>
      </c>
      <c r="E145">
        <v>27689.2811870111</v>
      </c>
      <c r="F145">
        <v>93</v>
      </c>
      <c r="G145">
        <v>265064735</v>
      </c>
      <c r="H145">
        <f t="shared" si="20"/>
        <v>1.5644488322625187E-4</v>
      </c>
      <c r="I145">
        <f t="shared" si="21"/>
        <v>1.9737721878935197E-4</v>
      </c>
      <c r="J145">
        <f t="shared" si="22"/>
        <v>7.916542277145543E-3</v>
      </c>
      <c r="K145">
        <f t="shared" si="19"/>
        <v>1.0446233516129975E-4</v>
      </c>
      <c r="L145">
        <f t="shared" si="23"/>
        <v>-3.8056386365634487</v>
      </c>
      <c r="M145">
        <f t="shared" si="24"/>
        <v>-3.7047029748934359</v>
      </c>
      <c r="N145">
        <f t="shared" si="25"/>
        <v>-2.1014644646038767</v>
      </c>
      <c r="O145">
        <f t="shared" si="26"/>
        <v>-3.9810402701290122</v>
      </c>
    </row>
    <row r="146" spans="1:15">
      <c r="A146" t="s">
        <v>161</v>
      </c>
      <c r="B146">
        <v>201281.062730846</v>
      </c>
      <c r="C146">
        <v>61110.647445717099</v>
      </c>
      <c r="D146">
        <v>2078115.0061047699</v>
      </c>
      <c r="E146">
        <v>30732.033809820499</v>
      </c>
      <c r="F146">
        <v>90</v>
      </c>
      <c r="G146">
        <v>298777816</v>
      </c>
      <c r="H146">
        <f t="shared" si="20"/>
        <v>6.7368141793648422E-4</v>
      </c>
      <c r="I146">
        <f t="shared" si="21"/>
        <v>2.0453542456350609E-4</v>
      </c>
      <c r="J146">
        <f t="shared" si="22"/>
        <v>6.9553858915173605E-3</v>
      </c>
      <c r="K146">
        <f t="shared" si="19"/>
        <v>1.0285915541273151E-4</v>
      </c>
      <c r="L146">
        <f t="shared" si="23"/>
        <v>-3.1715454315681235</v>
      </c>
      <c r="M146">
        <f t="shared" si="24"/>
        <v>-3.6892314634018728</v>
      </c>
      <c r="N146">
        <f t="shared" si="25"/>
        <v>-2.157678769926791</v>
      </c>
      <c r="O146">
        <f t="shared" si="26"/>
        <v>-3.9877570460376401</v>
      </c>
    </row>
    <row r="147" spans="1:15">
      <c r="A147" t="s">
        <v>163</v>
      </c>
      <c r="B147">
        <v>112330.62577678</v>
      </c>
      <c r="C147">
        <v>39473.684321074099</v>
      </c>
      <c r="D147">
        <v>1542443.9976272399</v>
      </c>
      <c r="E147">
        <v>21398.289938881699</v>
      </c>
      <c r="F147">
        <v>93</v>
      </c>
      <c r="G147">
        <v>315701877</v>
      </c>
      <c r="H147">
        <f t="shared" si="20"/>
        <v>3.5581234690213766E-4</v>
      </c>
      <c r="I147">
        <f t="shared" si="21"/>
        <v>1.2503468365845065E-4</v>
      </c>
      <c r="J147">
        <f t="shared" si="22"/>
        <v>4.8857612513568934E-3</v>
      </c>
      <c r="K147">
        <f t="shared" si="19"/>
        <v>6.778005294812263E-5</v>
      </c>
      <c r="L147">
        <f t="shared" si="23"/>
        <v>-3.4487789857112556</v>
      </c>
      <c r="M147">
        <f t="shared" si="24"/>
        <v>-3.9029695003350242</v>
      </c>
      <c r="N147">
        <f t="shared" si="25"/>
        <v>-2.3110677591701183</v>
      </c>
      <c r="O147">
        <f t="shared" si="26"/>
        <v>-4.1688980962382614</v>
      </c>
    </row>
    <row r="148" spans="1:15">
      <c r="A148" t="s">
        <v>167</v>
      </c>
      <c r="B148">
        <v>129189.904149037</v>
      </c>
      <c r="C148">
        <v>65457.655730614402</v>
      </c>
      <c r="D148">
        <v>2700653.3263713801</v>
      </c>
      <c r="E148">
        <v>34683.922225152797</v>
      </c>
      <c r="F148">
        <v>93</v>
      </c>
      <c r="G148">
        <v>340814002</v>
      </c>
      <c r="H148">
        <f t="shared" si="20"/>
        <v>3.79062783192332E-4</v>
      </c>
      <c r="I148">
        <f t="shared" si="21"/>
        <v>1.9206269503743687E-4</v>
      </c>
      <c r="J148">
        <f t="shared" si="22"/>
        <v>7.9241266806032822E-3</v>
      </c>
      <c r="K148">
        <f t="shared" si="19"/>
        <v>1.0176789105382119E-4</v>
      </c>
      <c r="L148">
        <f t="shared" si="23"/>
        <v>-3.4212888529980754</v>
      </c>
      <c r="M148">
        <f t="shared" si="24"/>
        <v>-3.7165569813783188</v>
      </c>
      <c r="N148">
        <f t="shared" si="25"/>
        <v>-2.1010485901441922</v>
      </c>
      <c r="O148">
        <f t="shared" si="26"/>
        <v>-3.9923892253173046</v>
      </c>
    </row>
    <row r="149" spans="1:15">
      <c r="A149" t="s">
        <v>178</v>
      </c>
      <c r="B149">
        <v>89682.578447778695</v>
      </c>
      <c r="C149">
        <v>57000.311063237699</v>
      </c>
      <c r="D149">
        <v>2221027.1590010198</v>
      </c>
      <c r="E149">
        <v>32499.859779494</v>
      </c>
      <c r="F149">
        <v>94</v>
      </c>
      <c r="G149">
        <v>307302490</v>
      </c>
      <c r="H149">
        <f t="shared" si="20"/>
        <v>2.9183811184796681E-4</v>
      </c>
      <c r="I149">
        <f t="shared" si="21"/>
        <v>1.8548600456585204E-4</v>
      </c>
      <c r="J149">
        <f t="shared" si="22"/>
        <v>7.2274948341649291E-3</v>
      </c>
      <c r="K149">
        <f t="shared" si="19"/>
        <v>1.0575853055890956E-4</v>
      </c>
      <c r="L149">
        <f t="shared" si="23"/>
        <v>-3.5348579931675417</v>
      </c>
      <c r="M149">
        <f t="shared" si="24"/>
        <v>-3.7316888535374679</v>
      </c>
      <c r="N149">
        <f t="shared" si="25"/>
        <v>-2.1410122100681614</v>
      </c>
      <c r="O149">
        <f t="shared" si="26"/>
        <v>-3.9756845920357278</v>
      </c>
    </row>
    <row r="150" spans="1:15">
      <c r="A150" t="s">
        <v>179</v>
      </c>
      <c r="B150">
        <v>31985.353139841001</v>
      </c>
      <c r="C150">
        <v>50503.7681353773</v>
      </c>
      <c r="D150">
        <v>2335314.3719844399</v>
      </c>
      <c r="E150">
        <v>29033.914233185398</v>
      </c>
      <c r="F150">
        <v>93</v>
      </c>
      <c r="G150">
        <v>297683763</v>
      </c>
      <c r="H150">
        <f t="shared" si="20"/>
        <v>1.0744742278684848E-4</v>
      </c>
      <c r="I150">
        <f t="shared" si="21"/>
        <v>1.6965577035982744E-4</v>
      </c>
      <c r="J150">
        <f t="shared" si="22"/>
        <v>7.8449504549713712E-3</v>
      </c>
      <c r="K150">
        <f t="shared" si="19"/>
        <v>9.7532743944739092E-5</v>
      </c>
      <c r="L150">
        <f t="shared" si="23"/>
        <v>-3.9688039969512587</v>
      </c>
      <c r="M150">
        <f t="shared" si="24"/>
        <v>-3.7704313644726604</v>
      </c>
      <c r="N150">
        <f t="shared" si="25"/>
        <v>-2.1054097948686934</v>
      </c>
      <c r="O150">
        <f t="shared" si="26"/>
        <v>-4.0108495573560807</v>
      </c>
    </row>
    <row r="151" spans="1:15">
      <c r="A151" t="s">
        <v>177</v>
      </c>
      <c r="B151">
        <v>74848.255998947498</v>
      </c>
      <c r="C151">
        <v>45730.7591143807</v>
      </c>
      <c r="D151">
        <v>2434513.7512862799</v>
      </c>
      <c r="E151">
        <v>28245.264115260801</v>
      </c>
      <c r="F151">
        <v>91</v>
      </c>
      <c r="G151">
        <v>282368061</v>
      </c>
      <c r="H151">
        <f t="shared" si="20"/>
        <v>2.65073378815841E-4</v>
      </c>
      <c r="I151">
        <f t="shared" si="21"/>
        <v>1.6195443263811873E-4</v>
      </c>
      <c r="J151">
        <f t="shared" si="22"/>
        <v>8.6217745118357409E-3</v>
      </c>
      <c r="K151">
        <f t="shared" si="19"/>
        <v>1.000299538667045E-4</v>
      </c>
      <c r="L151">
        <f t="shared" si="23"/>
        <v>-3.5766338860500713</v>
      </c>
      <c r="M151">
        <f t="shared" si="24"/>
        <v>-3.7906071609978564</v>
      </c>
      <c r="N151">
        <f t="shared" si="25"/>
        <v>-2.0644033395830395</v>
      </c>
      <c r="O151">
        <f t="shared" si="26"/>
        <v>-3.9998699314890875</v>
      </c>
    </row>
    <row r="152" spans="1:15">
      <c r="A152" t="s">
        <v>176</v>
      </c>
      <c r="B152">
        <v>196375.68640589699</v>
      </c>
      <c r="C152">
        <v>53287.235845883501</v>
      </c>
      <c r="D152">
        <v>2290331.4421075601</v>
      </c>
      <c r="E152">
        <v>30923.958030215799</v>
      </c>
      <c r="F152">
        <v>94</v>
      </c>
      <c r="G152">
        <v>306158190</v>
      </c>
      <c r="H152">
        <f t="shared" si="20"/>
        <v>6.4141902068958856E-4</v>
      </c>
      <c r="I152">
        <f t="shared" si="21"/>
        <v>1.7405131590921509E-4</v>
      </c>
      <c r="J152">
        <f t="shared" si="22"/>
        <v>7.4808759553600711E-3</v>
      </c>
      <c r="K152">
        <f t="shared" si="19"/>
        <v>1.0100646998930781E-4</v>
      </c>
      <c r="L152">
        <f t="shared" si="23"/>
        <v>-3.1928581656142372</v>
      </c>
      <c r="M152">
        <f t="shared" si="24"/>
        <v>-3.7593226888982194</v>
      </c>
      <c r="N152">
        <f t="shared" si="25"/>
        <v>-2.1260475464796476</v>
      </c>
      <c r="O152">
        <f t="shared" si="26"/>
        <v>-3.9956508065078653</v>
      </c>
    </row>
    <row r="153" spans="1:15">
      <c r="A153" t="s">
        <v>174</v>
      </c>
      <c r="B153">
        <v>44459.742534371697</v>
      </c>
      <c r="C153">
        <v>59270.497321144598</v>
      </c>
      <c r="D153">
        <v>2668743.23503013</v>
      </c>
      <c r="E153">
        <v>33618.235191054002</v>
      </c>
      <c r="F153">
        <v>94</v>
      </c>
      <c r="G153">
        <v>333342581</v>
      </c>
      <c r="H153">
        <f t="shared" si="20"/>
        <v>1.3337552736585937E-4</v>
      </c>
      <c r="I153">
        <f t="shared" si="21"/>
        <v>1.7780655907606533E-4</v>
      </c>
      <c r="J153">
        <f t="shared" si="22"/>
        <v>8.0060075944216984E-3</v>
      </c>
      <c r="K153">
        <f t="shared" si="19"/>
        <v>1.0085190763868838E-4</v>
      </c>
      <c r="L153">
        <f t="shared" si="23"/>
        <v>-3.874923850366875</v>
      </c>
      <c r="M153">
        <f t="shared" si="24"/>
        <v>-3.7500522224546651</v>
      </c>
      <c r="N153">
        <f t="shared" si="25"/>
        <v>-2.0965840022631554</v>
      </c>
      <c r="O153">
        <f t="shared" si="26"/>
        <v>-3.9963158825863636</v>
      </c>
    </row>
    <row r="154" spans="1:15">
      <c r="A154" t="s">
        <v>173</v>
      </c>
      <c r="B154">
        <v>151717.90858131601</v>
      </c>
      <c r="C154">
        <v>59986.938379921499</v>
      </c>
      <c r="D154">
        <v>2492990.8007471501</v>
      </c>
      <c r="E154">
        <v>35193.547418480499</v>
      </c>
      <c r="F154">
        <v>92</v>
      </c>
      <c r="G154">
        <v>363194462</v>
      </c>
      <c r="H154">
        <f t="shared" si="20"/>
        <v>4.177318887128736E-4</v>
      </c>
      <c r="I154">
        <f t="shared" si="21"/>
        <v>1.651647936744187E-4</v>
      </c>
      <c r="J154">
        <f t="shared" si="22"/>
        <v>6.8640661176908313E-3</v>
      </c>
      <c r="K154">
        <f t="shared" si="19"/>
        <v>9.6900011152924732E-5</v>
      </c>
      <c r="L154">
        <f t="shared" si="23"/>
        <v>-3.3791023704054122</v>
      </c>
      <c r="M154">
        <f t="shared" si="24"/>
        <v>-3.7820825208316284</v>
      </c>
      <c r="N154">
        <f t="shared" si="25"/>
        <v>-2.1634185418245626</v>
      </c>
      <c r="O154">
        <f t="shared" si="26"/>
        <v>-4.0136761729631312</v>
      </c>
    </row>
    <row r="155" spans="1:15">
      <c r="A155" t="s">
        <v>156</v>
      </c>
      <c r="B155">
        <v>248891.324951747</v>
      </c>
      <c r="C155">
        <v>60733.6169538826</v>
      </c>
      <c r="D155">
        <v>2291400.2681409898</v>
      </c>
      <c r="E155">
        <v>29240.400662554399</v>
      </c>
      <c r="F155">
        <v>93</v>
      </c>
      <c r="G155">
        <v>284108697</v>
      </c>
      <c r="H155">
        <f t="shared" si="20"/>
        <v>8.7604261178863879E-4</v>
      </c>
      <c r="I155">
        <f t="shared" si="21"/>
        <v>2.1376894686853814E-4</v>
      </c>
      <c r="J155">
        <f t="shared" si="22"/>
        <v>8.0652239524402515E-3</v>
      </c>
      <c r="K155">
        <f t="shared" si="19"/>
        <v>1.0291976617158749E-4</v>
      </c>
      <c r="L155">
        <f t="shared" si="23"/>
        <v>-3.0574747687011161</v>
      </c>
      <c r="M155">
        <f t="shared" si="24"/>
        <v>-3.670055382303707</v>
      </c>
      <c r="N155">
        <f t="shared" si="25"/>
        <v>-2.0933835687637194</v>
      </c>
      <c r="O155">
        <f t="shared" si="26"/>
        <v>-3.9875012091552842</v>
      </c>
    </row>
    <row r="156" spans="1:15">
      <c r="A156" t="s">
        <v>175</v>
      </c>
      <c r="B156">
        <v>7291.8736333025099</v>
      </c>
      <c r="C156">
        <v>55280.953816090303</v>
      </c>
      <c r="D156">
        <v>2286081.0779764699</v>
      </c>
      <c r="E156">
        <v>32011.4628306538</v>
      </c>
      <c r="F156">
        <v>93</v>
      </c>
      <c r="G156">
        <v>318899103</v>
      </c>
      <c r="H156">
        <f t="shared" si="20"/>
        <v>2.2865770285037492E-5</v>
      </c>
      <c r="I156">
        <f t="shared" si="21"/>
        <v>1.733493550030158E-4</v>
      </c>
      <c r="J156">
        <f t="shared" si="22"/>
        <v>7.1686657518646888E-3</v>
      </c>
      <c r="K156">
        <f t="shared" si="19"/>
        <v>1.0038116297446532E-4</v>
      </c>
      <c r="L156">
        <f t="shared" si="23"/>
        <v>-4.6408141638478515</v>
      </c>
      <c r="M156">
        <f t="shared" si="24"/>
        <v>-3.7610777699242397</v>
      </c>
      <c r="N156">
        <f t="shared" si="25"/>
        <v>-2.1445616686730911</v>
      </c>
      <c r="O156">
        <f t="shared" si="26"/>
        <v>-3.9983477770693128</v>
      </c>
    </row>
    <row r="157" spans="1:15">
      <c r="A157" t="s">
        <v>172</v>
      </c>
      <c r="B157">
        <v>139710.710214858</v>
      </c>
      <c r="C157">
        <v>85725.818919408601</v>
      </c>
      <c r="D157">
        <v>3669691.9256353001</v>
      </c>
      <c r="E157">
        <v>51015.9846215211</v>
      </c>
      <c r="F157">
        <v>94</v>
      </c>
      <c r="G157">
        <v>366398924</v>
      </c>
      <c r="H157">
        <f t="shared" si="20"/>
        <v>3.8130764329116318E-4</v>
      </c>
      <c r="I157">
        <f t="shared" si="21"/>
        <v>2.3396853348676484E-4</v>
      </c>
      <c r="J157">
        <f t="shared" si="22"/>
        <v>1.0015564144056547E-2</v>
      </c>
      <c r="K157">
        <f t="shared" si="19"/>
        <v>1.3923617478069094E-4</v>
      </c>
      <c r="L157">
        <f t="shared" si="23"/>
        <v>-3.4187244892295907</v>
      </c>
      <c r="M157">
        <f t="shared" si="24"/>
        <v>-3.6308425470854822</v>
      </c>
      <c r="N157">
        <f t="shared" si="25"/>
        <v>-1.9993245832899784</v>
      </c>
      <c r="O157">
        <f t="shared" si="26"/>
        <v>-3.8562479165458772</v>
      </c>
    </row>
    <row r="158" spans="1:15">
      <c r="A158" t="s">
        <v>171</v>
      </c>
      <c r="B158">
        <v>137279.42900789701</v>
      </c>
      <c r="C158">
        <v>58547.890795262298</v>
      </c>
      <c r="D158">
        <v>2319748.1106028599</v>
      </c>
      <c r="E158">
        <v>31306.559594677099</v>
      </c>
      <c r="F158">
        <v>92</v>
      </c>
      <c r="G158">
        <v>326725151</v>
      </c>
      <c r="H158">
        <f t="shared" si="20"/>
        <v>4.2016792581694149E-4</v>
      </c>
      <c r="I158">
        <f t="shared" si="21"/>
        <v>1.7919615498245586E-4</v>
      </c>
      <c r="J158">
        <f t="shared" si="22"/>
        <v>7.0999985875065362E-3</v>
      </c>
      <c r="K158">
        <f t="shared" si="19"/>
        <v>9.5819252049797346E-5</v>
      </c>
      <c r="L158">
        <f t="shared" si="23"/>
        <v>-3.3765771032208107</v>
      </c>
      <c r="M158">
        <f t="shared" si="24"/>
        <v>-3.746671313244303</v>
      </c>
      <c r="N158">
        <f t="shared" si="25"/>
        <v>-2.1487417376806679</v>
      </c>
      <c r="O158">
        <f t="shared" si="26"/>
        <v>-4.0185472234999304</v>
      </c>
    </row>
    <row r="159" spans="1:15">
      <c r="A159" t="s">
        <v>170</v>
      </c>
      <c r="B159">
        <v>133578.80937855801</v>
      </c>
      <c r="C159">
        <v>79956.777824562101</v>
      </c>
      <c r="D159">
        <v>3400174.3002524101</v>
      </c>
      <c r="E159">
        <v>43963.535198974503</v>
      </c>
      <c r="F159">
        <v>90</v>
      </c>
      <c r="G159">
        <v>438981200</v>
      </c>
      <c r="H159">
        <f t="shared" si="20"/>
        <v>3.042927792319079E-4</v>
      </c>
      <c r="I159">
        <f t="shared" si="21"/>
        <v>1.8214169040624541E-4</v>
      </c>
      <c r="J159">
        <f t="shared" si="22"/>
        <v>7.745603456941687E-3</v>
      </c>
      <c r="K159">
        <f t="shared" si="19"/>
        <v>1.001490159464107E-4</v>
      </c>
      <c r="L159">
        <f t="shared" si="23"/>
        <v>-3.5167083531855221</v>
      </c>
      <c r="M159">
        <f t="shared" si="24"/>
        <v>-3.7395906371754721</v>
      </c>
      <c r="N159">
        <f t="shared" si="25"/>
        <v>-2.110944740873093</v>
      </c>
      <c r="O159">
        <f t="shared" si="26"/>
        <v>-3.999353313680873</v>
      </c>
    </row>
    <row r="160" spans="1:15">
      <c r="A160" t="s">
        <v>168</v>
      </c>
      <c r="B160">
        <v>220464.37159339801</v>
      </c>
      <c r="C160">
        <v>100106.45284405899</v>
      </c>
      <c r="D160">
        <v>3191541.5052106101</v>
      </c>
      <c r="E160">
        <v>44697.309235834997</v>
      </c>
      <c r="F160">
        <v>91</v>
      </c>
      <c r="G160">
        <v>362668168</v>
      </c>
      <c r="H160">
        <f t="shared" si="20"/>
        <v>6.078955669288241E-4</v>
      </c>
      <c r="I160">
        <f t="shared" si="21"/>
        <v>2.7602767950690119E-4</v>
      </c>
      <c r="J160">
        <f t="shared" si="22"/>
        <v>8.8001699261640465E-3</v>
      </c>
      <c r="K160">
        <f t="shared" si="19"/>
        <v>1.232457468829605E-4</v>
      </c>
      <c r="L160">
        <f t="shared" si="23"/>
        <v>-3.2161710236913437</v>
      </c>
      <c r="M160">
        <f t="shared" si="24"/>
        <v>-3.5590473655638948</v>
      </c>
      <c r="N160">
        <f t="shared" si="25"/>
        <v>-2.0555089417949595</v>
      </c>
      <c r="O160">
        <f t="shared" si="26"/>
        <v>-3.9092280589645814</v>
      </c>
    </row>
    <row r="161" spans="1:15">
      <c r="A161" t="s">
        <v>169</v>
      </c>
      <c r="B161">
        <v>106261.113481925</v>
      </c>
      <c r="C161">
        <v>55375.456032898801</v>
      </c>
      <c r="D161">
        <v>2141928.4356404701</v>
      </c>
      <c r="E161">
        <v>29144.0399115457</v>
      </c>
      <c r="F161">
        <v>91</v>
      </c>
      <c r="G161">
        <v>302432611</v>
      </c>
      <c r="H161">
        <f t="shared" si="20"/>
        <v>3.5135468073555404E-4</v>
      </c>
      <c r="I161">
        <f t="shared" si="21"/>
        <v>1.8310014865724518E-4</v>
      </c>
      <c r="J161">
        <f t="shared" si="22"/>
        <v>7.0823329156142825E-3</v>
      </c>
      <c r="K161">
        <f t="shared" si="19"/>
        <v>9.6365401254779704E-5</v>
      </c>
      <c r="L161">
        <f t="shared" si="23"/>
        <v>-3.4542542564313541</v>
      </c>
      <c r="M161">
        <f t="shared" si="24"/>
        <v>-3.7373113030986582</v>
      </c>
      <c r="N161">
        <f t="shared" si="25"/>
        <v>-2.1498236624386831</v>
      </c>
      <c r="O161">
        <f t="shared" si="26"/>
        <v>-4.016078865902772</v>
      </c>
    </row>
    <row r="162" spans="1:15">
      <c r="A162" t="s">
        <v>165</v>
      </c>
      <c r="B162">
        <v>118222.43373520199</v>
      </c>
      <c r="C162">
        <v>80916.383080634405</v>
      </c>
      <c r="D162">
        <v>3215801.9030488702</v>
      </c>
      <c r="E162">
        <v>43522.088038428403</v>
      </c>
      <c r="F162">
        <v>91</v>
      </c>
      <c r="G162">
        <v>358306213</v>
      </c>
      <c r="H162">
        <f t="shared" si="20"/>
        <v>3.2994804289146386E-4</v>
      </c>
      <c r="I162">
        <f t="shared" si="21"/>
        <v>2.2583025396948503E-4</v>
      </c>
      <c r="J162">
        <f t="shared" si="22"/>
        <v>8.9750101627427553E-3</v>
      </c>
      <c r="K162">
        <f t="shared" ref="K162:K180" si="27">E162/G162</f>
        <v>1.2146618300037238E-4</v>
      </c>
      <c r="L162">
        <f t="shared" si="23"/>
        <v>-3.4815544433405266</v>
      </c>
      <c r="M162">
        <f t="shared" si="24"/>
        <v>-3.6462178770618312</v>
      </c>
      <c r="N162">
        <f t="shared" si="25"/>
        <v>-2.0469650509813313</v>
      </c>
      <c r="O162">
        <f t="shared" si="26"/>
        <v>-3.9155446157328146</v>
      </c>
    </row>
    <row r="163" spans="1:15">
      <c r="A163" t="s">
        <v>166</v>
      </c>
      <c r="B163">
        <v>65632.731752783497</v>
      </c>
      <c r="C163">
        <v>78196.551817419997</v>
      </c>
      <c r="D163">
        <v>3061567.01436924</v>
      </c>
      <c r="E163">
        <v>33942.670398591297</v>
      </c>
      <c r="F163">
        <v>92</v>
      </c>
      <c r="G163">
        <v>389790405</v>
      </c>
      <c r="H163">
        <f t="shared" si="20"/>
        <v>1.6837954683051652E-4</v>
      </c>
      <c r="I163">
        <f t="shared" si="21"/>
        <v>2.0061179242577816E-4</v>
      </c>
      <c r="J163">
        <f t="shared" si="22"/>
        <v>7.8543929637499409E-3</v>
      </c>
      <c r="K163">
        <f t="shared" si="27"/>
        <v>8.7079286619667559E-5</v>
      </c>
      <c r="L163">
        <f t="shared" si="23"/>
        <v>-3.7737106636565341</v>
      </c>
      <c r="M163">
        <f t="shared" si="24"/>
        <v>-3.6976435417297715</v>
      </c>
      <c r="N163">
        <f t="shared" si="25"/>
        <v>-2.1048873743007781</v>
      </c>
      <c r="O163">
        <f t="shared" si="26"/>
        <v>-4.0600851374905087</v>
      </c>
    </row>
    <row r="164" spans="1:15">
      <c r="A164" t="s">
        <v>164</v>
      </c>
      <c r="B164">
        <v>184927.35633820199</v>
      </c>
      <c r="C164">
        <v>61619.3428436783</v>
      </c>
      <c r="D164">
        <v>2185534.5243581799</v>
      </c>
      <c r="E164">
        <v>27950.3161189167</v>
      </c>
      <c r="F164">
        <v>92</v>
      </c>
      <c r="G164">
        <v>300364228</v>
      </c>
      <c r="H164">
        <f t="shared" si="20"/>
        <v>6.1567703174760879E-4</v>
      </c>
      <c r="I164">
        <f t="shared" si="21"/>
        <v>2.0514873976164132E-4</v>
      </c>
      <c r="J164">
        <f t="shared" si="22"/>
        <v>7.2762809969440833E-3</v>
      </c>
      <c r="K164">
        <f t="shared" si="27"/>
        <v>9.305474325297053E-5</v>
      </c>
      <c r="L164">
        <f t="shared" si="23"/>
        <v>-3.2106470477587408</v>
      </c>
      <c r="M164">
        <f t="shared" si="24"/>
        <v>-3.687931146580306</v>
      </c>
      <c r="N164">
        <f t="shared" si="25"/>
        <v>-2.1380905376094033</v>
      </c>
      <c r="O164">
        <f t="shared" si="26"/>
        <v>-4.0312614847998516</v>
      </c>
    </row>
    <row r="165" spans="1:15">
      <c r="A165" t="s">
        <v>144</v>
      </c>
      <c r="B165">
        <v>38267.3413906692</v>
      </c>
      <c r="C165">
        <v>63746.680484225697</v>
      </c>
      <c r="D165">
        <v>2903618.1095078299</v>
      </c>
      <c r="E165">
        <v>30131.957868617999</v>
      </c>
      <c r="F165">
        <v>92</v>
      </c>
      <c r="G165">
        <v>373981684</v>
      </c>
      <c r="H165">
        <f t="shared" si="20"/>
        <v>1.0232410577270196E-4</v>
      </c>
      <c r="I165">
        <f t="shared" si="21"/>
        <v>1.7045401743317915E-4</v>
      </c>
      <c r="J165">
        <f t="shared" si="22"/>
        <v>7.7640650163707751E-3</v>
      </c>
      <c r="K165">
        <f t="shared" si="27"/>
        <v>8.0570678077961696E-5</v>
      </c>
      <c r="L165">
        <f t="shared" si="23"/>
        <v>-3.9900220420374746</v>
      </c>
      <c r="M165">
        <f t="shared" si="24"/>
        <v>-3.7683927584215966</v>
      </c>
      <c r="N165">
        <f t="shared" si="25"/>
        <v>-2.1099108364814034</v>
      </c>
      <c r="O165">
        <f t="shared" si="26"/>
        <v>-4.0938229813444353</v>
      </c>
    </row>
    <row r="166" spans="1:15">
      <c r="A166" t="s">
        <v>142</v>
      </c>
      <c r="B166">
        <v>28805.904135699599</v>
      </c>
      <c r="C166">
        <v>21910.214495278698</v>
      </c>
      <c r="D166">
        <v>1792463.6249507</v>
      </c>
      <c r="E166">
        <v>17285.6568719186</v>
      </c>
      <c r="F166">
        <v>88</v>
      </c>
      <c r="G166">
        <v>270128473</v>
      </c>
      <c r="H166">
        <f t="shared" si="20"/>
        <v>1.066377928094222E-4</v>
      </c>
      <c r="I166">
        <f t="shared" si="21"/>
        <v>8.1110348168586803E-5</v>
      </c>
      <c r="J166">
        <f t="shared" si="22"/>
        <v>6.635596777503347E-3</v>
      </c>
      <c r="K166">
        <f t="shared" si="27"/>
        <v>6.3990503037118188E-5</v>
      </c>
      <c r="L166">
        <f t="shared" si="23"/>
        <v>-3.9720888525346383</v>
      </c>
      <c r="M166">
        <f t="shared" si="24"/>
        <v>-4.0909237343730878</v>
      </c>
      <c r="N166">
        <f t="shared" si="25"/>
        <v>-2.1781200124345679</v>
      </c>
      <c r="O166">
        <f t="shared" si="26"/>
        <v>-4.1938844757758078</v>
      </c>
    </row>
    <row r="167" spans="1:15">
      <c r="A167" t="s">
        <v>143</v>
      </c>
      <c r="B167">
        <v>240804.04845805399</v>
      </c>
      <c r="C167">
        <v>49787.247669284603</v>
      </c>
      <c r="D167">
        <v>1622889.52796051</v>
      </c>
      <c r="E167">
        <v>24560.356902843301</v>
      </c>
      <c r="F167">
        <v>94</v>
      </c>
      <c r="G167">
        <v>277553979</v>
      </c>
      <c r="H167">
        <f t="shared" si="20"/>
        <v>8.6759357342181714E-4</v>
      </c>
      <c r="I167">
        <f t="shared" si="21"/>
        <v>1.7937861258074273E-4</v>
      </c>
      <c r="J167">
        <f t="shared" si="22"/>
        <v>5.847113177075044E-3</v>
      </c>
      <c r="K167">
        <f t="shared" si="27"/>
        <v>8.848857793835952E-5</v>
      </c>
      <c r="L167">
        <f t="shared" si="23"/>
        <v>-3.0616836736216286</v>
      </c>
      <c r="M167">
        <f t="shared" si="24"/>
        <v>-3.7462293393960326</v>
      </c>
      <c r="N167">
        <f t="shared" si="25"/>
        <v>-2.233058499851194</v>
      </c>
      <c r="O167">
        <f t="shared" si="26"/>
        <v>-4.0531127842002599</v>
      </c>
    </row>
    <row r="168" spans="1:15">
      <c r="A168" t="s">
        <v>146</v>
      </c>
      <c r="B168">
        <v>141106.67149440901</v>
      </c>
      <c r="C168">
        <v>88631.047541438296</v>
      </c>
      <c r="D168">
        <v>2577539.8953462001</v>
      </c>
      <c r="E168">
        <v>36282.568156243302</v>
      </c>
      <c r="F168">
        <v>94</v>
      </c>
      <c r="G168">
        <v>306718487</v>
      </c>
      <c r="H168">
        <f t="shared" si="20"/>
        <v>4.600527111181564E-4</v>
      </c>
      <c r="I168">
        <f t="shared" si="21"/>
        <v>2.8896545626686757E-4</v>
      </c>
      <c r="J168">
        <f t="shared" si="22"/>
        <v>8.4036013627903691E-3</v>
      </c>
      <c r="K168">
        <f t="shared" si="27"/>
        <v>1.1829273321970743E-4</v>
      </c>
      <c r="L168">
        <f t="shared" si="23"/>
        <v>-3.3371924056309217</v>
      </c>
      <c r="M168">
        <f t="shared" si="24"/>
        <v>-3.5391540709090146</v>
      </c>
      <c r="N168">
        <f t="shared" si="25"/>
        <v>-2.0755345571759616</v>
      </c>
      <c r="O168">
        <f t="shared" si="26"/>
        <v>-3.9270419334744804</v>
      </c>
    </row>
    <row r="169" spans="1:15">
      <c r="A169" t="s">
        <v>9</v>
      </c>
      <c r="B169">
        <v>22723.454763392801</v>
      </c>
      <c r="C169">
        <v>30869.256681557701</v>
      </c>
      <c r="D169">
        <v>1197482.0952214</v>
      </c>
      <c r="E169">
        <v>15792.483336241499</v>
      </c>
      <c r="F169">
        <v>93</v>
      </c>
      <c r="G169">
        <v>134566031</v>
      </c>
      <c r="H169">
        <f t="shared" si="20"/>
        <v>1.6886471715430769E-4</v>
      </c>
      <c r="I169">
        <f t="shared" si="21"/>
        <v>2.2939858188696744E-4</v>
      </c>
      <c r="J169">
        <f t="shared" si="22"/>
        <v>8.8988438339345829E-3</v>
      </c>
      <c r="K169">
        <f t="shared" si="27"/>
        <v>1.1735861731882023E-4</v>
      </c>
      <c r="L169">
        <f t="shared" si="23"/>
        <v>-3.7724610830867706</v>
      </c>
      <c r="M169">
        <f t="shared" si="24"/>
        <v>-3.6394092711800363</v>
      </c>
      <c r="N169">
        <f t="shared" si="25"/>
        <v>-2.0506664146089357</v>
      </c>
      <c r="O169">
        <f t="shared" si="26"/>
        <v>-3.9304850158514131</v>
      </c>
    </row>
    <row r="170" spans="1:15">
      <c r="A170" t="s">
        <v>8</v>
      </c>
      <c r="B170">
        <v>39946.396671683702</v>
      </c>
      <c r="C170">
        <v>29329.372580223699</v>
      </c>
      <c r="D170">
        <v>1210546.4408629299</v>
      </c>
      <c r="E170">
        <v>16730.087476633598</v>
      </c>
      <c r="F170">
        <v>98</v>
      </c>
      <c r="G170">
        <v>135522562</v>
      </c>
      <c r="H170">
        <f t="shared" si="20"/>
        <v>2.9475827553853139E-4</v>
      </c>
      <c r="I170">
        <f t="shared" si="21"/>
        <v>2.1641689876128299E-4</v>
      </c>
      <c r="J170">
        <f t="shared" si="22"/>
        <v>8.9324347400024061E-3</v>
      </c>
      <c r="K170">
        <f t="shared" si="27"/>
        <v>1.234487249188338E-4</v>
      </c>
      <c r="L170">
        <f t="shared" si="23"/>
        <v>-3.5305339929495272</v>
      </c>
      <c r="M170">
        <f t="shared" si="24"/>
        <v>-3.6647088306623403</v>
      </c>
      <c r="N170">
        <f t="shared" si="25"/>
        <v>-2.049030148051397</v>
      </c>
      <c r="O170">
        <f t="shared" si="26"/>
        <v>-3.9085133914637158</v>
      </c>
    </row>
    <row r="171" spans="1:15">
      <c r="A171" t="s">
        <v>11</v>
      </c>
      <c r="B171">
        <v>81476.304815582</v>
      </c>
      <c r="C171">
        <v>95184.728522042904</v>
      </c>
      <c r="D171">
        <v>3279229.5841055</v>
      </c>
      <c r="E171">
        <v>48162.3070507089</v>
      </c>
      <c r="F171">
        <v>91</v>
      </c>
      <c r="G171">
        <v>402302512</v>
      </c>
      <c r="H171">
        <f t="shared" si="20"/>
        <v>2.0252497159545948E-4</v>
      </c>
      <c r="I171">
        <f t="shared" si="21"/>
        <v>2.365998861126746E-4</v>
      </c>
      <c r="J171">
        <f t="shared" si="22"/>
        <v>8.1511536376026907E-3</v>
      </c>
      <c r="K171">
        <f t="shared" si="27"/>
        <v>1.1971664509693367E-4</v>
      </c>
      <c r="L171">
        <f t="shared" si="23"/>
        <v>-3.6935214200666859</v>
      </c>
      <c r="M171">
        <f t="shared" si="24"/>
        <v>-3.6259854687556325</v>
      </c>
      <c r="N171">
        <f t="shared" si="25"/>
        <v>-2.0887809209546768</v>
      </c>
      <c r="O171">
        <f t="shared" si="26"/>
        <v>-3.9218454621985712</v>
      </c>
    </row>
    <row r="172" spans="1:15">
      <c r="A172" t="s">
        <v>10</v>
      </c>
      <c r="B172">
        <v>52364.884728349803</v>
      </c>
      <c r="C172">
        <v>68944.277645227499</v>
      </c>
      <c r="D172">
        <v>2599081.1707833898</v>
      </c>
      <c r="E172">
        <v>43391.234528676599</v>
      </c>
      <c r="F172">
        <v>92</v>
      </c>
      <c r="G172">
        <v>349127221</v>
      </c>
      <c r="H172">
        <f t="shared" si="20"/>
        <v>1.4998797452218658E-4</v>
      </c>
      <c r="I172">
        <f t="shared" si="21"/>
        <v>1.9747608750687331E-4</v>
      </c>
      <c r="J172">
        <f t="shared" si="22"/>
        <v>7.4445102370960352E-3</v>
      </c>
      <c r="K172">
        <f t="shared" si="27"/>
        <v>1.2428487931818012E-4</v>
      </c>
      <c r="L172">
        <f t="shared" si="23"/>
        <v>-3.8239435596644209</v>
      </c>
      <c r="M172">
        <f t="shared" si="24"/>
        <v>-3.7044854858226084</v>
      </c>
      <c r="N172">
        <f t="shared" si="25"/>
        <v>-2.1281638685394917</v>
      </c>
      <c r="O172">
        <f t="shared" si="26"/>
        <v>-3.9055817050520463</v>
      </c>
    </row>
    <row r="173" spans="1:15">
      <c r="A173" t="s">
        <v>6</v>
      </c>
      <c r="B173">
        <v>21086.554783234202</v>
      </c>
      <c r="C173">
        <v>67801.708971427302</v>
      </c>
      <c r="D173">
        <v>3181049.65252215</v>
      </c>
      <c r="E173">
        <v>46198.618222480502</v>
      </c>
      <c r="F173">
        <v>90</v>
      </c>
      <c r="G173">
        <v>374072229</v>
      </c>
      <c r="H173">
        <f t="shared" si="20"/>
        <v>5.6370275974788287E-5</v>
      </c>
      <c r="I173">
        <f t="shared" si="21"/>
        <v>1.8125298729788173E-4</v>
      </c>
      <c r="J173">
        <f t="shared" si="22"/>
        <v>8.5038380449304878E-3</v>
      </c>
      <c r="K173">
        <f t="shared" si="27"/>
        <v>1.2350186579202196E-4</v>
      </c>
      <c r="L173">
        <f t="shared" si="23"/>
        <v>-4.2489498389773228</v>
      </c>
      <c r="M173">
        <f t="shared" si="24"/>
        <v>-3.7417148269291367</v>
      </c>
      <c r="N173">
        <f t="shared" si="25"/>
        <v>-2.0703850195175413</v>
      </c>
      <c r="O173">
        <f t="shared" si="26"/>
        <v>-3.9083264812945284</v>
      </c>
    </row>
    <row r="174" spans="1:15">
      <c r="A174" t="s">
        <v>0</v>
      </c>
      <c r="B174">
        <v>36563.310351968197</v>
      </c>
      <c r="C174">
        <v>73969.402762361206</v>
      </c>
      <c r="D174">
        <v>3451817.2815544</v>
      </c>
      <c r="E174">
        <v>44835.459817589799</v>
      </c>
      <c r="F174">
        <v>90</v>
      </c>
      <c r="G174">
        <v>407529708</v>
      </c>
      <c r="H174">
        <f t="shared" si="20"/>
        <v>8.971937415656627E-5</v>
      </c>
      <c r="I174">
        <f t="shared" si="21"/>
        <v>1.815067743781791E-4</v>
      </c>
      <c r="J174">
        <f t="shared" si="22"/>
        <v>8.4700997590938815E-3</v>
      </c>
      <c r="K174">
        <f t="shared" si="27"/>
        <v>1.1001764764003364E-4</v>
      </c>
      <c r="L174">
        <f t="shared" si="23"/>
        <v>-4.0471137645284117</v>
      </c>
      <c r="M174">
        <f t="shared" si="24"/>
        <v>-3.7411071611504179</v>
      </c>
      <c r="N174">
        <f t="shared" si="25"/>
        <v>-2.0721114746080351</v>
      </c>
      <c r="O174">
        <f t="shared" si="26"/>
        <v>-3.9585376452240522</v>
      </c>
    </row>
    <row r="175" spans="1:15">
      <c r="A175" t="s">
        <v>5</v>
      </c>
      <c r="B175">
        <v>132316.62434517199</v>
      </c>
      <c r="C175">
        <v>91993.937796127298</v>
      </c>
      <c r="D175">
        <v>3578269.9981075702</v>
      </c>
      <c r="E175">
        <v>38668.858992252703</v>
      </c>
      <c r="F175">
        <v>90</v>
      </c>
      <c r="G175">
        <v>432720305</v>
      </c>
      <c r="H175">
        <f t="shared" si="20"/>
        <v>3.0577863533621792E-4</v>
      </c>
      <c r="I175">
        <f t="shared" si="21"/>
        <v>2.1259445589484713E-4</v>
      </c>
      <c r="J175">
        <f t="shared" si="22"/>
        <v>8.2692444906359783E-3</v>
      </c>
      <c r="K175">
        <f t="shared" si="27"/>
        <v>8.936224749668889E-5</v>
      </c>
      <c r="L175">
        <f t="shared" si="23"/>
        <v>-3.5145928618920625</v>
      </c>
      <c r="M175">
        <f t="shared" si="24"/>
        <v>-3.6724480653332772</v>
      </c>
      <c r="N175">
        <f t="shared" si="25"/>
        <v>-2.0825341674167652</v>
      </c>
      <c r="O175">
        <f t="shared" si="26"/>
        <v>-4.0488459170731144</v>
      </c>
    </row>
    <row r="176" spans="1:15">
      <c r="A176" t="s">
        <v>4</v>
      </c>
      <c r="B176">
        <v>52824.117725702403</v>
      </c>
      <c r="C176">
        <v>70532.345934049794</v>
      </c>
      <c r="D176">
        <v>3132250.2561097499</v>
      </c>
      <c r="E176">
        <v>42561.907537977597</v>
      </c>
      <c r="F176">
        <v>93</v>
      </c>
      <c r="G176">
        <v>370409251</v>
      </c>
      <c r="H176">
        <f t="shared" si="20"/>
        <v>1.4261014697417048E-4</v>
      </c>
      <c r="I176">
        <f t="shared" si="21"/>
        <v>1.9041734444707429E-4</v>
      </c>
      <c r="J176">
        <f t="shared" si="22"/>
        <v>8.4561879803313825E-3</v>
      </c>
      <c r="K176">
        <f t="shared" si="27"/>
        <v>1.149050878806955E-4</v>
      </c>
      <c r="L176">
        <f t="shared" si="23"/>
        <v>-3.8458495725338624</v>
      </c>
      <c r="M176">
        <f t="shared" si="24"/>
        <v>-3.7202934957909002</v>
      </c>
      <c r="N176">
        <f t="shared" si="25"/>
        <v>-2.0728253712643472</v>
      </c>
      <c r="O176">
        <f t="shared" si="26"/>
        <v>-3.9396607407669832</v>
      </c>
    </row>
    <row r="177" spans="1:15">
      <c r="A177" t="s">
        <v>21</v>
      </c>
      <c r="B177">
        <v>10140.282617381299</v>
      </c>
      <c r="C177">
        <v>29458.3531226062</v>
      </c>
      <c r="D177">
        <v>1644911.90635231</v>
      </c>
      <c r="E177">
        <v>24425.336588571201</v>
      </c>
      <c r="F177">
        <v>92</v>
      </c>
      <c r="G177">
        <v>231266779</v>
      </c>
      <c r="H177">
        <f t="shared" si="20"/>
        <v>4.3846689356888996E-5</v>
      </c>
      <c r="I177">
        <f t="shared" si="21"/>
        <v>1.2737823067361613E-4</v>
      </c>
      <c r="J177">
        <f t="shared" si="22"/>
        <v>7.1126164919359646E-3</v>
      </c>
      <c r="K177">
        <f t="shared" si="27"/>
        <v>1.0561541391369143E-4</v>
      </c>
      <c r="L177">
        <f t="shared" si="23"/>
        <v>-4.3580631924533249</v>
      </c>
      <c r="M177">
        <f t="shared" si="24"/>
        <v>-3.8949047879046041</v>
      </c>
      <c r="N177">
        <f t="shared" si="25"/>
        <v>-2.1479706075718221</v>
      </c>
      <c r="O177">
        <f t="shared" si="26"/>
        <v>-3.9762726945943454</v>
      </c>
    </row>
    <row r="178" spans="1:15">
      <c r="A178" t="s">
        <v>27</v>
      </c>
      <c r="B178">
        <v>1016197.8790433099</v>
      </c>
      <c r="C178">
        <v>93535.971503711495</v>
      </c>
      <c r="D178">
        <v>1777242.09110771</v>
      </c>
      <c r="E178">
        <v>30779.5976310632</v>
      </c>
      <c r="F178">
        <v>90</v>
      </c>
      <c r="G178">
        <v>243015035</v>
      </c>
      <c r="H178">
        <f t="shared" si="20"/>
        <v>4.1816255485727866E-3</v>
      </c>
      <c r="I178">
        <f t="shared" si="21"/>
        <v>3.8489787886462044E-4</v>
      </c>
      <c r="J178">
        <f t="shared" si="22"/>
        <v>7.3133009696610338E-3</v>
      </c>
      <c r="K178">
        <f t="shared" si="27"/>
        <v>1.2665717424052879E-4</v>
      </c>
      <c r="L178">
        <f t="shared" si="23"/>
        <v>-2.3786548594833197</v>
      </c>
      <c r="M178">
        <f t="shared" si="24"/>
        <v>-3.4146544822541465</v>
      </c>
      <c r="N178">
        <f t="shared" si="25"/>
        <v>-2.1358865533673046</v>
      </c>
      <c r="O178">
        <f t="shared" si="26"/>
        <v>-3.8973702054405108</v>
      </c>
    </row>
    <row r="179" spans="1:15">
      <c r="A179" t="s">
        <v>25</v>
      </c>
      <c r="B179">
        <v>37411.804706525902</v>
      </c>
      <c r="C179">
        <v>32255.590109139499</v>
      </c>
      <c r="D179">
        <v>1632749.6377468</v>
      </c>
      <c r="E179">
        <v>23350.109095313201</v>
      </c>
      <c r="F179">
        <v>92</v>
      </c>
      <c r="G179">
        <v>235650989</v>
      </c>
      <c r="H179">
        <f t="shared" si="20"/>
        <v>1.5875937913643087E-4</v>
      </c>
      <c r="I179">
        <f t="shared" si="21"/>
        <v>1.3687865366497358E-4</v>
      </c>
      <c r="J179">
        <f t="shared" si="22"/>
        <v>6.9286772131764741E-3</v>
      </c>
      <c r="K179">
        <f t="shared" si="27"/>
        <v>9.9087677053259467E-5</v>
      </c>
      <c r="L179">
        <f t="shared" si="23"/>
        <v>-3.7992606081659157</v>
      </c>
      <c r="M179">
        <f t="shared" si="24"/>
        <v>-3.8636642751556494</v>
      </c>
      <c r="N179">
        <f t="shared" si="25"/>
        <v>-2.1593496707060815</v>
      </c>
      <c r="O179">
        <f t="shared" si="26"/>
        <v>-4.0039803527855771</v>
      </c>
    </row>
    <row r="180" spans="1:15">
      <c r="A180" t="s">
        <v>24</v>
      </c>
      <c r="B180">
        <v>808571.05935807002</v>
      </c>
      <c r="C180">
        <v>83785.1786504513</v>
      </c>
      <c r="D180">
        <v>1655592.8442079299</v>
      </c>
      <c r="E180">
        <v>27002.7484893853</v>
      </c>
      <c r="F180">
        <v>89</v>
      </c>
      <c r="G180">
        <v>226744396</v>
      </c>
      <c r="H180">
        <f t="shared" si="20"/>
        <v>3.5660023957463983E-3</v>
      </c>
      <c r="I180">
        <f t="shared" si="21"/>
        <v>3.6951377907682136E-4</v>
      </c>
      <c r="J180">
        <f t="shared" si="22"/>
        <v>7.3015821930519946E-3</v>
      </c>
      <c r="K180">
        <f t="shared" si="27"/>
        <v>1.1908893434960704E-4</v>
      </c>
      <c r="L180">
        <f t="shared" si="23"/>
        <v>-2.4478183693886253</v>
      </c>
      <c r="M180">
        <f t="shared" si="24"/>
        <v>-3.4323693622340983</v>
      </c>
      <c r="N180">
        <f t="shared" si="25"/>
        <v>-2.1365830216250439</v>
      </c>
      <c r="O180">
        <f t="shared" si="26"/>
        <v>-3.9241285909451884</v>
      </c>
    </row>
    <row r="181" spans="1:15">
      <c r="A181" t="s">
        <v>1</v>
      </c>
      <c r="B181">
        <v>51433.7995346479</v>
      </c>
      <c r="C181">
        <v>62102.4113862995</v>
      </c>
      <c r="D181">
        <v>3096873.7758829002</v>
      </c>
      <c r="E181">
        <v>41187.518006007696</v>
      </c>
      <c r="F181">
        <v>91</v>
      </c>
      <c r="G181">
        <v>363703213</v>
      </c>
      <c r="H181">
        <f t="shared" si="20"/>
        <v>1.4141695122898984E-4</v>
      </c>
      <c r="I181">
        <f t="shared" si="21"/>
        <v>1.7075024131364905E-4</v>
      </c>
      <c r="J181">
        <f t="shared" si="22"/>
        <v>8.5148375521304515E-3</v>
      </c>
      <c r="K181">
        <f>E181/G181</f>
        <v>1.132448560634731E-4</v>
      </c>
      <c r="L181">
        <f t="shared" si="23"/>
        <v>-3.849498529832089</v>
      </c>
      <c r="M181">
        <f t="shared" si="24"/>
        <v>-3.7676386738771055</v>
      </c>
      <c r="N181">
        <f t="shared" si="25"/>
        <v>-2.069823633184213</v>
      </c>
      <c r="O181">
        <f t="shared" si="26"/>
        <v>-3.9459815158845379</v>
      </c>
    </row>
  </sheetData>
  <sortState xmlns:xlrd2="http://schemas.microsoft.com/office/spreadsheetml/2017/richdata2" ref="A2:K372">
    <sortCondition ref="A2:A37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Juntao</dc:creator>
  <cp:lastModifiedBy>Admin Juntao</cp:lastModifiedBy>
  <dcterms:created xsi:type="dcterms:W3CDTF">2015-06-05T18:17:20Z</dcterms:created>
  <dcterms:modified xsi:type="dcterms:W3CDTF">2021-09-03T19:28:38Z</dcterms:modified>
</cp:coreProperties>
</file>