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8AFC3409-7F91-42DF-857E-EFE2BB33234B}" xr6:coauthVersionLast="40" xr6:coauthVersionMax="40" xr10:uidLastSave="{00000000-0000-0000-0000-000000000000}"/>
  <bookViews>
    <workbookView xWindow="0" yWindow="0" windowWidth="28800" windowHeight="13755" activeTab="7" xr2:uid="{CEEBC2D6-9E16-419D-AFB3-474A6DD9A925}"/>
  </bookViews>
  <sheets>
    <sheet name="resources" sheetId="1" r:id="rId1"/>
    <sheet name="Sheet1" sheetId="7" r:id="rId2"/>
    <sheet name="indicators" sheetId="2" r:id="rId3"/>
    <sheet name="datasets" sheetId="5" r:id="rId4"/>
    <sheet name="custodians" sheetId="3" r:id="rId5"/>
    <sheet name="parameters" sheetId="4" r:id="rId6"/>
    <sheet name="notes" sheetId="6" r:id="rId7"/>
    <sheet name="BMA data" sheetId="8" r:id="rId8"/>
  </sheets>
  <definedNames>
    <definedName name="_xlnm._FilterDatabase" localSheetId="7" hidden="1">'BMA data'!$E$8:$I$102</definedName>
    <definedName name="_xlnm._FilterDatabase" localSheetId="2" hidden="1">indicators!$G$2:$H$48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2" l="1"/>
  <c r="G5" i="2"/>
  <c r="H5" i="2"/>
  <c r="I5" i="2"/>
  <c r="J5" i="2"/>
  <c r="K5" i="2"/>
  <c r="L5" i="2"/>
  <c r="M5" i="2"/>
  <c r="N5" i="2"/>
  <c r="O5" i="2"/>
  <c r="P5" i="2"/>
  <c r="Q5" i="2"/>
  <c r="R5" i="2"/>
  <c r="S5" i="2"/>
  <c r="T5" i="2"/>
  <c r="U5" i="2"/>
  <c r="V5" i="2"/>
  <c r="W5" i="2"/>
  <c r="X5" i="2"/>
  <c r="Y5" i="2"/>
  <c r="Z5" i="2"/>
  <c r="AA5" i="2"/>
  <c r="AB5" i="2"/>
  <c r="F7" i="2"/>
  <c r="G7" i="2"/>
  <c r="H7" i="2"/>
  <c r="I7" i="2"/>
  <c r="J7" i="2"/>
  <c r="K7" i="2"/>
  <c r="L7" i="2"/>
  <c r="M7" i="2"/>
  <c r="N7" i="2"/>
  <c r="O7" i="2"/>
  <c r="P7" i="2"/>
  <c r="Q7" i="2"/>
  <c r="R7" i="2"/>
  <c r="S7" i="2"/>
  <c r="T7" i="2"/>
  <c r="U7" i="2"/>
  <c r="V7" i="2"/>
  <c r="W7" i="2"/>
  <c r="X7" i="2"/>
  <c r="Y7" i="2"/>
  <c r="Z7" i="2"/>
  <c r="AA7" i="2"/>
  <c r="AB7" i="2"/>
  <c r="F10" i="2"/>
  <c r="G10" i="2"/>
  <c r="H10" i="2"/>
  <c r="I10" i="2"/>
  <c r="J10" i="2"/>
  <c r="K10" i="2"/>
  <c r="L10" i="2"/>
  <c r="M10" i="2"/>
  <c r="N10" i="2"/>
  <c r="O10" i="2"/>
  <c r="P10" i="2"/>
  <c r="Q10" i="2"/>
  <c r="R10" i="2"/>
  <c r="S10" i="2"/>
  <c r="T10" i="2"/>
  <c r="U10" i="2"/>
  <c r="V10" i="2"/>
  <c r="W10" i="2"/>
  <c r="X10" i="2"/>
  <c r="Y10" i="2"/>
  <c r="Z10" i="2"/>
  <c r="AA10" i="2"/>
  <c r="AB10" i="2"/>
  <c r="F12" i="2"/>
  <c r="G12" i="2"/>
  <c r="H12" i="2"/>
  <c r="I12" i="2"/>
  <c r="J12" i="2"/>
  <c r="K12" i="2"/>
  <c r="L12" i="2"/>
  <c r="M12" i="2"/>
  <c r="N12" i="2"/>
  <c r="O12" i="2"/>
  <c r="P12" i="2"/>
  <c r="Q12" i="2"/>
  <c r="R12" i="2"/>
  <c r="S12" i="2"/>
  <c r="T12" i="2"/>
  <c r="U12" i="2"/>
  <c r="V12" i="2"/>
  <c r="W12" i="2"/>
  <c r="X12" i="2"/>
  <c r="Y12" i="2"/>
  <c r="Z12" i="2"/>
  <c r="AA12" i="2"/>
  <c r="AB12" i="2"/>
  <c r="F14" i="2"/>
  <c r="G14" i="2"/>
  <c r="H14" i="2"/>
  <c r="I14" i="2"/>
  <c r="J14" i="2"/>
  <c r="K14" i="2"/>
  <c r="L14" i="2"/>
  <c r="M14" i="2"/>
  <c r="N14" i="2"/>
  <c r="O14" i="2"/>
  <c r="P14" i="2"/>
  <c r="Q14" i="2"/>
  <c r="R14" i="2"/>
  <c r="S14" i="2"/>
  <c r="T14" i="2"/>
  <c r="U14" i="2"/>
  <c r="V14" i="2"/>
  <c r="W14" i="2"/>
  <c r="X14" i="2"/>
  <c r="Y14" i="2"/>
  <c r="Z14" i="2"/>
  <c r="AA14" i="2"/>
  <c r="AB14" i="2"/>
  <c r="F16" i="2"/>
  <c r="G16" i="2"/>
  <c r="H16" i="2"/>
  <c r="I16" i="2"/>
  <c r="J16" i="2"/>
  <c r="K16" i="2"/>
  <c r="L16" i="2"/>
  <c r="M16" i="2"/>
  <c r="N16" i="2"/>
  <c r="O16" i="2"/>
  <c r="P16" i="2"/>
  <c r="Q16" i="2"/>
  <c r="R16" i="2"/>
  <c r="S16" i="2"/>
  <c r="T16" i="2"/>
  <c r="U16" i="2"/>
  <c r="V16" i="2"/>
  <c r="W16" i="2"/>
  <c r="X16" i="2"/>
  <c r="Y16" i="2"/>
  <c r="Z16" i="2"/>
  <c r="AA16" i="2"/>
  <c r="AB16" i="2"/>
  <c r="F18" i="2"/>
  <c r="G18" i="2"/>
  <c r="H18" i="2"/>
  <c r="I18" i="2"/>
  <c r="J18" i="2"/>
  <c r="K18" i="2"/>
  <c r="L18" i="2"/>
  <c r="M18" i="2"/>
  <c r="N18" i="2"/>
  <c r="O18" i="2"/>
  <c r="P18" i="2"/>
  <c r="Q18" i="2"/>
  <c r="R18" i="2"/>
  <c r="S18" i="2"/>
  <c r="T18" i="2"/>
  <c r="U18" i="2"/>
  <c r="V18" i="2"/>
  <c r="W18" i="2"/>
  <c r="X18" i="2"/>
  <c r="Y18" i="2"/>
  <c r="Z18" i="2"/>
  <c r="AA18" i="2"/>
  <c r="AB18" i="2"/>
  <c r="F20" i="2"/>
  <c r="G20" i="2"/>
  <c r="H20" i="2"/>
  <c r="I20" i="2"/>
  <c r="J20" i="2"/>
  <c r="K20" i="2"/>
  <c r="L20" i="2"/>
  <c r="M20" i="2"/>
  <c r="N20" i="2"/>
  <c r="O20" i="2"/>
  <c r="P20" i="2"/>
  <c r="Q20" i="2"/>
  <c r="R20" i="2"/>
  <c r="S20" i="2"/>
  <c r="T20" i="2"/>
  <c r="U20" i="2"/>
  <c r="V20" i="2"/>
  <c r="W20" i="2"/>
  <c r="X20" i="2"/>
  <c r="Y20" i="2"/>
  <c r="Z20" i="2"/>
  <c r="AA20" i="2"/>
  <c r="AB20" i="2"/>
  <c r="F22" i="2"/>
  <c r="G22" i="2"/>
  <c r="H22" i="2"/>
  <c r="I22" i="2"/>
  <c r="J22" i="2"/>
  <c r="K22" i="2"/>
  <c r="L22" i="2"/>
  <c r="M22" i="2"/>
  <c r="N22" i="2"/>
  <c r="O22" i="2"/>
  <c r="P22" i="2"/>
  <c r="Q22" i="2"/>
  <c r="R22" i="2"/>
  <c r="S22" i="2"/>
  <c r="T22" i="2"/>
  <c r="U22" i="2"/>
  <c r="V22" i="2"/>
  <c r="W22" i="2"/>
  <c r="X22" i="2"/>
  <c r="Y22" i="2"/>
  <c r="Z22" i="2"/>
  <c r="AA22" i="2"/>
  <c r="AB22" i="2"/>
  <c r="F24" i="2"/>
  <c r="G24" i="2"/>
  <c r="H24" i="2"/>
  <c r="I24" i="2"/>
  <c r="J24" i="2"/>
  <c r="K24" i="2"/>
  <c r="L24" i="2"/>
  <c r="M24" i="2"/>
  <c r="N24" i="2"/>
  <c r="O24" i="2"/>
  <c r="P24" i="2"/>
  <c r="Q24" i="2"/>
  <c r="R24" i="2"/>
  <c r="S24" i="2"/>
  <c r="T24" i="2"/>
  <c r="U24" i="2"/>
  <c r="V24" i="2"/>
  <c r="W24" i="2"/>
  <c r="X24" i="2"/>
  <c r="Y24" i="2"/>
  <c r="Z24" i="2"/>
  <c r="AA24" i="2"/>
  <c r="AB24" i="2"/>
  <c r="F26" i="2"/>
  <c r="G26" i="2"/>
  <c r="H26" i="2"/>
  <c r="I26" i="2"/>
  <c r="J26" i="2"/>
  <c r="K26" i="2"/>
  <c r="L26" i="2"/>
  <c r="M26" i="2"/>
  <c r="N26" i="2"/>
  <c r="O26" i="2"/>
  <c r="P26" i="2"/>
  <c r="Q26" i="2"/>
  <c r="R26" i="2"/>
  <c r="S26" i="2"/>
  <c r="T26" i="2"/>
  <c r="U26" i="2"/>
  <c r="V26" i="2"/>
  <c r="W26" i="2"/>
  <c r="X26" i="2"/>
  <c r="Y26" i="2"/>
  <c r="Z26" i="2"/>
  <c r="AA26" i="2"/>
  <c r="AB26" i="2"/>
  <c r="F28" i="2"/>
  <c r="G28" i="2"/>
  <c r="H28" i="2"/>
  <c r="I28" i="2"/>
  <c r="J28" i="2"/>
  <c r="K28" i="2"/>
  <c r="L28" i="2"/>
  <c r="M28" i="2"/>
  <c r="N28" i="2"/>
  <c r="O28" i="2"/>
  <c r="P28" i="2"/>
  <c r="Q28" i="2"/>
  <c r="R28" i="2"/>
  <c r="S28" i="2"/>
  <c r="T28" i="2"/>
  <c r="U28" i="2"/>
  <c r="V28" i="2"/>
  <c r="W28" i="2"/>
  <c r="X28" i="2"/>
  <c r="Y28" i="2"/>
  <c r="Z28" i="2"/>
  <c r="AA28" i="2"/>
  <c r="AB28" i="2"/>
  <c r="F30" i="2"/>
  <c r="G30" i="2"/>
  <c r="H30" i="2"/>
  <c r="I30" i="2"/>
  <c r="J30" i="2"/>
  <c r="K30" i="2"/>
  <c r="L30" i="2"/>
  <c r="M30" i="2"/>
  <c r="N30" i="2"/>
  <c r="O30" i="2"/>
  <c r="P30" i="2"/>
  <c r="Q30" i="2"/>
  <c r="R30" i="2"/>
  <c r="S30" i="2"/>
  <c r="T30" i="2"/>
  <c r="U30" i="2"/>
  <c r="V30" i="2"/>
  <c r="W30" i="2"/>
  <c r="X30" i="2"/>
  <c r="Y30" i="2"/>
  <c r="Z30" i="2"/>
  <c r="AA30" i="2"/>
  <c r="AB30" i="2"/>
  <c r="F32" i="2"/>
  <c r="G32" i="2"/>
  <c r="H32" i="2"/>
  <c r="I32" i="2"/>
  <c r="J32" i="2"/>
  <c r="K32" i="2"/>
  <c r="L32" i="2"/>
  <c r="M32" i="2"/>
  <c r="N32" i="2"/>
  <c r="O32" i="2"/>
  <c r="P32" i="2"/>
  <c r="Q32" i="2"/>
  <c r="R32" i="2"/>
  <c r="S32" i="2"/>
  <c r="T32" i="2"/>
  <c r="U32" i="2"/>
  <c r="V32" i="2"/>
  <c r="W32" i="2"/>
  <c r="X32" i="2"/>
  <c r="Y32" i="2"/>
  <c r="Z32" i="2"/>
  <c r="AA32" i="2"/>
  <c r="AB32" i="2"/>
  <c r="F34" i="2"/>
  <c r="G34" i="2"/>
  <c r="H34" i="2"/>
  <c r="I34" i="2"/>
  <c r="J34" i="2"/>
  <c r="K34" i="2"/>
  <c r="L34" i="2"/>
  <c r="M34" i="2"/>
  <c r="N34" i="2"/>
  <c r="O34" i="2"/>
  <c r="P34" i="2"/>
  <c r="Q34" i="2"/>
  <c r="R34" i="2"/>
  <c r="S34" i="2"/>
  <c r="T34" i="2"/>
  <c r="U34" i="2"/>
  <c r="V34" i="2"/>
  <c r="W34" i="2"/>
  <c r="X34" i="2"/>
  <c r="Y34" i="2"/>
  <c r="Z34" i="2"/>
  <c r="AA34" i="2"/>
  <c r="AB34" i="2"/>
  <c r="F36" i="2"/>
  <c r="G36" i="2"/>
  <c r="H36" i="2"/>
  <c r="I36" i="2"/>
  <c r="J36" i="2"/>
  <c r="K36" i="2"/>
  <c r="L36" i="2"/>
  <c r="M36" i="2"/>
  <c r="N36" i="2"/>
  <c r="O36" i="2"/>
  <c r="P36" i="2"/>
  <c r="Q36" i="2"/>
  <c r="R36" i="2"/>
  <c r="S36" i="2"/>
  <c r="T36" i="2"/>
  <c r="U36" i="2"/>
  <c r="V36" i="2"/>
  <c r="W36" i="2"/>
  <c r="X36" i="2"/>
  <c r="Y36" i="2"/>
  <c r="Z36" i="2"/>
  <c r="AA36" i="2"/>
  <c r="AB36" i="2"/>
  <c r="F38" i="2"/>
  <c r="G38" i="2"/>
  <c r="H38" i="2"/>
  <c r="I38" i="2"/>
  <c r="J38" i="2"/>
  <c r="K38" i="2"/>
  <c r="L38" i="2"/>
  <c r="M38" i="2"/>
  <c r="N38" i="2"/>
  <c r="O38" i="2"/>
  <c r="P38" i="2"/>
  <c r="Q38" i="2"/>
  <c r="R38" i="2"/>
  <c r="S38" i="2"/>
  <c r="T38" i="2"/>
  <c r="U38" i="2"/>
  <c r="V38" i="2"/>
  <c r="W38" i="2"/>
  <c r="X38" i="2"/>
  <c r="Y38" i="2"/>
  <c r="Z38" i="2"/>
  <c r="AA38" i="2"/>
  <c r="AB38" i="2"/>
  <c r="F40" i="2"/>
  <c r="G40" i="2"/>
  <c r="H40" i="2"/>
  <c r="I40" i="2"/>
  <c r="J40" i="2"/>
  <c r="K40" i="2"/>
  <c r="L40" i="2"/>
  <c r="M40" i="2"/>
  <c r="N40" i="2"/>
  <c r="O40" i="2"/>
  <c r="P40" i="2"/>
  <c r="Q40" i="2"/>
  <c r="R40" i="2"/>
  <c r="S40" i="2"/>
  <c r="T40" i="2"/>
  <c r="U40" i="2"/>
  <c r="V40" i="2"/>
  <c r="W40" i="2"/>
  <c r="X40" i="2"/>
  <c r="Y40" i="2"/>
  <c r="Z40" i="2"/>
  <c r="AA40" i="2"/>
  <c r="AB40" i="2"/>
  <c r="F42" i="2"/>
  <c r="G42" i="2"/>
  <c r="H42" i="2"/>
  <c r="I42" i="2"/>
  <c r="J42" i="2"/>
  <c r="K42" i="2"/>
  <c r="L42" i="2"/>
  <c r="M42" i="2"/>
  <c r="N42" i="2"/>
  <c r="O42" i="2"/>
  <c r="P42" i="2"/>
  <c r="Q42" i="2"/>
  <c r="R42" i="2"/>
  <c r="S42" i="2"/>
  <c r="T42" i="2"/>
  <c r="U42" i="2"/>
  <c r="V42" i="2"/>
  <c r="W42" i="2"/>
  <c r="X42" i="2"/>
  <c r="Y42" i="2"/>
  <c r="Z42" i="2"/>
  <c r="AA42" i="2"/>
  <c r="AB42" i="2"/>
  <c r="F44" i="2"/>
  <c r="G44" i="2"/>
  <c r="H44" i="2"/>
  <c r="I44" i="2"/>
  <c r="J44" i="2"/>
  <c r="K44" i="2"/>
  <c r="L44" i="2"/>
  <c r="M44" i="2"/>
  <c r="N44" i="2"/>
  <c r="O44" i="2"/>
  <c r="P44" i="2"/>
  <c r="Q44" i="2"/>
  <c r="R44" i="2"/>
  <c r="S44" i="2"/>
  <c r="T44" i="2"/>
  <c r="U44" i="2"/>
  <c r="V44" i="2"/>
  <c r="W44" i="2"/>
  <c r="X44" i="2"/>
  <c r="Y44" i="2"/>
  <c r="Z44" i="2"/>
  <c r="AA44" i="2"/>
  <c r="AB44" i="2"/>
  <c r="F46" i="2"/>
  <c r="G46" i="2"/>
  <c r="H46" i="2"/>
  <c r="I46" i="2"/>
  <c r="J46" i="2"/>
  <c r="K46" i="2"/>
  <c r="L46" i="2"/>
  <c r="M46" i="2"/>
  <c r="N46" i="2"/>
  <c r="O46" i="2"/>
  <c r="P46" i="2"/>
  <c r="Q46" i="2"/>
  <c r="R46" i="2"/>
  <c r="S46" i="2"/>
  <c r="T46" i="2"/>
  <c r="U46" i="2"/>
  <c r="V46" i="2"/>
  <c r="W46" i="2"/>
  <c r="X46" i="2"/>
  <c r="Y46" i="2"/>
  <c r="Z46" i="2"/>
  <c r="AA46" i="2"/>
  <c r="AB46" i="2"/>
  <c r="F48" i="2"/>
  <c r="G48" i="2"/>
  <c r="H48" i="2"/>
  <c r="I48" i="2"/>
  <c r="J48" i="2"/>
  <c r="K48" i="2"/>
  <c r="L48" i="2"/>
  <c r="M48" i="2"/>
  <c r="N48" i="2"/>
  <c r="O48" i="2"/>
  <c r="P48" i="2"/>
  <c r="Q48" i="2"/>
  <c r="R48" i="2"/>
  <c r="S48" i="2"/>
  <c r="T48" i="2"/>
  <c r="U48" i="2"/>
  <c r="V48" i="2"/>
  <c r="W48" i="2"/>
  <c r="X48" i="2"/>
  <c r="Y48" i="2"/>
  <c r="Z48" i="2"/>
  <c r="AA48" i="2"/>
  <c r="AB48" i="2"/>
  <c r="F50" i="2"/>
  <c r="G50" i="2"/>
  <c r="H50" i="2"/>
  <c r="I50" i="2"/>
  <c r="J50" i="2"/>
  <c r="K50" i="2"/>
  <c r="L50" i="2"/>
  <c r="M50" i="2"/>
  <c r="N50" i="2"/>
  <c r="O50" i="2"/>
  <c r="P50" i="2"/>
  <c r="Q50" i="2"/>
  <c r="R50" i="2"/>
  <c r="S50" i="2"/>
  <c r="T50" i="2"/>
  <c r="U50" i="2"/>
  <c r="V50" i="2"/>
  <c r="W50" i="2"/>
  <c r="X50" i="2"/>
  <c r="Y50" i="2"/>
  <c r="Z50" i="2"/>
  <c r="AA50" i="2"/>
  <c r="AB50" i="2"/>
  <c r="F52" i="2"/>
  <c r="G52" i="2"/>
  <c r="H52" i="2"/>
  <c r="I52" i="2"/>
  <c r="J52" i="2"/>
  <c r="K52" i="2"/>
  <c r="L52" i="2"/>
  <c r="M52" i="2"/>
  <c r="N52" i="2"/>
  <c r="O52" i="2"/>
  <c r="P52" i="2"/>
  <c r="Q52" i="2"/>
  <c r="R52" i="2"/>
  <c r="S52" i="2"/>
  <c r="T52" i="2"/>
  <c r="U52" i="2"/>
  <c r="V52" i="2"/>
  <c r="W52" i="2"/>
  <c r="X52" i="2"/>
  <c r="Y52" i="2"/>
  <c r="Z52" i="2"/>
  <c r="AA52" i="2"/>
  <c r="AB52" i="2"/>
  <c r="F54" i="2"/>
  <c r="G54" i="2"/>
  <c r="H54" i="2"/>
  <c r="I54" i="2"/>
  <c r="J54" i="2"/>
  <c r="K54" i="2"/>
  <c r="L54" i="2"/>
  <c r="M54" i="2"/>
  <c r="N54" i="2"/>
  <c r="O54" i="2"/>
  <c r="P54" i="2"/>
  <c r="Q54" i="2"/>
  <c r="R54" i="2"/>
  <c r="S54" i="2"/>
  <c r="T54" i="2"/>
  <c r="U54" i="2"/>
  <c r="V54" i="2"/>
  <c r="W54" i="2"/>
  <c r="X54" i="2"/>
  <c r="Y54" i="2"/>
  <c r="Z54" i="2"/>
  <c r="AA54" i="2"/>
  <c r="AB54" i="2"/>
  <c r="F56" i="2"/>
  <c r="G56" i="2"/>
  <c r="H56" i="2"/>
  <c r="I56" i="2"/>
  <c r="J56" i="2"/>
  <c r="K56" i="2"/>
  <c r="L56" i="2"/>
  <c r="M56" i="2"/>
  <c r="N56" i="2"/>
  <c r="O56" i="2"/>
  <c r="P56" i="2"/>
  <c r="Q56" i="2"/>
  <c r="R56" i="2"/>
  <c r="S56" i="2"/>
  <c r="T56" i="2"/>
  <c r="U56" i="2"/>
  <c r="V56" i="2"/>
  <c r="W56" i="2"/>
  <c r="X56" i="2"/>
  <c r="Y56" i="2"/>
  <c r="Z56" i="2"/>
  <c r="AA56" i="2"/>
  <c r="AB56" i="2"/>
  <c r="F58" i="2"/>
  <c r="G58" i="2"/>
  <c r="H58" i="2"/>
  <c r="I58" i="2"/>
  <c r="J58" i="2"/>
  <c r="K58" i="2"/>
  <c r="L58" i="2"/>
  <c r="M58" i="2"/>
  <c r="N58" i="2"/>
  <c r="O58" i="2"/>
  <c r="P58" i="2"/>
  <c r="Q58" i="2"/>
  <c r="R58" i="2"/>
  <c r="S58" i="2"/>
  <c r="T58" i="2"/>
  <c r="U58" i="2"/>
  <c r="V58" i="2"/>
  <c r="W58" i="2"/>
  <c r="X58" i="2"/>
  <c r="Y58" i="2"/>
  <c r="Z58" i="2"/>
  <c r="AA58" i="2"/>
  <c r="AB58" i="2"/>
  <c r="F60" i="2"/>
  <c r="G60" i="2"/>
  <c r="H60" i="2"/>
  <c r="I60" i="2"/>
  <c r="J60" i="2"/>
  <c r="K60" i="2"/>
  <c r="L60" i="2"/>
  <c r="M60" i="2"/>
  <c r="N60" i="2"/>
  <c r="O60" i="2"/>
  <c r="P60" i="2"/>
  <c r="Q60" i="2"/>
  <c r="R60" i="2"/>
  <c r="S60" i="2"/>
  <c r="T60" i="2"/>
  <c r="U60" i="2"/>
  <c r="V60" i="2"/>
  <c r="W60" i="2"/>
  <c r="X60" i="2"/>
  <c r="Y60" i="2"/>
  <c r="Z60" i="2"/>
  <c r="AA60" i="2"/>
  <c r="AB60" i="2"/>
  <c r="F62" i="2"/>
  <c r="G62" i="2"/>
  <c r="H62" i="2"/>
  <c r="I62" i="2"/>
  <c r="J62" i="2"/>
  <c r="K62" i="2"/>
  <c r="L62" i="2"/>
  <c r="M62" i="2"/>
  <c r="N62" i="2"/>
  <c r="O62" i="2"/>
  <c r="P62" i="2"/>
  <c r="Q62" i="2"/>
  <c r="R62" i="2"/>
  <c r="S62" i="2"/>
  <c r="T62" i="2"/>
  <c r="U62" i="2"/>
  <c r="V62" i="2"/>
  <c r="W62" i="2"/>
  <c r="X62" i="2"/>
  <c r="Y62" i="2"/>
  <c r="Z62" i="2"/>
  <c r="AA62" i="2"/>
  <c r="AB62" i="2"/>
  <c r="F64" i="2"/>
  <c r="G64" i="2"/>
  <c r="H64" i="2"/>
  <c r="I64" i="2"/>
  <c r="J64" i="2"/>
  <c r="K64" i="2"/>
  <c r="L64" i="2"/>
  <c r="M64" i="2"/>
  <c r="N64" i="2"/>
  <c r="O64" i="2"/>
  <c r="P64" i="2"/>
  <c r="Q64" i="2"/>
  <c r="R64" i="2"/>
  <c r="S64" i="2"/>
  <c r="T64" i="2"/>
  <c r="U64" i="2"/>
  <c r="V64" i="2"/>
  <c r="W64" i="2"/>
  <c r="X64" i="2"/>
  <c r="Y64" i="2"/>
  <c r="Z64" i="2"/>
  <c r="AA64" i="2"/>
  <c r="AB64" i="2"/>
  <c r="F66" i="2"/>
  <c r="G66" i="2"/>
  <c r="H66" i="2"/>
  <c r="I66" i="2"/>
  <c r="J66" i="2"/>
  <c r="K66" i="2"/>
  <c r="L66" i="2"/>
  <c r="M66" i="2"/>
  <c r="N66" i="2"/>
  <c r="O66" i="2"/>
  <c r="P66" i="2"/>
  <c r="Q66" i="2"/>
  <c r="R66" i="2"/>
  <c r="S66" i="2"/>
  <c r="T66" i="2"/>
  <c r="U66" i="2"/>
  <c r="V66" i="2"/>
  <c r="W66" i="2"/>
  <c r="X66" i="2"/>
  <c r="Y66" i="2"/>
  <c r="Z66" i="2"/>
  <c r="AA66" i="2"/>
  <c r="AB66" i="2"/>
  <c r="G3" i="2"/>
  <c r="H3" i="2"/>
  <c r="I3" i="2"/>
  <c r="J3" i="2"/>
  <c r="K3" i="2"/>
  <c r="L3" i="2"/>
  <c r="M3" i="2"/>
  <c r="N3" i="2"/>
  <c r="O3" i="2"/>
  <c r="P3" i="2"/>
  <c r="Q3" i="2"/>
  <c r="R3" i="2"/>
  <c r="S3" i="2"/>
  <c r="T3" i="2"/>
  <c r="U3" i="2"/>
  <c r="V3" i="2"/>
  <c r="W3" i="2"/>
  <c r="X3" i="2"/>
  <c r="Y3" i="2"/>
  <c r="Z3" i="2"/>
  <c r="AA3" i="2"/>
  <c r="AB3" i="2"/>
  <c r="F3" i="2"/>
  <c r="F67" i="2" l="1"/>
  <c r="AB67" i="2"/>
  <c r="J67" i="2"/>
  <c r="S67" i="2"/>
  <c r="P67" i="2"/>
  <c r="N67" i="2"/>
  <c r="L67" i="2"/>
  <c r="K67" i="2"/>
  <c r="I67" i="2"/>
  <c r="H67" i="2"/>
  <c r="AA67" i="2"/>
  <c r="G67" i="2"/>
  <c r="V67" i="2"/>
  <c r="Z67" i="2"/>
  <c r="U67" i="2"/>
  <c r="T67" i="2"/>
  <c r="R67" i="2"/>
  <c r="Y67" i="2"/>
  <c r="W67" i="2"/>
  <c r="Q67" i="2"/>
  <c r="X67" i="2"/>
  <c r="O67" i="2"/>
  <c r="M67" i="2"/>
</calcChain>
</file>

<file path=xl/sharedStrings.xml><?xml version="1.0" encoding="utf-8"?>
<sst xmlns="http://schemas.openxmlformats.org/spreadsheetml/2006/main" count="1483" uniqueCount="983">
  <si>
    <t>tags</t>
  </si>
  <si>
    <t>year</t>
  </si>
  <si>
    <t>notes</t>
  </si>
  <si>
    <t>path</t>
  </si>
  <si>
    <t>authors</t>
  </si>
  <si>
    <t>language</t>
  </si>
  <si>
    <t>resource</t>
  </si>
  <si>
    <t>type</t>
  </si>
  <si>
    <t>Population and Housing Census 2010 Enumeration Form</t>
  </si>
  <si>
    <t>Thai National Statistical Office</t>
  </si>
  <si>
    <t>pdf</t>
  </si>
  <si>
    <t>D:/ind_bangkok/data/census/Thai census questionnaire.pdf</t>
  </si>
  <si>
    <t>D:/ind_bangkok/data/census/Thai data dictionary.pdf</t>
  </si>
  <si>
    <t>English</t>
  </si>
  <si>
    <t>Thailand - Population and Housing Census 2010 - Data Dictionary</t>
  </si>
  <si>
    <t>International Labour Force Statistics</t>
  </si>
  <si>
    <t>International Labour Organization</t>
  </si>
  <si>
    <t>url</t>
  </si>
  <si>
    <t>https://www.ilo.org/ilostat/faces/wcnav_defaultSelection</t>
  </si>
  <si>
    <t>time series labour force indicators</t>
  </si>
  <si>
    <t>SDG Indicators Meta Data repository</t>
  </si>
  <si>
    <t>United Nations Statistics Divisions</t>
  </si>
  <si>
    <t>https://unstats.un.org/sdgs/metadata/</t>
  </si>
  <si>
    <t>D:/ind_bangkok/admin/articles/BMA - Plan to drive Bangkok forward in the ASEAN context 2019 to 2025 - 2018.pdf</t>
  </si>
  <si>
    <t>Plan to drive Bangkok forward in the ASEAN context 2019 to 2025</t>
  </si>
  <si>
    <t>Bangkok Metropolitan Authority</t>
  </si>
  <si>
    <t>source</t>
  </si>
  <si>
    <t>E-mail from Korn to Hannah to me</t>
  </si>
  <si>
    <t>demography</t>
  </si>
  <si>
    <t>SDG</t>
  </si>
  <si>
    <t>policy</t>
  </si>
  <si>
    <t>Promoting a healthy cities agenda through indicators development of a global urban environment and health index</t>
  </si>
  <si>
    <t>Helen Pineo, Nici Zimmermann, Ellie Cosgrave, Robert W. Aldridge, Michele
Acuto &amp; Harry Rutter</t>
  </si>
  <si>
    <t xml:space="preserve">Methods for calculating the BRE Healthy Cities Index </t>
  </si>
  <si>
    <t>D:/ind_bangkok/admin/articles/Promoting a healthy cities agenda through indicators development of a global urban environment and health index.pdf</t>
  </si>
  <si>
    <t>https://doi.org/10.1080/23748834.2018.1429180</t>
  </si>
  <si>
    <t>http://www.sdgindex.org/assets/files/2018/01%20SDGS%20GLOBAL%20EDITION%20WEB%20V9%20180718.pdf</t>
  </si>
  <si>
    <t>SDG Index</t>
  </si>
  <si>
    <t>SDG Index And Dashboards Report 2018</t>
  </si>
  <si>
    <t>publisher</t>
  </si>
  <si>
    <t>Bertelsmann Stiftung and Sustainable Development Solutions Network (SDSN)</t>
  </si>
  <si>
    <t>location</t>
  </si>
  <si>
    <t>New York</t>
  </si>
  <si>
    <t>journal</t>
  </si>
  <si>
    <t>Cities &amp; Health</t>
  </si>
  <si>
    <t>SDG Index dashboards</t>
  </si>
  <si>
    <t>SDG Index and country profiles</t>
  </si>
  <si>
    <t>SDG, index, national, international</t>
  </si>
  <si>
    <t>global, index, SDG, built environment, health, international</t>
  </si>
  <si>
    <t>employment, poverty, demography, national, international, SDG</t>
  </si>
  <si>
    <t>https://dashboards.sdgindex.org/#/THA</t>
  </si>
  <si>
    <t>SDG Index Country Profiles</t>
  </si>
  <si>
    <t>http://www.sdgindex.org/assets/files/2018/02%20SDGS%20Country%20profiles%20edition%20WEB%20V3%20180718.pdf</t>
  </si>
  <si>
    <t>Thailand is page 347</t>
  </si>
  <si>
    <t>D:/ind_bangkok/admin/articles/02 SDGS Country profiles edition WEB V3 180718.pdf</t>
  </si>
  <si>
    <t>gpw-v4-population-density-adjusted-to-2015-unwpp-country-totals-rev10_2015_30_sec_tif</t>
  </si>
  <si>
    <t>gpw-v4-population-density-rev10_2015_30_sec_tif</t>
  </si>
  <si>
    <t>gpw-v4-population-density-rev10_2020_30_sec_tif</t>
  </si>
  <si>
    <t>GPWv4_Revision_10_documentation</t>
  </si>
  <si>
    <t>population, spatial, distribution</t>
  </si>
  <si>
    <t>population, spatial, distribution,2015</t>
  </si>
  <si>
    <t>population, spatial, distribution,2020</t>
  </si>
  <si>
    <t>population, spatial, distribution,documentation</t>
  </si>
  <si>
    <t>Population,Births,Pregnancies,Urban change,Development and Health Indicators,Age structures,Age Structures,Dependency Ratios,Internal Migration Flows - whole continent,Global Flight Data</t>
  </si>
  <si>
    <t>http://www.worldpop.org.uk/data/data_sources/</t>
  </si>
  <si>
    <t>WorldPop: High resolution age structured population distribution maps</t>
  </si>
  <si>
    <t>CC 4 licence</t>
  </si>
  <si>
    <t>urban change, population, births, pregnancies</t>
  </si>
  <si>
    <t>NASA SEDAC</t>
  </si>
  <si>
    <t>Thailand administrative boundaries</t>
  </si>
  <si>
    <t>HumanitarianData.org</t>
  </si>
  <si>
    <t>https://data.humdata.org/dataset/thailand-administrative-boundaries</t>
  </si>
  <si>
    <t>Boundaries: admin 0 (national), 1 (capital), 2 (district) and 3 (sub-district); from GISTA (Geo-Informatics and Space Technology Development Agency) via UN OCHA ROAP ("licence: none")</t>
  </si>
  <si>
    <t>HDX - Thailand</t>
  </si>
  <si>
    <t>https://data.humdata.org/search?groups=tha</t>
  </si>
  <si>
    <t>38 datasets</t>
  </si>
  <si>
    <t>https://gadm.org/data.html</t>
  </si>
  <si>
    <t>GADM (version 3.6)</t>
  </si>
  <si>
    <t>??? Various sources, but anonymous collators</t>
  </si>
  <si>
    <t>GADM / Rasterra?</t>
  </si>
  <si>
    <t>Better to use HumanitariaData.org data; this has unknown publisher; non-commercial or academic is okay; commercial is not okay</t>
  </si>
  <si>
    <t>Indicator</t>
  </si>
  <si>
    <t>Most useful measure</t>
  </si>
  <si>
    <t>Criminal cases per 100,000 persons</t>
  </si>
  <si>
    <t>Central Information Technology Centre</t>
  </si>
  <si>
    <t>Royal Thai Police Data</t>
  </si>
  <si>
    <t>National Statistical Office</t>
  </si>
  <si>
    <t xml:space="preserve">Number of green areas </t>
  </si>
  <si>
    <t>Department of Environment (BMA)</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</si>
  <si>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</si>
  <si>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</si>
  <si>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</si>
  <si>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Department of Drainage and Sewerage (BMA)</t>
  </si>
  <si>
    <t>Number of floods per year</t>
  </si>
  <si>
    <t>Number of temples per district area</t>
  </si>
  <si>
    <t>District Office (BMA)</t>
  </si>
  <si>
    <t>Department of education (BMA)</t>
  </si>
  <si>
    <t>Ministry of Education</t>
  </si>
  <si>
    <t>Average volume (kg) per household of non-recyclable garbage</t>
  </si>
  <si>
    <t xml:space="preserve">Ratio of community population to district population </t>
  </si>
  <si>
    <t>Department of Social Development (BMA)</t>
  </si>
  <si>
    <t>Strategy and Evaluation Department (BMA)</t>
  </si>
  <si>
    <t>Unemployment rate</t>
  </si>
  <si>
    <t>Ministry of Labour</t>
  </si>
  <si>
    <t>The Revenue Department</t>
  </si>
  <si>
    <t>Average monthly household income</t>
  </si>
  <si>
    <t>Percentage of residents with a primary school education</t>
  </si>
  <si>
    <t>Census</t>
  </si>
  <si>
    <t>Average life expectancy</t>
  </si>
  <si>
    <t>Number of cases of mental and behavioural disorders</t>
  </si>
  <si>
    <t>WHO (2016)</t>
  </si>
  <si>
    <t>Health Department (BMA)</t>
  </si>
  <si>
    <t>Percentage of residents living and working in the same district</t>
  </si>
  <si>
    <t>Percentage of samples of food that is in accordance with health and hygiene standards</t>
  </si>
  <si>
    <t>Number of vehicles per kilometre of city roads</t>
  </si>
  <si>
    <t>Traffic and Transport Department (BMA)</t>
  </si>
  <si>
    <t>Department of Land Transport (BKK)</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</si>
  <si>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</si>
  <si>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</si>
  <si>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</si>
  <si>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</si>
  <si>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</si>
  <si>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</si>
  <si>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</si>
  <si>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National Housing Authority</t>
  </si>
  <si>
    <t>Department of Lands</t>
  </si>
  <si>
    <t>Number of hours of working per day and per week</t>
  </si>
  <si>
    <t>Number of hours per week engaged in leisure activities</t>
  </si>
  <si>
    <t>Ministry of Social development and Human Security</t>
  </si>
  <si>
    <t>Culture Sport and Tourism Department</t>
  </si>
  <si>
    <r>
      <t xml:space="preserve">Percentage of residents living </t>
    </r>
    <r>
      <rPr>
        <u/>
        <sz val="11"/>
        <color theme="1"/>
        <rFont val="Arial"/>
        <family val="2"/>
      </rPr>
      <t>&lt;</t>
    </r>
    <r>
      <rPr>
        <sz val="11"/>
        <color theme="1"/>
        <rFont val="Arial"/>
        <family val="2"/>
      </rPr>
      <t xml:space="preserve"> 400 m of community centre</t>
    </r>
  </si>
  <si>
    <t>Department of City Planning (BMA)</t>
  </si>
  <si>
    <t>Percentage of residents living near locally-defined ‘social infrastructure’ (37)</t>
  </si>
  <si>
    <t>Percentage of population with piped water</t>
  </si>
  <si>
    <t>Liquefied petroleum gas connections per household</t>
  </si>
  <si>
    <t>Ministry of Energy</t>
  </si>
  <si>
    <t>Priority</t>
  </si>
  <si>
    <t>1 - immediate</t>
  </si>
  <si>
    <t>2 - medium-term</t>
  </si>
  <si>
    <t>2 - long-term</t>
  </si>
  <si>
    <t>Tree coverage</t>
  </si>
  <si>
    <t xml:space="preserve">Crime </t>
  </si>
  <si>
    <t>(24-26, 28-31)</t>
  </si>
  <si>
    <t>References (BKK report)</t>
  </si>
  <si>
    <t xml:space="preserve"> (30, 32)</t>
  </si>
  <si>
    <t>Air quality</t>
  </si>
  <si>
    <t>(24, 26, 30, 33, 34)</t>
  </si>
  <si>
    <t>Water quality*</t>
  </si>
  <si>
    <t>(24, 31, 33, 34)</t>
  </si>
  <si>
    <t>Access to temples</t>
  </si>
  <si>
    <t>(24, 25)</t>
  </si>
  <si>
    <t>Access to schools</t>
  </si>
  <si>
    <t>(25, 31, 35)</t>
  </si>
  <si>
    <t>Waste management</t>
  </si>
  <si>
    <t>(25, 26, 32-34)</t>
  </si>
  <si>
    <t>Sense of community</t>
  </si>
  <si>
    <t>(28-30)</t>
  </si>
  <si>
    <t>Income</t>
  </si>
  <si>
    <t>(25, 26)</t>
  </si>
  <si>
    <t>Education</t>
  </si>
  <si>
    <t>Health</t>
  </si>
  <si>
    <t>(25, 26, 31)</t>
  </si>
  <si>
    <t>Traffic congestion</t>
  </si>
  <si>
    <t>(26)</t>
  </si>
  <si>
    <t>Sewerage*</t>
  </si>
  <si>
    <t>(23, 26, 33)</t>
  </si>
  <si>
    <t>Areas for passive recreation and physical activity</t>
  </si>
  <si>
    <t>(24-26, 28, 31, 32, 36)</t>
  </si>
  <si>
    <t>Public transport</t>
  </si>
  <si>
    <t>(25, 26, 31, 32, 36)</t>
  </si>
  <si>
    <t>Housing affordability</t>
  </si>
  <si>
    <t>Access to community centres</t>
  </si>
  <si>
    <t>(25)</t>
  </si>
  <si>
    <t>Neighbourhood amenity</t>
  </si>
  <si>
    <t>(25, 32, 35, 36)</t>
  </si>
  <si>
    <t>Drinking water quality*</t>
  </si>
  <si>
    <t>(23-26)</t>
  </si>
  <si>
    <t>Access to liquefied petroleum gas*</t>
  </si>
  <si>
    <t>Central Information Technology Centre, Royal Thai Police Data, National Statistical Office</t>
  </si>
  <si>
    <t>Potential data custodians</t>
  </si>
  <si>
    <t>Department of Environment (BMA), District Office (BMA)</t>
  </si>
  <si>
    <t>District Office (BMA), Department of Social Development (BMA), Strategy and Evaluation Department (BMA)</t>
  </si>
  <si>
    <t>Ministry of Labour, The Revenue Department, National Statistical Office</t>
  </si>
  <si>
    <t>The Revenue Department, National Statistical Office</t>
  </si>
  <si>
    <t>Traffic and Transport Department (BMA), Department of Land Transport (BKK)</t>
  </si>
  <si>
    <t>Department of Drainage and sewerage (BMA), District Office (BMA)</t>
  </si>
  <si>
    <t>District Office (BMA), Department of Environment (BMA)</t>
  </si>
  <si>
    <t>National Housing Authority, Department of Lands, District Office (BMA)</t>
  </si>
  <si>
    <t>Ministry of Social development and Human Security, Culture Sport and Tourism Department</t>
  </si>
  <si>
    <t>District Office (BMA), Department of City Planning (BMA)</t>
  </si>
  <si>
    <t>BMA</t>
  </si>
  <si>
    <t>Thai Government</t>
  </si>
  <si>
    <t>UN</t>
  </si>
  <si>
    <t>Organisation</t>
  </si>
  <si>
    <t>Department</t>
  </si>
  <si>
    <t>?</t>
  </si>
  <si>
    <t>x</t>
  </si>
  <si>
    <t>specific data</t>
  </si>
  <si>
    <t>testing locations</t>
  </si>
  <si>
    <t>historical flood data</t>
  </si>
  <si>
    <t>school point data</t>
  </si>
  <si>
    <t>District Office (BMA), Department of education (BMA), Ministry of Education</t>
  </si>
  <si>
    <t>Number of secondary schools per 1,000 residents</t>
  </si>
  <si>
    <t>Number of primary schools per 1,000 residents</t>
  </si>
  <si>
    <t>waste data</t>
  </si>
  <si>
    <t>census</t>
  </si>
  <si>
    <t>questions</t>
  </si>
  <si>
    <t>"community"? nh1600m?</t>
  </si>
  <si>
    <t>population grid</t>
  </si>
  <si>
    <t>employment data</t>
  </si>
  <si>
    <t>household income data</t>
  </si>
  <si>
    <t>equivalised?</t>
  </si>
  <si>
    <t>education level</t>
  </si>
  <si>
    <t>life expectency</t>
  </si>
  <si>
    <t>burden of disease</t>
  </si>
  <si>
    <t>possible source</t>
  </si>
  <si>
    <t>http://www.pcd.go.th/info_serv/pol2_stat2559.html</t>
  </si>
  <si>
    <t>Pollution Control Department</t>
  </si>
  <si>
    <t>air quality and sound database</t>
  </si>
  <si>
    <t>http://air4thai.pcd.go.th/webV2/</t>
  </si>
  <si>
    <t>http://air4thai.pcd.go.th/services/getNewAQI_JSON.php?stationID=03t</t>
  </si>
  <si>
    <t>http://air4thai.pcd.go.th/webV2/history/</t>
  </si>
  <si>
    <t>census?</t>
  </si>
  <si>
    <t>food contamination data?</t>
  </si>
  <si>
    <t>traffic data</t>
  </si>
  <si>
    <t xml:space="preserve">area level </t>
  </si>
  <si>
    <t>http://www.globallandcover.com/GLC30Download/index.aspx</t>
  </si>
  <si>
    <t>GlobeLand30 (Open Land Service)</t>
  </si>
  <si>
    <t>land use</t>
  </si>
  <si>
    <t>IPUMS Terra</t>
  </si>
  <si>
    <t>https://www.terrapop.org/</t>
  </si>
  <si>
    <t>land use, demography</t>
  </si>
  <si>
    <t>Data coverage is 1970, 1980, 1990, 2000 ---- so really is too old (good for historical trends?)</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</si>
  <si>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</si>
  <si>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</si>
  <si>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</si>
  <si>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</si>
  <si>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</si>
  <si>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</si>
  <si>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</si>
  <si>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</si>
  <si>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</si>
  <si>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</si>
  <si>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</si>
  <si>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</si>
  <si>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</si>
  <si>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</si>
  <si>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</si>
  <si>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</si>
  <si>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</si>
  <si>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</si>
  <si>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</si>
  <si>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</si>
  <si>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</si>
  <si>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</si>
  <si>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</si>
  <si>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</si>
  <si>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</si>
  <si>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</si>
  <si>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</si>
  <si>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</si>
  <si>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</si>
  <si>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</si>
  <si>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</si>
  <si>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</si>
  <si>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</si>
  <si>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</si>
  <si>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</si>
  <si>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</si>
  <si>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</si>
  <si>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</si>
  <si>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</si>
  <si>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</si>
  <si>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</si>
  <si>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</si>
  <si>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</si>
  <si>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</si>
  <si>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</si>
  <si>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</si>
  <si>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</si>
  <si>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</si>
  <si>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</si>
  <si>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</si>
  <si>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</si>
  <si>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</si>
  <si>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</si>
  <si>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</si>
  <si>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</si>
  <si>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</si>
  <si>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</si>
  <si>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</si>
  <si>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</si>
  <si>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</si>
  <si>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</si>
  <si>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</si>
  <si>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</si>
  <si>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</si>
  <si>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</si>
  <si>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</si>
  <si>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</si>
  <si>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</si>
  <si>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</si>
  <si>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</si>
  <si>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</si>
  <si>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</si>
  <si>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</si>
  <si>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</si>
  <si>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</si>
  <si>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</si>
  <si>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</si>
  <si>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</si>
  <si>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</si>
  <si>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</si>
  <si>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</si>
  <si>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</si>
  <si>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</si>
  <si>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</si>
  <si>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</si>
  <si>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</si>
  <si>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</si>
  <si>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</si>
  <si>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</si>
  <si>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</si>
  <si>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</si>
  <si>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</si>
  <si>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</si>
  <si>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</si>
  <si>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</si>
  <si>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</si>
  <si>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</si>
  <si>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</si>
  <si>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</si>
  <si>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</si>
  <si>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</si>
  <si>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</si>
  <si>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</si>
  <si>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</si>
  <si>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</si>
  <si>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</si>
  <si>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</si>
  <si>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</si>
  <si>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</si>
  <si>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</si>
  <si>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</si>
  <si>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</si>
  <si>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</si>
  <si>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</si>
  <si>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</si>
  <si>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</si>
  <si>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</si>
  <si>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</si>
  <si>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</si>
  <si>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</si>
  <si>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</si>
  <si>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</si>
  <si>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</si>
  <si>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</si>
  <si>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</si>
  <si>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</si>
  <si>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</si>
  <si>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</si>
  <si>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</si>
  <si>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</si>
  <si>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</si>
  <si>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</si>
  <si>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</si>
  <si>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</si>
  <si>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</si>
  <si>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</si>
  <si>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</si>
  <si>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</si>
  <si>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</si>
  <si>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</si>
  <si>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</si>
  <si>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</si>
  <si>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</si>
  <si>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</si>
  <si>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</si>
  <si>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</si>
  <si>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</si>
  <si>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</si>
  <si>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</si>
  <si>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</si>
  <si>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</si>
  <si>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</si>
  <si>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</si>
  <si>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D:/ind_bangkok/data</t>
  </si>
  <si>
    <t>https://earthexplorer.usgs.gov/</t>
  </si>
  <si>
    <t>licence</t>
  </si>
  <si>
    <t xml:space="preserve">Sachs, J., Schmidt-Traub, G., Kroll, C., Lafortune, G., Fuller, G. </t>
  </si>
  <si>
    <t>https://s2maps.eu/</t>
  </si>
  <si>
    <t>Sentinel-2 cloudless</t>
  </si>
  <si>
    <t>may require purchase</t>
  </si>
  <si>
    <t>https://scihub.copernicus.eu/</t>
  </si>
  <si>
    <t>satellite data (derived)</t>
  </si>
  <si>
    <t>Copernicus Open Access Hub</t>
  </si>
  <si>
    <t xml:space="preserve">ESA </t>
  </si>
  <si>
    <t>The Copernicus Open Access Hub (previously known as Sentinels Scientific Data Hub) provides complete, free and open access to Sentinel-1, Sentinel-2, Sentinel-3 and Sentinel-5P user products, starting from the In-Orbit Commissioning Review (IOCR).</t>
  </si>
  <si>
    <t>https://sentinels.copernicus.eu/documents/247904/690755/Sentinel_Data_Legal_Notice</t>
  </si>
  <si>
    <t>USGS Earth Explorer</t>
  </si>
  <si>
    <t xml:space="preserve">Can use a pre-defined shape (e.g. study region shape file) to retrieve specific data </t>
  </si>
  <si>
    <t>satellite, 10m resolution, frequent</t>
  </si>
  <si>
    <t>satellite, land cover, vegetation, etcx</t>
  </si>
  <si>
    <t>data specific</t>
  </si>
  <si>
    <t>Thailand 1km Pregnancies.7z</t>
  </si>
  <si>
    <t>Thailand 100m Population.7z</t>
  </si>
  <si>
    <t>Thailand 100m Urban change.7z</t>
  </si>
  <si>
    <t>Thailand 1km Births.7z</t>
  </si>
  <si>
    <t>dataset</t>
  </si>
  <si>
    <t>provider</t>
  </si>
  <si>
    <t>WorldPop</t>
  </si>
  <si>
    <t>gpw-v4-population-density-adjusted-to-2015-unwpp-country-totals-rev10_2015_30_sec_tif.zip</t>
  </si>
  <si>
    <t>gpw-v4-population-density-rev10_2015_30_sec_tif.zip</t>
  </si>
  <si>
    <t>gpw-v4-population-density-rev10_2020_30_sec_tif.zip</t>
  </si>
  <si>
    <t>year_source</t>
  </si>
  <si>
    <t>year_target</t>
  </si>
  <si>
    <t>Gridded population of the World v4; UN world population prospects adjusted</t>
  </si>
  <si>
    <t>pollution_control_department_complaints_77_provinces_2016_pol_stat2559.pdf</t>
  </si>
  <si>
    <t>row and column headers in Thai</t>
  </si>
  <si>
    <t>name</t>
  </si>
  <si>
    <t>CC4 int'l attribution</t>
  </si>
  <si>
    <t>tha_adm3_gista_plyg.zip</t>
  </si>
  <si>
    <t>tha_adm0_gista_plyg_v5.zip</t>
  </si>
  <si>
    <t>tha_adm1_gista_plyg_v5.zip</t>
  </si>
  <si>
    <t>tha_adm2_gista_plyg_v5.zip</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</si>
  <si>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</si>
  <si>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</si>
  <si>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</si>
  <si>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</si>
  <si>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</si>
  <si>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Specific kind of criminal cases? (e.g. violent assaults? Traffic misdemeanours?)</t>
  </si>
  <si>
    <t>https://unstats.un.org/SDGAPI/swagger/</t>
  </si>
  <si>
    <t>SDGs API</t>
  </si>
  <si>
    <t>Potential data custodians (nb. Requested data 20181031; none rxd)</t>
  </si>
  <si>
    <t>boundaries</t>
  </si>
  <si>
    <t>Number of green areas of particular size?  Proportion of area with vegetation?</t>
  </si>
  <si>
    <t>Vegetation data (NDVI)</t>
  </si>
  <si>
    <t>Nitrogen dioxide</t>
  </si>
  <si>
    <t>Particulate matter</t>
  </si>
  <si>
    <t>https://floodmap.modaps.eosdis.nasa.gov/getTile.php?location=100E020N&amp;day=337&amp;year=2018&amp;product=14</t>
  </si>
  <si>
    <t>NASA MODIS Flood Map</t>
  </si>
  <si>
    <t>Historical Flood Analysis Tool</t>
  </si>
  <si>
    <t>https://floodtool-servir.adpc.net/en/map/</t>
  </si>
  <si>
    <t>"crime"</t>
  </si>
  <si>
    <t>All Acquired?</t>
  </si>
  <si>
    <t>CH</t>
  </si>
  <si>
    <t>NDVI thresholding for tree detection: https://stackoverflow.com/questions/20486175/how-to-detect-trees-from-imagery-using-matlab</t>
  </si>
  <si>
    <t>Historical Flood data: https://floodtool-servir.adpc.net/en/map/</t>
  </si>
  <si>
    <t>OSM points / polygons</t>
  </si>
  <si>
    <t>OSM roads (?)</t>
  </si>
  <si>
    <t>UN data</t>
  </si>
  <si>
    <t>http://data.un.org/Search.aspx?q=thailand</t>
  </si>
  <si>
    <t>appears to be annual</t>
  </si>
  <si>
    <t>OSM destinations</t>
  </si>
  <si>
    <t>OSM locations?</t>
  </si>
  <si>
    <t xml:space="preserve"> http://www.bangkokgis.com</t>
  </si>
  <si>
    <t>Bangkok GIS</t>
  </si>
  <si>
    <t>Data Layer Name</t>
  </si>
  <si>
    <t>attribute</t>
  </si>
  <si>
    <t>number</t>
  </si>
  <si>
    <t>Districts in Bangkok </t>
  </si>
  <si>
    <t>Polygon</t>
  </si>
  <si>
    <t>169th District</t>
  </si>
  <si>
    <t>Location of Bangkok District Office </t>
  </si>
  <si>
    <t>Point</t>
  </si>
  <si>
    <t>59 places</t>
  </si>
  <si>
    <t>Bangkok Metropolitan Area</t>
  </si>
  <si>
    <t>50 fields</t>
  </si>
  <si>
    <t>6th District Group</t>
  </si>
  <si>
    <t>The training center of the Bangkok Civil Service Institute </t>
  </si>
  <si>
    <t>1 place</t>
  </si>
  <si>
    <t>The embassy in the area of ​​Bangkok.</t>
  </si>
  <si>
    <t>73 hotels</t>
  </si>
  <si>
    <t>Metropolitan Area Service Area</t>
  </si>
  <si>
    <t>14 areas</t>
  </si>
  <si>
    <t>Metropolitan Electricity Authority</t>
  </si>
  <si>
    <t>14 locations</t>
  </si>
  <si>
    <t>The government and the ministry in the area of ​​Bangkok.</t>
  </si>
  <si>
    <t>153 places</t>
  </si>
  <si>
    <t>Service Area of ​​Branch Offices</t>
  </si>
  <si>
    <t>15 areas</t>
  </si>
  <si>
    <t>The Metropolitan Waterworks Authority and the Office of the Water Supply Branch in Bangkok.</t>
  </si>
  <si>
    <t>13 locations</t>
  </si>
  <si>
    <t>Metropolitan Police Station</t>
  </si>
  <si>
    <t>88 locations</t>
  </si>
  <si>
    <t>Administration</t>
  </si>
  <si>
    <t>Transportation</t>
  </si>
  <si>
    <t>Fiscal Policy</t>
  </si>
  <si>
    <t>Medical and Hygiene</t>
  </si>
  <si>
    <t>Disaster Prevention and Mitigation</t>
  </si>
  <si>
    <t>Town Planning and Land Use</t>
  </si>
  <si>
    <t>Environmental</t>
  </si>
  <si>
    <t>Metropolitan Express Service (BMA Express)</t>
  </si>
  <si>
    <t>4 locations</t>
  </si>
  <si>
    <t>Service Area of ​​the Metropolitan Police </t>
  </si>
  <si>
    <t>9 areas</t>
  </si>
  <si>
    <t>Latest Update 25 March 2016</t>
  </si>
  <si>
    <t>Main Airports of Thailand</t>
  </si>
  <si>
    <t>2 locations</t>
  </si>
  <si>
    <t>Suvarnabhumi Airport Rail Link (Suvarnabhumi Airport Rail Link: SARL)</t>
  </si>
  <si>
    <t>Line</t>
  </si>
  <si>
    <t>1 route</t>
  </si>
  <si>
    <t>Airport Rail Link (ARL)</t>
  </si>
  <si>
    <t>8 stations</t>
  </si>
  <si>
    <t>Bicycles in Bangkok area</t>
  </si>
  <si>
    <t>Route 31</t>
  </si>
  <si>
    <t>Bus Rapid Transit in Bangkok.</t>
  </si>
  <si>
    <t>BRT express bus station in Bangkok area.</t>
  </si>
  <si>
    <t>12 locations</t>
  </si>
  <si>
    <t>Bangkok Mass Transit System (BTS)</t>
  </si>
  <si>
    <t>2 routes</t>
  </si>
  <si>
    <t>Bangkok Mass Transit System (BTS) in Bangkok.</t>
  </si>
  <si>
    <t>30 stations</t>
  </si>
  <si>
    <t>Traffic Crisis The bus stops at the rush hour in Bangkok.</t>
  </si>
  <si>
    <t>81 points</t>
  </si>
  <si>
    <t>Chaloem Ratchamongkhon MRT Line in Bangkok</t>
  </si>
  <si>
    <t>Chaloem Ratchamongkhon MRT Station in Bangkok</t>
  </si>
  <si>
    <t>18 stations</t>
  </si>
  <si>
    <t>Bridge crossing the intersection in Bangkok.</t>
  </si>
  <si>
    <t>48 bridges</t>
  </si>
  <si>
    <t>Bridge over the Chao Phraya River in Bangkok</t>
  </si>
  <si>
    <t>11 bridges</t>
  </si>
  <si>
    <t>Railway Station / Stop at Bangkok Railway Station</t>
  </si>
  <si>
    <t>32 locations</t>
  </si>
  <si>
    <t>Boat Quay in the Chao Phraya River in Bangkok.</t>
  </si>
  <si>
    <t>84 Tha</t>
  </si>
  <si>
    <t>Boat trip to Saen Saeb (long tail boat) in Bangkok 3 routes.</t>
  </si>
  <si>
    <t>Canal Sansabai</t>
  </si>
  <si>
    <t>27 positions</t>
  </si>
  <si>
    <t>Thai Post Office in Bangkok</t>
  </si>
  <si>
    <t>120 locations</t>
  </si>
  <si>
    <t>Bangkok Auto Parking Building</t>
  </si>
  <si>
    <t>3 locations</t>
  </si>
  <si>
    <t>The school located in the Office of the Basic Education Commission (OBEC) in Bangkok area.</t>
  </si>
  <si>
    <t>157 places</t>
  </si>
  <si>
    <t>The study area in the area under the Office of the Basic Education Commission (OBEC) in Bangkok area.</t>
  </si>
  <si>
    <t>3 areas</t>
  </si>
  <si>
    <t>School location in Bangkok</t>
  </si>
  <si>
    <t>436 locations</t>
  </si>
  <si>
    <t>Location of vocational education under the Office of the Vocational Education Commission in Bangkok</t>
  </si>
  <si>
    <t>22 places</t>
  </si>
  <si>
    <t>Day care center in Bangkok</t>
  </si>
  <si>
    <t>Location of Vocational Training School and Vocational Training Center of Bangkok</t>
  </si>
  <si>
    <t>18 locations</t>
  </si>
  <si>
    <t>Pre-school Child Development Center</t>
  </si>
  <si>
    <t>319 locations</t>
  </si>
  <si>
    <t>School location under the Office of the Private Education Commission in Bangkok.</t>
  </si>
  <si>
    <t>Location of higher education institutions in Bangkok area</t>
  </si>
  <si>
    <t>The New School of Agriculture Theory School Location</t>
  </si>
  <si>
    <t>Book House in Bangkok area </t>
  </si>
  <si>
    <t>161 places</t>
  </si>
  <si>
    <t>The Children's Museum of Bangkok</t>
  </si>
  <si>
    <t>The church is registered with the Church of Christ in Thailand in Bangkok. </t>
  </si>
  <si>
    <t>130 locations</t>
  </si>
  <si>
    <t>The mosque was registered with the Islamic Central Commission of Thailand in Bangkok.</t>
  </si>
  <si>
    <t>The temple was registered with the Office of National Buddhism in Bangkok.</t>
  </si>
  <si>
    <t>Library Location for Learning (Public libraries in Bangkok)</t>
  </si>
  <si>
    <t>34 locations</t>
  </si>
  <si>
    <t>Sports Grounds in Bangkok</t>
  </si>
  <si>
    <t>Local Museum Location in Bangkok Area</t>
  </si>
  <si>
    <t>Location of Sports Center in Bangkok</t>
  </si>
  <si>
    <t>11 locations</t>
  </si>
  <si>
    <t>Older People's Home</t>
  </si>
  <si>
    <t>Location of Youth Center in Bangkok</t>
  </si>
  <si>
    <t>38 locations</t>
  </si>
  <si>
    <t>Location of department store in Bangkok area</t>
  </si>
  <si>
    <t>127 places</t>
  </si>
  <si>
    <t>The floating market in Bangkok</t>
  </si>
  <si>
    <t>The Government Savings Bank's head office and branches are located in Bangkok.</t>
  </si>
  <si>
    <t>Hotel in Bangkok (Registered with Thai Hotels Association)</t>
  </si>
  <si>
    <t>56 locations</t>
  </si>
  <si>
    <t>Market Place in Bangkok</t>
  </si>
  <si>
    <t>148 places</t>
  </si>
  <si>
    <t>Location of pawn shops in Bangkok</t>
  </si>
  <si>
    <t>50 locations</t>
  </si>
  <si>
    <t>Location of Bangkok savings center</t>
  </si>
  <si>
    <t>17 locations</t>
  </si>
  <si>
    <t>Location of Bangkok Travel Service</t>
  </si>
  <si>
    <t>Location of the hospital under the jurisdiction of Bangkok Medical Bureau</t>
  </si>
  <si>
    <t>8 locations</t>
  </si>
  <si>
    <t>Location of government hospital in Bangkok area</t>
  </si>
  <si>
    <t>30 locations</t>
  </si>
  <si>
    <t>Location of Health Service Center, Bangkok Metropolitan</t>
  </si>
  <si>
    <t>77 locations</t>
  </si>
  <si>
    <t>Location of Public Health Center, Bangkok Health Center</t>
  </si>
  <si>
    <t>68 places</t>
  </si>
  <si>
    <t>Location of Community Health Center in Bangkok</t>
  </si>
  <si>
    <t>Private hospitals in Bangkok</t>
  </si>
  <si>
    <t>91 places</t>
  </si>
  <si>
    <t>Location of the drug clinic within the health service area in Bangkok</t>
  </si>
  <si>
    <t>21 places</t>
  </si>
  <si>
    <t>Service Area of ​​Public Health Center </t>
  </si>
  <si>
    <t>12 areas</t>
  </si>
  <si>
    <t>Location of fire station and fire station in Bangkok</t>
  </si>
  <si>
    <t>46 locations</t>
  </si>
  <si>
    <t>Flood vulnerability in Bangkok area.</t>
  </si>
  <si>
    <t>The floodgate of Bangkok is 4-6 meters wide.</t>
  </si>
  <si>
    <t>Three types of fuel stations are located at the same service station (NGV and LPG).</t>
  </si>
  <si>
    <t>Location of fuel service station (oil) in Bangkok area</t>
  </si>
  <si>
    <t>513 places</t>
  </si>
  <si>
    <t>Water supply and drainage</t>
  </si>
  <si>
    <t>Pumping stations in Bangkok area</t>
  </si>
  <si>
    <t>Location of the floodgate of the Royal Irrigation Department in Bangkok and its vicinity.</t>
  </si>
  <si>
    <t>Bangkok Metropolitan Administration</t>
  </si>
  <si>
    <t>Locate a stable community in Bangkok.</t>
  </si>
  <si>
    <t>177 places</t>
  </si>
  <si>
    <t>Location of community in Bangkok area</t>
  </si>
  <si>
    <t>2011 Communities</t>
  </si>
  <si>
    <t>Area of ​​eco-tourism in Bangkok area</t>
  </si>
  <si>
    <t>7 areas</t>
  </si>
  <si>
    <t>Golf Courses in Bangkok</t>
  </si>
  <si>
    <t>63 locations</t>
  </si>
  <si>
    <t>Zoo location in Bangkok area</t>
  </si>
  <si>
    <t>Land valuation in Bangkok </t>
  </si>
  <si>
    <t>Location of the slaughterhouse in Bangkok area</t>
  </si>
  <si>
    <t>49 locations</t>
  </si>
  <si>
    <t>A registered garage with the Department of Insurance.</t>
  </si>
  <si>
    <t>The park location is under the responsibility of the park office. Environmental Bureau</t>
  </si>
  <si>
    <t>Smile Road Project</t>
  </si>
  <si>
    <t>68th Street</t>
  </si>
  <si>
    <t>Location of waste disposal center in Bangkok area</t>
  </si>
  <si>
    <t>Each area of ​​the waste disposal center in Bangkok.</t>
  </si>
  <si>
    <t>5 areas</t>
  </si>
  <si>
    <t>Big Bangkok Water Quality Factory Location</t>
  </si>
  <si>
    <t>7 locations</t>
  </si>
  <si>
    <t>Category</t>
  </si>
  <si>
    <t>http://www.bangkokgis.com/modules.php?m=download_shapefile</t>
  </si>
  <si>
    <t>BMA GIS Center</t>
  </si>
  <si>
    <t>http://www.bangkokgis.com/bangkokgis_2008/userfiles/files/download/Shapefile/</t>
  </si>
  <si>
    <t>bma_dist.rar</t>
  </si>
  <si>
    <t>6.1K</t>
  </si>
  <si>
    <t>bma_express.rar</t>
  </si>
  <si>
    <t>2.2K</t>
  </si>
  <si>
    <t>bma_office.rar</t>
  </si>
  <si>
    <t>7.3K</t>
  </si>
  <si>
    <t>bma_training.rar</t>
  </si>
  <si>
    <t>2.0K</t>
  </si>
  <si>
    <t>bma_zone.rar</t>
  </si>
  <si>
    <t>219K</t>
  </si>
  <si>
    <t>district.rar</t>
  </si>
  <si>
    <t>624K</t>
  </si>
  <si>
    <t>embassy.rar</t>
  </si>
  <si>
    <t>8.2K</t>
  </si>
  <si>
    <t>mea_area.rar</t>
  </si>
  <si>
    <t>318K</t>
  </si>
  <si>
    <t>mea_office.rar</t>
  </si>
  <si>
    <t>3.2K</t>
  </si>
  <si>
    <t>ministry.rar</t>
  </si>
  <si>
    <t>13K</t>
  </si>
  <si>
    <t>mwa_area.rar</t>
  </si>
  <si>
    <t>125K</t>
  </si>
  <si>
    <t>mwa_office.rar</t>
  </si>
  <si>
    <t>3.1K</t>
  </si>
  <si>
    <t>police_area.rar</t>
  </si>
  <si>
    <t>208K</t>
  </si>
  <si>
    <t>police_station.rar</t>
  </si>
  <si>
    <t>12K</t>
  </si>
  <si>
    <t>subdist_bma.rar</t>
  </si>
  <si>
    <t>536K</t>
  </si>
  <si>
    <t>airport.rar</t>
  </si>
  <si>
    <t>airportlink_line.rar</t>
  </si>
  <si>
    <t>1.5K</t>
  </si>
  <si>
    <t>airportlink_station.rar</t>
  </si>
  <si>
    <t>1.8K</t>
  </si>
  <si>
    <t>bike_way.rar</t>
  </si>
  <si>
    <t>8.0K</t>
  </si>
  <si>
    <t>brt_line.rar</t>
  </si>
  <si>
    <t>2.5K</t>
  </si>
  <si>
    <t>brt_station.rar</t>
  </si>
  <si>
    <t>5.7K</t>
  </si>
  <si>
    <t>bts_line.rar</t>
  </si>
  <si>
    <t>2.8K</t>
  </si>
  <si>
    <t>bts_station.rar</t>
  </si>
  <si>
    <t>3.3K</t>
  </si>
  <si>
    <t>critical_junction.rar</t>
  </si>
  <si>
    <t>7.2K</t>
  </si>
  <si>
    <t>mrt_line.rar</t>
  </si>
  <si>
    <t>2.6K</t>
  </si>
  <si>
    <t>mrt_station.rar</t>
  </si>
  <si>
    <t>over_river_bridge.rar</t>
  </si>
  <si>
    <t>3.4K</t>
  </si>
  <si>
    <t>over_road_bridge.rar</t>
  </si>
  <si>
    <t>7.0K</t>
  </si>
  <si>
    <t>parking.rar</t>
  </si>
  <si>
    <t>2.3K</t>
  </si>
  <si>
    <t>post_office.rar</t>
  </si>
  <si>
    <t>11K</t>
  </si>
  <si>
    <t>sansab_line.rar</t>
  </si>
  <si>
    <t>sansab_pier.rar</t>
  </si>
  <si>
    <t>3.6K</t>
  </si>
  <si>
    <t>terminal.rar</t>
  </si>
  <si>
    <t>7.1K</t>
  </si>
  <si>
    <t>train_station.rar</t>
  </si>
  <si>
    <t>3.8K</t>
  </si>
  <si>
    <t>department_store.rar</t>
  </si>
  <si>
    <t>float_market.rar</t>
  </si>
  <si>
    <t>gsb.rar</t>
  </si>
  <si>
    <t>8.7K</t>
  </si>
  <si>
    <t>hotel.rar</t>
  </si>
  <si>
    <t>7.7K</t>
  </si>
  <si>
    <t>market.rar</t>
  </si>
  <si>
    <t>14K</t>
  </si>
  <si>
    <t>pawnshop.rar</t>
  </si>
  <si>
    <t>9.2K</t>
  </si>
  <si>
    <t>saving_center.rar</t>
  </si>
  <si>
    <t>tourism_kios.rar</t>
  </si>
  <si>
    <t>bec_school.rar</t>
  </si>
  <si>
    <t>bec_zone.rar</t>
  </si>
  <si>
    <t>99K</t>
  </si>
  <si>
    <t>bma_library.rar</t>
  </si>
  <si>
    <t>5.2K</t>
  </si>
  <si>
    <t>bma_school.rar</t>
  </si>
  <si>
    <t>25K</t>
  </si>
  <si>
    <t>children_museum.rar</t>
  </si>
  <si>
    <t>church.rar</t>
  </si>
  <si>
    <t>college.rar</t>
  </si>
  <si>
    <t>3.9K</t>
  </si>
  <si>
    <t>community_library.zip</t>
  </si>
  <si>
    <t>daycare.rar</t>
  </si>
  <si>
    <t>groundsport.rar</t>
  </si>
  <si>
    <t>54K</t>
  </si>
  <si>
    <t>local_museum.rar</t>
  </si>
  <si>
    <t>4.5K</t>
  </si>
  <si>
    <t>muslim.rar</t>
  </si>
  <si>
    <t>new_kaset.rar</t>
  </si>
  <si>
    <t>2.4K</t>
  </si>
  <si>
    <t>occ_sch.rar</t>
  </si>
  <si>
    <t>4.3K</t>
  </si>
  <si>
    <t>pre_center.rar</t>
  </si>
  <si>
    <t>22K</t>
  </si>
  <si>
    <t>private_school.rar</t>
  </si>
  <si>
    <t>38K</t>
  </si>
  <si>
    <t>sport.rar</t>
  </si>
  <si>
    <t>swdcop.rar</t>
  </si>
  <si>
    <t>1.3K</t>
  </si>
  <si>
    <t>university.rar</t>
  </si>
  <si>
    <t>6.4K</t>
  </si>
  <si>
    <t>wat.rar</t>
  </si>
  <si>
    <t>youth.rar</t>
  </si>
  <si>
    <t>4.6K</t>
  </si>
  <si>
    <t>abattoir.rar</t>
  </si>
  <si>
    <t>4.7K</t>
  </si>
  <si>
    <t>air_pollution.rar</t>
  </si>
  <si>
    <t>garage.rar</t>
  </si>
  <si>
    <t>15K</t>
  </si>
  <si>
    <t>public_park.rar</t>
  </si>
  <si>
    <t>road_smile_proj.rar</t>
  </si>
  <si>
    <t>waste_center.rar</t>
  </si>
  <si>
    <t>waste_service.rar</t>
  </si>
  <si>
    <t>619K</t>
  </si>
  <si>
    <t>wqm.rar</t>
  </si>
  <si>
    <t>bma_hos.rar</t>
  </si>
  <si>
    <t>2.9K</t>
  </si>
  <si>
    <t>drug_clinic.rar</t>
  </si>
  <si>
    <t>4.0K</t>
  </si>
  <si>
    <t>gov_hos.rar</t>
  </si>
  <si>
    <t>health_area.rar</t>
  </si>
  <si>
    <t>695K</t>
  </si>
  <si>
    <t>health_branch.rar</t>
  </si>
  <si>
    <t>7.9K</t>
  </si>
  <si>
    <t>health_center.rar</t>
  </si>
  <si>
    <t>mhc.rar</t>
  </si>
  <si>
    <t>51K</t>
  </si>
  <si>
    <t>priv_hos.rar</t>
  </si>
  <si>
    <t>9.3K</t>
  </si>
  <si>
    <t>bma_housing.rar</t>
  </si>
  <si>
    <t>4.1K</t>
  </si>
  <si>
    <t>commuhouse.rar</t>
  </si>
  <si>
    <t>10K</t>
  </si>
  <si>
    <t>community.rar</t>
  </si>
  <si>
    <t>78K</t>
  </si>
  <si>
    <t>eco_tourism.rar</t>
  </si>
  <si>
    <t>golf_course.rar</t>
  </si>
  <si>
    <t>6.0K</t>
  </si>
  <si>
    <t>land_value.rar</t>
  </si>
  <si>
    <t>171K</t>
  </si>
  <si>
    <t>IRRWatergate.rar</t>
  </si>
  <si>
    <t>Pump_station.rar</t>
  </si>
  <si>
    <t>7.4K</t>
  </si>
  <si>
    <t>fire_station.rar</t>
  </si>
  <si>
    <t>flood_point.rar</t>
  </si>
  <si>
    <t>17K</t>
  </si>
  <si>
    <t>floodgate.rar</t>
  </si>
  <si>
    <t>gasstation.rar</t>
  </si>
  <si>
    <t>oil_service.rar</t>
  </si>
  <si>
    <t>29K</t>
  </si>
  <si>
    <t>pond.rar</t>
  </si>
  <si>
    <t>3.7K</t>
  </si>
  <si>
    <t>No description</t>
  </si>
  <si>
    <t>No description (but apparently related to air pollution)</t>
  </si>
  <si>
    <t>No description (Zoos?)</t>
  </si>
  <si>
    <t xml:space="preserve">Bangkok Geographical Information Technology Center (BMA GIS Center) </t>
  </si>
  <si>
    <t>filename</t>
  </si>
  <si>
    <t>http://www.bangkokgis.com/bangkokgis_2008/userfiles/files/download/Shapefile/Administration/bma_dist.rar</t>
  </si>
  <si>
    <t>http://www.bangkokgis.com/bangkokgis_2008/userfiles/files/download/Shapefile/Administration/subdist_bma.rar</t>
  </si>
  <si>
    <t>http://www.bangkokgis.com/bangkokgis_2008/userfiles/files/download/Shapefile/Administration/bma_office.rar</t>
  </si>
  <si>
    <t>http://www.bangkokgis.com/bangkokgis_2008/userfiles/files/download/Shapefile/Administration/bma_zone.rar</t>
  </si>
  <si>
    <t>http://www.bangkokgis.com/bangkokgis_2008/userfiles/files/download/Shapefile/Administration/district.rar</t>
  </si>
  <si>
    <t>http://www.bangkokgis.com/bangkokgis_2008/userfiles/files/download/Shapefile/Administration/bma_training.rar</t>
  </si>
  <si>
    <t>http://www.bangkokgis.com/bangkokgis_2008/userfiles/files/download/Shapefile/Administration/embassy.rar</t>
  </si>
  <si>
    <t>http://www.bangkokgis.com/bangkokgis_2008/userfiles/files/download/Shapefile/Administration/mea_area.rar</t>
  </si>
  <si>
    <t>http://www.bangkokgis.com/bangkokgis_2008/userfiles/files/download/Shapefile/Administration/mea_office.rar</t>
  </si>
  <si>
    <t>http://www.bangkokgis.com/bangkokgis_2008/userfiles/files/download/Shapefile/Administration/ministry.rar</t>
  </si>
  <si>
    <t>http://www.bangkokgis.com/bangkokgis_2008/userfiles/files/download/Shapefile/Administration/mwa_area.rar</t>
  </si>
  <si>
    <t>http://www.bangkokgis.com/bangkokgis_2008/userfiles/files/download/Shapefile/Administration/mwa_office.rar</t>
  </si>
  <si>
    <t>http://www.bangkokgis.com/bangkokgis_2008/userfiles/files/download/Shapefile/Administration/police_station.rar</t>
  </si>
  <si>
    <t>http://www.bangkokgis.com/bangkokgis_2008/userfiles/files/download/Shapefile/Administration/bma_express.rar</t>
  </si>
  <si>
    <t>http://www.bangkokgis.com/bangkokgis_2008/userfiles/files/download/Shapefile/Administration/police_area.rar</t>
  </si>
  <si>
    <t>http://www.bangkokgis.com/bangkokgis_2008/userfiles/files/download/Shapefile/Traffic/airport.rar</t>
  </si>
  <si>
    <t>http://www.bangkokgis.com/bangkokgis_2008/userfiles/files/download/Shapefile/Traffic/airportlink_line.rar</t>
  </si>
  <si>
    <t>http://www.bangkokgis.com/bangkokgis_2008/userfiles/files/download/Shapefile/Traffic/airportlink_station.rar</t>
  </si>
  <si>
    <t>http://www.bangkokgis.com/bangkokgis_2008/userfiles/files/download/Shapefile/Traffic/bike_way.rar</t>
  </si>
  <si>
    <t>http://www.bangkokgis.com/bangkokgis_2008/userfiles/files/download/Shapefile/Traffic/brt_line.rar</t>
  </si>
  <si>
    <t>http://www.bangkokgis.com/bangkokgis_2008/userfiles/files/download/Shapefile/Traffic/brt_station.rar</t>
  </si>
  <si>
    <t>http://www.bangkokgis.com/bangkokgis_2008/userfiles/files/download/Shapefile/Traffic/bts_line.rar</t>
  </si>
  <si>
    <t>http://www.bangkokgis.com/bangkokgis_2008/userfiles/files/download/Shapefile/Traffic/bts_station.rar</t>
  </si>
  <si>
    <t>http://www.bangkokgis.com/bangkokgis_2008/userfiles/files/download/Shapefile/Traffic/critical_junction.rar</t>
  </si>
  <si>
    <t>http://www.bangkokgis.com/bangkokgis_2008/userfiles/files/download/Shapefile/Traffic/mrt_line.rar</t>
  </si>
  <si>
    <t>http://www.bangkokgis.com/bangkokgis_2008/userfiles/files/download/Shapefile/Traffic/mrt_station.rar</t>
  </si>
  <si>
    <t>http://www.bangkokgis.com/bangkokgis_2008/userfiles/files/download/Shapefile/Traffic/over_road_bridge.rar</t>
  </si>
  <si>
    <t>http://www.bangkokgis.com/bangkokgis_2008/userfiles/files/download/Shapefile/Traffic/over_river_bridge.rar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</si>
  <si>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</si>
  <si>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</si>
  <si>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http://www.bangkokgis.com/bangkokgis_2008/userfiles/files/download/Shapefile/Traffic/sansab_line.rar</t>
  </si>
  <si>
    <t>http://www.bangkokgis.com/bangkokgis_2008/userfiles/files/download/Shapefile/Traffic/sansab_pier.rar</t>
  </si>
  <si>
    <t>http://www.bangkokgis.com/bangkokgis_2008/userfiles/files/download/Shapefile/Traffic/post_office.rar</t>
  </si>
  <si>
    <t>http://www.bangkokgis.com/bangkokgis_2008/userfiles/files/download/Shapefile/Traffic/parking.rar</t>
  </si>
  <si>
    <t>http://www.bangkokgis.com/bangkokgis_2008/userfiles/files/download/Shapefile/edu/bec_school.rar</t>
  </si>
  <si>
    <t>http://www.bangkokgis.com/bangkokgis_2008/userfiles/files/download/Shapefile/edu/bec_zone.rar</t>
  </si>
  <si>
    <t>http://www.bangkokgis.com/bangkokgis_2008/userfiles/files/download/Shapefile/edu/bma_school.rar</t>
  </si>
  <si>
    <t>http://www.bangkokgis.com/bangkokgis_2008/userfiles/files/download/Shapefile/edu/college.rar</t>
  </si>
  <si>
    <t>http://www.bangkokgis.com/bangkokgis_2008/userfiles/files/download/Shapefile/edu/daycare.rar</t>
  </si>
  <si>
    <t>http://www.bangkokgis.com/bangkokgis_2008/userfiles/files/download/Shapefile/edu/occ_sch.rar</t>
  </si>
  <si>
    <t>http://www.bangkokgis.com/bangkokgis_2008/userfiles/files/download/Shapefile/edu/pre_center.rar</t>
  </si>
  <si>
    <t>http://www.bangkokgis.com/bangkokgis_2008/userfiles/files/download/Shapefile/edu/private_school.rar</t>
  </si>
  <si>
    <t>http://www.bangkokgis.com/bangkokgis_2008/userfiles/files/download/Shapefile/edu/university.rar</t>
  </si>
  <si>
    <t>http://www.bangkokgis.com/bangkokgis_2008/userfiles/files/download/Shapefile/edu/new_kaset.rar</t>
  </si>
  <si>
    <t>http://www.bangkokgis.com/bangkokgis_2008/userfiles/files/download/Shapefile/edu/community_library.zip</t>
  </si>
  <si>
    <t>http://www.bangkokgis.com/bangkokgis_2008/userfiles/files/download/Shapefile/edu/children_museum.rar</t>
  </si>
  <si>
    <t>http://www.bangkokgis.com/bangkokgis_2008/userfiles/files/download/Shapefile/edu/church.rar</t>
  </si>
  <si>
    <t>http://www.bangkokgis.com/bangkokgis_2008/userfiles/files/download/Shapefile/edu/muslim.rar</t>
  </si>
  <si>
    <t>http://www.bangkokgis.com/bangkokgis_2008/userfiles/files/download/Shapefile/edu/wat.rar</t>
  </si>
  <si>
    <t>http://www.bangkokgis.com/bangkokgis_2008/userfiles/files/download/Shapefile/edu/bma_library.rar</t>
  </si>
  <si>
    <t>http://www.bangkokgis.com/bangkokgis_2008/userfiles/files/download/Shapefile/edu/groundsport.rar</t>
  </si>
  <si>
    <t>http://www.bangkokgis.com/bangkokgis_2008/userfiles/files/download/Shapefile/edu/local_museum.rar</t>
  </si>
  <si>
    <t>http://www.bangkokgis.com/bangkokgis_2008/userfiles/files/download/Shapefile/edu/sport.rar</t>
  </si>
  <si>
    <t>http://www.bangkokgis.com/bangkokgis_2008/userfiles/files/download/Shapefile/edu/swdcop.rar</t>
  </si>
  <si>
    <t>http://www.bangkokgis.com/bangkokgis_2008/userfiles/files/download/Shapefile/edu/youth.rar</t>
  </si>
  <si>
    <t>http://www.bangkokgis.com/bangkokgis_2008/userfiles/files/download/Shapefile/eco/department_store.rar</t>
  </si>
  <si>
    <t>http://www.bangkokgis.com/bangkokgis_2008/userfiles/files/download/Shapefile/eco/float_market.rar</t>
  </si>
  <si>
    <t>http://www.bangkokgis.com/bangkokgis_2008/userfiles/files/download/Shapefile/eco/gsb.rar</t>
  </si>
  <si>
    <t>http://www.bangkokgis.com/bangkokgis_2008/userfiles/files/download/Shapefile/eco/hotel.rar</t>
  </si>
  <si>
    <t>http://www.bangkokgis.com/bangkokgis_2008/userfiles/files/download/Shapefile/eco/market.rar</t>
  </si>
  <si>
    <t>http://www.bangkokgis.com/bangkokgis_2008/userfiles/files/download/Shapefile/eco/pawnshop.rar</t>
  </si>
  <si>
    <t>http://www.bangkokgis.com/bangkokgis_2008/userfiles/files/download/Shapefile/eco/saving_center.rar</t>
  </si>
  <si>
    <t>http://www.bangkokgis.com/bangkokgis_2008/userfiles/files/download/Shapefile/eco/tourism_kios.rar</t>
  </si>
  <si>
    <t>http://www.bangkokgis.com/bangkokgis_2008/userfiles/files/download/Shapefile/health/bma_hos.rar</t>
  </si>
  <si>
    <t>http://www.bangkokgis.com/bangkokgis_2008/userfiles/files/download/Shapefile/health/gov_hos.rar</t>
  </si>
  <si>
    <t>http://www.bangkokgis.com/bangkokgis_2008/userfiles/files/download/Shapefile/health/health_branch.rar</t>
  </si>
  <si>
    <t>http://www.bangkokgis.com/bangkokgis_2008/userfiles/files/download/Shapefile/health/health_center.rar</t>
  </si>
  <si>
    <t>http://www.bangkokgis.com/bangkokgis_2008/userfiles/files/download/Shapefile/health/mhc.rar</t>
  </si>
  <si>
    <t>http://www.bangkokgis.com/bangkokgis_2008/userfiles/files/download/Shapefile/health/priv_hos.rar</t>
  </si>
  <si>
    <t>http://www.bangkokgis.com/bangkokgis_2008/userfiles/files/download/Shapefile/health/drug_clinic.rar</t>
  </si>
  <si>
    <t>http://www.bangkokgis.com/bangkokgis_2008/userfiles/files/download/Shapefile/health/health_area.rar</t>
  </si>
  <si>
    <t>http://www.bangkokgis.com/bangkokgis_2008/userfiles/files/download/Shapefile/preve/fire_station.rar</t>
  </si>
  <si>
    <t>http://www.bangkokgis.com/bangkokgis_2008/userfiles/files/download/Shapefile/preve/flood_point.rar</t>
  </si>
  <si>
    <t>http://www.bangkokgis.com/bangkokgis_2008/userfiles/files/download/Shapefile/preve/floodgate.rar</t>
  </si>
  <si>
    <t>http://www.bangkokgis.com/bangkokgis_2008/userfiles/files/download/Shapefile/preve/gasstation.rar</t>
  </si>
  <si>
    <t>http://www.bangkokgis.com/bangkokgis_2008/userfiles/files/download/Shapefile/preve/oil_service.rar</t>
  </si>
  <si>
    <t>http://www.bangkokgis.com/bangkokgis_2008/userfiles/files/download/Shapefile/preve/pond.rar</t>
  </si>
  <si>
    <t>http://www.bangkokgis.com/bangkokgis_2008/userfiles/files/download/Shapefile/preve/Pump_station.rar</t>
  </si>
  <si>
    <t>http://www.bangkokgis.com/bangkokgis_2008/userfiles/files/download/Shapefile/preve/IRRWatergate.rar</t>
  </si>
  <si>
    <t>http://www.bangkokgis.com/bangkokgis_2008/userfiles/files/download/Shapefile/plan/bma_housing.rar</t>
  </si>
  <si>
    <t>http://www.bangkokgis.com/bangkokgis_2008/userfiles/files/download/Shapefile/plan/commuhouse.rar</t>
  </si>
  <si>
    <t>http://www.bangkokgis.com/bangkokgis_2008/userfiles/files/download/Shapefile/plan/community.rar</t>
  </si>
  <si>
    <t>http://www.bangkokgis.com/bangkokgis_2008/userfiles/files/download/Shapefile/plan/eco_tourism.rar</t>
  </si>
  <si>
    <t>http://www.bangkokgis.com/bangkokgis_2008/userfiles/files/download/Shapefile/plan/golf_course.rar</t>
  </si>
  <si>
    <t>http://www.bangkokgis.com/bangkokgis_2008/userfiles/files/download/Shapefile/plan/land_value.rar</t>
  </si>
  <si>
    <t>http://www.bangkokgis.com/bangkokgis_2008/userfiles/files/download/Shapefile/plan/new_kaset.rar</t>
  </si>
  <si>
    <t>http://www.bangkokgis.com/bangkokgis_2008/userfiles/files/download/Shapefile/env/abattoir.rar</t>
  </si>
  <si>
    <t>http://www.bangkokgis.com/bangkokgis_2008/userfiles/files/download/Shapefile/env/garage.rar</t>
  </si>
  <si>
    <t>http://www.bangkokgis.com/bangkokgis_2008/userfiles/files/download/Shapefile/env/public_park.rar</t>
  </si>
  <si>
    <t>http://www.bangkokgis.com/bangkokgis_2008/userfiles/files/download/Shapefile/env/road_smile_proj.rar</t>
  </si>
  <si>
    <t>http://www.bangkokgis.com/bangkokgis_2008/userfiles/files/download/Shapefile/env/waste_center.rar</t>
  </si>
  <si>
    <t>http://www.bangkokgis.com/bangkokgis_2008/userfiles/files/download/Shapefile/env/waste_service.rar</t>
  </si>
  <si>
    <t>http://www.bangkokgis.com/bangkokgis_2008/userfiles/files/download/Shapefile/env/wqm.rar</t>
  </si>
  <si>
    <t>http://www.bangkokgis.com/bangkokgis_2008/userfiles/files/download/Shapefile/env/air_pollution.rar</t>
  </si>
  <si>
    <t>D:/ind_bangkok/data/BMA GIS Center/administration/bma_dist.rar</t>
  </si>
  <si>
    <t>D:/ind_bangkok/data/BMA GIS Center/administration/subdist_bma.rar</t>
  </si>
  <si>
    <t>D:/ind_bangkok/data/BMA GIS Center/administration/bma_office.rar</t>
  </si>
  <si>
    <t>D:/ind_bangkok/data/BMA GIS Center/administration/bma_zone.rar</t>
  </si>
  <si>
    <t>D:/ind_bangkok/data/BMA GIS Center/administration/district.rar</t>
  </si>
  <si>
    <t>D:/ind_bangkok/data/BMA GIS Center/administration/bma_training.rar</t>
  </si>
  <si>
    <t>D:/ind_bangkok/data/BMA GIS Center/administration/embassy.rar</t>
  </si>
  <si>
    <t>D:/ind_bangkok/data/BMA GIS Center/administration/mea_area.rar</t>
  </si>
  <si>
    <t>D:/ind_bangkok/data/BMA GIS Center/administration/mea_office.rar</t>
  </si>
  <si>
    <t>D:/ind_bangkok/data/BMA GIS Center/administration/ministry.rar</t>
  </si>
  <si>
    <t>D:/ind_bangkok/data/BMA GIS Center/administration/mwa_area.rar</t>
  </si>
  <si>
    <t>D:/ind_bangkok/data/BMA GIS Center/administration/mwa_office.rar</t>
  </si>
  <si>
    <t>D:/ind_bangkok/data/BMA GIS Center/administration/police_station.rar</t>
  </si>
  <si>
    <t>D:/ind_bangkok/data/BMA GIS Center/administration/bma_express.rar</t>
  </si>
  <si>
    <t>D:/ind_bangkok/data/BMA GIS Center/administration/police_area.rar</t>
  </si>
  <si>
    <t>D:/ind_bangkok/data/BMA GIS Center/transport/airport.rar</t>
  </si>
  <si>
    <t>D:/ind_bangkok/data/BMA GIS Center/transport/airportlink_line.rar</t>
  </si>
  <si>
    <t>D:/ind_bangkok/data/BMA GIS Center/transport/airportlink_station.rar</t>
  </si>
  <si>
    <t>D:/ind_bangkok/data/BMA GIS Center/transport/bike_way.rar</t>
  </si>
  <si>
    <t>D:/ind_bangkok/data/BMA GIS Center/transport/brt_line.rar</t>
  </si>
  <si>
    <t>D:/ind_bangkok/data/BMA GIS Center/transport/brt_station.rar</t>
  </si>
  <si>
    <t>D:/ind_bangkok/data/BMA GIS Center/transport/bts_line.rar</t>
  </si>
  <si>
    <t>D:/ind_bangkok/data/BMA GIS Center/transport/bts_station.rar</t>
  </si>
  <si>
    <t>D:/ind_bangkok/data/BMA GIS Center/transport/critical_junction.rar</t>
  </si>
  <si>
    <t>D:/ind_bangkok/data/BMA GIS Center/transport/mrt_line.rar</t>
  </si>
  <si>
    <t>D:/ind_bangkok/data/BMA GIS Center/transport/mrt_station.rar</t>
  </si>
  <si>
    <t>D:/ind_bangkok/data/BMA GIS Center/transport/over_road_bridge.rar</t>
  </si>
  <si>
    <t>D:/ind_bangkok/data/BMA GIS Center/transport/over_river_bridge.rar</t>
  </si>
  <si>
    <t>D:/ind_bangkok/data/BMA GIS Center/transport/train_station.rar</t>
  </si>
  <si>
    <t>D:/ind_bangkok/data/BMA GIS Center/transport/terminal.rar</t>
  </si>
  <si>
    <t>D:/ind_bangkok/data/BMA GIS Center/transport/sansab_line.rar</t>
  </si>
  <si>
    <t>D:/ind_bangkok/data/BMA GIS Center/transport/sansab_pier.rar</t>
  </si>
  <si>
    <t>D:/ind_bangkok/data/BMA GIS Center/transport/post_office.rar</t>
  </si>
  <si>
    <t>D:/ind_bangkok/data/BMA GIS Center/transport/parking.rar</t>
  </si>
  <si>
    <t>D:/ind_bangkok/data/BMA GIS Center/education/bec_school.rar</t>
  </si>
  <si>
    <t>D:/ind_bangkok/data/BMA GIS Center/education/bec_zone.rar</t>
  </si>
  <si>
    <t>D:/ind_bangkok/data/BMA GIS Center/education/bma_school.rar</t>
  </si>
  <si>
    <t>D:/ind_bangkok/data/BMA GIS Center/education/college.rar</t>
  </si>
  <si>
    <t>D:/ind_bangkok/data/BMA GIS Center/education/daycare.rar</t>
  </si>
  <si>
    <t>D:/ind_bangkok/data/BMA GIS Center/education/occ_sch.rar</t>
  </si>
  <si>
    <t>D:/ind_bangkok/data/BMA GIS Center/education/pre_center.rar</t>
  </si>
  <si>
    <t>D:/ind_bangkok/data/BMA GIS Center/education/private_school.rar</t>
  </si>
  <si>
    <t>D:/ind_bangkok/data/BMA GIS Center/education/university.rar</t>
  </si>
  <si>
    <t>D:/ind_bangkok/data/BMA GIS Center/education/new_kaset.rar</t>
  </si>
  <si>
    <t>D:/ind_bangkok/data/BMA GIS Center/education/community_library.zip</t>
  </si>
  <si>
    <t>D:/ind_bangkok/data/BMA GIS Center/education/children_museum.rar</t>
  </si>
  <si>
    <t>D:/ind_bangkok/data/BMA GIS Center/education/church.rar</t>
  </si>
  <si>
    <t>D:/ind_bangkok/data/BMA GIS Center/education/muslim.rar</t>
  </si>
  <si>
    <t>D:/ind_bangkok/data/BMA GIS Center/education/wat.rar</t>
  </si>
  <si>
    <t>D:/ind_bangkok/data/BMA GIS Center/education/bma_library.rar</t>
  </si>
  <si>
    <t>D:/ind_bangkok/data/BMA GIS Center/education/groundsport.rar</t>
  </si>
  <si>
    <t>D:/ind_bangkok/data/BMA GIS Center/education/local_museum.rar</t>
  </si>
  <si>
    <t>D:/ind_bangkok/data/BMA GIS Center/education/sport.rar</t>
  </si>
  <si>
    <t>D:/ind_bangkok/data/BMA GIS Center/education/swdcop.rar</t>
  </si>
  <si>
    <t>D:/ind_bangkok/data/BMA GIS Center/education/youth.rar</t>
  </si>
  <si>
    <t>D:/ind_bangkok/data/BMA GIS Center/economy/department_store.rar</t>
  </si>
  <si>
    <t>D:/ind_bangkok/data/BMA GIS Center/economy/float_market.rar</t>
  </si>
  <si>
    <t>D:/ind_bangkok/data/BMA GIS Center/economy/gsb.rar</t>
  </si>
  <si>
    <t>D:/ind_bangkok/data/BMA GIS Center/economy/hotel.rar</t>
  </si>
  <si>
    <t>D:/ind_bangkok/data/BMA GIS Center/economy/market.rar</t>
  </si>
  <si>
    <t>D:/ind_bangkok/data/BMA GIS Center/economy/pawnshop.rar</t>
  </si>
  <si>
    <t>D:/ind_bangkok/data/BMA GIS Center/economy/saving_center.rar</t>
  </si>
  <si>
    <t>D:/ind_bangkok/data/BMA GIS Center/economy/tourism_kios.rar</t>
  </si>
  <si>
    <t>D:/ind_bangkok/data/BMA GIS Center/health/bma_hos.rar</t>
  </si>
  <si>
    <t>D:/ind_bangkok/data/BMA GIS Center/health/gov_hos.rar</t>
  </si>
  <si>
    <t>D:/ind_bangkok/data/BMA GIS Center/health/health_branch.rar</t>
  </si>
  <si>
    <t>D:/ind_bangkok/data/BMA GIS Center/health/health_center.rar</t>
  </si>
  <si>
    <t>D:/ind_bangkok/data/BMA GIS Center/health/mhc.rar</t>
  </si>
  <si>
    <t>D:/ind_bangkok/data/BMA GIS Center/health/priv_hos.rar</t>
  </si>
  <si>
    <t>D:/ind_bangkok/data/BMA GIS Center/health/drug_clinic.rar</t>
  </si>
  <si>
    <t>D:/ind_bangkok/data/BMA GIS Center/health/health_area.rar</t>
  </si>
  <si>
    <t>D:/ind_bangkok/data/BMA GIS Center/emergency/fire_station.rar</t>
  </si>
  <si>
    <t>D:/ind_bangkok/data/BMA GIS Center/emergency/flood_point.rar</t>
  </si>
  <si>
    <t>D:/ind_bangkok/data/BMA GIS Center/emergency/floodgate.rar</t>
  </si>
  <si>
    <t>D:/ind_bangkok/data/BMA GIS Center/emergency/gasstation.rar</t>
  </si>
  <si>
    <t>D:/ind_bangkok/data/BMA GIS Center/emergency/oil_service.rar</t>
  </si>
  <si>
    <t>D:/ind_bangkok/data/BMA GIS Center/emergency/pond.rar</t>
  </si>
  <si>
    <t>D:/ind_bangkok/data/BMA GIS Center/emergency/Pump_station.rar</t>
  </si>
  <si>
    <t>D:/ind_bangkok/data/BMA GIS Center/emergency/IRRWatergate.rar</t>
  </si>
  <si>
    <t>D:/ind_bangkok/data/BMA GIS Center/planning/bma_housing.rar</t>
  </si>
  <si>
    <t>D:/ind_bangkok/data/BMA GIS Center/planning/commuhouse.rar</t>
  </si>
  <si>
    <t>D:/ind_bangkok/data/BMA GIS Center/planning/community.rar</t>
  </si>
  <si>
    <t>D:/ind_bangkok/data/BMA GIS Center/planning/eco_tourism.rar</t>
  </si>
  <si>
    <t>D:/ind_bangkok/data/BMA GIS Center/planning/golf_course.rar</t>
  </si>
  <si>
    <t>D:/ind_bangkok/data/BMA GIS Center/planning/land_value.rar</t>
  </si>
  <si>
    <t>D:/ind_bangkok/data/BMA GIS Center/planning/new_kaset.rar</t>
  </si>
  <si>
    <t>D:/ind_bangkok/data/BMA GIS Center/environment/abattoir.rar</t>
  </si>
  <si>
    <t>D:/ind_bangkok/data/BMA GIS Center/environment/garage.rar</t>
  </si>
  <si>
    <t>D:/ind_bangkok/data/BMA GIS Center/environment/public_park.rar</t>
  </si>
  <si>
    <t>D:/ind_bangkok/data/BMA GIS Center/environment/road_smile_proj.rar</t>
  </si>
  <si>
    <t>D:/ind_bangkok/data/BMA GIS Center/environment/waste_center.rar</t>
  </si>
  <si>
    <t>D:/ind_bangkok/data/BMA GIS Center/environment/waste_service.rar</t>
  </si>
  <si>
    <t>D:/ind_bangkok/data/BMA GIS Center/environment/wqm.rar</t>
  </si>
  <si>
    <t>D:/ind_bangkok/data/BMA GIS Center/environment/air_pollution.rar</t>
  </si>
  <si>
    <t>original_date</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</si>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</sst>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sz val="11"/>
      <color rgb="FF666666"/>
      <name val="Calibri"/>
      <family val="2"/>
      <scheme val="minor"/>
    </font>
    <font>
      <sz val="11"/>
      <color theme="1"/>
      <name val="Times New Roman"/>
      <family val="1"/>
    </font>
  </fonts>
  <fills count="15">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FFCC"/>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21">
    <border>
      <left/>
      <right/>
      <top/>
      <bottom/>
      <diagonal/>
    </border>
    <border>
      <left/>
      <right/>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style="hair">
        <color auto="1"/>
      </right>
      <top/>
      <bottom/>
      <diagonal/>
    </border>
    <border>
      <left style="hair">
        <color auto="1"/>
      </left>
      <right/>
      <top/>
      <bottom/>
      <diagonal/>
    </border>
    <border>
      <left style="thin">
        <color indexed="64"/>
      </left>
      <right/>
      <top/>
      <bottom style="thin">
        <color indexed="64"/>
      </bottom>
      <diagonal/>
    </border>
    <border>
      <left style="thin">
        <color indexed="64"/>
      </left>
      <right/>
      <top style="thin">
        <color indexed="64"/>
      </top>
      <bottom/>
      <diagonal/>
    </border>
    <border>
      <left style="hair">
        <color auto="1"/>
      </left>
      <right style="hair">
        <color auto="1"/>
      </right>
      <top style="hair">
        <color auto="1"/>
      </top>
      <bottom/>
      <diagonal/>
    </border>
    <border>
      <left style="hair">
        <color auto="1"/>
      </left>
      <right/>
      <top style="hair">
        <color auto="1"/>
      </top>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1" fillId="0" borderId="1" xfId="0" applyFont="1" applyBorder="1"/>
    <xf numFmtId="0" fontId="2" fillId="0" borderId="0" xfId="1"/>
    <xf numFmtId="0" fontId="0" fillId="0" borderId="0" xfId="0" applyAlignment="1">
      <alignment wrapText="1"/>
    </xf>
    <xf numFmtId="0" fontId="4" fillId="0" borderId="0" xfId="0" applyFont="1" applyFill="1" applyBorder="1" applyAlignment="1">
      <alignment vertical="center" wrapText="1"/>
    </xf>
    <xf numFmtId="0" fontId="0" fillId="0" borderId="0" xfId="0" applyBorder="1"/>
    <xf numFmtId="0" fontId="3" fillId="0" borderId="1" xfId="0" applyFont="1" applyFill="1" applyBorder="1" applyAlignment="1">
      <alignment vertical="center" wrapText="1"/>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 xfId="0" applyBorder="1" applyAlignment="1">
      <alignment horizontal="center" textRotation="90"/>
    </xf>
    <xf numFmtId="0" fontId="3" fillId="0" borderId="9" xfId="0" applyFont="1" applyFill="1" applyBorder="1" applyAlignment="1">
      <alignment vertical="center" wrapText="1"/>
    </xf>
    <xf numFmtId="0" fontId="0" fillId="0" borderId="11" xfId="0" applyBorder="1" applyAlignment="1">
      <alignment horizontal="center"/>
    </xf>
    <xf numFmtId="0" fontId="0" fillId="0" borderId="14" xfId="0" applyBorder="1" applyAlignment="1">
      <alignment horizontal="center" textRotation="90"/>
    </xf>
    <xf numFmtId="0" fontId="4" fillId="0" borderId="2" xfId="0" applyFont="1" applyBorder="1" applyAlignment="1">
      <alignment vertical="center" wrapText="1"/>
    </xf>
    <xf numFmtId="0" fontId="4" fillId="0" borderId="3" xfId="0" applyFont="1" applyBorder="1" applyAlignment="1">
      <alignment vertical="center" wrapText="1"/>
    </xf>
    <xf numFmtId="0" fontId="0" fillId="0" borderId="4" xfId="0" applyBorder="1"/>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7" xfId="0" applyBorder="1"/>
    <xf numFmtId="0" fontId="0" fillId="0" borderId="15" xfId="0" applyBorder="1"/>
    <xf numFmtId="0" fontId="0" fillId="0" borderId="15" xfId="0" applyBorder="1" applyAlignment="1">
      <alignment horizontal="center"/>
    </xf>
    <xf numFmtId="0" fontId="0" fillId="0" borderId="16" xfId="0" applyBorder="1"/>
    <xf numFmtId="0" fontId="4" fillId="0" borderId="10" xfId="0" applyFont="1" applyBorder="1" applyAlignment="1">
      <alignment vertical="center" wrapText="1"/>
    </xf>
    <xf numFmtId="0" fontId="4" fillId="0" borderId="11" xfId="0" applyFont="1" applyBorder="1" applyAlignment="1">
      <alignment vertical="center" wrapText="1"/>
    </xf>
    <xf numFmtId="0" fontId="0" fillId="0" borderId="12" xfId="0" applyBorder="1"/>
    <xf numFmtId="0" fontId="0" fillId="0" borderId="17" xfId="0" applyBorder="1" applyAlignment="1">
      <alignment horizontal="center"/>
    </xf>
    <xf numFmtId="0" fontId="0" fillId="0" borderId="1" xfId="0" applyBorder="1"/>
    <xf numFmtId="0" fontId="0" fillId="0" borderId="18" xfId="0" applyBorder="1"/>
    <xf numFmtId="0" fontId="0" fillId="0" borderId="9" xfId="0" applyBorder="1"/>
    <xf numFmtId="0" fontId="2" fillId="0" borderId="7" xfId="1" applyBorder="1"/>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4" borderId="1" xfId="0" applyFont="1" applyFill="1" applyBorder="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9"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6" xfId="0" applyBorder="1" applyAlignment="1">
      <alignment wrapText="1"/>
    </xf>
    <xf numFmtId="0" fontId="0" fillId="0" borderId="11" xfId="0" applyBorder="1" applyAlignment="1">
      <alignment wrapText="1"/>
    </xf>
    <xf numFmtId="0" fontId="0" fillId="0" borderId="15" xfId="0" applyBorder="1" applyAlignment="1">
      <alignment wrapText="1"/>
    </xf>
    <xf numFmtId="0" fontId="0" fillId="0" borderId="0" xfId="0" applyBorder="1" applyAlignment="1">
      <alignment wrapText="1"/>
    </xf>
    <xf numFmtId="0" fontId="0" fillId="0" borderId="9" xfId="0" applyBorder="1" applyAlignment="1"/>
    <xf numFmtId="0" fontId="0" fillId="0" borderId="1" xfId="0" applyBorder="1" applyAlignment="1"/>
    <xf numFmtId="0" fontId="0" fillId="0" borderId="3" xfId="0" applyBorder="1" applyAlignment="1"/>
    <xf numFmtId="0" fontId="0" fillId="0" borderId="6" xfId="0" applyBorder="1" applyAlignment="1"/>
    <xf numFmtId="0" fontId="0" fillId="0" borderId="11" xfId="0" applyBorder="1" applyAlignment="1"/>
    <xf numFmtId="0" fontId="0" fillId="0" borderId="15" xfId="0" applyBorder="1" applyAlignment="1"/>
    <xf numFmtId="0" fontId="0" fillId="0" borderId="0" xfId="0" applyBorder="1" applyAlignment="1"/>
    <xf numFmtId="0" fontId="4" fillId="0" borderId="19" xfId="0" applyFont="1" applyBorder="1" applyAlignment="1">
      <alignment vertical="center" wrapText="1"/>
    </xf>
    <xf numFmtId="0" fontId="0" fillId="0" borderId="19" xfId="0" applyBorder="1" applyAlignment="1">
      <alignment horizontal="center"/>
    </xf>
    <xf numFmtId="0" fontId="0" fillId="0" borderId="19" xfId="0" applyBorder="1" applyAlignment="1"/>
    <xf numFmtId="0" fontId="0" fillId="0" borderId="20" xfId="0" applyBorder="1"/>
    <xf numFmtId="0" fontId="0" fillId="0" borderId="19" xfId="0" applyBorder="1" applyAlignment="1">
      <alignment wrapText="1"/>
    </xf>
    <xf numFmtId="0" fontId="0" fillId="5" borderId="1" xfId="0" applyFill="1" applyBorder="1" applyAlignment="1">
      <alignment horizontal="center" textRotation="90"/>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0" fillId="0" borderId="6" xfId="0" applyFill="1" applyBorder="1" applyAlignment="1">
      <alignment horizontal="center"/>
    </xf>
    <xf numFmtId="0" fontId="0" fillId="6" borderId="0" xfId="0" applyFont="1" applyFill="1" applyBorder="1" applyAlignment="1">
      <alignment vertical="center" wrapText="1"/>
    </xf>
    <xf numFmtId="0" fontId="10" fillId="6" borderId="0" xfId="0" applyFont="1" applyFill="1" applyBorder="1" applyAlignment="1">
      <alignment vertical="center" wrapText="1"/>
    </xf>
    <xf numFmtId="0" fontId="0" fillId="7" borderId="0" xfId="0" applyFont="1" applyFill="1" applyBorder="1" applyAlignment="1">
      <alignment vertical="center" wrapText="1"/>
    </xf>
    <xf numFmtId="0" fontId="0" fillId="7"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0" borderId="0" xfId="0" applyFont="1" applyBorder="1" applyAlignment="1">
      <alignment vertical="center" wrapText="1"/>
    </xf>
    <xf numFmtId="0" fontId="0" fillId="0" borderId="0" xfId="0" applyFont="1" applyBorder="1" applyAlignment="1">
      <alignment horizontal="center" vertical="center" wrapText="1"/>
    </xf>
    <xf numFmtId="0" fontId="0" fillId="8" borderId="0" xfId="0" applyFont="1" applyFill="1" applyBorder="1" applyAlignment="1">
      <alignment vertical="center" wrapText="1"/>
    </xf>
    <xf numFmtId="0" fontId="0" fillId="8" borderId="0" xfId="0" applyFont="1" applyFill="1" applyBorder="1" applyAlignment="1">
      <alignment horizontal="center" vertical="center" wrapText="1"/>
    </xf>
    <xf numFmtId="0" fontId="0" fillId="9" borderId="0" xfId="0" applyFont="1" applyFill="1" applyBorder="1" applyAlignment="1">
      <alignment vertical="center" wrapText="1"/>
    </xf>
    <xf numFmtId="0" fontId="0" fillId="9"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0" fontId="0" fillId="10" borderId="0" xfId="0" applyFont="1" applyFill="1" applyBorder="1" applyAlignment="1">
      <alignment vertical="center" wrapText="1"/>
    </xf>
    <xf numFmtId="0" fontId="0" fillId="10" borderId="0" xfId="0" applyFont="1" applyFill="1" applyBorder="1" applyAlignment="1">
      <alignment horizontal="center" vertical="center" wrapText="1"/>
    </xf>
    <xf numFmtId="0" fontId="0" fillId="11" borderId="0" xfId="0" applyFont="1" applyFill="1" applyBorder="1" applyAlignment="1">
      <alignment vertical="center" wrapText="1"/>
    </xf>
    <xf numFmtId="0" fontId="0" fillId="11"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2" borderId="0" xfId="0" applyFont="1" applyFill="1" applyBorder="1" applyAlignment="1">
      <alignment vertical="center" wrapText="1"/>
    </xf>
    <xf numFmtId="0" fontId="0" fillId="12" borderId="0" xfId="0" applyFont="1" applyFill="1" applyBorder="1" applyAlignment="1">
      <alignment horizontal="center" vertical="center" wrapText="1"/>
    </xf>
    <xf numFmtId="0" fontId="0" fillId="13" borderId="0" xfId="0" applyFont="1" applyFill="1" applyBorder="1" applyAlignment="1">
      <alignment vertical="center" wrapText="1"/>
    </xf>
    <xf numFmtId="0" fontId="0" fillId="13" borderId="0" xfId="0" applyFont="1" applyFill="1" applyBorder="1" applyAlignment="1">
      <alignment horizontal="center" vertical="center" wrapText="1"/>
    </xf>
    <xf numFmtId="0" fontId="0" fillId="14" borderId="0" xfId="0" applyFont="1" applyFill="1" applyBorder="1" applyAlignment="1">
      <alignment vertical="center" wrapText="1"/>
    </xf>
    <xf numFmtId="0" fontId="0" fillId="14"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Border="1" applyAlignment="1">
      <alignment vertical="top"/>
    </xf>
    <xf numFmtId="0" fontId="2" fillId="0" borderId="0" xfId="1" applyBorder="1" applyAlignment="1">
      <alignment vertical="top"/>
    </xf>
    <xf numFmtId="0" fontId="0" fillId="0" borderId="0" xfId="0" applyBorder="1" applyAlignment="1">
      <alignment vertical="top" wrapText="1"/>
    </xf>
    <xf numFmtId="0" fontId="0" fillId="0" borderId="0" xfId="0" applyBorder="1" applyAlignment="1">
      <alignment horizontal="center" vertical="top"/>
    </xf>
    <xf numFmtId="0" fontId="11" fillId="0" borderId="0" xfId="0" applyFont="1" applyAlignment="1">
      <alignment vertical="center" wrapText="1"/>
    </xf>
    <xf numFmtId="0" fontId="2" fillId="0" borderId="0" xfId="1" applyAlignment="1">
      <alignment vertical="center" wrapText="1"/>
    </xf>
    <xf numFmtId="22" fontId="11" fillId="0" borderId="0" xfId="0" applyNumberFormat="1" applyFont="1" applyAlignment="1">
      <alignment horizontal="right" vertical="center" wrapText="1"/>
    </xf>
    <xf numFmtId="0" fontId="11" fillId="0" borderId="0" xfId="0" applyFont="1" applyAlignment="1">
      <alignment horizontal="right" vertical="center" wrapText="1"/>
    </xf>
    <xf numFmtId="0" fontId="0" fillId="0" borderId="0" xfId="0" applyFill="1"/>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cellXfs>
  <cellStyles count="2">
    <cellStyle name="Hyperlink" xfId="1" builtinId="8"/>
    <cellStyle name="Normal" xfId="0" builtinId="0"/>
  </cellStyles>
  <dxfs count="2">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humdata.org/search?groups=tha" TargetMode="External"/><Relationship Id="rId13" Type="http://schemas.openxmlformats.org/officeDocument/2006/relationships/printerSettings" Target="../printerSettings/printerSettings1.bin"/><Relationship Id="rId3" Type="http://schemas.openxmlformats.org/officeDocument/2006/relationships/hyperlink" Target="https://unstats.un.org/sdgs/metadata/" TargetMode="External"/><Relationship Id="rId7" Type="http://schemas.openxmlformats.org/officeDocument/2006/relationships/hyperlink" Target="https://data.humdata.org/dataset/thailand-administrative-boundaries" TargetMode="External"/><Relationship Id="rId12" Type="http://schemas.openxmlformats.org/officeDocument/2006/relationships/hyperlink" Target="https://sentinels.copernicus.eu/documents/247904/690755/Sentinel_Data_Legal_Notice" TargetMode="External"/><Relationship Id="rId2" Type="http://schemas.openxmlformats.org/officeDocument/2006/relationships/hyperlink" Target="https://doi.org/10.1080/23748834.2018.1429180" TargetMode="External"/><Relationship Id="rId1" Type="http://schemas.openxmlformats.org/officeDocument/2006/relationships/hyperlink" Target="https://www.ilo.org/ilostat/faces/wcnav_defaultSelection" TargetMode="External"/><Relationship Id="rId6" Type="http://schemas.openxmlformats.org/officeDocument/2006/relationships/hyperlink" Target="http://www.worldpop.org.uk/data/data_sources/" TargetMode="External"/><Relationship Id="rId11" Type="http://schemas.openxmlformats.org/officeDocument/2006/relationships/hyperlink" Target="https://earthexplorer.usgs.gov/" TargetMode="External"/><Relationship Id="rId5" Type="http://schemas.openxmlformats.org/officeDocument/2006/relationships/hyperlink" Target="http://www.sdgindex.org/assets/files/2018/02%20SDGS%20Country%20profiles%20edition%20WEB%20V3%20180718.pdf" TargetMode="External"/><Relationship Id="rId10" Type="http://schemas.openxmlformats.org/officeDocument/2006/relationships/hyperlink" Target="http://www.globallandcover.com/GLC30Download/index.aspx" TargetMode="External"/><Relationship Id="rId4" Type="http://schemas.openxmlformats.org/officeDocument/2006/relationships/hyperlink" Target="http://www.sdgindex.org/assets/files/2018/01%20SDGS%20GLOBAL%20EDITION%20WEB%20V9%20180718.pdf" TargetMode="External"/><Relationship Id="rId9" Type="http://schemas.openxmlformats.org/officeDocument/2006/relationships/hyperlink" Target="https://gadm.org/data.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ir4thai.pcd.go.th/services/getNewAQI_JSON.php?stationID=03t" TargetMode="External"/><Relationship Id="rId2" Type="http://schemas.openxmlformats.org/officeDocument/2006/relationships/hyperlink" Target="http://air4thai.pcd.go.th/webV2/" TargetMode="External"/><Relationship Id="rId1" Type="http://schemas.openxmlformats.org/officeDocument/2006/relationships/hyperlink" Target="http://www.pcd.go.th/info_serv/pol2_stat2559.html" TargetMode="External"/><Relationship Id="rId5" Type="http://schemas.openxmlformats.org/officeDocument/2006/relationships/printerSettings" Target="../printerSettings/printerSettings2.bin"/><Relationship Id="rId4" Type="http://schemas.openxmlformats.org/officeDocument/2006/relationships/hyperlink" Target="https://floodtool-servir.adpc.net/en/ma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bangkokgis.com/bangkokgis_2008/userfiles/files/download/Shapefile/Administration/police_area.rar" TargetMode="External"/><Relationship Id="rId18" Type="http://schemas.openxmlformats.org/officeDocument/2006/relationships/hyperlink" Target="http://www.bangkokgis.com/bangkokgis_2008/userfiles/files/download/Shapefile/Traffic/airportlink_station.rar" TargetMode="External"/><Relationship Id="rId26" Type="http://schemas.openxmlformats.org/officeDocument/2006/relationships/hyperlink" Target="http://www.bangkokgis.com/bangkokgis_2008/userfiles/files/download/Shapefile/Traffic/mrt_station.rar" TargetMode="External"/><Relationship Id="rId39" Type="http://schemas.openxmlformats.org/officeDocument/2006/relationships/hyperlink" Target="http://www.bangkokgis.com/bangkokgis_2008/userfiles/files/download/Shapefile/eco/pawnshop.rar" TargetMode="External"/><Relationship Id="rId21" Type="http://schemas.openxmlformats.org/officeDocument/2006/relationships/hyperlink" Target="http://www.bangkokgis.com/bangkokgis_2008/userfiles/files/download/Shapefile/Traffic/brt_station.rar" TargetMode="External"/><Relationship Id="rId34" Type="http://schemas.openxmlformats.org/officeDocument/2006/relationships/hyperlink" Target="http://www.bangkokgis.com/bangkokgis_2008/userfiles/files/download/Shapefile/Traffic/train_station.rar" TargetMode="External"/><Relationship Id="rId42" Type="http://schemas.openxmlformats.org/officeDocument/2006/relationships/hyperlink" Target="http://www.bangkokgis.com/bangkokgis_2008/userfiles/files/download/Shapefile/eco/department_store.rar" TargetMode="External"/><Relationship Id="rId47" Type="http://schemas.openxmlformats.org/officeDocument/2006/relationships/hyperlink" Target="http://www.bangkokgis.com/bangkokgis_2008/userfiles/files/download/Shapefile/edu/children_museum.rar" TargetMode="External"/><Relationship Id="rId50" Type="http://schemas.openxmlformats.org/officeDocument/2006/relationships/hyperlink" Target="http://www.bangkokgis.com/bangkokgis_2008/userfiles/files/download/Shapefile/edu/community_library.zip" TargetMode="External"/><Relationship Id="rId55" Type="http://schemas.openxmlformats.org/officeDocument/2006/relationships/hyperlink" Target="http://www.bangkokgis.com/bangkokgis_2008/userfiles/files/download/Shapefile/edu/new_kaset.rar" TargetMode="External"/><Relationship Id="rId63" Type="http://schemas.openxmlformats.org/officeDocument/2006/relationships/hyperlink" Target="http://www.bangkokgis.com/bangkokgis_2008/userfiles/files/download/Shapefile/edu/youth.rar" TargetMode="External"/><Relationship Id="rId68" Type="http://schemas.openxmlformats.org/officeDocument/2006/relationships/hyperlink" Target="http://www.bangkokgis.com/bangkokgis_2008/userfiles/files/download/Shapefile/env/road_smile_proj.rar" TargetMode="External"/><Relationship Id="rId76" Type="http://schemas.openxmlformats.org/officeDocument/2006/relationships/hyperlink" Target="http://www.bangkokgis.com/bangkokgis_2008/userfiles/files/download/Shapefile/health/health_branch.rar" TargetMode="External"/><Relationship Id="rId84" Type="http://schemas.openxmlformats.org/officeDocument/2006/relationships/hyperlink" Target="http://www.bangkokgis.com/bangkokgis_2008/userfiles/files/download/Shapefile/plan/golf_course.rar" TargetMode="External"/><Relationship Id="rId89" Type="http://schemas.openxmlformats.org/officeDocument/2006/relationships/hyperlink" Target="http://www.bangkokgis.com/bangkokgis_2008/userfiles/files/download/Shapefile/preve/gasstation.rar" TargetMode="External"/><Relationship Id="rId7" Type="http://schemas.openxmlformats.org/officeDocument/2006/relationships/hyperlink" Target="http://www.bangkokgis.com/bangkokgis_2008/userfiles/files/download/Shapefile/Administration/embassy.rar" TargetMode="External"/><Relationship Id="rId71" Type="http://schemas.openxmlformats.org/officeDocument/2006/relationships/hyperlink" Target="http://www.bangkokgis.com/bangkokgis_2008/userfiles/files/download/Shapefile/env/wqm.rar" TargetMode="External"/><Relationship Id="rId92" Type="http://schemas.openxmlformats.org/officeDocument/2006/relationships/hyperlink" Target="http://www.bangkokgis.com/bangkokgis_2008/userfiles/files/download/Shapefile/preve/fire_station.rar" TargetMode="External"/><Relationship Id="rId2" Type="http://schemas.openxmlformats.org/officeDocument/2006/relationships/hyperlink" Target="http://www.bangkokgis.com/bangkokgis_2008/userfiles/files/download/Shapefile/Administration/bma_express.rar" TargetMode="External"/><Relationship Id="rId16" Type="http://schemas.openxmlformats.org/officeDocument/2006/relationships/hyperlink" Target="http://www.bangkokgis.com/bangkokgis_2008/userfiles/files/download/Shapefile/Traffic/airport.rar" TargetMode="External"/><Relationship Id="rId29" Type="http://schemas.openxmlformats.org/officeDocument/2006/relationships/hyperlink" Target="http://www.bangkokgis.com/bangkokgis_2008/userfiles/files/download/Shapefile/Traffic/parking.rar" TargetMode="External"/><Relationship Id="rId11" Type="http://schemas.openxmlformats.org/officeDocument/2006/relationships/hyperlink" Target="http://www.bangkokgis.com/bangkokgis_2008/userfiles/files/download/Shapefile/Administration/mwa_area.rar" TargetMode="External"/><Relationship Id="rId24" Type="http://schemas.openxmlformats.org/officeDocument/2006/relationships/hyperlink" Target="http://www.bangkokgis.com/bangkokgis_2008/userfiles/files/download/Shapefile/Traffic/critical_junction.rar" TargetMode="External"/><Relationship Id="rId32" Type="http://schemas.openxmlformats.org/officeDocument/2006/relationships/hyperlink" Target="http://www.bangkokgis.com/bangkokgis_2008/userfiles/files/download/Shapefile/Traffic/sansab_pier.rar" TargetMode="External"/><Relationship Id="rId37" Type="http://schemas.openxmlformats.org/officeDocument/2006/relationships/hyperlink" Target="http://www.bangkokgis.com/bangkokgis_2008/userfiles/files/download/Shapefile/eco/hotel.rar" TargetMode="External"/><Relationship Id="rId40" Type="http://schemas.openxmlformats.org/officeDocument/2006/relationships/hyperlink" Target="http://www.bangkokgis.com/bangkokgis_2008/userfiles/files/download/Shapefile/eco/saving_center.rar" TargetMode="External"/><Relationship Id="rId45" Type="http://schemas.openxmlformats.org/officeDocument/2006/relationships/hyperlink" Target="http://www.bangkokgis.com/bangkokgis_2008/userfiles/files/download/Shapefile/edu/bma_library.rar" TargetMode="External"/><Relationship Id="rId53" Type="http://schemas.openxmlformats.org/officeDocument/2006/relationships/hyperlink" Target="http://www.bangkokgis.com/bangkokgis_2008/userfiles/files/download/Shapefile/edu/local_museum.rar" TargetMode="External"/><Relationship Id="rId58" Type="http://schemas.openxmlformats.org/officeDocument/2006/relationships/hyperlink" Target="http://www.bangkokgis.com/bangkokgis_2008/userfiles/files/download/Shapefile/edu/private_school.rar" TargetMode="External"/><Relationship Id="rId66" Type="http://schemas.openxmlformats.org/officeDocument/2006/relationships/hyperlink" Target="http://www.bangkokgis.com/bangkokgis_2008/userfiles/files/download/Shapefile/env/garage.rar" TargetMode="External"/><Relationship Id="rId74" Type="http://schemas.openxmlformats.org/officeDocument/2006/relationships/hyperlink" Target="http://www.bangkokgis.com/bangkokgis_2008/userfiles/files/download/Shapefile/health/gov_hos.rar" TargetMode="External"/><Relationship Id="rId79" Type="http://schemas.openxmlformats.org/officeDocument/2006/relationships/hyperlink" Target="http://www.bangkokgis.com/bangkokgis_2008/userfiles/files/download/Shapefile/health/priv_hos.rar" TargetMode="External"/><Relationship Id="rId87" Type="http://schemas.openxmlformats.org/officeDocument/2006/relationships/hyperlink" Target="http://www.bangkokgis.com/bangkokgis_2008/userfiles/files/download/Shapefile/preve/pond.rar" TargetMode="External"/><Relationship Id="rId5" Type="http://schemas.openxmlformats.org/officeDocument/2006/relationships/hyperlink" Target="http://www.bangkokgis.com/bangkokgis_2008/userfiles/files/download/Shapefile/Administration/bma_zone.rar" TargetMode="External"/><Relationship Id="rId61" Type="http://schemas.openxmlformats.org/officeDocument/2006/relationships/hyperlink" Target="http://www.bangkokgis.com/bangkokgis_2008/userfiles/files/download/Shapefile/edu/university.rar" TargetMode="External"/><Relationship Id="rId82" Type="http://schemas.openxmlformats.org/officeDocument/2006/relationships/hyperlink" Target="http://www.bangkokgis.com/bangkokgis_2008/userfiles/files/download/Shapefile/plan/community.rar" TargetMode="External"/><Relationship Id="rId90" Type="http://schemas.openxmlformats.org/officeDocument/2006/relationships/hyperlink" Target="http://www.bangkokgis.com/bangkokgis_2008/userfiles/files/download/Shapefile/preve/floodgate.rar" TargetMode="External"/><Relationship Id="rId95" Type="http://schemas.openxmlformats.org/officeDocument/2006/relationships/printerSettings" Target="../printerSettings/printerSettings4.bin"/><Relationship Id="rId19" Type="http://schemas.openxmlformats.org/officeDocument/2006/relationships/hyperlink" Target="http://www.bangkokgis.com/bangkokgis_2008/userfiles/files/download/Shapefile/Traffic/bike_way.rar" TargetMode="External"/><Relationship Id="rId14" Type="http://schemas.openxmlformats.org/officeDocument/2006/relationships/hyperlink" Target="http://www.bangkokgis.com/bangkokgis_2008/userfiles/files/download/Shapefile/Administration/police_station.rar" TargetMode="External"/><Relationship Id="rId22" Type="http://schemas.openxmlformats.org/officeDocument/2006/relationships/hyperlink" Target="http://www.bangkokgis.com/bangkokgis_2008/userfiles/files/download/Shapefile/Traffic/bts_line.rar" TargetMode="External"/><Relationship Id="rId27" Type="http://schemas.openxmlformats.org/officeDocument/2006/relationships/hyperlink" Target="http://www.bangkokgis.com/bangkokgis_2008/userfiles/files/download/Shapefile/Traffic/over_river_bridge.rar" TargetMode="External"/><Relationship Id="rId30" Type="http://schemas.openxmlformats.org/officeDocument/2006/relationships/hyperlink" Target="http://www.bangkokgis.com/bangkokgis_2008/userfiles/files/download/Shapefile/Traffic/post_office.rar" TargetMode="External"/><Relationship Id="rId35" Type="http://schemas.openxmlformats.org/officeDocument/2006/relationships/hyperlink" Target="http://www.bangkokgis.com/bangkokgis_2008/userfiles/files/download/Shapefile/eco/float_market.rar" TargetMode="External"/><Relationship Id="rId43" Type="http://schemas.openxmlformats.org/officeDocument/2006/relationships/hyperlink" Target="http://www.bangkokgis.com/bangkokgis_2008/userfiles/files/download/Shapefile/edu/bec_school.rar" TargetMode="External"/><Relationship Id="rId48" Type="http://schemas.openxmlformats.org/officeDocument/2006/relationships/hyperlink" Target="http://www.bangkokgis.com/bangkokgis_2008/userfiles/files/download/Shapefile/edu/church.rar" TargetMode="External"/><Relationship Id="rId56" Type="http://schemas.openxmlformats.org/officeDocument/2006/relationships/hyperlink" Target="http://www.bangkokgis.com/bangkokgis_2008/userfiles/files/download/Shapefile/edu/occ_sch.rar" TargetMode="External"/><Relationship Id="rId64" Type="http://schemas.openxmlformats.org/officeDocument/2006/relationships/hyperlink" Target="http://www.bangkokgis.com/bangkokgis_2008/userfiles/files/download/Shapefile/env/abattoir.rar" TargetMode="External"/><Relationship Id="rId69" Type="http://schemas.openxmlformats.org/officeDocument/2006/relationships/hyperlink" Target="http://www.bangkokgis.com/bangkokgis_2008/userfiles/files/download/Shapefile/env/waste_center.rar" TargetMode="External"/><Relationship Id="rId77" Type="http://schemas.openxmlformats.org/officeDocument/2006/relationships/hyperlink" Target="http://www.bangkokgis.com/bangkokgis_2008/userfiles/files/download/Shapefile/health/health_center.rar" TargetMode="External"/><Relationship Id="rId8" Type="http://schemas.openxmlformats.org/officeDocument/2006/relationships/hyperlink" Target="http://www.bangkokgis.com/bangkokgis_2008/userfiles/files/download/Shapefile/Administration/mea_area.rar" TargetMode="External"/><Relationship Id="rId51" Type="http://schemas.openxmlformats.org/officeDocument/2006/relationships/hyperlink" Target="http://www.bangkokgis.com/bangkokgis_2008/userfiles/files/download/Shapefile/edu/daycare.rar" TargetMode="External"/><Relationship Id="rId72" Type="http://schemas.openxmlformats.org/officeDocument/2006/relationships/hyperlink" Target="http://www.bangkokgis.com/bangkokgis_2008/userfiles/files/download/Shapefile/health/bma_hos.rar" TargetMode="External"/><Relationship Id="rId80" Type="http://schemas.openxmlformats.org/officeDocument/2006/relationships/hyperlink" Target="http://www.bangkokgis.com/bangkokgis_2008/userfiles/files/download/Shapefile/plan/bma_housing.rar" TargetMode="External"/><Relationship Id="rId85" Type="http://schemas.openxmlformats.org/officeDocument/2006/relationships/hyperlink" Target="http://www.bangkokgis.com/bangkokgis_2008/userfiles/files/download/Shapefile/plan/land_value.rar" TargetMode="External"/><Relationship Id="rId93" Type="http://schemas.openxmlformats.org/officeDocument/2006/relationships/hyperlink" Target="http://www.bangkokgis.com/bangkokgis_2008/userfiles/files/download/Shapefile/preve/Pump_station.rar" TargetMode="External"/><Relationship Id="rId3" Type="http://schemas.openxmlformats.org/officeDocument/2006/relationships/hyperlink" Target="http://www.bangkokgis.com/bangkokgis_2008/userfiles/files/download/Shapefile/Administration/bma_office.rar" TargetMode="External"/><Relationship Id="rId12" Type="http://schemas.openxmlformats.org/officeDocument/2006/relationships/hyperlink" Target="http://www.bangkokgis.com/bangkokgis_2008/userfiles/files/download/Shapefile/Administration/mwa_office.rar" TargetMode="External"/><Relationship Id="rId17" Type="http://schemas.openxmlformats.org/officeDocument/2006/relationships/hyperlink" Target="http://www.bangkokgis.com/bangkokgis_2008/userfiles/files/download/Shapefile/Traffic/airportlink_line.rar" TargetMode="External"/><Relationship Id="rId25" Type="http://schemas.openxmlformats.org/officeDocument/2006/relationships/hyperlink" Target="http://www.bangkokgis.com/bangkokgis_2008/userfiles/files/download/Shapefile/Traffic/mrt_line.rar" TargetMode="External"/><Relationship Id="rId33" Type="http://schemas.openxmlformats.org/officeDocument/2006/relationships/hyperlink" Target="http://www.bangkokgis.com/bangkokgis_2008/userfiles/files/download/Shapefile/Traffic/terminal.rar" TargetMode="External"/><Relationship Id="rId38" Type="http://schemas.openxmlformats.org/officeDocument/2006/relationships/hyperlink" Target="http://www.bangkokgis.com/bangkokgis_2008/userfiles/files/download/Shapefile/eco/market.rar" TargetMode="External"/><Relationship Id="rId46" Type="http://schemas.openxmlformats.org/officeDocument/2006/relationships/hyperlink" Target="http://www.bangkokgis.com/bangkokgis_2008/userfiles/files/download/Shapefile/edu/bma_school.rar" TargetMode="External"/><Relationship Id="rId59" Type="http://schemas.openxmlformats.org/officeDocument/2006/relationships/hyperlink" Target="http://www.bangkokgis.com/bangkokgis_2008/userfiles/files/download/Shapefile/edu/sport.rar" TargetMode="External"/><Relationship Id="rId67" Type="http://schemas.openxmlformats.org/officeDocument/2006/relationships/hyperlink" Target="http://www.bangkokgis.com/bangkokgis_2008/userfiles/files/download/Shapefile/env/public_park.rar" TargetMode="External"/><Relationship Id="rId20" Type="http://schemas.openxmlformats.org/officeDocument/2006/relationships/hyperlink" Target="http://www.bangkokgis.com/bangkokgis_2008/userfiles/files/download/Shapefile/Traffic/brt_line.rar" TargetMode="External"/><Relationship Id="rId41" Type="http://schemas.openxmlformats.org/officeDocument/2006/relationships/hyperlink" Target="http://www.bangkokgis.com/bangkokgis_2008/userfiles/files/download/Shapefile/eco/tourism_kios.rar" TargetMode="External"/><Relationship Id="rId54" Type="http://schemas.openxmlformats.org/officeDocument/2006/relationships/hyperlink" Target="http://www.bangkokgis.com/bangkokgis_2008/userfiles/files/download/Shapefile/edu/muslim.rar" TargetMode="External"/><Relationship Id="rId62" Type="http://schemas.openxmlformats.org/officeDocument/2006/relationships/hyperlink" Target="http://www.bangkokgis.com/bangkokgis_2008/userfiles/files/download/Shapefile/edu/wat.rar" TargetMode="External"/><Relationship Id="rId70" Type="http://schemas.openxmlformats.org/officeDocument/2006/relationships/hyperlink" Target="http://www.bangkokgis.com/bangkokgis_2008/userfiles/files/download/Shapefile/env/waste_service.rar" TargetMode="External"/><Relationship Id="rId75" Type="http://schemas.openxmlformats.org/officeDocument/2006/relationships/hyperlink" Target="http://www.bangkokgis.com/bangkokgis_2008/userfiles/files/download/Shapefile/health/health_area.rar" TargetMode="External"/><Relationship Id="rId83" Type="http://schemas.openxmlformats.org/officeDocument/2006/relationships/hyperlink" Target="http://www.bangkokgis.com/bangkokgis_2008/userfiles/files/download/Shapefile/plan/eco_tourism.rar" TargetMode="External"/><Relationship Id="rId88" Type="http://schemas.openxmlformats.org/officeDocument/2006/relationships/hyperlink" Target="http://www.bangkokgis.com/bangkokgis_2008/userfiles/files/download/Shapefile/preve/oil_service.rar" TargetMode="External"/><Relationship Id="rId91" Type="http://schemas.openxmlformats.org/officeDocument/2006/relationships/hyperlink" Target="http://www.bangkokgis.com/bangkokgis_2008/userfiles/files/download/Shapefile/preve/flood_point.rar" TargetMode="External"/><Relationship Id="rId1" Type="http://schemas.openxmlformats.org/officeDocument/2006/relationships/hyperlink" Target="http://www.bangkokgis.com/bangkokgis_2008/userfiles/files/download/Shapefile/Administration/bma_dist.rar" TargetMode="External"/><Relationship Id="rId6" Type="http://schemas.openxmlformats.org/officeDocument/2006/relationships/hyperlink" Target="http://www.bangkokgis.com/bangkokgis_2008/userfiles/files/download/Shapefile/Administration/district.rar" TargetMode="External"/><Relationship Id="rId15" Type="http://schemas.openxmlformats.org/officeDocument/2006/relationships/hyperlink" Target="http://www.bangkokgis.com/bangkokgis_2008/userfiles/files/download/Shapefile/Administration/subdist_bma.rar" TargetMode="External"/><Relationship Id="rId23" Type="http://schemas.openxmlformats.org/officeDocument/2006/relationships/hyperlink" Target="http://www.bangkokgis.com/bangkokgis_2008/userfiles/files/download/Shapefile/Traffic/bts_station.rar" TargetMode="External"/><Relationship Id="rId28" Type="http://schemas.openxmlformats.org/officeDocument/2006/relationships/hyperlink" Target="http://www.bangkokgis.com/bangkokgis_2008/userfiles/files/download/Shapefile/Traffic/over_road_bridge.rar" TargetMode="External"/><Relationship Id="rId36" Type="http://schemas.openxmlformats.org/officeDocument/2006/relationships/hyperlink" Target="http://www.bangkokgis.com/bangkokgis_2008/userfiles/files/download/Shapefile/eco/gsb.rar" TargetMode="External"/><Relationship Id="rId49" Type="http://schemas.openxmlformats.org/officeDocument/2006/relationships/hyperlink" Target="http://www.bangkokgis.com/bangkokgis_2008/userfiles/files/download/Shapefile/edu/college.rar" TargetMode="External"/><Relationship Id="rId57" Type="http://schemas.openxmlformats.org/officeDocument/2006/relationships/hyperlink" Target="http://www.bangkokgis.com/bangkokgis_2008/userfiles/files/download/Shapefile/edu/pre_center.rar" TargetMode="External"/><Relationship Id="rId10" Type="http://schemas.openxmlformats.org/officeDocument/2006/relationships/hyperlink" Target="http://www.bangkokgis.com/bangkokgis_2008/userfiles/files/download/Shapefile/Administration/ministry.rar" TargetMode="External"/><Relationship Id="rId31" Type="http://schemas.openxmlformats.org/officeDocument/2006/relationships/hyperlink" Target="http://www.bangkokgis.com/bangkokgis_2008/userfiles/files/download/Shapefile/Traffic/sansab_line.rar" TargetMode="External"/><Relationship Id="rId44" Type="http://schemas.openxmlformats.org/officeDocument/2006/relationships/hyperlink" Target="http://www.bangkokgis.com/bangkokgis_2008/userfiles/files/download/Shapefile/edu/bec_zone.rar" TargetMode="External"/><Relationship Id="rId52" Type="http://schemas.openxmlformats.org/officeDocument/2006/relationships/hyperlink" Target="http://www.bangkokgis.com/bangkokgis_2008/userfiles/files/download/Shapefile/edu/groundsport.rar" TargetMode="External"/><Relationship Id="rId60" Type="http://schemas.openxmlformats.org/officeDocument/2006/relationships/hyperlink" Target="http://www.bangkokgis.com/bangkokgis_2008/userfiles/files/download/Shapefile/edu/swdcop.rar" TargetMode="External"/><Relationship Id="rId65" Type="http://schemas.openxmlformats.org/officeDocument/2006/relationships/hyperlink" Target="http://www.bangkokgis.com/bangkokgis_2008/userfiles/files/download/Shapefile/env/air_pollution.rar" TargetMode="External"/><Relationship Id="rId73" Type="http://schemas.openxmlformats.org/officeDocument/2006/relationships/hyperlink" Target="http://www.bangkokgis.com/bangkokgis_2008/userfiles/files/download/Shapefile/health/drug_clinic.rar" TargetMode="External"/><Relationship Id="rId78" Type="http://schemas.openxmlformats.org/officeDocument/2006/relationships/hyperlink" Target="http://www.bangkokgis.com/bangkokgis_2008/userfiles/files/download/Shapefile/health/mhc.rar" TargetMode="External"/><Relationship Id="rId81" Type="http://schemas.openxmlformats.org/officeDocument/2006/relationships/hyperlink" Target="http://www.bangkokgis.com/bangkokgis_2008/userfiles/files/download/Shapefile/plan/commuhouse.rar" TargetMode="External"/><Relationship Id="rId86" Type="http://schemas.openxmlformats.org/officeDocument/2006/relationships/hyperlink" Target="http://www.bangkokgis.com/bangkokgis_2008/userfiles/files/download/Shapefile/plan/new_kaset.rar" TargetMode="External"/><Relationship Id="rId94" Type="http://schemas.openxmlformats.org/officeDocument/2006/relationships/hyperlink" Target="http://www.bangkokgis.com/bangkokgis_2008/userfiles/files/download/Shapefile/preve/IRRWatergate.rar" TargetMode="External"/><Relationship Id="rId4" Type="http://schemas.openxmlformats.org/officeDocument/2006/relationships/hyperlink" Target="http://www.bangkokgis.com/bangkokgis_2008/userfiles/files/download/Shapefile/Administration/bma_training.rar" TargetMode="External"/><Relationship Id="rId9" Type="http://schemas.openxmlformats.org/officeDocument/2006/relationships/hyperlink" Target="http://www.bangkokgis.com/bangkokgis_2008/userfiles/files/download/Shapefile/Administration/mea_office.r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F2F2-0622-4B5F-BEDE-0A6D7F0B6AEA}">
  <sheetPr codeName="Sheet1"/>
  <dimension ref="A1:M26"/>
  <sheetViews>
    <sheetView workbookViewId="0">
      <selection activeCell="A27" sqref="A27"/>
    </sheetView>
  </sheetViews>
  <sheetFormatPr defaultRowHeight="15" x14ac:dyDescent="0.25"/>
  <cols>
    <col min="1" max="1" width="35.140625" customWidth="1"/>
    <col min="2" max="2" width="28" customWidth="1"/>
    <col min="5" max="5" width="26.5703125" customWidth="1"/>
    <col min="6" max="6" width="13.28515625" customWidth="1"/>
    <col min="9" max="9" width="16.140625" customWidth="1"/>
    <col min="11" max="11" width="62.28515625" customWidth="1"/>
    <col min="12" max="12" width="45.7109375" customWidth="1"/>
  </cols>
  <sheetData>
    <row r="1" spans="1:13" x14ac:dyDescent="0.25">
      <c r="A1" s="1" t="s">
        <v>6</v>
      </c>
      <c r="B1" s="1" t="s">
        <v>4</v>
      </c>
      <c r="C1" s="1" t="s">
        <v>1</v>
      </c>
      <c r="D1" s="1" t="s">
        <v>43</v>
      </c>
      <c r="E1" s="1" t="s">
        <v>39</v>
      </c>
      <c r="F1" s="1" t="s">
        <v>41</v>
      </c>
      <c r="G1" s="1" t="s">
        <v>7</v>
      </c>
      <c r="H1" s="1" t="s">
        <v>3</v>
      </c>
      <c r="I1" s="1" t="s">
        <v>0</v>
      </c>
      <c r="J1" s="1" t="s">
        <v>5</v>
      </c>
      <c r="K1" s="1" t="s">
        <v>26</v>
      </c>
      <c r="L1" s="36" t="s">
        <v>388</v>
      </c>
      <c r="M1" s="1" t="s">
        <v>2</v>
      </c>
    </row>
    <row r="2" spans="1:13" x14ac:dyDescent="0.25">
      <c r="A2" t="s">
        <v>8</v>
      </c>
      <c r="B2" t="s">
        <v>9</v>
      </c>
      <c r="C2">
        <v>2010</v>
      </c>
      <c r="G2" t="s">
        <v>10</v>
      </c>
      <c r="H2" t="s">
        <v>11</v>
      </c>
      <c r="I2" t="s">
        <v>28</v>
      </c>
      <c r="J2" t="s">
        <v>13</v>
      </c>
    </row>
    <row r="3" spans="1:13" x14ac:dyDescent="0.25">
      <c r="A3" t="s">
        <v>14</v>
      </c>
      <c r="B3" t="s">
        <v>16</v>
      </c>
      <c r="C3">
        <v>2016</v>
      </c>
      <c r="G3" t="s">
        <v>10</v>
      </c>
      <c r="H3" t="s">
        <v>12</v>
      </c>
      <c r="I3" t="s">
        <v>28</v>
      </c>
      <c r="J3" t="s">
        <v>13</v>
      </c>
    </row>
    <row r="4" spans="1:13" x14ac:dyDescent="0.25">
      <c r="A4" t="s">
        <v>15</v>
      </c>
      <c r="B4" t="s">
        <v>16</v>
      </c>
      <c r="G4" t="s">
        <v>17</v>
      </c>
      <c r="I4" t="s">
        <v>49</v>
      </c>
      <c r="J4" t="s">
        <v>13</v>
      </c>
      <c r="K4" s="2" t="s">
        <v>18</v>
      </c>
      <c r="L4" s="2"/>
      <c r="M4" t="s">
        <v>19</v>
      </c>
    </row>
    <row r="5" spans="1:13" x14ac:dyDescent="0.25">
      <c r="A5" t="s">
        <v>20</v>
      </c>
      <c r="B5" t="s">
        <v>21</v>
      </c>
      <c r="C5">
        <v>2018</v>
      </c>
      <c r="G5" t="s">
        <v>17</v>
      </c>
      <c r="I5" t="s">
        <v>29</v>
      </c>
      <c r="J5" t="s">
        <v>13</v>
      </c>
      <c r="K5" s="2" t="s">
        <v>22</v>
      </c>
      <c r="L5" s="2"/>
    </row>
    <row r="6" spans="1:13" x14ac:dyDescent="0.25">
      <c r="A6" t="s">
        <v>24</v>
      </c>
      <c r="B6" t="s">
        <v>25</v>
      </c>
      <c r="C6">
        <v>2018</v>
      </c>
      <c r="G6" t="s">
        <v>10</v>
      </c>
      <c r="H6" t="s">
        <v>23</v>
      </c>
      <c r="I6" t="s">
        <v>30</v>
      </c>
      <c r="J6" t="s">
        <v>13</v>
      </c>
      <c r="K6" t="s">
        <v>27</v>
      </c>
    </row>
    <row r="7" spans="1:13" ht="60" x14ac:dyDescent="0.25">
      <c r="A7" t="s">
        <v>31</v>
      </c>
      <c r="B7" s="3" t="s">
        <v>32</v>
      </c>
      <c r="C7">
        <v>2018</v>
      </c>
      <c r="D7" t="s">
        <v>44</v>
      </c>
      <c r="E7" s="3"/>
      <c r="F7" s="3"/>
      <c r="G7" t="s">
        <v>10</v>
      </c>
      <c r="H7" t="s">
        <v>34</v>
      </c>
      <c r="I7" t="s">
        <v>48</v>
      </c>
      <c r="K7" s="2" t="s">
        <v>35</v>
      </c>
      <c r="L7" s="2"/>
      <c r="M7" t="s">
        <v>33</v>
      </c>
    </row>
    <row r="8" spans="1:13" ht="45" x14ac:dyDescent="0.25">
      <c r="A8" t="s">
        <v>38</v>
      </c>
      <c r="B8" s="3" t="s">
        <v>389</v>
      </c>
      <c r="C8">
        <v>2018</v>
      </c>
      <c r="E8" s="3" t="s">
        <v>40</v>
      </c>
      <c r="F8" s="3" t="s">
        <v>42</v>
      </c>
      <c r="G8" s="3" t="s">
        <v>10</v>
      </c>
      <c r="I8" s="3" t="s">
        <v>47</v>
      </c>
      <c r="K8" s="2" t="s">
        <v>36</v>
      </c>
      <c r="L8" s="2"/>
      <c r="M8" t="s">
        <v>37</v>
      </c>
    </row>
    <row r="9" spans="1:13" ht="45" x14ac:dyDescent="0.25">
      <c r="A9" t="s">
        <v>45</v>
      </c>
      <c r="C9">
        <v>2018</v>
      </c>
      <c r="G9" t="s">
        <v>17</v>
      </c>
      <c r="I9" s="3" t="s">
        <v>47</v>
      </c>
      <c r="K9" s="2" t="s">
        <v>50</v>
      </c>
      <c r="L9" s="2"/>
      <c r="M9" t="s">
        <v>46</v>
      </c>
    </row>
    <row r="10" spans="1:13" x14ac:dyDescent="0.25">
      <c r="A10" t="s">
        <v>51</v>
      </c>
      <c r="C10">
        <v>2018</v>
      </c>
      <c r="G10" t="s">
        <v>10</v>
      </c>
      <c r="H10" t="s">
        <v>54</v>
      </c>
      <c r="K10" s="2" t="s">
        <v>52</v>
      </c>
      <c r="L10" s="2"/>
      <c r="M10" t="s">
        <v>53</v>
      </c>
    </row>
    <row r="11" spans="1:13" x14ac:dyDescent="0.25">
      <c r="A11" t="s">
        <v>432</v>
      </c>
      <c r="K11" s="2" t="s">
        <v>431</v>
      </c>
      <c r="L11" s="2"/>
    </row>
    <row r="12" spans="1:13" x14ac:dyDescent="0.25">
      <c r="A12" t="s">
        <v>55</v>
      </c>
      <c r="B12" t="s">
        <v>68</v>
      </c>
      <c r="I12" t="s">
        <v>59</v>
      </c>
    </row>
    <row r="13" spans="1:13" x14ac:dyDescent="0.25">
      <c r="A13" t="s">
        <v>56</v>
      </c>
      <c r="B13" t="s">
        <v>68</v>
      </c>
      <c r="I13" t="s">
        <v>60</v>
      </c>
    </row>
    <row r="14" spans="1:13" x14ac:dyDescent="0.25">
      <c r="A14" t="s">
        <v>57</v>
      </c>
      <c r="B14" t="s">
        <v>68</v>
      </c>
      <c r="I14" t="s">
        <v>61</v>
      </c>
    </row>
    <row r="15" spans="1:13" x14ac:dyDescent="0.25">
      <c r="A15" t="s">
        <v>58</v>
      </c>
      <c r="B15" t="s">
        <v>68</v>
      </c>
      <c r="I15" t="s">
        <v>62</v>
      </c>
    </row>
    <row r="16" spans="1:13" x14ac:dyDescent="0.25">
      <c r="A16" t="s">
        <v>65</v>
      </c>
      <c r="I16" t="s">
        <v>63</v>
      </c>
      <c r="J16" t="s">
        <v>67</v>
      </c>
      <c r="K16" s="2" t="s">
        <v>64</v>
      </c>
      <c r="L16" s="2"/>
      <c r="M16" t="s">
        <v>66</v>
      </c>
    </row>
    <row r="17" spans="1:13" x14ac:dyDescent="0.25">
      <c r="A17" t="s">
        <v>69</v>
      </c>
      <c r="B17" t="s">
        <v>70</v>
      </c>
      <c r="C17">
        <v>2017</v>
      </c>
      <c r="K17" s="2" t="s">
        <v>71</v>
      </c>
      <c r="L17" s="2"/>
      <c r="M17" t="s">
        <v>72</v>
      </c>
    </row>
    <row r="18" spans="1:13" x14ac:dyDescent="0.25">
      <c r="A18" t="s">
        <v>73</v>
      </c>
      <c r="K18" s="2" t="s">
        <v>74</v>
      </c>
      <c r="L18" s="2"/>
      <c r="M18" t="s">
        <v>75</v>
      </c>
    </row>
    <row r="19" spans="1:13" x14ac:dyDescent="0.25">
      <c r="A19" t="s">
        <v>77</v>
      </c>
      <c r="B19" t="s">
        <v>78</v>
      </c>
      <c r="C19">
        <v>2018</v>
      </c>
      <c r="E19" t="s">
        <v>79</v>
      </c>
      <c r="G19" t="s">
        <v>17</v>
      </c>
      <c r="K19" s="2" t="s">
        <v>76</v>
      </c>
      <c r="L19" s="2"/>
      <c r="M19" t="s">
        <v>80</v>
      </c>
    </row>
    <row r="20" spans="1:13" x14ac:dyDescent="0.25">
      <c r="A20" t="s">
        <v>227</v>
      </c>
      <c r="I20" t="s">
        <v>228</v>
      </c>
      <c r="K20" s="2" t="s">
        <v>226</v>
      </c>
      <c r="L20" s="2"/>
    </row>
    <row r="21" spans="1:13" x14ac:dyDescent="0.25">
      <c r="A21" t="s">
        <v>229</v>
      </c>
      <c r="I21" t="s">
        <v>231</v>
      </c>
      <c r="K21" t="s">
        <v>230</v>
      </c>
      <c r="M21" t="s">
        <v>232</v>
      </c>
    </row>
    <row r="22" spans="1:13" x14ac:dyDescent="0.25">
      <c r="A22" t="s">
        <v>399</v>
      </c>
      <c r="I22" t="s">
        <v>402</v>
      </c>
      <c r="K22" s="2" t="s">
        <v>387</v>
      </c>
      <c r="L22" t="s">
        <v>403</v>
      </c>
      <c r="M22" t="s">
        <v>400</v>
      </c>
    </row>
    <row r="23" spans="1:13" x14ac:dyDescent="0.25">
      <c r="A23" t="s">
        <v>391</v>
      </c>
      <c r="G23" t="s">
        <v>17</v>
      </c>
      <c r="I23" t="s">
        <v>394</v>
      </c>
      <c r="K23" t="s">
        <v>390</v>
      </c>
      <c r="L23" t="s">
        <v>392</v>
      </c>
    </row>
    <row r="24" spans="1:13" x14ac:dyDescent="0.25">
      <c r="A24" t="s">
        <v>395</v>
      </c>
      <c r="B24" t="s">
        <v>396</v>
      </c>
      <c r="C24">
        <v>2018</v>
      </c>
      <c r="G24" t="s">
        <v>17</v>
      </c>
      <c r="I24" t="s">
        <v>401</v>
      </c>
      <c r="K24" t="s">
        <v>393</v>
      </c>
      <c r="L24" s="2" t="s">
        <v>398</v>
      </c>
      <c r="M24" t="s">
        <v>397</v>
      </c>
    </row>
    <row r="25" spans="1:13" x14ac:dyDescent="0.25">
      <c r="A25" t="s">
        <v>450</v>
      </c>
      <c r="K25" t="s">
        <v>451</v>
      </c>
      <c r="M25" t="s">
        <v>452</v>
      </c>
    </row>
    <row r="26" spans="1:13" x14ac:dyDescent="0.25">
      <c r="A26" t="s">
        <v>456</v>
      </c>
      <c r="K26" t="s">
        <v>455</v>
      </c>
    </row>
  </sheetData>
  <hyperlinks>
    <hyperlink ref="K4" r:id="rId1" xr:uid="{6A6B6298-E7FE-48DB-A6A1-3C84081E65C7}"/>
    <hyperlink ref="K7" r:id="rId2" xr:uid="{BBA35D30-8A43-4A12-812F-B0344052CD64}"/>
    <hyperlink ref="K5" r:id="rId3" xr:uid="{C86AF490-6374-4142-A83E-F88C0D260083}"/>
    <hyperlink ref="K8" r:id="rId4" xr:uid="{1D174837-6BFA-4531-82C7-828D7BF1B6E4}"/>
    <hyperlink ref="K10" r:id="rId5" xr:uid="{968E4DBB-9A50-44EF-8964-2397FAAD5F06}"/>
    <hyperlink ref="K16" r:id="rId6" xr:uid="{03B65004-B7FF-40DF-B690-33AED2759665}"/>
    <hyperlink ref="K17" r:id="rId7" xr:uid="{5C4A5D05-8700-452E-9064-17D04145E971}"/>
    <hyperlink ref="K18" r:id="rId8" xr:uid="{50857289-D0F4-4005-A4FE-BECAA3EA2D03}"/>
    <hyperlink ref="K19" r:id="rId9" xr:uid="{EC425FD9-DB5D-47EF-845C-516618261981}"/>
    <hyperlink ref="K20" r:id="rId10" xr:uid="{BCB26404-B4F9-4F67-A296-911B8BC4B1EE}"/>
    <hyperlink ref="K22" r:id="rId11" xr:uid="{EDAD9DA3-A78E-4745-A633-D05254D24C8D}"/>
    <hyperlink ref="L24" r:id="rId12" xr:uid="{5C8522DA-FD93-49C4-B8DF-664EB4E1DFFE}"/>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32AAE-4B71-41B9-B4BC-F12A84B5F8CE}">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D41E-993E-4C07-B1EA-14851AF423E8}">
  <sheetPr codeName="Sheet3"/>
  <dimension ref="A1:AX67"/>
  <sheetViews>
    <sheetView showGridLines="0" zoomScale="70" zoomScaleNormal="70" workbookViewId="0">
      <pane xSplit="28" ySplit="2" topLeftCell="AC9" activePane="bottomRight" state="frozen"/>
      <selection pane="topRight" activeCell="AC1" sqref="AC1"/>
      <selection pane="bottomLeft" activeCell="A3" sqref="A3"/>
      <selection pane="bottomRight" activeCell="AC23" sqref="AC23"/>
    </sheetView>
  </sheetViews>
  <sheetFormatPr defaultRowHeight="15" customHeight="1" x14ac:dyDescent="0.25"/>
  <cols>
    <col min="1" max="1" width="20.140625" style="5" customWidth="1"/>
    <col min="2" max="2" width="48.28515625" style="5" customWidth="1"/>
    <col min="3" max="3" width="29.7109375" style="5" hidden="1" customWidth="1"/>
    <col min="4" max="4" width="88.85546875" style="5" customWidth="1"/>
    <col min="5" max="5" width="82.5703125" style="5" hidden="1" customWidth="1"/>
    <col min="6" max="28" width="3.85546875" style="7" hidden="1" customWidth="1"/>
    <col min="29" max="29" width="43.85546875" style="7" customWidth="1"/>
    <col min="30" max="35" width="3.85546875" style="7" customWidth="1"/>
    <col min="36" max="36" width="76.42578125" style="49" customWidth="1"/>
    <col min="37" max="37" width="33.28515625" style="56" customWidth="1"/>
    <col min="38" max="16384" width="9.140625" style="5"/>
  </cols>
  <sheetData>
    <row r="1" spans="1:50" ht="15" customHeight="1" x14ac:dyDescent="0.25">
      <c r="A1" s="11" t="s">
        <v>136</v>
      </c>
      <c r="B1" s="11" t="s">
        <v>81</v>
      </c>
      <c r="C1" s="11" t="s">
        <v>143</v>
      </c>
      <c r="D1" s="11" t="s">
        <v>82</v>
      </c>
      <c r="E1" s="11" t="s">
        <v>179</v>
      </c>
      <c r="F1" s="100" t="s">
        <v>433</v>
      </c>
      <c r="G1" s="100"/>
      <c r="H1" s="100"/>
      <c r="I1" s="100"/>
      <c r="J1" s="100"/>
      <c r="K1" s="100"/>
      <c r="L1" s="100"/>
      <c r="M1" s="100"/>
      <c r="N1" s="100"/>
      <c r="O1" s="100"/>
      <c r="P1" s="100"/>
      <c r="Q1" s="100"/>
      <c r="R1" s="100"/>
      <c r="S1" s="100"/>
      <c r="T1" s="100"/>
      <c r="U1" s="100"/>
      <c r="V1" s="100"/>
      <c r="W1" s="100"/>
      <c r="X1" s="100"/>
      <c r="Y1" s="100"/>
      <c r="Z1" s="100"/>
      <c r="AA1" s="100"/>
      <c r="AB1" s="101"/>
      <c r="AC1" s="28"/>
      <c r="AD1" s="29"/>
      <c r="AE1" s="29"/>
      <c r="AF1" s="29"/>
      <c r="AG1" s="29"/>
      <c r="AH1" s="29"/>
      <c r="AI1" s="29"/>
      <c r="AJ1" s="43"/>
      <c r="AK1" s="50"/>
      <c r="AL1" s="29"/>
    </row>
    <row r="2" spans="1:50" ht="106.5" customHeight="1" x14ac:dyDescent="0.25">
      <c r="A2" s="6"/>
      <c r="B2" s="6"/>
      <c r="C2" s="6"/>
      <c r="D2" s="6"/>
      <c r="E2" s="6"/>
      <c r="F2" s="10" t="s">
        <v>131</v>
      </c>
      <c r="G2" s="10" t="s">
        <v>92</v>
      </c>
      <c r="H2" s="10" t="s">
        <v>96</v>
      </c>
      <c r="I2" s="10" t="s">
        <v>88</v>
      </c>
      <c r="J2" s="10" t="s">
        <v>100</v>
      </c>
      <c r="K2" s="10" t="s">
        <v>95</v>
      </c>
      <c r="L2" s="10" t="s">
        <v>111</v>
      </c>
      <c r="M2" s="10" t="s">
        <v>101</v>
      </c>
      <c r="N2" s="10" t="s">
        <v>115</v>
      </c>
      <c r="O2" s="10" t="s">
        <v>107</v>
      </c>
      <c r="P2" s="10" t="s">
        <v>84</v>
      </c>
      <c r="Q2" s="10" t="s">
        <v>129</v>
      </c>
      <c r="R2" s="10" t="s">
        <v>116</v>
      </c>
      <c r="S2" s="10" t="s">
        <v>125</v>
      </c>
      <c r="T2" s="10" t="s">
        <v>97</v>
      </c>
      <c r="U2" s="10" t="s">
        <v>135</v>
      </c>
      <c r="V2" s="10" t="s">
        <v>103</v>
      </c>
      <c r="W2" s="10" t="s">
        <v>128</v>
      </c>
      <c r="X2" s="10" t="s">
        <v>124</v>
      </c>
      <c r="Y2" s="10" t="s">
        <v>86</v>
      </c>
      <c r="Z2" s="10" t="s">
        <v>85</v>
      </c>
      <c r="AA2" s="10" t="s">
        <v>104</v>
      </c>
      <c r="AB2" s="13" t="s">
        <v>110</v>
      </c>
      <c r="AC2" s="26" t="s">
        <v>197</v>
      </c>
      <c r="AD2" s="62" t="s">
        <v>434</v>
      </c>
      <c r="AE2" s="10" t="s">
        <v>205</v>
      </c>
      <c r="AF2" s="62" t="s">
        <v>208</v>
      </c>
      <c r="AG2" s="62" t="s">
        <v>449</v>
      </c>
      <c r="AH2" s="62" t="s">
        <v>448</v>
      </c>
      <c r="AI2" s="62" t="s">
        <v>444</v>
      </c>
      <c r="AJ2" s="44" t="s">
        <v>206</v>
      </c>
      <c r="AK2" s="51" t="s">
        <v>215</v>
      </c>
      <c r="AL2" s="27" t="s">
        <v>17</v>
      </c>
    </row>
    <row r="3" spans="1:50" ht="15" customHeight="1" x14ac:dyDescent="0.25">
      <c r="A3" s="14" t="s">
        <v>137</v>
      </c>
      <c r="B3" s="15" t="s">
        <v>141</v>
      </c>
      <c r="C3" s="15" t="s">
        <v>142</v>
      </c>
      <c r="D3" s="15" t="s">
        <v>83</v>
      </c>
      <c r="E3" s="15" t="s">
        <v>178</v>
      </c>
      <c r="F3" s="8" t="str">
        <f>IF(IFERROR(FIND(F$2,$E3),-1)&gt;0,"x","")</f>
        <v/>
      </c>
      <c r="G3" s="8" t="str">
        <f t="shared" ref="G3:AB26" si="0">IF(IFERROR(FIND(G$2,$E3),-1)&gt;0,"x","")</f>
        <v/>
      </c>
      <c r="H3" s="8" t="str">
        <f t="shared" si="0"/>
        <v/>
      </c>
      <c r="I3" s="8" t="str">
        <f t="shared" si="0"/>
        <v/>
      </c>
      <c r="J3" s="8" t="str">
        <f t="shared" si="0"/>
        <v/>
      </c>
      <c r="K3" s="8" t="str">
        <f t="shared" si="0"/>
        <v/>
      </c>
      <c r="L3" s="8" t="str">
        <f t="shared" si="0"/>
        <v/>
      </c>
      <c r="M3" s="8" t="str">
        <f t="shared" si="0"/>
        <v/>
      </c>
      <c r="N3" s="8" t="str">
        <f t="shared" si="0"/>
        <v/>
      </c>
      <c r="O3" s="8" t="str">
        <f t="shared" si="0"/>
        <v/>
      </c>
      <c r="P3" s="8" t="str">
        <f t="shared" si="0"/>
        <v>x</v>
      </c>
      <c r="Q3" s="8" t="str">
        <f t="shared" si="0"/>
        <v/>
      </c>
      <c r="R3" s="8" t="str">
        <f t="shared" si="0"/>
        <v/>
      </c>
      <c r="S3" s="8" t="str">
        <f t="shared" si="0"/>
        <v/>
      </c>
      <c r="T3" s="8" t="str">
        <f t="shared" si="0"/>
        <v/>
      </c>
      <c r="U3" s="8" t="str">
        <f t="shared" si="0"/>
        <v/>
      </c>
      <c r="V3" s="8" t="str">
        <f t="shared" si="0"/>
        <v/>
      </c>
      <c r="W3" s="8" t="str">
        <f t="shared" si="0"/>
        <v/>
      </c>
      <c r="X3" s="8" t="str">
        <f t="shared" si="0"/>
        <v/>
      </c>
      <c r="Y3" s="8" t="str">
        <f t="shared" si="0"/>
        <v>x</v>
      </c>
      <c r="Z3" s="8" t="str">
        <f t="shared" si="0"/>
        <v>x</v>
      </c>
      <c r="AA3" s="8" t="str">
        <f t="shared" si="0"/>
        <v/>
      </c>
      <c r="AB3" s="8" t="str">
        <f t="shared" si="0"/>
        <v/>
      </c>
      <c r="AC3" s="8"/>
      <c r="AD3" s="8" t="s">
        <v>196</v>
      </c>
      <c r="AE3" s="8"/>
      <c r="AF3" s="8" t="s">
        <v>196</v>
      </c>
      <c r="AG3" s="8"/>
      <c r="AH3" s="8"/>
      <c r="AI3" s="8"/>
      <c r="AJ3" s="45" t="s">
        <v>430</v>
      </c>
      <c r="AK3" s="52"/>
      <c r="AL3" s="16"/>
    </row>
    <row r="4" spans="1:50" ht="15" customHeight="1" x14ac:dyDescent="0.25">
      <c r="A4" s="14"/>
      <c r="B4" s="15"/>
      <c r="C4" s="15"/>
      <c r="D4" s="15"/>
      <c r="E4" s="15"/>
      <c r="F4" s="8"/>
      <c r="G4" s="8"/>
      <c r="H4" s="8"/>
      <c r="I4" s="8"/>
      <c r="J4" s="8"/>
      <c r="K4" s="8"/>
      <c r="L4" s="8"/>
      <c r="M4" s="8"/>
      <c r="N4" s="8"/>
      <c r="O4" s="8"/>
      <c r="P4" s="8"/>
      <c r="Q4" s="8"/>
      <c r="R4" s="8"/>
      <c r="S4" s="8"/>
      <c r="T4" s="8"/>
      <c r="U4" s="8"/>
      <c r="V4" s="8"/>
      <c r="W4" s="8"/>
      <c r="X4" s="8"/>
      <c r="Y4" s="8"/>
      <c r="Z4" s="8"/>
      <c r="AA4" s="8"/>
      <c r="AB4" s="8"/>
      <c r="AC4" s="8" t="s">
        <v>443</v>
      </c>
      <c r="AD4" s="8"/>
      <c r="AE4" s="8"/>
      <c r="AF4" s="8"/>
      <c r="AG4" s="8"/>
      <c r="AH4" s="8"/>
      <c r="AI4" s="8"/>
      <c r="AJ4" s="45"/>
      <c r="AK4" s="52"/>
      <c r="AL4" s="16"/>
    </row>
    <row r="5" spans="1:50" ht="15" customHeight="1" x14ac:dyDescent="0.25">
      <c r="A5" s="17" t="s">
        <v>137</v>
      </c>
      <c r="B5" s="18" t="s">
        <v>140</v>
      </c>
      <c r="C5" s="18" t="s">
        <v>144</v>
      </c>
      <c r="D5" s="18" t="s">
        <v>87</v>
      </c>
      <c r="E5" s="18" t="s">
        <v>88</v>
      </c>
      <c r="F5" s="9" t="str">
        <f t="shared" ref="F5:U58" si="1">IF(IFERROR(FIND(F$2,$E5),-1)&gt;0,"x","")</f>
        <v/>
      </c>
      <c r="G5" s="9" t="str">
        <f t="shared" si="0"/>
        <v/>
      </c>
      <c r="H5" s="9" t="str">
        <f t="shared" si="0"/>
        <v/>
      </c>
      <c r="I5" s="9" t="str">
        <f t="shared" si="0"/>
        <v>x</v>
      </c>
      <c r="J5" s="9" t="str">
        <f t="shared" si="0"/>
        <v/>
      </c>
      <c r="K5" s="9" t="str">
        <f t="shared" si="0"/>
        <v/>
      </c>
      <c r="L5" s="9" t="str">
        <f t="shared" si="0"/>
        <v/>
      </c>
      <c r="M5" s="9" t="str">
        <f t="shared" si="0"/>
        <v/>
      </c>
      <c r="N5" s="9" t="str">
        <f t="shared" si="0"/>
        <v/>
      </c>
      <c r="O5" s="9" t="str">
        <f t="shared" si="0"/>
        <v/>
      </c>
      <c r="P5" s="9" t="str">
        <f t="shared" si="0"/>
        <v/>
      </c>
      <c r="Q5" s="9" t="str">
        <f t="shared" si="0"/>
        <v/>
      </c>
      <c r="R5" s="9" t="str">
        <f t="shared" si="0"/>
        <v/>
      </c>
      <c r="S5" s="9" t="str">
        <f t="shared" si="0"/>
        <v/>
      </c>
      <c r="T5" s="9" t="str">
        <f t="shared" si="0"/>
        <v/>
      </c>
      <c r="U5" s="9" t="str">
        <f t="shared" si="0"/>
        <v/>
      </c>
      <c r="V5" s="9" t="str">
        <f t="shared" si="0"/>
        <v/>
      </c>
      <c r="W5" s="9" t="str">
        <f t="shared" si="0"/>
        <v/>
      </c>
      <c r="X5" s="9" t="str">
        <f t="shared" si="0"/>
        <v/>
      </c>
      <c r="Y5" s="9" t="str">
        <f t="shared" si="0"/>
        <v/>
      </c>
      <c r="Z5" s="9" t="str">
        <f t="shared" si="0"/>
        <v/>
      </c>
      <c r="AA5" s="9" t="str">
        <f t="shared" si="0"/>
        <v/>
      </c>
      <c r="AB5" s="9" t="str">
        <f t="shared" si="0"/>
        <v/>
      </c>
      <c r="AC5" s="9"/>
      <c r="AD5" s="9" t="s">
        <v>196</v>
      </c>
      <c r="AE5" s="9"/>
      <c r="AF5" s="9"/>
      <c r="AG5" s="9"/>
      <c r="AH5" s="9"/>
      <c r="AI5" s="9"/>
      <c r="AJ5" s="46" t="s">
        <v>435</v>
      </c>
      <c r="AK5" s="53"/>
      <c r="AL5" s="19"/>
    </row>
    <row r="6" spans="1:50" ht="15" customHeight="1" x14ac:dyDescent="0.25">
      <c r="A6" s="17"/>
      <c r="B6" s="18"/>
      <c r="C6" s="18"/>
      <c r="D6" s="18"/>
      <c r="E6" s="18"/>
      <c r="F6" s="9"/>
      <c r="G6" s="9"/>
      <c r="H6" s="9"/>
      <c r="I6" s="9"/>
      <c r="J6" s="9"/>
      <c r="K6" s="9"/>
      <c r="L6" s="9"/>
      <c r="M6" s="9"/>
      <c r="N6" s="9"/>
      <c r="O6" s="9"/>
      <c r="P6" s="9"/>
      <c r="Q6" s="9"/>
      <c r="R6" s="9"/>
      <c r="S6" s="9"/>
      <c r="T6" s="9"/>
      <c r="U6" s="9"/>
      <c r="V6" s="9"/>
      <c r="W6" s="9"/>
      <c r="X6" s="9"/>
      <c r="Y6" s="9"/>
      <c r="Z6" s="9"/>
      <c r="AA6" s="9"/>
      <c r="AB6" s="9"/>
      <c r="AC6" s="9" t="s">
        <v>436</v>
      </c>
      <c r="AD6" s="9"/>
      <c r="AE6" s="9"/>
      <c r="AF6" s="9"/>
      <c r="AG6" s="9"/>
      <c r="AH6" s="9"/>
      <c r="AI6" s="9"/>
      <c r="AJ6" s="46"/>
      <c r="AK6" s="53"/>
      <c r="AL6" s="19"/>
    </row>
    <row r="7" spans="1:50" ht="15" customHeight="1" x14ac:dyDescent="0.25">
      <c r="A7" s="17" t="s">
        <v>137</v>
      </c>
      <c r="B7" s="18" t="s">
        <v>145</v>
      </c>
      <c r="C7" s="18" t="s">
        <v>146</v>
      </c>
      <c r="D7" s="18" t="s">
        <v>89</v>
      </c>
      <c r="E7" s="18" t="s">
        <v>88</v>
      </c>
      <c r="F7" s="9" t="str">
        <f t="shared" si="1"/>
        <v/>
      </c>
      <c r="G7" s="9" t="str">
        <f t="shared" si="0"/>
        <v/>
      </c>
      <c r="H7" s="9" t="str">
        <f t="shared" si="0"/>
        <v/>
      </c>
      <c r="I7" s="9" t="str">
        <f t="shared" si="0"/>
        <v>x</v>
      </c>
      <c r="J7" s="9" t="str">
        <f t="shared" si="0"/>
        <v/>
      </c>
      <c r="K7" s="9" t="str">
        <f t="shared" si="0"/>
        <v/>
      </c>
      <c r="L7" s="9" t="str">
        <f t="shared" si="0"/>
        <v/>
      </c>
      <c r="M7" s="9" t="str">
        <f t="shared" si="0"/>
        <v/>
      </c>
      <c r="N7" s="9" t="str">
        <f t="shared" si="0"/>
        <v/>
      </c>
      <c r="O7" s="9" t="str">
        <f t="shared" si="0"/>
        <v/>
      </c>
      <c r="P7" s="9" t="str">
        <f t="shared" si="0"/>
        <v/>
      </c>
      <c r="Q7" s="9" t="str">
        <f t="shared" si="0"/>
        <v/>
      </c>
      <c r="R7" s="9" t="str">
        <f t="shared" si="0"/>
        <v/>
      </c>
      <c r="S7" s="9" t="str">
        <f t="shared" si="0"/>
        <v/>
      </c>
      <c r="T7" s="9" t="str">
        <f t="shared" si="0"/>
        <v/>
      </c>
      <c r="U7" s="9" t="str">
        <f t="shared" si="0"/>
        <v/>
      </c>
      <c r="V7" s="9" t="str">
        <f t="shared" si="0"/>
        <v/>
      </c>
      <c r="W7" s="9" t="str">
        <f t="shared" si="0"/>
        <v/>
      </c>
      <c r="X7" s="9" t="str">
        <f t="shared" si="0"/>
        <v/>
      </c>
      <c r="Y7" s="9" t="str">
        <f t="shared" si="0"/>
        <v/>
      </c>
      <c r="Z7" s="9" t="str">
        <f t="shared" si="0"/>
        <v/>
      </c>
      <c r="AA7" s="9" t="str">
        <f t="shared" si="0"/>
        <v/>
      </c>
      <c r="AB7" s="9" t="str">
        <f t="shared" si="0"/>
        <v/>
      </c>
      <c r="AC7" s="9"/>
      <c r="AD7" s="9" t="s">
        <v>196</v>
      </c>
      <c r="AE7" s="9"/>
      <c r="AF7" s="9"/>
      <c r="AG7" s="9"/>
      <c r="AH7" s="9"/>
      <c r="AI7" s="9"/>
      <c r="AJ7" s="46"/>
      <c r="AK7" s="53" t="s">
        <v>218</v>
      </c>
      <c r="AL7" s="30" t="s">
        <v>219</v>
      </c>
      <c r="AX7" s="5" t="s">
        <v>221</v>
      </c>
    </row>
    <row r="8" spans="1:50" ht="15" customHeight="1" x14ac:dyDescent="0.25">
      <c r="A8" s="17"/>
      <c r="B8" s="18"/>
      <c r="C8" s="18"/>
      <c r="D8" s="18"/>
      <c r="E8" s="18"/>
      <c r="F8" s="9"/>
      <c r="G8" s="9"/>
      <c r="H8" s="9"/>
      <c r="I8" s="9"/>
      <c r="J8" s="9"/>
      <c r="K8" s="9"/>
      <c r="L8" s="9"/>
      <c r="M8" s="9"/>
      <c r="N8" s="9"/>
      <c r="O8" s="9"/>
      <c r="P8" s="9"/>
      <c r="Q8" s="9"/>
      <c r="R8" s="9"/>
      <c r="S8" s="9"/>
      <c r="T8" s="9"/>
      <c r="U8" s="9"/>
      <c r="V8" s="9"/>
      <c r="W8" s="9"/>
      <c r="X8" s="9"/>
      <c r="Y8" s="9"/>
      <c r="Z8" s="9"/>
      <c r="AA8" s="9"/>
      <c r="AB8" s="9"/>
      <c r="AC8" s="9" t="s">
        <v>437</v>
      </c>
      <c r="AD8" s="9"/>
      <c r="AE8" s="9"/>
      <c r="AF8" s="9"/>
      <c r="AG8" s="9"/>
      <c r="AH8" s="9"/>
      <c r="AI8" s="9"/>
      <c r="AJ8" s="46"/>
      <c r="AK8" s="53"/>
      <c r="AL8" s="30" t="s">
        <v>220</v>
      </c>
    </row>
    <row r="9" spans="1:50" ht="15" customHeight="1" x14ac:dyDescent="0.25">
      <c r="A9" s="17"/>
      <c r="B9" s="18"/>
      <c r="C9" s="18"/>
      <c r="D9" s="18"/>
      <c r="E9" s="18"/>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46"/>
      <c r="AK9" s="53"/>
      <c r="AL9" s="30"/>
    </row>
    <row r="10" spans="1:50" ht="15" customHeight="1" x14ac:dyDescent="0.25">
      <c r="A10" s="17"/>
      <c r="B10" s="18" t="s">
        <v>145</v>
      </c>
      <c r="C10" s="18" t="s">
        <v>146</v>
      </c>
      <c r="D10" s="18" t="s">
        <v>90</v>
      </c>
      <c r="E10" s="18" t="s">
        <v>88</v>
      </c>
      <c r="F10" s="9" t="str">
        <f t="shared" si="1"/>
        <v/>
      </c>
      <c r="G10" s="9" t="str">
        <f t="shared" si="0"/>
        <v/>
      </c>
      <c r="H10" s="9" t="str">
        <f t="shared" si="0"/>
        <v/>
      </c>
      <c r="I10" s="9" t="str">
        <f t="shared" si="0"/>
        <v>x</v>
      </c>
      <c r="J10" s="9" t="str">
        <f t="shared" si="0"/>
        <v/>
      </c>
      <c r="K10" s="9" t="str">
        <f t="shared" si="0"/>
        <v/>
      </c>
      <c r="L10" s="9" t="str">
        <f t="shared" si="0"/>
        <v/>
      </c>
      <c r="M10" s="9" t="str">
        <f t="shared" si="0"/>
        <v/>
      </c>
      <c r="N10" s="9" t="str">
        <f t="shared" si="0"/>
        <v/>
      </c>
      <c r="O10" s="9" t="str">
        <f t="shared" si="0"/>
        <v/>
      </c>
      <c r="P10" s="9" t="str">
        <f t="shared" si="0"/>
        <v/>
      </c>
      <c r="Q10" s="9" t="str">
        <f t="shared" si="0"/>
        <v/>
      </c>
      <c r="R10" s="9" t="str">
        <f t="shared" si="0"/>
        <v/>
      </c>
      <c r="S10" s="9" t="str">
        <f t="shared" si="0"/>
        <v/>
      </c>
      <c r="T10" s="9" t="str">
        <f t="shared" si="0"/>
        <v/>
      </c>
      <c r="U10" s="9" t="str">
        <f t="shared" si="0"/>
        <v/>
      </c>
      <c r="V10" s="9" t="str">
        <f t="shared" si="0"/>
        <v/>
      </c>
      <c r="W10" s="9" t="str">
        <f t="shared" si="0"/>
        <v/>
      </c>
      <c r="X10" s="9" t="str">
        <f t="shared" si="0"/>
        <v/>
      </c>
      <c r="Y10" s="9" t="str">
        <f t="shared" si="0"/>
        <v/>
      </c>
      <c r="Z10" s="9" t="str">
        <f t="shared" si="0"/>
        <v/>
      </c>
      <c r="AA10" s="9" t="str">
        <f t="shared" si="0"/>
        <v/>
      </c>
      <c r="AB10" s="9" t="str">
        <f t="shared" si="0"/>
        <v/>
      </c>
      <c r="AC10" s="9"/>
      <c r="AD10" s="9"/>
      <c r="AE10" s="9"/>
      <c r="AF10" s="9"/>
      <c r="AG10" s="9"/>
      <c r="AH10" s="9"/>
      <c r="AI10" s="9"/>
      <c r="AJ10" s="46"/>
      <c r="AK10" s="53" t="s">
        <v>217</v>
      </c>
      <c r="AL10" s="30" t="s">
        <v>216</v>
      </c>
    </row>
    <row r="11" spans="1:50" ht="15" customHeight="1" x14ac:dyDescent="0.25">
      <c r="A11" s="17"/>
      <c r="B11" s="18"/>
      <c r="C11" s="18"/>
      <c r="D11" s="18"/>
      <c r="E11" s="18"/>
      <c r="F11" s="9"/>
      <c r="G11" s="9"/>
      <c r="H11" s="9"/>
      <c r="I11" s="9"/>
      <c r="J11" s="9"/>
      <c r="K11" s="9"/>
      <c r="L11" s="9"/>
      <c r="M11" s="9"/>
      <c r="N11" s="9"/>
      <c r="O11" s="9"/>
      <c r="P11" s="9"/>
      <c r="Q11" s="9"/>
      <c r="R11" s="9"/>
      <c r="S11" s="9"/>
      <c r="T11" s="9"/>
      <c r="U11" s="9"/>
      <c r="V11" s="9"/>
      <c r="W11" s="9"/>
      <c r="X11" s="9"/>
      <c r="Y11" s="9"/>
      <c r="Z11" s="9"/>
      <c r="AA11" s="9"/>
      <c r="AB11" s="9"/>
      <c r="AC11" s="9" t="s">
        <v>438</v>
      </c>
      <c r="AD11" s="9"/>
      <c r="AE11" s="9"/>
      <c r="AF11" s="9"/>
      <c r="AG11" s="9"/>
      <c r="AH11" s="9"/>
      <c r="AI11" s="9"/>
      <c r="AJ11" s="46"/>
      <c r="AK11" s="53"/>
      <c r="AL11" s="30"/>
    </row>
    <row r="12" spans="1:50" ht="15" customHeight="1" x14ac:dyDescent="0.25">
      <c r="A12" s="17" t="s">
        <v>137</v>
      </c>
      <c r="B12" s="18" t="s">
        <v>147</v>
      </c>
      <c r="C12" s="18" t="s">
        <v>148</v>
      </c>
      <c r="D12" s="18" t="s">
        <v>91</v>
      </c>
      <c r="E12" s="18" t="s">
        <v>92</v>
      </c>
      <c r="F12" s="9" t="str">
        <f t="shared" si="1"/>
        <v/>
      </c>
      <c r="G12" s="9" t="str">
        <f t="shared" si="0"/>
        <v>x</v>
      </c>
      <c r="H12" s="9" t="str">
        <f t="shared" si="0"/>
        <v/>
      </c>
      <c r="I12" s="9" t="str">
        <f t="shared" si="0"/>
        <v/>
      </c>
      <c r="J12" s="9" t="str">
        <f t="shared" si="0"/>
        <v/>
      </c>
      <c r="K12" s="9" t="str">
        <f t="shared" si="0"/>
        <v/>
      </c>
      <c r="L12" s="9" t="str">
        <f t="shared" si="0"/>
        <v/>
      </c>
      <c r="M12" s="9" t="str">
        <f t="shared" si="0"/>
        <v/>
      </c>
      <c r="N12" s="9" t="str">
        <f t="shared" si="0"/>
        <v/>
      </c>
      <c r="O12" s="9" t="str">
        <f t="shared" si="0"/>
        <v/>
      </c>
      <c r="P12" s="9" t="str">
        <f t="shared" si="0"/>
        <v/>
      </c>
      <c r="Q12" s="9" t="str">
        <f t="shared" si="0"/>
        <v/>
      </c>
      <c r="R12" s="9" t="str">
        <f t="shared" si="0"/>
        <v/>
      </c>
      <c r="S12" s="9" t="str">
        <f t="shared" si="0"/>
        <v/>
      </c>
      <c r="T12" s="9" t="str">
        <f t="shared" si="0"/>
        <v/>
      </c>
      <c r="U12" s="9" t="str">
        <f t="shared" si="0"/>
        <v/>
      </c>
      <c r="V12" s="9" t="str">
        <f t="shared" si="0"/>
        <v/>
      </c>
      <c r="W12" s="9" t="str">
        <f t="shared" si="0"/>
        <v/>
      </c>
      <c r="X12" s="9" t="str">
        <f t="shared" si="0"/>
        <v/>
      </c>
      <c r="Y12" s="9" t="str">
        <f t="shared" si="0"/>
        <v/>
      </c>
      <c r="Z12" s="9" t="str">
        <f t="shared" si="0"/>
        <v/>
      </c>
      <c r="AA12" s="9" t="str">
        <f t="shared" si="0"/>
        <v/>
      </c>
      <c r="AB12" s="9" t="str">
        <f t="shared" si="0"/>
        <v/>
      </c>
      <c r="AC12" s="9"/>
      <c r="AD12" s="9" t="s">
        <v>196</v>
      </c>
      <c r="AE12" s="9"/>
      <c r="AF12" s="9"/>
      <c r="AG12" s="9"/>
      <c r="AH12" s="9"/>
      <c r="AI12" s="9"/>
      <c r="AJ12" s="46"/>
      <c r="AK12" s="53"/>
      <c r="AL12" s="19"/>
    </row>
    <row r="13" spans="1:50" ht="15" customHeight="1" x14ac:dyDescent="0.25">
      <c r="A13" s="17"/>
      <c r="B13" s="18"/>
      <c r="C13" s="18"/>
      <c r="D13" s="18"/>
      <c r="E13" s="18"/>
      <c r="F13" s="9"/>
      <c r="G13" s="9"/>
      <c r="H13" s="9"/>
      <c r="I13" s="9"/>
      <c r="J13" s="9"/>
      <c r="K13" s="9"/>
      <c r="L13" s="9"/>
      <c r="M13" s="9"/>
      <c r="N13" s="9"/>
      <c r="O13" s="9"/>
      <c r="P13" s="9"/>
      <c r="Q13" s="9"/>
      <c r="R13" s="9"/>
      <c r="S13" s="9"/>
      <c r="T13" s="9"/>
      <c r="U13" s="9"/>
      <c r="V13" s="9"/>
      <c r="W13" s="9"/>
      <c r="X13" s="9"/>
      <c r="Y13" s="9"/>
      <c r="Z13" s="9"/>
      <c r="AA13" s="9"/>
      <c r="AB13" s="9"/>
      <c r="AC13" s="9" t="s">
        <v>198</v>
      </c>
      <c r="AD13" s="9"/>
      <c r="AE13" s="9"/>
      <c r="AF13" s="9"/>
      <c r="AG13" s="9"/>
      <c r="AH13" s="9"/>
      <c r="AI13" s="9"/>
      <c r="AJ13" s="46"/>
      <c r="AK13" s="53"/>
      <c r="AL13" s="19"/>
    </row>
    <row r="14" spans="1:50" ht="15" customHeight="1" x14ac:dyDescent="0.25">
      <c r="A14" s="63" t="s">
        <v>137</v>
      </c>
      <c r="B14" s="64" t="s">
        <v>147</v>
      </c>
      <c r="C14" s="64" t="s">
        <v>148</v>
      </c>
      <c r="D14" s="64" t="s">
        <v>93</v>
      </c>
      <c r="E14" s="64" t="s">
        <v>92</v>
      </c>
      <c r="F14" s="65" t="str">
        <f t="shared" si="1"/>
        <v/>
      </c>
      <c r="G14" s="65" t="str">
        <f t="shared" si="0"/>
        <v>x</v>
      </c>
      <c r="H14" s="65" t="str">
        <f t="shared" si="0"/>
        <v/>
      </c>
      <c r="I14" s="65" t="str">
        <f t="shared" si="0"/>
        <v/>
      </c>
      <c r="J14" s="65" t="str">
        <f t="shared" si="0"/>
        <v/>
      </c>
      <c r="K14" s="65" t="str">
        <f t="shared" si="0"/>
        <v/>
      </c>
      <c r="L14" s="65" t="str">
        <f t="shared" si="0"/>
        <v/>
      </c>
      <c r="M14" s="65" t="str">
        <f t="shared" si="0"/>
        <v/>
      </c>
      <c r="N14" s="65" t="str">
        <f t="shared" si="0"/>
        <v/>
      </c>
      <c r="O14" s="65" t="str">
        <f t="shared" si="0"/>
        <v/>
      </c>
      <c r="P14" s="65" t="str">
        <f t="shared" si="0"/>
        <v/>
      </c>
      <c r="Q14" s="65" t="str">
        <f t="shared" si="0"/>
        <v/>
      </c>
      <c r="R14" s="65" t="str">
        <f t="shared" si="0"/>
        <v/>
      </c>
      <c r="S14" s="65" t="str">
        <f t="shared" si="0"/>
        <v/>
      </c>
      <c r="T14" s="65" t="str">
        <f t="shared" si="0"/>
        <v/>
      </c>
      <c r="U14" s="65" t="str">
        <f t="shared" si="0"/>
        <v/>
      </c>
      <c r="V14" s="65" t="str">
        <f t="shared" si="0"/>
        <v/>
      </c>
      <c r="W14" s="65" t="str">
        <f t="shared" si="0"/>
        <v/>
      </c>
      <c r="X14" s="65" t="str">
        <f t="shared" si="0"/>
        <v/>
      </c>
      <c r="Y14" s="65" t="str">
        <f t="shared" si="0"/>
        <v/>
      </c>
      <c r="Z14" s="65" t="str">
        <f t="shared" si="0"/>
        <v/>
      </c>
      <c r="AA14" s="65" t="str">
        <f t="shared" si="0"/>
        <v/>
      </c>
      <c r="AB14" s="65" t="str">
        <f t="shared" si="0"/>
        <v/>
      </c>
      <c r="AC14" s="65"/>
      <c r="AD14" s="65" t="s">
        <v>196</v>
      </c>
      <c r="AE14" s="65"/>
      <c r="AF14" s="65"/>
      <c r="AG14" s="65"/>
      <c r="AH14" s="65"/>
      <c r="AI14" s="65" t="s">
        <v>196</v>
      </c>
      <c r="AJ14" s="46"/>
      <c r="AK14" s="53" t="s">
        <v>440</v>
      </c>
      <c r="AL14" s="30" t="s">
        <v>439</v>
      </c>
    </row>
    <row r="15" spans="1:50" ht="15" customHeight="1" x14ac:dyDescent="0.25">
      <c r="A15" s="63"/>
      <c r="B15" s="64"/>
      <c r="C15" s="64"/>
      <c r="D15" s="64"/>
      <c r="E15" s="64"/>
      <c r="F15" s="65"/>
      <c r="G15" s="65"/>
      <c r="H15" s="65"/>
      <c r="I15" s="65"/>
      <c r="J15" s="65"/>
      <c r="K15" s="65"/>
      <c r="L15" s="65"/>
      <c r="M15" s="65"/>
      <c r="N15" s="65"/>
      <c r="O15" s="65"/>
      <c r="P15" s="65"/>
      <c r="Q15" s="65"/>
      <c r="R15" s="65"/>
      <c r="S15" s="65"/>
      <c r="T15" s="65"/>
      <c r="U15" s="65"/>
      <c r="V15" s="65"/>
      <c r="W15" s="65"/>
      <c r="X15" s="65"/>
      <c r="Y15" s="65"/>
      <c r="Z15" s="65"/>
      <c r="AA15" s="65"/>
      <c r="AB15" s="65"/>
      <c r="AC15" s="65" t="s">
        <v>199</v>
      </c>
      <c r="AD15" s="65"/>
      <c r="AE15" s="65"/>
      <c r="AF15" s="65"/>
      <c r="AG15" s="65"/>
      <c r="AH15" s="65"/>
      <c r="AI15" s="65" t="s">
        <v>196</v>
      </c>
      <c r="AJ15" s="46"/>
      <c r="AK15" s="53" t="s">
        <v>441</v>
      </c>
      <c r="AL15" s="30" t="s">
        <v>442</v>
      </c>
    </row>
    <row r="16" spans="1:50" ht="15" customHeight="1" x14ac:dyDescent="0.25">
      <c r="A16" s="17" t="s">
        <v>137</v>
      </c>
      <c r="B16" s="18" t="s">
        <v>149</v>
      </c>
      <c r="C16" s="18" t="s">
        <v>150</v>
      </c>
      <c r="D16" s="18" t="s">
        <v>94</v>
      </c>
      <c r="E16" s="18" t="s">
        <v>95</v>
      </c>
      <c r="F16" s="9" t="str">
        <f t="shared" si="1"/>
        <v/>
      </c>
      <c r="G16" s="9" t="str">
        <f t="shared" si="0"/>
        <v/>
      </c>
      <c r="H16" s="9" t="str">
        <f t="shared" si="0"/>
        <v/>
      </c>
      <c r="I16" s="9" t="str">
        <f t="shared" si="0"/>
        <v/>
      </c>
      <c r="J16" s="9" t="str">
        <f t="shared" si="0"/>
        <v/>
      </c>
      <c r="K16" s="9" t="str">
        <f t="shared" si="0"/>
        <v>x</v>
      </c>
      <c r="L16" s="9" t="str">
        <f t="shared" si="0"/>
        <v/>
      </c>
      <c r="M16" s="9" t="str">
        <f t="shared" si="0"/>
        <v/>
      </c>
      <c r="N16" s="9" t="str">
        <f t="shared" si="0"/>
        <v/>
      </c>
      <c r="O16" s="9" t="str">
        <f t="shared" si="0"/>
        <v/>
      </c>
      <c r="P16" s="9" t="str">
        <f t="shared" si="0"/>
        <v/>
      </c>
      <c r="Q16" s="9" t="str">
        <f t="shared" si="0"/>
        <v/>
      </c>
      <c r="R16" s="9" t="str">
        <f t="shared" si="0"/>
        <v/>
      </c>
      <c r="S16" s="9" t="str">
        <f t="shared" si="0"/>
        <v/>
      </c>
      <c r="T16" s="9" t="str">
        <f t="shared" si="0"/>
        <v/>
      </c>
      <c r="U16" s="9" t="str">
        <f t="shared" si="0"/>
        <v/>
      </c>
      <c r="V16" s="9" t="str">
        <f t="shared" si="0"/>
        <v/>
      </c>
      <c r="W16" s="9" t="str">
        <f t="shared" si="0"/>
        <v/>
      </c>
      <c r="X16" s="9" t="str">
        <f t="shared" si="0"/>
        <v/>
      </c>
      <c r="Y16" s="9" t="str">
        <f t="shared" si="0"/>
        <v/>
      </c>
      <c r="Z16" s="9" t="str">
        <f t="shared" si="0"/>
        <v/>
      </c>
      <c r="AA16" s="9" t="str">
        <f t="shared" si="0"/>
        <v/>
      </c>
      <c r="AB16" s="9" t="str">
        <f t="shared" si="0"/>
        <v/>
      </c>
      <c r="AC16" s="9"/>
      <c r="AD16" s="9" t="s">
        <v>196</v>
      </c>
      <c r="AE16" s="9"/>
      <c r="AF16" s="9"/>
      <c r="AG16" s="9"/>
      <c r="AH16" s="9" t="s">
        <v>195</v>
      </c>
      <c r="AI16" s="9" t="s">
        <v>195</v>
      </c>
      <c r="AJ16" s="46"/>
      <c r="AK16" s="53"/>
      <c r="AL16" s="19"/>
    </row>
    <row r="17" spans="1:38" ht="15" customHeight="1" x14ac:dyDescent="0.25">
      <c r="A17" s="17"/>
      <c r="B17" s="18"/>
      <c r="C17" s="18"/>
      <c r="D17" s="18"/>
      <c r="E17" s="18"/>
      <c r="F17" s="9"/>
      <c r="G17" s="9"/>
      <c r="H17" s="9"/>
      <c r="I17" s="9"/>
      <c r="J17" s="9"/>
      <c r="K17" s="9"/>
      <c r="L17" s="9"/>
      <c r="M17" s="9"/>
      <c r="N17" s="9"/>
      <c r="O17" s="9"/>
      <c r="P17" s="9"/>
      <c r="Q17" s="9"/>
      <c r="R17" s="9"/>
      <c r="S17" s="9"/>
      <c r="T17" s="9"/>
      <c r="U17" s="9"/>
      <c r="V17" s="9"/>
      <c r="W17" s="9"/>
      <c r="X17" s="9"/>
      <c r="Y17" s="9"/>
      <c r="Z17" s="9"/>
      <c r="AA17" s="9"/>
      <c r="AB17" s="9"/>
      <c r="AC17" s="9" t="s">
        <v>454</v>
      </c>
      <c r="AD17" s="9"/>
      <c r="AE17" s="9"/>
      <c r="AF17" s="9"/>
      <c r="AG17" s="9"/>
      <c r="AH17" s="9" t="s">
        <v>195</v>
      </c>
      <c r="AI17" s="9" t="s">
        <v>195</v>
      </c>
      <c r="AJ17" s="46"/>
      <c r="AK17" s="53"/>
      <c r="AL17" s="19"/>
    </row>
    <row r="18" spans="1:38" ht="15" customHeight="1" x14ac:dyDescent="0.25">
      <c r="A18" s="17" t="s">
        <v>137</v>
      </c>
      <c r="B18" s="18" t="s">
        <v>151</v>
      </c>
      <c r="C18" s="18" t="s">
        <v>152</v>
      </c>
      <c r="D18" s="18" t="s">
        <v>203</v>
      </c>
      <c r="E18" s="18" t="s">
        <v>201</v>
      </c>
      <c r="F18" s="9" t="str">
        <f t="shared" si="1"/>
        <v/>
      </c>
      <c r="G18" s="9" t="str">
        <f t="shared" si="0"/>
        <v/>
      </c>
      <c r="H18" s="9" t="str">
        <f t="shared" si="0"/>
        <v>x</v>
      </c>
      <c r="I18" s="9" t="str">
        <f t="shared" si="0"/>
        <v/>
      </c>
      <c r="J18" s="9" t="str">
        <f t="shared" si="0"/>
        <v/>
      </c>
      <c r="K18" s="9" t="str">
        <f t="shared" si="0"/>
        <v>x</v>
      </c>
      <c r="L18" s="9" t="str">
        <f t="shared" si="0"/>
        <v/>
      </c>
      <c r="M18" s="9" t="str">
        <f t="shared" si="0"/>
        <v/>
      </c>
      <c r="N18" s="9" t="str">
        <f t="shared" si="0"/>
        <v/>
      </c>
      <c r="O18" s="9" t="str">
        <f t="shared" si="0"/>
        <v/>
      </c>
      <c r="P18" s="9" t="str">
        <f t="shared" si="0"/>
        <v/>
      </c>
      <c r="Q18" s="9" t="str">
        <f t="shared" si="0"/>
        <v/>
      </c>
      <c r="R18" s="9" t="str">
        <f t="shared" si="0"/>
        <v/>
      </c>
      <c r="S18" s="9" t="str">
        <f t="shared" si="0"/>
        <v/>
      </c>
      <c r="T18" s="9" t="str">
        <f t="shared" si="0"/>
        <v>x</v>
      </c>
      <c r="U18" s="9" t="str">
        <f t="shared" si="0"/>
        <v/>
      </c>
      <c r="V18" s="9" t="str">
        <f t="shared" si="0"/>
        <v/>
      </c>
      <c r="W18" s="9" t="str">
        <f t="shared" si="0"/>
        <v/>
      </c>
      <c r="X18" s="9" t="str">
        <f t="shared" si="0"/>
        <v/>
      </c>
      <c r="Y18" s="9" t="str">
        <f t="shared" si="0"/>
        <v/>
      </c>
      <c r="Z18" s="9" t="str">
        <f t="shared" si="0"/>
        <v/>
      </c>
      <c r="AA18" s="9" t="str">
        <f t="shared" si="0"/>
        <v/>
      </c>
      <c r="AB18" s="9" t="str">
        <f t="shared" si="0"/>
        <v/>
      </c>
      <c r="AC18" s="9"/>
      <c r="AD18" s="9" t="s">
        <v>196</v>
      </c>
      <c r="AE18" s="9"/>
      <c r="AF18" s="9"/>
      <c r="AG18" s="9"/>
      <c r="AH18" s="9" t="s">
        <v>195</v>
      </c>
      <c r="AI18" s="9" t="s">
        <v>195</v>
      </c>
      <c r="AJ18" s="46"/>
      <c r="AK18" s="53"/>
      <c r="AL18" s="19"/>
    </row>
    <row r="19" spans="1:38" ht="15" customHeight="1" x14ac:dyDescent="0.25">
      <c r="A19" s="17"/>
      <c r="B19" s="18"/>
      <c r="C19" s="18"/>
      <c r="D19" s="18"/>
      <c r="E19" s="18"/>
      <c r="F19" s="9"/>
      <c r="G19" s="9"/>
      <c r="H19" s="9"/>
      <c r="I19" s="9"/>
      <c r="J19" s="9"/>
      <c r="K19" s="9"/>
      <c r="L19" s="9"/>
      <c r="M19" s="9"/>
      <c r="N19" s="9"/>
      <c r="O19" s="9"/>
      <c r="P19" s="9"/>
      <c r="Q19" s="9"/>
      <c r="R19" s="9"/>
      <c r="S19" s="9"/>
      <c r="T19" s="9"/>
      <c r="U19" s="9"/>
      <c r="V19" s="9"/>
      <c r="W19" s="9"/>
      <c r="X19" s="9"/>
      <c r="Y19" s="9"/>
      <c r="Z19" s="9"/>
      <c r="AA19" s="9"/>
      <c r="AB19" s="9"/>
      <c r="AC19" s="9" t="s">
        <v>200</v>
      </c>
      <c r="AD19" s="9"/>
      <c r="AE19" s="9"/>
      <c r="AF19" s="9"/>
      <c r="AG19" s="9"/>
      <c r="AH19" s="9" t="s">
        <v>195</v>
      </c>
      <c r="AI19" s="9" t="s">
        <v>195</v>
      </c>
      <c r="AJ19" s="46"/>
      <c r="AK19" s="53"/>
      <c r="AL19" s="19"/>
    </row>
    <row r="20" spans="1:38" ht="15" customHeight="1" x14ac:dyDescent="0.25">
      <c r="A20" s="17" t="s">
        <v>137</v>
      </c>
      <c r="B20" s="18" t="s">
        <v>151</v>
      </c>
      <c r="C20" s="18" t="s">
        <v>152</v>
      </c>
      <c r="D20" s="18" t="s">
        <v>202</v>
      </c>
      <c r="E20" s="18" t="s">
        <v>201</v>
      </c>
      <c r="F20" s="9" t="str">
        <f t="shared" si="1"/>
        <v/>
      </c>
      <c r="G20" s="9" t="str">
        <f t="shared" si="0"/>
        <v/>
      </c>
      <c r="H20" s="9" t="str">
        <f t="shared" si="0"/>
        <v>x</v>
      </c>
      <c r="I20" s="9" t="str">
        <f t="shared" si="0"/>
        <v/>
      </c>
      <c r="J20" s="9" t="str">
        <f t="shared" si="0"/>
        <v/>
      </c>
      <c r="K20" s="9" t="str">
        <f t="shared" si="0"/>
        <v>x</v>
      </c>
      <c r="L20" s="9" t="str">
        <f t="shared" si="0"/>
        <v/>
      </c>
      <c r="M20" s="9" t="str">
        <f t="shared" si="0"/>
        <v/>
      </c>
      <c r="N20" s="9" t="str">
        <f t="shared" si="0"/>
        <v/>
      </c>
      <c r="O20" s="9" t="str">
        <f t="shared" si="0"/>
        <v/>
      </c>
      <c r="P20" s="9" t="str">
        <f t="shared" si="0"/>
        <v/>
      </c>
      <c r="Q20" s="9" t="str">
        <f t="shared" si="0"/>
        <v/>
      </c>
      <c r="R20" s="9" t="str">
        <f t="shared" si="0"/>
        <v/>
      </c>
      <c r="S20" s="9" t="str">
        <f t="shared" si="0"/>
        <v/>
      </c>
      <c r="T20" s="9" t="str">
        <f t="shared" si="0"/>
        <v>x</v>
      </c>
      <c r="U20" s="9" t="str">
        <f t="shared" si="0"/>
        <v/>
      </c>
      <c r="V20" s="9" t="str">
        <f t="shared" si="0"/>
        <v/>
      </c>
      <c r="W20" s="9" t="str">
        <f t="shared" si="0"/>
        <v/>
      </c>
      <c r="X20" s="9" t="str">
        <f t="shared" si="0"/>
        <v/>
      </c>
      <c r="Y20" s="9" t="str">
        <f t="shared" si="0"/>
        <v/>
      </c>
      <c r="Z20" s="9" t="str">
        <f t="shared" si="0"/>
        <v/>
      </c>
      <c r="AA20" s="9" t="str">
        <f t="shared" si="0"/>
        <v/>
      </c>
      <c r="AB20" s="9" t="str">
        <f t="shared" si="0"/>
        <v/>
      </c>
      <c r="AC20" s="9"/>
      <c r="AD20" s="9" t="s">
        <v>196</v>
      </c>
      <c r="AE20" s="9"/>
      <c r="AF20" s="9"/>
      <c r="AG20" s="9"/>
      <c r="AH20" s="9" t="s">
        <v>195</v>
      </c>
      <c r="AI20" s="9" t="s">
        <v>195</v>
      </c>
      <c r="AJ20" s="46"/>
      <c r="AK20" s="53"/>
      <c r="AL20" s="19"/>
    </row>
    <row r="21" spans="1:38" ht="15" customHeight="1" x14ac:dyDescent="0.25">
      <c r="A21" s="17"/>
      <c r="B21" s="18"/>
      <c r="C21" s="18"/>
      <c r="D21" s="18"/>
      <c r="E21" s="18"/>
      <c r="F21" s="9"/>
      <c r="G21" s="9"/>
      <c r="H21" s="9"/>
      <c r="I21" s="9"/>
      <c r="J21" s="9"/>
      <c r="K21" s="9"/>
      <c r="L21" s="9"/>
      <c r="M21" s="9"/>
      <c r="N21" s="9"/>
      <c r="O21" s="9"/>
      <c r="P21" s="9"/>
      <c r="Q21" s="9"/>
      <c r="R21" s="9"/>
      <c r="S21" s="9"/>
      <c r="T21" s="9"/>
      <c r="U21" s="9"/>
      <c r="V21" s="9"/>
      <c r="W21" s="9"/>
      <c r="X21" s="9"/>
      <c r="Y21" s="9"/>
      <c r="Z21" s="9"/>
      <c r="AA21" s="9"/>
      <c r="AB21" s="9"/>
      <c r="AC21" s="9" t="s">
        <v>200</v>
      </c>
      <c r="AD21" s="9"/>
      <c r="AE21" s="9"/>
      <c r="AF21" s="9"/>
      <c r="AG21" s="9"/>
      <c r="AH21" s="9" t="s">
        <v>195</v>
      </c>
      <c r="AI21" s="9" t="s">
        <v>195</v>
      </c>
      <c r="AJ21" s="46"/>
      <c r="AK21" s="53"/>
      <c r="AL21" s="19"/>
    </row>
    <row r="22" spans="1:38" ht="15" customHeight="1" x14ac:dyDescent="0.25">
      <c r="A22" s="17" t="s">
        <v>137</v>
      </c>
      <c r="B22" s="18" t="s">
        <v>153</v>
      </c>
      <c r="C22" s="18" t="s">
        <v>154</v>
      </c>
      <c r="D22" s="18" t="s">
        <v>98</v>
      </c>
      <c r="E22" s="18" t="s">
        <v>180</v>
      </c>
      <c r="F22" s="9" t="str">
        <f t="shared" si="1"/>
        <v/>
      </c>
      <c r="G22" s="9" t="str">
        <f t="shared" si="0"/>
        <v/>
      </c>
      <c r="H22" s="9" t="str">
        <f t="shared" si="0"/>
        <v/>
      </c>
      <c r="I22" s="9" t="str">
        <f t="shared" si="0"/>
        <v>x</v>
      </c>
      <c r="J22" s="9" t="str">
        <f t="shared" si="0"/>
        <v/>
      </c>
      <c r="K22" s="9" t="str">
        <f t="shared" si="0"/>
        <v>x</v>
      </c>
      <c r="L22" s="9" t="str">
        <f t="shared" si="0"/>
        <v/>
      </c>
      <c r="M22" s="9" t="str">
        <f t="shared" si="0"/>
        <v/>
      </c>
      <c r="N22" s="9" t="str">
        <f t="shared" si="0"/>
        <v/>
      </c>
      <c r="O22" s="9" t="str">
        <f t="shared" si="0"/>
        <v/>
      </c>
      <c r="P22" s="9" t="str">
        <f t="shared" si="0"/>
        <v/>
      </c>
      <c r="Q22" s="9" t="str">
        <f t="shared" si="0"/>
        <v/>
      </c>
      <c r="R22" s="9" t="str">
        <f t="shared" si="0"/>
        <v/>
      </c>
      <c r="S22" s="9" t="str">
        <f t="shared" si="0"/>
        <v/>
      </c>
      <c r="T22" s="9" t="str">
        <f t="shared" si="0"/>
        <v/>
      </c>
      <c r="U22" s="9" t="str">
        <f t="shared" si="0"/>
        <v/>
      </c>
      <c r="V22" s="9" t="str">
        <f t="shared" si="0"/>
        <v/>
      </c>
      <c r="W22" s="9" t="str">
        <f t="shared" si="0"/>
        <v/>
      </c>
      <c r="X22" s="9" t="str">
        <f t="shared" si="0"/>
        <v/>
      </c>
      <c r="Y22" s="9" t="str">
        <f t="shared" si="0"/>
        <v/>
      </c>
      <c r="Z22" s="9" t="str">
        <f t="shared" si="0"/>
        <v/>
      </c>
      <c r="AA22" s="9" t="str">
        <f t="shared" si="0"/>
        <v/>
      </c>
      <c r="AB22" s="9" t="str">
        <f t="shared" si="0"/>
        <v/>
      </c>
      <c r="AC22" s="9"/>
      <c r="AD22" s="9" t="s">
        <v>196</v>
      </c>
      <c r="AE22" s="9"/>
      <c r="AF22" s="9"/>
      <c r="AG22" s="9"/>
      <c r="AH22" s="9"/>
      <c r="AI22" s="9"/>
      <c r="AJ22" s="46"/>
      <c r="AK22" s="53"/>
      <c r="AL22" s="19"/>
    </row>
    <row r="23" spans="1:38" ht="15" customHeight="1" x14ac:dyDescent="0.25">
      <c r="A23" s="17"/>
      <c r="B23" s="18"/>
      <c r="C23" s="18"/>
      <c r="D23" s="18"/>
      <c r="E23" s="18"/>
      <c r="F23" s="9"/>
      <c r="G23" s="9"/>
      <c r="H23" s="9"/>
      <c r="I23" s="9"/>
      <c r="J23" s="9"/>
      <c r="K23" s="9"/>
      <c r="L23" s="9"/>
      <c r="M23" s="9"/>
      <c r="N23" s="9"/>
      <c r="O23" s="9"/>
      <c r="P23" s="9"/>
      <c r="Q23" s="9"/>
      <c r="R23" s="9"/>
      <c r="S23" s="9"/>
      <c r="T23" s="9"/>
      <c r="U23" s="9"/>
      <c r="V23" s="9"/>
      <c r="W23" s="9"/>
      <c r="X23" s="9"/>
      <c r="Y23" s="9"/>
      <c r="Z23" s="9"/>
      <c r="AA23" s="9"/>
      <c r="AB23" s="9"/>
      <c r="AC23" s="9" t="s">
        <v>204</v>
      </c>
      <c r="AD23" s="9"/>
      <c r="AE23" s="9"/>
      <c r="AF23" s="9"/>
      <c r="AG23" s="9"/>
      <c r="AH23" s="9"/>
      <c r="AI23" s="9"/>
      <c r="AJ23" s="46"/>
      <c r="AK23" s="53"/>
      <c r="AL23" s="19"/>
    </row>
    <row r="24" spans="1:38" ht="15" customHeight="1" x14ac:dyDescent="0.25">
      <c r="A24" s="17" t="s">
        <v>137</v>
      </c>
      <c r="B24" s="18" t="s">
        <v>155</v>
      </c>
      <c r="C24" s="18" t="s">
        <v>156</v>
      </c>
      <c r="D24" s="18" t="s">
        <v>99</v>
      </c>
      <c r="E24" s="18" t="s">
        <v>181</v>
      </c>
      <c r="F24" s="9" t="str">
        <f t="shared" si="1"/>
        <v/>
      </c>
      <c r="G24" s="9" t="str">
        <f t="shared" si="0"/>
        <v/>
      </c>
      <c r="H24" s="9" t="str">
        <f t="shared" si="0"/>
        <v/>
      </c>
      <c r="I24" s="9" t="str">
        <f t="shared" si="0"/>
        <v/>
      </c>
      <c r="J24" s="9" t="str">
        <f t="shared" si="0"/>
        <v>x</v>
      </c>
      <c r="K24" s="9" t="str">
        <f t="shared" si="0"/>
        <v>x</v>
      </c>
      <c r="L24" s="9" t="str">
        <f t="shared" si="0"/>
        <v/>
      </c>
      <c r="M24" s="9" t="str">
        <f t="shared" si="0"/>
        <v>x</v>
      </c>
      <c r="N24" s="9" t="str">
        <f t="shared" si="0"/>
        <v/>
      </c>
      <c r="O24" s="9" t="str">
        <f t="shared" si="0"/>
        <v/>
      </c>
      <c r="P24" s="9" t="str">
        <f t="shared" si="0"/>
        <v/>
      </c>
      <c r="Q24" s="9" t="str">
        <f t="shared" si="0"/>
        <v/>
      </c>
      <c r="R24" s="9" t="str">
        <f t="shared" si="0"/>
        <v/>
      </c>
      <c r="S24" s="9" t="str">
        <f t="shared" si="0"/>
        <v/>
      </c>
      <c r="T24" s="9" t="str">
        <f t="shared" si="0"/>
        <v/>
      </c>
      <c r="U24" s="9" t="str">
        <f t="shared" si="0"/>
        <v/>
      </c>
      <c r="V24" s="9" t="str">
        <f t="shared" si="0"/>
        <v/>
      </c>
      <c r="W24" s="9" t="str">
        <f t="shared" si="0"/>
        <v/>
      </c>
      <c r="X24" s="9" t="str">
        <f t="shared" si="0"/>
        <v/>
      </c>
      <c r="Y24" s="9" t="str">
        <f t="shared" si="0"/>
        <v/>
      </c>
      <c r="Z24" s="9" t="str">
        <f t="shared" si="0"/>
        <v/>
      </c>
      <c r="AA24" s="9" t="str">
        <f t="shared" si="0"/>
        <v/>
      </c>
      <c r="AB24" s="9" t="str">
        <f t="shared" si="0"/>
        <v/>
      </c>
      <c r="AC24" s="9"/>
      <c r="AD24" s="9" t="s">
        <v>196</v>
      </c>
      <c r="AE24" s="9" t="s">
        <v>196</v>
      </c>
      <c r="AF24" s="9" t="s">
        <v>196</v>
      </c>
      <c r="AG24" s="9"/>
      <c r="AH24" s="9"/>
      <c r="AI24" s="9"/>
      <c r="AJ24" s="46" t="s">
        <v>207</v>
      </c>
      <c r="AK24" s="53"/>
      <c r="AL24" s="19"/>
    </row>
    <row r="25" spans="1:38" ht="15" customHeight="1" x14ac:dyDescent="0.25">
      <c r="A25" s="17"/>
      <c r="B25" s="18"/>
      <c r="C25" s="18"/>
      <c r="D25" s="18"/>
      <c r="E25" s="18"/>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46"/>
      <c r="AK25" s="53"/>
      <c r="AL25" s="19"/>
    </row>
    <row r="26" spans="1:38" ht="15" customHeight="1" x14ac:dyDescent="0.25">
      <c r="A26" s="17" t="s">
        <v>138</v>
      </c>
      <c r="B26" s="18" t="s">
        <v>155</v>
      </c>
      <c r="C26" s="18" t="s">
        <v>156</v>
      </c>
      <c r="D26" s="18" t="s">
        <v>102</v>
      </c>
      <c r="E26" s="18" t="s">
        <v>182</v>
      </c>
      <c r="F26" s="9" t="str">
        <f t="shared" si="1"/>
        <v/>
      </c>
      <c r="G26" s="9" t="str">
        <f t="shared" si="0"/>
        <v/>
      </c>
      <c r="H26" s="9" t="str">
        <f t="shared" si="0"/>
        <v/>
      </c>
      <c r="I26" s="9" t="str">
        <f t="shared" si="0"/>
        <v/>
      </c>
      <c r="J26" s="9" t="str">
        <f t="shared" si="0"/>
        <v/>
      </c>
      <c r="K26" s="9" t="str">
        <f t="shared" si="0"/>
        <v/>
      </c>
      <c r="L26" s="9" t="str">
        <f t="shared" si="0"/>
        <v/>
      </c>
      <c r="M26" s="9" t="str">
        <f t="shared" si="0"/>
        <v/>
      </c>
      <c r="N26" s="9" t="str">
        <f t="shared" si="0"/>
        <v/>
      </c>
      <c r="O26" s="9" t="str">
        <f t="shared" si="0"/>
        <v/>
      </c>
      <c r="P26" s="9" t="str">
        <f t="shared" si="0"/>
        <v/>
      </c>
      <c r="Q26" s="9" t="str">
        <f t="shared" si="0"/>
        <v/>
      </c>
      <c r="R26" s="9" t="str">
        <f t="shared" si="0"/>
        <v/>
      </c>
      <c r="S26" s="9" t="str">
        <f t="shared" si="0"/>
        <v/>
      </c>
      <c r="T26" s="9" t="str">
        <f t="shared" ref="T26:AB66" si="2">IF(IFERROR(FIND(T$2,$E26),-1)&gt;0,"x","")</f>
        <v/>
      </c>
      <c r="U26" s="9" t="str">
        <f t="shared" si="2"/>
        <v/>
      </c>
      <c r="V26" s="9" t="str">
        <f t="shared" si="2"/>
        <v>x</v>
      </c>
      <c r="W26" s="9" t="str">
        <f t="shared" si="2"/>
        <v/>
      </c>
      <c r="X26" s="9" t="str">
        <f t="shared" si="2"/>
        <v/>
      </c>
      <c r="Y26" s="9" t="str">
        <f t="shared" si="2"/>
        <v>x</v>
      </c>
      <c r="Z26" s="9" t="str">
        <f t="shared" si="2"/>
        <v/>
      </c>
      <c r="AA26" s="9" t="str">
        <f t="shared" si="2"/>
        <v>x</v>
      </c>
      <c r="AB26" s="9" t="str">
        <f t="shared" si="2"/>
        <v/>
      </c>
      <c r="AC26" s="9"/>
      <c r="AD26" s="9" t="s">
        <v>196</v>
      </c>
      <c r="AE26" s="9" t="s">
        <v>196</v>
      </c>
      <c r="AF26" s="9" t="s">
        <v>196</v>
      </c>
      <c r="AG26" s="9"/>
      <c r="AH26" s="9"/>
      <c r="AI26" s="9"/>
      <c r="AJ26" s="46"/>
      <c r="AK26" s="53"/>
      <c r="AL26" s="19"/>
    </row>
    <row r="27" spans="1:38" ht="15" customHeight="1" x14ac:dyDescent="0.25">
      <c r="A27" s="17"/>
      <c r="B27" s="18"/>
      <c r="C27" s="18"/>
      <c r="D27" s="18"/>
      <c r="E27" s="18"/>
      <c r="F27" s="9"/>
      <c r="G27" s="9"/>
      <c r="H27" s="9"/>
      <c r="I27" s="9"/>
      <c r="J27" s="9"/>
      <c r="K27" s="9"/>
      <c r="L27" s="9"/>
      <c r="M27" s="9"/>
      <c r="N27" s="9"/>
      <c r="O27" s="9"/>
      <c r="P27" s="9"/>
      <c r="Q27" s="9"/>
      <c r="R27" s="9"/>
      <c r="S27" s="9"/>
      <c r="T27" s="9"/>
      <c r="U27" s="9"/>
      <c r="V27" s="9"/>
      <c r="W27" s="9"/>
      <c r="X27" s="9"/>
      <c r="Y27" s="9"/>
      <c r="Z27" s="9"/>
      <c r="AA27" s="9"/>
      <c r="AB27" s="9"/>
      <c r="AC27" s="9" t="s">
        <v>209</v>
      </c>
      <c r="AD27" s="9"/>
      <c r="AE27" s="9"/>
      <c r="AF27" s="9"/>
      <c r="AG27" s="9"/>
      <c r="AH27" s="9"/>
      <c r="AI27" s="9"/>
      <c r="AJ27" s="46"/>
      <c r="AK27" s="53"/>
      <c r="AL27" s="19"/>
    </row>
    <row r="28" spans="1:38" ht="15" customHeight="1" x14ac:dyDescent="0.25">
      <c r="A28" s="17" t="s">
        <v>138</v>
      </c>
      <c r="B28" s="18" t="s">
        <v>157</v>
      </c>
      <c r="C28" s="18" t="s">
        <v>158</v>
      </c>
      <c r="D28" s="18" t="s">
        <v>105</v>
      </c>
      <c r="E28" s="18" t="s">
        <v>183</v>
      </c>
      <c r="F28" s="9" t="str">
        <f t="shared" si="1"/>
        <v/>
      </c>
      <c r="G28" s="9" t="str">
        <f t="shared" si="1"/>
        <v/>
      </c>
      <c r="H28" s="9" t="str">
        <f t="shared" si="1"/>
        <v/>
      </c>
      <c r="I28" s="9" t="str">
        <f t="shared" si="1"/>
        <v/>
      </c>
      <c r="J28" s="9" t="str">
        <f t="shared" si="1"/>
        <v/>
      </c>
      <c r="K28" s="9" t="str">
        <f t="shared" si="1"/>
        <v/>
      </c>
      <c r="L28" s="9" t="str">
        <f t="shared" si="1"/>
        <v/>
      </c>
      <c r="M28" s="9" t="str">
        <f t="shared" si="1"/>
        <v/>
      </c>
      <c r="N28" s="9" t="str">
        <f t="shared" si="1"/>
        <v/>
      </c>
      <c r="O28" s="9" t="str">
        <f t="shared" si="1"/>
        <v/>
      </c>
      <c r="P28" s="9" t="str">
        <f t="shared" si="1"/>
        <v/>
      </c>
      <c r="Q28" s="9" t="str">
        <f t="shared" si="1"/>
        <v/>
      </c>
      <c r="R28" s="9" t="str">
        <f t="shared" si="1"/>
        <v/>
      </c>
      <c r="S28" s="9" t="str">
        <f t="shared" si="1"/>
        <v/>
      </c>
      <c r="T28" s="9" t="str">
        <f t="shared" si="1"/>
        <v/>
      </c>
      <c r="U28" s="9" t="str">
        <f t="shared" si="1"/>
        <v/>
      </c>
      <c r="V28" s="9" t="str">
        <f t="shared" si="2"/>
        <v/>
      </c>
      <c r="W28" s="9" t="str">
        <f t="shared" si="2"/>
        <v/>
      </c>
      <c r="X28" s="9" t="str">
        <f t="shared" si="2"/>
        <v/>
      </c>
      <c r="Y28" s="9" t="str">
        <f t="shared" si="2"/>
        <v>x</v>
      </c>
      <c r="Z28" s="9" t="str">
        <f t="shared" si="2"/>
        <v/>
      </c>
      <c r="AA28" s="9" t="str">
        <f t="shared" si="2"/>
        <v>x</v>
      </c>
      <c r="AB28" s="9" t="str">
        <f t="shared" si="2"/>
        <v/>
      </c>
      <c r="AC28" s="9"/>
      <c r="AD28" s="9" t="s">
        <v>196</v>
      </c>
      <c r="AE28" s="9" t="s">
        <v>196</v>
      </c>
      <c r="AF28" s="9"/>
      <c r="AG28" s="9"/>
      <c r="AH28" s="9"/>
      <c r="AI28" s="9"/>
      <c r="AJ28" s="46" t="s">
        <v>211</v>
      </c>
      <c r="AK28" s="53"/>
      <c r="AL28" s="19"/>
    </row>
    <row r="29" spans="1:38" ht="15" customHeight="1" x14ac:dyDescent="0.25">
      <c r="A29" s="17"/>
      <c r="B29" s="18"/>
      <c r="C29" s="18"/>
      <c r="D29" s="18"/>
      <c r="E29" s="18"/>
      <c r="F29" s="9"/>
      <c r="G29" s="9"/>
      <c r="H29" s="9"/>
      <c r="I29" s="9"/>
      <c r="J29" s="9"/>
      <c r="K29" s="9"/>
      <c r="L29" s="9"/>
      <c r="M29" s="9"/>
      <c r="N29" s="9"/>
      <c r="O29" s="9"/>
      <c r="P29" s="9"/>
      <c r="Q29" s="9"/>
      <c r="R29" s="9"/>
      <c r="S29" s="9"/>
      <c r="T29" s="9"/>
      <c r="U29" s="9"/>
      <c r="V29" s="9"/>
      <c r="W29" s="9"/>
      <c r="X29" s="9"/>
      <c r="Y29" s="9"/>
      <c r="Z29" s="9"/>
      <c r="AA29" s="9"/>
      <c r="AB29" s="9"/>
      <c r="AC29" s="9" t="s">
        <v>210</v>
      </c>
      <c r="AD29" s="9"/>
      <c r="AE29" s="9"/>
      <c r="AF29" s="9"/>
      <c r="AG29" s="9"/>
      <c r="AH29" s="9"/>
      <c r="AI29" s="9"/>
      <c r="AJ29" s="46"/>
      <c r="AK29" s="53"/>
      <c r="AL29" s="19"/>
    </row>
    <row r="30" spans="1:38" ht="15" customHeight="1" x14ac:dyDescent="0.25">
      <c r="A30" s="17" t="s">
        <v>138</v>
      </c>
      <c r="B30" s="18" t="s">
        <v>159</v>
      </c>
      <c r="C30" s="18" t="s">
        <v>158</v>
      </c>
      <c r="D30" s="18" t="s">
        <v>106</v>
      </c>
      <c r="E30" s="18" t="s">
        <v>107</v>
      </c>
      <c r="F30" s="9" t="str">
        <f t="shared" si="1"/>
        <v/>
      </c>
      <c r="G30" s="9" t="str">
        <f t="shared" si="1"/>
        <v/>
      </c>
      <c r="H30" s="9" t="str">
        <f t="shared" si="1"/>
        <v/>
      </c>
      <c r="I30" s="9" t="str">
        <f t="shared" si="1"/>
        <v/>
      </c>
      <c r="J30" s="9" t="str">
        <f t="shared" si="1"/>
        <v/>
      </c>
      <c r="K30" s="9" t="str">
        <f t="shared" si="1"/>
        <v/>
      </c>
      <c r="L30" s="9" t="str">
        <f t="shared" si="1"/>
        <v/>
      </c>
      <c r="M30" s="9" t="str">
        <f t="shared" si="1"/>
        <v/>
      </c>
      <c r="N30" s="9" t="str">
        <f t="shared" si="1"/>
        <v/>
      </c>
      <c r="O30" s="9" t="str">
        <f t="shared" si="1"/>
        <v>x</v>
      </c>
      <c r="P30" s="9" t="str">
        <f t="shared" si="1"/>
        <v/>
      </c>
      <c r="Q30" s="9" t="str">
        <f t="shared" si="1"/>
        <v/>
      </c>
      <c r="R30" s="9" t="str">
        <f t="shared" si="1"/>
        <v/>
      </c>
      <c r="S30" s="9" t="str">
        <f t="shared" si="1"/>
        <v/>
      </c>
      <c r="T30" s="9" t="str">
        <f t="shared" si="1"/>
        <v/>
      </c>
      <c r="U30" s="9" t="str">
        <f t="shared" si="1"/>
        <v/>
      </c>
      <c r="V30" s="9" t="str">
        <f t="shared" si="2"/>
        <v/>
      </c>
      <c r="W30" s="9" t="str">
        <f t="shared" si="2"/>
        <v/>
      </c>
      <c r="X30" s="9" t="str">
        <f t="shared" si="2"/>
        <v/>
      </c>
      <c r="Y30" s="9" t="str">
        <f t="shared" si="2"/>
        <v/>
      </c>
      <c r="Z30" s="9" t="str">
        <f t="shared" si="2"/>
        <v/>
      </c>
      <c r="AA30" s="9" t="str">
        <f t="shared" si="2"/>
        <v/>
      </c>
      <c r="AB30" s="9" t="str">
        <f t="shared" si="2"/>
        <v/>
      </c>
      <c r="AC30" s="9"/>
      <c r="AD30" s="9" t="s">
        <v>196</v>
      </c>
      <c r="AE30" s="9" t="s">
        <v>196</v>
      </c>
      <c r="AF30" s="9"/>
      <c r="AG30" s="9"/>
      <c r="AH30" s="9"/>
      <c r="AI30" s="9"/>
      <c r="AJ30" s="46"/>
      <c r="AK30" s="53"/>
      <c r="AL30" s="19"/>
    </row>
    <row r="31" spans="1:38" ht="15" customHeight="1" x14ac:dyDescent="0.25">
      <c r="A31" s="17"/>
      <c r="B31" s="18"/>
      <c r="C31" s="18"/>
      <c r="D31" s="18"/>
      <c r="E31" s="18"/>
      <c r="F31" s="9"/>
      <c r="G31" s="9"/>
      <c r="H31" s="9"/>
      <c r="I31" s="9"/>
      <c r="J31" s="9"/>
      <c r="K31" s="9"/>
      <c r="L31" s="9"/>
      <c r="M31" s="9"/>
      <c r="N31" s="9"/>
      <c r="O31" s="9"/>
      <c r="P31" s="9"/>
      <c r="Q31" s="9"/>
      <c r="R31" s="9"/>
      <c r="S31" s="9"/>
      <c r="T31" s="9"/>
      <c r="U31" s="9"/>
      <c r="V31" s="9"/>
      <c r="W31" s="9"/>
      <c r="X31" s="9"/>
      <c r="Y31" s="9"/>
      <c r="Z31" s="9"/>
      <c r="AA31" s="9"/>
      <c r="AB31" s="9"/>
      <c r="AC31" s="9" t="s">
        <v>212</v>
      </c>
      <c r="AD31" s="9"/>
      <c r="AE31" s="9"/>
      <c r="AF31" s="9"/>
      <c r="AG31" s="9"/>
      <c r="AH31" s="9"/>
      <c r="AI31" s="9"/>
      <c r="AJ31" s="46"/>
      <c r="AK31" s="53"/>
      <c r="AL31" s="19"/>
    </row>
    <row r="32" spans="1:38" ht="15" customHeight="1" x14ac:dyDescent="0.25">
      <c r="A32" s="17" t="s">
        <v>138</v>
      </c>
      <c r="B32" s="18" t="s">
        <v>160</v>
      </c>
      <c r="C32" s="18" t="s">
        <v>161</v>
      </c>
      <c r="D32" s="18" t="s">
        <v>108</v>
      </c>
      <c r="E32" s="18" t="s">
        <v>110</v>
      </c>
      <c r="F32" s="9" t="str">
        <f t="shared" si="1"/>
        <v/>
      </c>
      <c r="G32" s="9" t="str">
        <f t="shared" si="1"/>
        <v/>
      </c>
      <c r="H32" s="9" t="str">
        <f t="shared" si="1"/>
        <v/>
      </c>
      <c r="I32" s="9" t="str">
        <f t="shared" si="1"/>
        <v/>
      </c>
      <c r="J32" s="9" t="str">
        <f t="shared" si="1"/>
        <v/>
      </c>
      <c r="K32" s="9" t="str">
        <f t="shared" si="1"/>
        <v/>
      </c>
      <c r="L32" s="9" t="str">
        <f t="shared" si="1"/>
        <v/>
      </c>
      <c r="M32" s="9" t="str">
        <f t="shared" si="1"/>
        <v/>
      </c>
      <c r="N32" s="9" t="str">
        <f t="shared" si="1"/>
        <v/>
      </c>
      <c r="O32" s="9" t="str">
        <f t="shared" si="1"/>
        <v/>
      </c>
      <c r="P32" s="9" t="str">
        <f t="shared" si="1"/>
        <v/>
      </c>
      <c r="Q32" s="9" t="str">
        <f t="shared" si="1"/>
        <v/>
      </c>
      <c r="R32" s="9" t="str">
        <f t="shared" si="1"/>
        <v/>
      </c>
      <c r="S32" s="9" t="str">
        <f t="shared" si="1"/>
        <v/>
      </c>
      <c r="T32" s="9" t="str">
        <f t="shared" si="1"/>
        <v/>
      </c>
      <c r="U32" s="9" t="str">
        <f t="shared" si="1"/>
        <v/>
      </c>
      <c r="V32" s="9" t="str">
        <f t="shared" si="2"/>
        <v/>
      </c>
      <c r="W32" s="9" t="str">
        <f t="shared" si="2"/>
        <v/>
      </c>
      <c r="X32" s="9" t="str">
        <f t="shared" si="2"/>
        <v/>
      </c>
      <c r="Y32" s="9" t="str">
        <f t="shared" si="2"/>
        <v/>
      </c>
      <c r="Z32" s="9" t="str">
        <f t="shared" si="2"/>
        <v/>
      </c>
      <c r="AA32" s="9" t="str">
        <f t="shared" si="2"/>
        <v/>
      </c>
      <c r="AB32" s="9" t="str">
        <f t="shared" si="2"/>
        <v>x</v>
      </c>
      <c r="AC32" s="9"/>
      <c r="AD32" s="9" t="s">
        <v>196</v>
      </c>
      <c r="AE32" s="9" t="s">
        <v>196</v>
      </c>
      <c r="AF32" s="9"/>
      <c r="AG32" s="9"/>
      <c r="AH32" s="9"/>
      <c r="AI32" s="9"/>
      <c r="AJ32" s="46"/>
      <c r="AK32" s="53"/>
      <c r="AL32" s="19"/>
    </row>
    <row r="33" spans="1:38" ht="15" customHeight="1" x14ac:dyDescent="0.25">
      <c r="A33" s="17"/>
      <c r="B33" s="18"/>
      <c r="C33" s="18"/>
      <c r="D33" s="18"/>
      <c r="E33" s="18"/>
      <c r="F33" s="9"/>
      <c r="G33" s="9"/>
      <c r="H33" s="9"/>
      <c r="I33" s="9"/>
      <c r="J33" s="9"/>
      <c r="K33" s="9"/>
      <c r="L33" s="9"/>
      <c r="M33" s="9"/>
      <c r="N33" s="9"/>
      <c r="O33" s="9"/>
      <c r="P33" s="9"/>
      <c r="Q33" s="9"/>
      <c r="R33" s="9"/>
      <c r="S33" s="9"/>
      <c r="T33" s="9"/>
      <c r="U33" s="9"/>
      <c r="V33" s="9"/>
      <c r="W33" s="9"/>
      <c r="X33" s="9"/>
      <c r="Y33" s="9"/>
      <c r="Z33" s="9"/>
      <c r="AA33" s="9"/>
      <c r="AB33" s="9"/>
      <c r="AC33" s="9" t="s">
        <v>213</v>
      </c>
      <c r="AD33" s="9"/>
      <c r="AE33" s="9"/>
      <c r="AF33" s="9"/>
      <c r="AG33" s="9"/>
      <c r="AH33" s="9"/>
      <c r="AI33" s="9"/>
      <c r="AJ33" s="46"/>
      <c r="AK33" s="53"/>
      <c r="AL33" s="19"/>
    </row>
    <row r="34" spans="1:38" ht="15" customHeight="1" x14ac:dyDescent="0.25">
      <c r="A34" s="17" t="s">
        <v>138</v>
      </c>
      <c r="B34" s="18" t="s">
        <v>160</v>
      </c>
      <c r="C34" s="18" t="s">
        <v>161</v>
      </c>
      <c r="D34" s="18" t="s">
        <v>109</v>
      </c>
      <c r="E34" s="18" t="s">
        <v>111</v>
      </c>
      <c r="F34" s="9" t="str">
        <f t="shared" si="1"/>
        <v/>
      </c>
      <c r="G34" s="9" t="str">
        <f t="shared" si="1"/>
        <v/>
      </c>
      <c r="H34" s="9" t="str">
        <f t="shared" si="1"/>
        <v/>
      </c>
      <c r="I34" s="9" t="str">
        <f t="shared" si="1"/>
        <v/>
      </c>
      <c r="J34" s="9" t="str">
        <f t="shared" si="1"/>
        <v/>
      </c>
      <c r="K34" s="9" t="str">
        <f t="shared" si="1"/>
        <v/>
      </c>
      <c r="L34" s="9" t="str">
        <f t="shared" si="1"/>
        <v>x</v>
      </c>
      <c r="M34" s="9" t="str">
        <f t="shared" si="1"/>
        <v/>
      </c>
      <c r="N34" s="9" t="str">
        <f t="shared" si="1"/>
        <v/>
      </c>
      <c r="O34" s="9" t="str">
        <f t="shared" si="1"/>
        <v/>
      </c>
      <c r="P34" s="9" t="str">
        <f t="shared" si="1"/>
        <v/>
      </c>
      <c r="Q34" s="9" t="str">
        <f t="shared" si="1"/>
        <v/>
      </c>
      <c r="R34" s="9" t="str">
        <f t="shared" si="1"/>
        <v/>
      </c>
      <c r="S34" s="9" t="str">
        <f t="shared" si="1"/>
        <v/>
      </c>
      <c r="T34" s="9" t="str">
        <f t="shared" si="1"/>
        <v/>
      </c>
      <c r="U34" s="9" t="str">
        <f t="shared" si="1"/>
        <v/>
      </c>
      <c r="V34" s="9" t="str">
        <f t="shared" si="2"/>
        <v/>
      </c>
      <c r="W34" s="9" t="str">
        <f t="shared" si="2"/>
        <v/>
      </c>
      <c r="X34" s="9" t="str">
        <f t="shared" si="2"/>
        <v/>
      </c>
      <c r="Y34" s="9" t="str">
        <f t="shared" si="2"/>
        <v/>
      </c>
      <c r="Z34" s="9" t="str">
        <f t="shared" si="2"/>
        <v/>
      </c>
      <c r="AA34" s="9" t="str">
        <f t="shared" si="2"/>
        <v/>
      </c>
      <c r="AB34" s="9" t="str">
        <f t="shared" si="2"/>
        <v/>
      </c>
      <c r="AC34" s="9"/>
      <c r="AD34" s="9" t="s">
        <v>196</v>
      </c>
      <c r="AE34" s="9"/>
      <c r="AF34" s="9"/>
      <c r="AG34" s="9"/>
      <c r="AH34" s="9"/>
      <c r="AI34" s="9"/>
      <c r="AJ34" s="46"/>
      <c r="AK34" s="53"/>
      <c r="AL34" s="19"/>
    </row>
    <row r="35" spans="1:38" ht="15" customHeight="1" x14ac:dyDescent="0.25">
      <c r="A35" s="17"/>
      <c r="B35" s="18"/>
      <c r="C35" s="18"/>
      <c r="D35" s="18"/>
      <c r="E35" s="18"/>
      <c r="F35" s="9"/>
      <c r="G35" s="9"/>
      <c r="H35" s="9"/>
      <c r="I35" s="9"/>
      <c r="J35" s="9"/>
      <c r="K35" s="9"/>
      <c r="L35" s="9"/>
      <c r="M35" s="9"/>
      <c r="N35" s="9"/>
      <c r="O35" s="9"/>
      <c r="P35" s="9"/>
      <c r="Q35" s="9"/>
      <c r="R35" s="9"/>
      <c r="S35" s="9"/>
      <c r="T35" s="9"/>
      <c r="U35" s="9"/>
      <c r="V35" s="9"/>
      <c r="W35" s="9"/>
      <c r="X35" s="9"/>
      <c r="Y35" s="9"/>
      <c r="Z35" s="9"/>
      <c r="AA35" s="9"/>
      <c r="AB35" s="9"/>
      <c r="AC35" s="9" t="s">
        <v>214</v>
      </c>
      <c r="AD35" s="9"/>
      <c r="AE35" s="9"/>
      <c r="AF35" s="9"/>
      <c r="AG35" s="9"/>
      <c r="AH35" s="9"/>
      <c r="AI35" s="9"/>
      <c r="AJ35" s="46"/>
      <c r="AK35" s="53"/>
      <c r="AL35" s="19"/>
    </row>
    <row r="36" spans="1:38" ht="15" customHeight="1" x14ac:dyDescent="0.25">
      <c r="A36" s="17" t="s">
        <v>138</v>
      </c>
      <c r="B36" s="18" t="s">
        <v>160</v>
      </c>
      <c r="C36" s="18" t="s">
        <v>161</v>
      </c>
      <c r="D36" s="18" t="s">
        <v>112</v>
      </c>
      <c r="E36" s="18" t="s">
        <v>95</v>
      </c>
      <c r="F36" s="9" t="str">
        <f t="shared" si="1"/>
        <v/>
      </c>
      <c r="G36" s="9" t="str">
        <f t="shared" si="1"/>
        <v/>
      </c>
      <c r="H36" s="9" t="str">
        <f t="shared" si="1"/>
        <v/>
      </c>
      <c r="I36" s="9" t="str">
        <f t="shared" si="1"/>
        <v/>
      </c>
      <c r="J36" s="9" t="str">
        <f t="shared" si="1"/>
        <v/>
      </c>
      <c r="K36" s="9" t="str">
        <f t="shared" si="1"/>
        <v>x</v>
      </c>
      <c r="L36" s="9" t="str">
        <f t="shared" si="1"/>
        <v/>
      </c>
      <c r="M36" s="9" t="str">
        <f t="shared" si="1"/>
        <v/>
      </c>
      <c r="N36" s="9" t="str">
        <f t="shared" si="1"/>
        <v/>
      </c>
      <c r="O36" s="9" t="str">
        <f t="shared" si="1"/>
        <v/>
      </c>
      <c r="P36" s="9" t="str">
        <f t="shared" si="1"/>
        <v/>
      </c>
      <c r="Q36" s="9" t="str">
        <f t="shared" si="1"/>
        <v/>
      </c>
      <c r="R36" s="9" t="str">
        <f t="shared" si="1"/>
        <v/>
      </c>
      <c r="S36" s="9" t="str">
        <f t="shared" si="1"/>
        <v/>
      </c>
      <c r="T36" s="9" t="str">
        <f t="shared" si="1"/>
        <v/>
      </c>
      <c r="U36" s="9" t="str">
        <f t="shared" si="1"/>
        <v/>
      </c>
      <c r="V36" s="9" t="str">
        <f t="shared" si="2"/>
        <v/>
      </c>
      <c r="W36" s="9" t="str">
        <f t="shared" si="2"/>
        <v/>
      </c>
      <c r="X36" s="9" t="str">
        <f t="shared" si="2"/>
        <v/>
      </c>
      <c r="Y36" s="9" t="str">
        <f t="shared" si="2"/>
        <v/>
      </c>
      <c r="Z36" s="9" t="str">
        <f t="shared" si="2"/>
        <v/>
      </c>
      <c r="AA36" s="9" t="str">
        <f t="shared" si="2"/>
        <v/>
      </c>
      <c r="AB36" s="9" t="str">
        <f t="shared" si="2"/>
        <v/>
      </c>
      <c r="AC36" s="9"/>
      <c r="AD36" s="9" t="s">
        <v>196</v>
      </c>
      <c r="AE36" s="9"/>
      <c r="AF36" s="9"/>
      <c r="AG36" s="9"/>
      <c r="AH36" s="9"/>
      <c r="AI36" s="9"/>
      <c r="AJ36" s="46"/>
      <c r="AK36" s="53"/>
      <c r="AL36" s="19"/>
    </row>
    <row r="37" spans="1:38" ht="15" customHeight="1" x14ac:dyDescent="0.25">
      <c r="A37" s="17"/>
      <c r="B37" s="18"/>
      <c r="C37" s="18"/>
      <c r="D37" s="18"/>
      <c r="E37" s="18"/>
      <c r="F37" s="9"/>
      <c r="G37" s="9"/>
      <c r="H37" s="9"/>
      <c r="I37" s="9"/>
      <c r="J37" s="9"/>
      <c r="K37" s="9"/>
      <c r="L37" s="9"/>
      <c r="M37" s="9"/>
      <c r="N37" s="9"/>
      <c r="O37" s="9"/>
      <c r="P37" s="9"/>
      <c r="Q37" s="9"/>
      <c r="R37" s="9"/>
      <c r="S37" s="9"/>
      <c r="T37" s="9"/>
      <c r="U37" s="9"/>
      <c r="V37" s="9"/>
      <c r="W37" s="9"/>
      <c r="X37" s="9"/>
      <c r="Y37" s="9"/>
      <c r="Z37" s="9"/>
      <c r="AA37" s="9"/>
      <c r="AB37" s="9"/>
      <c r="AC37" s="9" t="s">
        <v>222</v>
      </c>
      <c r="AD37" s="9"/>
      <c r="AE37" s="9"/>
      <c r="AF37" s="9"/>
      <c r="AG37" s="9"/>
      <c r="AH37" s="9"/>
      <c r="AI37" s="9"/>
      <c r="AJ37" s="46"/>
      <c r="AK37" s="53"/>
      <c r="AL37" s="19"/>
    </row>
    <row r="38" spans="1:38" ht="15" customHeight="1" x14ac:dyDescent="0.25">
      <c r="A38" s="17" t="s">
        <v>138</v>
      </c>
      <c r="B38" s="18" t="s">
        <v>160</v>
      </c>
      <c r="C38" s="18" t="s">
        <v>161</v>
      </c>
      <c r="D38" s="18" t="s">
        <v>113</v>
      </c>
      <c r="E38" s="18" t="s">
        <v>111</v>
      </c>
      <c r="F38" s="9" t="str">
        <f t="shared" si="1"/>
        <v/>
      </c>
      <c r="G38" s="9" t="str">
        <f t="shared" si="1"/>
        <v/>
      </c>
      <c r="H38" s="9" t="str">
        <f t="shared" si="1"/>
        <v/>
      </c>
      <c r="I38" s="9" t="str">
        <f t="shared" si="1"/>
        <v/>
      </c>
      <c r="J38" s="9" t="str">
        <f t="shared" si="1"/>
        <v/>
      </c>
      <c r="K38" s="9" t="str">
        <f t="shared" si="1"/>
        <v/>
      </c>
      <c r="L38" s="9" t="str">
        <f t="shared" si="1"/>
        <v>x</v>
      </c>
      <c r="M38" s="9" t="str">
        <f t="shared" si="1"/>
        <v/>
      </c>
      <c r="N38" s="9" t="str">
        <f t="shared" si="1"/>
        <v/>
      </c>
      <c r="O38" s="9" t="str">
        <f t="shared" si="1"/>
        <v/>
      </c>
      <c r="P38" s="9" t="str">
        <f t="shared" si="1"/>
        <v/>
      </c>
      <c r="Q38" s="9" t="str">
        <f t="shared" si="1"/>
        <v/>
      </c>
      <c r="R38" s="9" t="str">
        <f t="shared" si="1"/>
        <v/>
      </c>
      <c r="S38" s="9" t="str">
        <f t="shared" si="1"/>
        <v/>
      </c>
      <c r="T38" s="9" t="str">
        <f t="shared" si="1"/>
        <v/>
      </c>
      <c r="U38" s="9" t="str">
        <f t="shared" si="1"/>
        <v/>
      </c>
      <c r="V38" s="9" t="str">
        <f t="shared" si="2"/>
        <v/>
      </c>
      <c r="W38" s="9" t="str">
        <f t="shared" si="2"/>
        <v/>
      </c>
      <c r="X38" s="9" t="str">
        <f t="shared" si="2"/>
        <v/>
      </c>
      <c r="Y38" s="9" t="str">
        <f t="shared" si="2"/>
        <v/>
      </c>
      <c r="Z38" s="9" t="str">
        <f t="shared" si="2"/>
        <v/>
      </c>
      <c r="AA38" s="9" t="str">
        <f t="shared" si="2"/>
        <v/>
      </c>
      <c r="AB38" s="9" t="str">
        <f t="shared" si="2"/>
        <v/>
      </c>
      <c r="AC38" s="9"/>
      <c r="AD38" s="9" t="s">
        <v>196</v>
      </c>
      <c r="AE38" s="9"/>
      <c r="AF38" s="9"/>
      <c r="AG38" s="9"/>
      <c r="AH38" s="9"/>
      <c r="AI38" s="9"/>
      <c r="AJ38" s="46"/>
      <c r="AK38" s="53"/>
      <c r="AL38" s="19"/>
    </row>
    <row r="39" spans="1:38" ht="15" customHeight="1" x14ac:dyDescent="0.25">
      <c r="A39" s="17"/>
      <c r="B39" s="18"/>
      <c r="C39" s="18"/>
      <c r="D39" s="18"/>
      <c r="E39" s="18"/>
      <c r="F39" s="9"/>
      <c r="G39" s="9"/>
      <c r="H39" s="9"/>
      <c r="I39" s="9"/>
      <c r="J39" s="9"/>
      <c r="K39" s="9"/>
      <c r="L39" s="9"/>
      <c r="M39" s="9"/>
      <c r="N39" s="9"/>
      <c r="O39" s="9"/>
      <c r="P39" s="9"/>
      <c r="Q39" s="9"/>
      <c r="R39" s="9"/>
      <c r="S39" s="9"/>
      <c r="T39" s="9"/>
      <c r="U39" s="9"/>
      <c r="V39" s="9"/>
      <c r="W39" s="9"/>
      <c r="X39" s="9"/>
      <c r="Y39" s="9"/>
      <c r="Z39" s="9"/>
      <c r="AA39" s="9"/>
      <c r="AB39" s="9"/>
      <c r="AC39" s="9" t="s">
        <v>223</v>
      </c>
      <c r="AD39" s="9"/>
      <c r="AE39" s="9"/>
      <c r="AF39" s="9"/>
      <c r="AG39" s="9"/>
      <c r="AH39" s="9"/>
      <c r="AI39" s="9"/>
      <c r="AJ39" s="46"/>
      <c r="AK39" s="53"/>
      <c r="AL39" s="19"/>
    </row>
    <row r="40" spans="1:38" ht="15" customHeight="1" x14ac:dyDescent="0.25">
      <c r="A40" s="17" t="s">
        <v>138</v>
      </c>
      <c r="B40" s="18" t="s">
        <v>162</v>
      </c>
      <c r="C40" s="18" t="s">
        <v>163</v>
      </c>
      <c r="D40" s="18" t="s">
        <v>114</v>
      </c>
      <c r="E40" s="18" t="s">
        <v>184</v>
      </c>
      <c r="F40" s="9" t="str">
        <f t="shared" si="1"/>
        <v/>
      </c>
      <c r="G40" s="9" t="str">
        <f t="shared" si="1"/>
        <v/>
      </c>
      <c r="H40" s="9" t="str">
        <f t="shared" si="1"/>
        <v/>
      </c>
      <c r="I40" s="9" t="str">
        <f t="shared" si="1"/>
        <v/>
      </c>
      <c r="J40" s="9" t="str">
        <f t="shared" si="1"/>
        <v/>
      </c>
      <c r="K40" s="9" t="str">
        <f t="shared" si="1"/>
        <v/>
      </c>
      <c r="L40" s="9" t="str">
        <f t="shared" si="1"/>
        <v/>
      </c>
      <c r="M40" s="9" t="str">
        <f t="shared" si="1"/>
        <v/>
      </c>
      <c r="N40" s="9" t="str">
        <f t="shared" si="1"/>
        <v>x</v>
      </c>
      <c r="O40" s="9" t="str">
        <f t="shared" si="1"/>
        <v/>
      </c>
      <c r="P40" s="9" t="str">
        <f t="shared" si="1"/>
        <v/>
      </c>
      <c r="Q40" s="9" t="str">
        <f t="shared" si="1"/>
        <v/>
      </c>
      <c r="R40" s="9" t="str">
        <f t="shared" si="1"/>
        <v>x</v>
      </c>
      <c r="S40" s="9" t="str">
        <f t="shared" si="1"/>
        <v/>
      </c>
      <c r="T40" s="9" t="str">
        <f t="shared" si="1"/>
        <v/>
      </c>
      <c r="U40" s="9" t="str">
        <f t="shared" si="1"/>
        <v/>
      </c>
      <c r="V40" s="9" t="str">
        <f t="shared" si="2"/>
        <v/>
      </c>
      <c r="W40" s="9" t="str">
        <f t="shared" si="2"/>
        <v/>
      </c>
      <c r="X40" s="9" t="str">
        <f t="shared" si="2"/>
        <v/>
      </c>
      <c r="Y40" s="9" t="str">
        <f t="shared" si="2"/>
        <v/>
      </c>
      <c r="Z40" s="9" t="str">
        <f t="shared" si="2"/>
        <v/>
      </c>
      <c r="AA40" s="9" t="str">
        <f t="shared" si="2"/>
        <v/>
      </c>
      <c r="AB40" s="9" t="str">
        <f t="shared" si="2"/>
        <v/>
      </c>
      <c r="AC40" s="9"/>
      <c r="AD40" s="9" t="s">
        <v>196</v>
      </c>
      <c r="AE40" s="9"/>
      <c r="AF40" s="9"/>
      <c r="AG40" s="9"/>
      <c r="AH40" s="9"/>
      <c r="AI40" s="9"/>
      <c r="AJ40" s="46"/>
      <c r="AK40" s="53"/>
      <c r="AL40" s="19"/>
    </row>
    <row r="41" spans="1:38" ht="15" customHeight="1" x14ac:dyDescent="0.25">
      <c r="A41" s="17"/>
      <c r="B41" s="18"/>
      <c r="C41" s="18"/>
      <c r="D41" s="18"/>
      <c r="E41" s="18"/>
      <c r="F41" s="9"/>
      <c r="G41" s="9"/>
      <c r="H41" s="9"/>
      <c r="I41" s="9"/>
      <c r="J41" s="9"/>
      <c r="K41" s="9"/>
      <c r="L41" s="9"/>
      <c r="M41" s="9"/>
      <c r="N41" s="9"/>
      <c r="O41" s="9"/>
      <c r="P41" s="9"/>
      <c r="Q41" s="9"/>
      <c r="R41" s="9"/>
      <c r="S41" s="9"/>
      <c r="T41" s="9"/>
      <c r="U41" s="9"/>
      <c r="V41" s="9"/>
      <c r="W41" s="9"/>
      <c r="X41" s="9"/>
      <c r="Y41" s="9"/>
      <c r="Z41" s="9"/>
      <c r="AA41" s="9"/>
      <c r="AB41" s="9"/>
      <c r="AC41" s="9" t="s">
        <v>224</v>
      </c>
      <c r="AD41" s="9"/>
      <c r="AE41" s="9"/>
      <c r="AF41" s="9"/>
      <c r="AG41" s="9"/>
      <c r="AH41" s="9"/>
      <c r="AI41" s="9"/>
      <c r="AJ41" s="46"/>
      <c r="AK41" s="53"/>
      <c r="AL41" s="19"/>
    </row>
    <row r="42" spans="1:38" ht="15" customHeight="1" x14ac:dyDescent="0.25">
      <c r="A42" s="17" t="s">
        <v>138</v>
      </c>
      <c r="B42" s="18" t="s">
        <v>164</v>
      </c>
      <c r="C42" s="18" t="s">
        <v>165</v>
      </c>
      <c r="D42" s="18" t="s">
        <v>117</v>
      </c>
      <c r="E42" s="18" t="s">
        <v>185</v>
      </c>
      <c r="F42" s="9" t="str">
        <f t="shared" si="1"/>
        <v/>
      </c>
      <c r="G42" s="9" t="str">
        <f t="shared" si="1"/>
        <v/>
      </c>
      <c r="H42" s="9" t="str">
        <f t="shared" si="1"/>
        <v/>
      </c>
      <c r="I42" s="9" t="str">
        <f t="shared" si="1"/>
        <v/>
      </c>
      <c r="J42" s="9" t="str">
        <f t="shared" si="1"/>
        <v/>
      </c>
      <c r="K42" s="9" t="str">
        <f t="shared" si="1"/>
        <v>x</v>
      </c>
      <c r="L42" s="9" t="str">
        <f t="shared" si="1"/>
        <v/>
      </c>
      <c r="M42" s="9" t="str">
        <f t="shared" si="1"/>
        <v/>
      </c>
      <c r="N42" s="9" t="str">
        <f t="shared" si="1"/>
        <v/>
      </c>
      <c r="O42" s="9" t="str">
        <f t="shared" si="1"/>
        <v/>
      </c>
      <c r="P42" s="9" t="str">
        <f t="shared" si="1"/>
        <v/>
      </c>
      <c r="Q42" s="9" t="str">
        <f t="shared" si="1"/>
        <v/>
      </c>
      <c r="R42" s="9" t="str">
        <f t="shared" si="1"/>
        <v/>
      </c>
      <c r="S42" s="9" t="str">
        <f t="shared" si="1"/>
        <v/>
      </c>
      <c r="T42" s="9" t="str">
        <f t="shared" si="1"/>
        <v/>
      </c>
      <c r="U42" s="9" t="str">
        <f t="shared" si="1"/>
        <v/>
      </c>
      <c r="V42" s="9" t="str">
        <f t="shared" si="2"/>
        <v/>
      </c>
      <c r="W42" s="9" t="str">
        <f t="shared" si="2"/>
        <v/>
      </c>
      <c r="X42" s="9" t="str">
        <f t="shared" si="2"/>
        <v/>
      </c>
      <c r="Y42" s="9" t="str">
        <f t="shared" si="2"/>
        <v/>
      </c>
      <c r="Z42" s="9" t="str">
        <f t="shared" si="2"/>
        <v/>
      </c>
      <c r="AA42" s="9" t="str">
        <f t="shared" si="2"/>
        <v/>
      </c>
      <c r="AB42" s="9" t="str">
        <f t="shared" si="2"/>
        <v/>
      </c>
      <c r="AC42" s="9"/>
      <c r="AD42" s="9" t="s">
        <v>196</v>
      </c>
      <c r="AE42" s="9"/>
      <c r="AF42" s="9"/>
      <c r="AG42" s="9"/>
      <c r="AH42" s="9"/>
      <c r="AI42" s="9"/>
      <c r="AJ42" s="46"/>
      <c r="AK42" s="53"/>
      <c r="AL42" s="19"/>
    </row>
    <row r="43" spans="1:38" ht="15" customHeight="1" x14ac:dyDescent="0.25">
      <c r="A43" s="17"/>
      <c r="B43" s="18"/>
      <c r="C43" s="18"/>
      <c r="D43" s="18"/>
      <c r="E43" s="18"/>
      <c r="F43" s="9"/>
      <c r="G43" s="9"/>
      <c r="H43" s="9"/>
      <c r="I43" s="9"/>
      <c r="J43" s="9"/>
      <c r="K43" s="9"/>
      <c r="L43" s="9"/>
      <c r="M43" s="9"/>
      <c r="N43" s="9"/>
      <c r="O43" s="9"/>
      <c r="P43" s="9"/>
      <c r="Q43" s="9"/>
      <c r="R43" s="9"/>
      <c r="S43" s="9"/>
      <c r="T43" s="9"/>
      <c r="U43" s="9"/>
      <c r="V43" s="9"/>
      <c r="W43" s="9"/>
      <c r="X43" s="9"/>
      <c r="Y43" s="9"/>
      <c r="Z43" s="9"/>
      <c r="AA43" s="9"/>
      <c r="AB43" s="9"/>
      <c r="AC43" s="9" t="s">
        <v>225</v>
      </c>
      <c r="AD43" s="9"/>
      <c r="AE43" s="9"/>
      <c r="AF43" s="9"/>
      <c r="AG43" s="9"/>
      <c r="AH43" s="9"/>
      <c r="AI43" s="9"/>
      <c r="AJ43" s="46"/>
      <c r="AK43" s="53"/>
      <c r="AL43" s="19"/>
    </row>
    <row r="44" spans="1:38" ht="15" customHeight="1" x14ac:dyDescent="0.25">
      <c r="A44" s="17" t="s">
        <v>138</v>
      </c>
      <c r="B44" s="18" t="s">
        <v>166</v>
      </c>
      <c r="C44" s="18" t="s">
        <v>167</v>
      </c>
      <c r="D44" s="18" t="s">
        <v>118</v>
      </c>
      <c r="E44" s="18" t="s">
        <v>186</v>
      </c>
      <c r="F44" s="9" t="str">
        <f t="shared" si="1"/>
        <v/>
      </c>
      <c r="G44" s="9" t="str">
        <f t="shared" si="1"/>
        <v/>
      </c>
      <c r="H44" s="9" t="str">
        <f t="shared" si="1"/>
        <v/>
      </c>
      <c r="I44" s="9" t="str">
        <f t="shared" si="1"/>
        <v>x</v>
      </c>
      <c r="J44" s="9" t="str">
        <f t="shared" si="1"/>
        <v/>
      </c>
      <c r="K44" s="9" t="str">
        <f t="shared" si="1"/>
        <v>x</v>
      </c>
      <c r="L44" s="9" t="str">
        <f t="shared" si="1"/>
        <v/>
      </c>
      <c r="M44" s="9" t="str">
        <f t="shared" si="1"/>
        <v/>
      </c>
      <c r="N44" s="9" t="str">
        <f t="shared" si="1"/>
        <v/>
      </c>
      <c r="O44" s="9" t="str">
        <f t="shared" si="1"/>
        <v/>
      </c>
      <c r="P44" s="9" t="str">
        <f t="shared" si="1"/>
        <v/>
      </c>
      <c r="Q44" s="9" t="str">
        <f t="shared" si="1"/>
        <v/>
      </c>
      <c r="R44" s="9" t="str">
        <f t="shared" si="1"/>
        <v/>
      </c>
      <c r="S44" s="9" t="str">
        <f t="shared" si="1"/>
        <v/>
      </c>
      <c r="T44" s="9" t="str">
        <f t="shared" si="1"/>
        <v/>
      </c>
      <c r="U44" s="9" t="str">
        <f t="shared" si="1"/>
        <v/>
      </c>
      <c r="V44" s="9" t="str">
        <f t="shared" si="2"/>
        <v/>
      </c>
      <c r="W44" s="9" t="str">
        <f t="shared" si="2"/>
        <v/>
      </c>
      <c r="X44" s="9" t="str">
        <f t="shared" si="2"/>
        <v/>
      </c>
      <c r="Y44" s="9" t="str">
        <f t="shared" si="2"/>
        <v/>
      </c>
      <c r="Z44" s="9" t="str">
        <f t="shared" si="2"/>
        <v/>
      </c>
      <c r="AA44" s="9" t="str">
        <f t="shared" si="2"/>
        <v/>
      </c>
      <c r="AB44" s="9" t="str">
        <f t="shared" si="2"/>
        <v/>
      </c>
      <c r="AC44" s="9"/>
      <c r="AD44" s="9" t="s">
        <v>196</v>
      </c>
      <c r="AE44" s="9"/>
      <c r="AF44" s="9"/>
      <c r="AG44" s="9"/>
      <c r="AH44" s="9"/>
      <c r="AI44" s="9"/>
      <c r="AJ44" s="46"/>
      <c r="AK44" s="53"/>
      <c r="AL44" s="19"/>
    </row>
    <row r="45" spans="1:38" ht="15" customHeight="1" x14ac:dyDescent="0.25">
      <c r="A45" s="17"/>
      <c r="B45" s="18"/>
      <c r="C45" s="18"/>
      <c r="D45" s="18"/>
      <c r="E45" s="18"/>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46"/>
      <c r="AK45" s="53"/>
      <c r="AL45" s="19"/>
    </row>
    <row r="46" spans="1:38" ht="15" customHeight="1" x14ac:dyDescent="0.25">
      <c r="A46" s="17" t="s">
        <v>139</v>
      </c>
      <c r="B46" s="18" t="s">
        <v>166</v>
      </c>
      <c r="C46" s="18" t="s">
        <v>167</v>
      </c>
      <c r="D46" s="18" t="s">
        <v>119</v>
      </c>
      <c r="E46" s="18" t="s">
        <v>186</v>
      </c>
      <c r="F46" s="9" t="str">
        <f t="shared" si="1"/>
        <v/>
      </c>
      <c r="G46" s="9" t="str">
        <f t="shared" si="1"/>
        <v/>
      </c>
      <c r="H46" s="9" t="str">
        <f t="shared" si="1"/>
        <v/>
      </c>
      <c r="I46" s="9" t="str">
        <f t="shared" si="1"/>
        <v>x</v>
      </c>
      <c r="J46" s="9" t="str">
        <f t="shared" si="1"/>
        <v/>
      </c>
      <c r="K46" s="9" t="str">
        <f t="shared" si="1"/>
        <v>x</v>
      </c>
      <c r="L46" s="9" t="str">
        <f t="shared" si="1"/>
        <v/>
      </c>
      <c r="M46" s="9" t="str">
        <f t="shared" si="1"/>
        <v/>
      </c>
      <c r="N46" s="9" t="str">
        <f t="shared" si="1"/>
        <v/>
      </c>
      <c r="O46" s="9" t="str">
        <f t="shared" si="1"/>
        <v/>
      </c>
      <c r="P46" s="9" t="str">
        <f t="shared" si="1"/>
        <v/>
      </c>
      <c r="Q46" s="9" t="str">
        <f t="shared" si="1"/>
        <v/>
      </c>
      <c r="R46" s="9" t="str">
        <f t="shared" si="1"/>
        <v/>
      </c>
      <c r="S46" s="9" t="str">
        <f t="shared" si="1"/>
        <v/>
      </c>
      <c r="T46" s="9" t="str">
        <f t="shared" si="1"/>
        <v/>
      </c>
      <c r="U46" s="9" t="str">
        <f t="shared" si="1"/>
        <v/>
      </c>
      <c r="V46" s="9" t="str">
        <f t="shared" si="2"/>
        <v/>
      </c>
      <c r="W46" s="9" t="str">
        <f t="shared" si="2"/>
        <v/>
      </c>
      <c r="X46" s="9" t="str">
        <f t="shared" si="2"/>
        <v/>
      </c>
      <c r="Y46" s="9" t="str">
        <f t="shared" si="2"/>
        <v/>
      </c>
      <c r="Z46" s="9" t="str">
        <f t="shared" si="2"/>
        <v/>
      </c>
      <c r="AA46" s="9" t="str">
        <f t="shared" si="2"/>
        <v/>
      </c>
      <c r="AB46" s="9" t="str">
        <f t="shared" si="2"/>
        <v/>
      </c>
      <c r="AC46" s="9"/>
      <c r="AD46" s="9" t="s">
        <v>196</v>
      </c>
      <c r="AE46" s="9"/>
      <c r="AF46" s="9"/>
      <c r="AG46" s="9"/>
      <c r="AH46" s="9"/>
      <c r="AI46" s="9"/>
      <c r="AJ46" s="46"/>
      <c r="AK46" s="53"/>
      <c r="AL46" s="19"/>
    </row>
    <row r="47" spans="1:38" ht="15" customHeight="1" x14ac:dyDescent="0.25">
      <c r="A47" s="17"/>
      <c r="B47" s="18"/>
      <c r="C47" s="18"/>
      <c r="D47" s="18"/>
      <c r="E47" s="18"/>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46"/>
      <c r="AK47" s="53"/>
      <c r="AL47" s="19"/>
    </row>
    <row r="48" spans="1:38" ht="15" customHeight="1" x14ac:dyDescent="0.25">
      <c r="A48" s="17" t="s">
        <v>139</v>
      </c>
      <c r="B48" s="18" t="s">
        <v>166</v>
      </c>
      <c r="C48" s="18" t="s">
        <v>167</v>
      </c>
      <c r="D48" s="18" t="s">
        <v>120</v>
      </c>
      <c r="E48" s="18" t="s">
        <v>186</v>
      </c>
      <c r="F48" s="9" t="str">
        <f t="shared" si="1"/>
        <v/>
      </c>
      <c r="G48" s="9" t="str">
        <f t="shared" si="1"/>
        <v/>
      </c>
      <c r="H48" s="9" t="str">
        <f t="shared" si="1"/>
        <v/>
      </c>
      <c r="I48" s="9" t="str">
        <f t="shared" si="1"/>
        <v>x</v>
      </c>
      <c r="J48" s="9" t="str">
        <f t="shared" si="1"/>
        <v/>
      </c>
      <c r="K48" s="9" t="str">
        <f t="shared" si="1"/>
        <v>x</v>
      </c>
      <c r="L48" s="9" t="str">
        <f t="shared" si="1"/>
        <v/>
      </c>
      <c r="M48" s="9" t="str">
        <f t="shared" si="1"/>
        <v/>
      </c>
      <c r="N48" s="9" t="str">
        <f t="shared" si="1"/>
        <v/>
      </c>
      <c r="O48" s="9" t="str">
        <f t="shared" si="1"/>
        <v/>
      </c>
      <c r="P48" s="9" t="str">
        <f t="shared" si="1"/>
        <v/>
      </c>
      <c r="Q48" s="9" t="str">
        <f t="shared" si="1"/>
        <v/>
      </c>
      <c r="R48" s="9" t="str">
        <f t="shared" si="1"/>
        <v/>
      </c>
      <c r="S48" s="9" t="str">
        <f t="shared" si="1"/>
        <v/>
      </c>
      <c r="T48" s="9" t="str">
        <f t="shared" si="1"/>
        <v/>
      </c>
      <c r="U48" s="9" t="str">
        <f t="shared" si="1"/>
        <v/>
      </c>
      <c r="V48" s="9" t="str">
        <f t="shared" si="2"/>
        <v/>
      </c>
      <c r="W48" s="9" t="str">
        <f t="shared" si="2"/>
        <v/>
      </c>
      <c r="X48" s="9" t="str">
        <f t="shared" si="2"/>
        <v/>
      </c>
      <c r="Y48" s="9" t="str">
        <f t="shared" si="2"/>
        <v/>
      </c>
      <c r="Z48" s="9" t="str">
        <f t="shared" si="2"/>
        <v/>
      </c>
      <c r="AA48" s="9" t="str">
        <f t="shared" si="2"/>
        <v/>
      </c>
      <c r="AB48" s="9" t="str">
        <f t="shared" si="2"/>
        <v/>
      </c>
      <c r="AC48" s="9"/>
      <c r="AD48" s="9" t="s">
        <v>196</v>
      </c>
      <c r="AE48" s="9"/>
      <c r="AF48" s="9"/>
      <c r="AG48" s="9"/>
      <c r="AH48" s="9"/>
      <c r="AI48" s="9"/>
      <c r="AJ48" s="46"/>
      <c r="AK48" s="53"/>
      <c r="AL48" s="19"/>
    </row>
    <row r="49" spans="1:38" ht="15" customHeight="1" x14ac:dyDescent="0.25">
      <c r="A49" s="17"/>
      <c r="B49" s="18"/>
      <c r="C49" s="18"/>
      <c r="D49" s="18"/>
      <c r="E49" s="18"/>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46"/>
      <c r="AK49" s="53"/>
      <c r="AL49" s="19"/>
    </row>
    <row r="50" spans="1:38" ht="15" customHeight="1" x14ac:dyDescent="0.25">
      <c r="A50" s="17" t="s">
        <v>139</v>
      </c>
      <c r="B50" s="18" t="s">
        <v>168</v>
      </c>
      <c r="C50" s="18" t="s">
        <v>169</v>
      </c>
      <c r="D50" s="18" t="s">
        <v>121</v>
      </c>
      <c r="E50" s="18" t="s">
        <v>115</v>
      </c>
      <c r="F50" s="9" t="str">
        <f t="shared" si="1"/>
        <v/>
      </c>
      <c r="G50" s="9" t="str">
        <f t="shared" si="1"/>
        <v/>
      </c>
      <c r="H50" s="9" t="str">
        <f t="shared" si="1"/>
        <v/>
      </c>
      <c r="I50" s="9" t="str">
        <f t="shared" si="1"/>
        <v/>
      </c>
      <c r="J50" s="9" t="str">
        <f t="shared" si="1"/>
        <v/>
      </c>
      <c r="K50" s="9" t="str">
        <f t="shared" si="1"/>
        <v/>
      </c>
      <c r="L50" s="9" t="str">
        <f t="shared" si="1"/>
        <v/>
      </c>
      <c r="M50" s="9" t="str">
        <f t="shared" si="1"/>
        <v/>
      </c>
      <c r="N50" s="9" t="str">
        <f t="shared" si="1"/>
        <v>x</v>
      </c>
      <c r="O50" s="9" t="str">
        <f t="shared" si="1"/>
        <v/>
      </c>
      <c r="P50" s="9" t="str">
        <f t="shared" si="1"/>
        <v/>
      </c>
      <c r="Q50" s="9" t="str">
        <f t="shared" si="1"/>
        <v/>
      </c>
      <c r="R50" s="9" t="str">
        <f t="shared" si="1"/>
        <v/>
      </c>
      <c r="S50" s="9" t="str">
        <f t="shared" si="1"/>
        <v/>
      </c>
      <c r="T50" s="9" t="str">
        <f t="shared" si="1"/>
        <v/>
      </c>
      <c r="U50" s="9" t="str">
        <f t="shared" si="1"/>
        <v/>
      </c>
      <c r="V50" s="9" t="str">
        <f t="shared" si="2"/>
        <v/>
      </c>
      <c r="W50" s="9" t="str">
        <f t="shared" si="2"/>
        <v/>
      </c>
      <c r="X50" s="9" t="str">
        <f t="shared" si="2"/>
        <v/>
      </c>
      <c r="Y50" s="9" t="str">
        <f t="shared" si="2"/>
        <v/>
      </c>
      <c r="Z50" s="9" t="str">
        <f t="shared" si="2"/>
        <v/>
      </c>
      <c r="AA50" s="9" t="str">
        <f t="shared" si="2"/>
        <v/>
      </c>
      <c r="AB50" s="9" t="str">
        <f t="shared" si="2"/>
        <v/>
      </c>
      <c r="AC50" s="9"/>
      <c r="AD50" s="9" t="s">
        <v>196</v>
      </c>
      <c r="AE50" s="9"/>
      <c r="AF50" s="9"/>
      <c r="AG50" s="9"/>
      <c r="AH50" s="9"/>
      <c r="AI50" s="9"/>
      <c r="AJ50" s="46"/>
      <c r="AK50" s="53"/>
      <c r="AL50" s="19"/>
    </row>
    <row r="51" spans="1:38" ht="15" customHeight="1" x14ac:dyDescent="0.25">
      <c r="A51" s="17"/>
      <c r="B51" s="18"/>
      <c r="C51" s="18"/>
      <c r="D51" s="18"/>
      <c r="E51" s="18"/>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46"/>
      <c r="AK51" s="53"/>
      <c r="AL51" s="19"/>
    </row>
    <row r="52" spans="1:38" ht="15" customHeight="1" x14ac:dyDescent="0.25">
      <c r="A52" s="17" t="s">
        <v>139</v>
      </c>
      <c r="B52" s="18" t="s">
        <v>168</v>
      </c>
      <c r="C52" s="18" t="s">
        <v>169</v>
      </c>
      <c r="D52" s="18" t="s">
        <v>122</v>
      </c>
      <c r="E52" s="18" t="s">
        <v>95</v>
      </c>
      <c r="F52" s="9" t="str">
        <f t="shared" si="1"/>
        <v/>
      </c>
      <c r="G52" s="9" t="str">
        <f t="shared" si="1"/>
        <v/>
      </c>
      <c r="H52" s="9" t="str">
        <f t="shared" si="1"/>
        <v/>
      </c>
      <c r="I52" s="9" t="str">
        <f t="shared" si="1"/>
        <v/>
      </c>
      <c r="J52" s="9" t="str">
        <f t="shared" si="1"/>
        <v/>
      </c>
      <c r="K52" s="9" t="str">
        <f t="shared" si="1"/>
        <v>x</v>
      </c>
      <c r="L52" s="9" t="str">
        <f t="shared" si="1"/>
        <v/>
      </c>
      <c r="M52" s="9" t="str">
        <f t="shared" si="1"/>
        <v/>
      </c>
      <c r="N52" s="9" t="str">
        <f t="shared" si="1"/>
        <v/>
      </c>
      <c r="O52" s="9" t="str">
        <f t="shared" si="1"/>
        <v/>
      </c>
      <c r="P52" s="9" t="str">
        <f t="shared" si="1"/>
        <v/>
      </c>
      <c r="Q52" s="9" t="str">
        <f t="shared" si="1"/>
        <v/>
      </c>
      <c r="R52" s="9" t="str">
        <f t="shared" si="1"/>
        <v/>
      </c>
      <c r="S52" s="9" t="str">
        <f t="shared" si="1"/>
        <v/>
      </c>
      <c r="T52" s="9" t="str">
        <f t="shared" si="1"/>
        <v/>
      </c>
      <c r="U52" s="9" t="str">
        <f t="shared" si="1"/>
        <v/>
      </c>
      <c r="V52" s="9" t="str">
        <f t="shared" si="2"/>
        <v/>
      </c>
      <c r="W52" s="9" t="str">
        <f t="shared" si="2"/>
        <v/>
      </c>
      <c r="X52" s="9" t="str">
        <f t="shared" si="2"/>
        <v/>
      </c>
      <c r="Y52" s="9" t="str">
        <f t="shared" si="2"/>
        <v/>
      </c>
      <c r="Z52" s="9" t="str">
        <f t="shared" si="2"/>
        <v/>
      </c>
      <c r="AA52" s="9" t="str">
        <f t="shared" si="2"/>
        <v/>
      </c>
      <c r="AB52" s="9" t="str">
        <f t="shared" si="2"/>
        <v/>
      </c>
      <c r="AC52" s="9"/>
      <c r="AD52" s="9" t="s">
        <v>196</v>
      </c>
      <c r="AE52" s="9"/>
      <c r="AF52" s="9"/>
      <c r="AG52" s="9"/>
      <c r="AH52" s="9"/>
      <c r="AI52" s="9"/>
      <c r="AJ52" s="46"/>
      <c r="AK52" s="53"/>
      <c r="AL52" s="19"/>
    </row>
    <row r="53" spans="1:38" ht="15" customHeight="1" x14ac:dyDescent="0.25">
      <c r="A53" s="17"/>
      <c r="B53" s="18"/>
      <c r="C53" s="18"/>
      <c r="D53" s="18"/>
      <c r="E53" s="18"/>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46"/>
      <c r="AK53" s="53"/>
      <c r="AL53" s="19"/>
    </row>
    <row r="54" spans="1:38" x14ac:dyDescent="0.25">
      <c r="A54" s="17" t="s">
        <v>139</v>
      </c>
      <c r="B54" s="18" t="s">
        <v>170</v>
      </c>
      <c r="C54" s="18" t="s">
        <v>158</v>
      </c>
      <c r="D54" s="18" t="s">
        <v>123</v>
      </c>
      <c r="E54" s="18" t="s">
        <v>187</v>
      </c>
      <c r="F54" s="9" t="str">
        <f t="shared" si="1"/>
        <v/>
      </c>
      <c r="G54" s="9" t="str">
        <f t="shared" si="1"/>
        <v/>
      </c>
      <c r="H54" s="9" t="str">
        <f t="shared" si="1"/>
        <v/>
      </c>
      <c r="I54" s="9" t="str">
        <f t="shared" si="1"/>
        <v/>
      </c>
      <c r="J54" s="9" t="str">
        <f t="shared" si="1"/>
        <v/>
      </c>
      <c r="K54" s="9" t="str">
        <f t="shared" si="1"/>
        <v>x</v>
      </c>
      <c r="L54" s="9" t="str">
        <f t="shared" si="1"/>
        <v/>
      </c>
      <c r="M54" s="9" t="str">
        <f t="shared" si="1"/>
        <v/>
      </c>
      <c r="N54" s="9" t="str">
        <f t="shared" si="1"/>
        <v/>
      </c>
      <c r="O54" s="9" t="str">
        <f t="shared" si="1"/>
        <v/>
      </c>
      <c r="P54" s="9" t="str">
        <f t="shared" si="1"/>
        <v/>
      </c>
      <c r="Q54" s="9" t="str">
        <f t="shared" si="1"/>
        <v/>
      </c>
      <c r="R54" s="9" t="str">
        <f t="shared" si="1"/>
        <v/>
      </c>
      <c r="S54" s="9" t="str">
        <f t="shared" si="1"/>
        <v>x</v>
      </c>
      <c r="T54" s="9" t="str">
        <f t="shared" si="1"/>
        <v/>
      </c>
      <c r="U54" s="9" t="str">
        <f t="shared" si="1"/>
        <v/>
      </c>
      <c r="V54" s="9" t="str">
        <f t="shared" si="2"/>
        <v/>
      </c>
      <c r="W54" s="9" t="str">
        <f t="shared" si="2"/>
        <v/>
      </c>
      <c r="X54" s="9" t="str">
        <f t="shared" si="2"/>
        <v>x</v>
      </c>
      <c r="Y54" s="9" t="str">
        <f t="shared" si="2"/>
        <v/>
      </c>
      <c r="Z54" s="9" t="str">
        <f t="shared" si="2"/>
        <v/>
      </c>
      <c r="AA54" s="9" t="str">
        <f t="shared" si="2"/>
        <v/>
      </c>
      <c r="AB54" s="9" t="str">
        <f t="shared" si="2"/>
        <v/>
      </c>
      <c r="AC54" s="9"/>
      <c r="AD54" s="9" t="s">
        <v>196</v>
      </c>
      <c r="AE54" s="9"/>
      <c r="AF54" s="9"/>
      <c r="AG54" s="9"/>
      <c r="AH54" s="9"/>
      <c r="AI54" s="9"/>
      <c r="AJ54" s="46"/>
      <c r="AK54" s="53"/>
      <c r="AL54" s="19"/>
    </row>
    <row r="55" spans="1:38" x14ac:dyDescent="0.25">
      <c r="A55" s="17"/>
      <c r="B55" s="18"/>
      <c r="C55" s="18"/>
      <c r="D55" s="18"/>
      <c r="E55" s="18"/>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46"/>
      <c r="AK55" s="53"/>
      <c r="AL55" s="19"/>
    </row>
    <row r="56" spans="1:38" ht="15" customHeight="1" x14ac:dyDescent="0.25">
      <c r="A56" s="17" t="s">
        <v>139</v>
      </c>
      <c r="B56" s="18" t="s">
        <v>170</v>
      </c>
      <c r="C56" s="18" t="s">
        <v>158</v>
      </c>
      <c r="D56" s="18" t="s">
        <v>126</v>
      </c>
      <c r="E56" s="18" t="s">
        <v>103</v>
      </c>
      <c r="F56" s="9" t="str">
        <f t="shared" si="1"/>
        <v/>
      </c>
      <c r="G56" s="9" t="str">
        <f t="shared" si="1"/>
        <v/>
      </c>
      <c r="H56" s="9" t="str">
        <f t="shared" si="1"/>
        <v/>
      </c>
      <c r="I56" s="9" t="str">
        <f t="shared" si="1"/>
        <v/>
      </c>
      <c r="J56" s="9" t="str">
        <f t="shared" si="1"/>
        <v/>
      </c>
      <c r="K56" s="9" t="str">
        <f t="shared" si="1"/>
        <v/>
      </c>
      <c r="L56" s="9" t="str">
        <f t="shared" si="1"/>
        <v/>
      </c>
      <c r="M56" s="9" t="str">
        <f t="shared" si="1"/>
        <v/>
      </c>
      <c r="N56" s="9" t="str">
        <f t="shared" si="1"/>
        <v/>
      </c>
      <c r="O56" s="9" t="str">
        <f t="shared" si="1"/>
        <v/>
      </c>
      <c r="P56" s="9" t="str">
        <f t="shared" si="1"/>
        <v/>
      </c>
      <c r="Q56" s="9" t="str">
        <f t="shared" si="1"/>
        <v/>
      </c>
      <c r="R56" s="9" t="str">
        <f t="shared" si="1"/>
        <v/>
      </c>
      <c r="S56" s="9" t="str">
        <f t="shared" si="1"/>
        <v/>
      </c>
      <c r="T56" s="9" t="str">
        <f t="shared" si="1"/>
        <v/>
      </c>
      <c r="U56" s="9" t="str">
        <f t="shared" si="1"/>
        <v/>
      </c>
      <c r="V56" s="9" t="str">
        <f t="shared" si="2"/>
        <v>x</v>
      </c>
      <c r="W56" s="9" t="str">
        <f t="shared" si="2"/>
        <v/>
      </c>
      <c r="X56" s="9" t="str">
        <f t="shared" si="2"/>
        <v/>
      </c>
      <c r="Y56" s="9" t="str">
        <f t="shared" si="2"/>
        <v/>
      </c>
      <c r="Z56" s="9" t="str">
        <f t="shared" si="2"/>
        <v/>
      </c>
      <c r="AA56" s="9" t="str">
        <f t="shared" si="2"/>
        <v/>
      </c>
      <c r="AB56" s="9" t="str">
        <f t="shared" si="2"/>
        <v/>
      </c>
      <c r="AC56" s="9"/>
      <c r="AD56" s="9" t="s">
        <v>196</v>
      </c>
      <c r="AE56" s="9"/>
      <c r="AF56" s="9"/>
      <c r="AG56" s="9"/>
      <c r="AH56" s="9"/>
      <c r="AI56" s="9"/>
      <c r="AJ56" s="46"/>
      <c r="AK56" s="53"/>
      <c r="AL56" s="19"/>
    </row>
    <row r="57" spans="1:38" ht="15" customHeight="1" x14ac:dyDescent="0.25">
      <c r="A57" s="17"/>
      <c r="B57" s="18"/>
      <c r="C57" s="18"/>
      <c r="D57" s="18"/>
      <c r="E57" s="18"/>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46"/>
      <c r="AK57" s="53"/>
      <c r="AL57" s="19"/>
    </row>
    <row r="58" spans="1:38" ht="15" customHeight="1" x14ac:dyDescent="0.25">
      <c r="A58" s="17" t="s">
        <v>139</v>
      </c>
      <c r="B58" s="18" t="s">
        <v>170</v>
      </c>
      <c r="C58" s="18" t="s">
        <v>158</v>
      </c>
      <c r="D58" s="18" t="s">
        <v>127</v>
      </c>
      <c r="E58" s="18" t="s">
        <v>188</v>
      </c>
      <c r="F58" s="9" t="str">
        <f t="shared" si="1"/>
        <v/>
      </c>
      <c r="G58" s="9" t="str">
        <f t="shared" si="1"/>
        <v/>
      </c>
      <c r="H58" s="9" t="str">
        <f t="shared" si="1"/>
        <v/>
      </c>
      <c r="I58" s="9" t="str">
        <f t="shared" si="1"/>
        <v/>
      </c>
      <c r="J58" s="9" t="str">
        <f t="shared" ref="J58:Y66" si="3">IF(IFERROR(FIND(J$2,$E58),-1)&gt;0,"x","")</f>
        <v/>
      </c>
      <c r="K58" s="9" t="str">
        <f t="shared" si="3"/>
        <v/>
      </c>
      <c r="L58" s="9" t="str">
        <f t="shared" si="3"/>
        <v/>
      </c>
      <c r="M58" s="9" t="str">
        <f t="shared" si="3"/>
        <v/>
      </c>
      <c r="N58" s="9" t="str">
        <f t="shared" si="3"/>
        <v/>
      </c>
      <c r="O58" s="9" t="str">
        <f t="shared" si="3"/>
        <v/>
      </c>
      <c r="P58" s="9" t="str">
        <f t="shared" si="3"/>
        <v/>
      </c>
      <c r="Q58" s="9" t="str">
        <f t="shared" si="3"/>
        <v>x</v>
      </c>
      <c r="R58" s="9" t="str">
        <f t="shared" si="3"/>
        <v/>
      </c>
      <c r="S58" s="9" t="str">
        <f t="shared" si="3"/>
        <v/>
      </c>
      <c r="T58" s="9" t="str">
        <f t="shared" si="3"/>
        <v/>
      </c>
      <c r="U58" s="9" t="str">
        <f t="shared" si="3"/>
        <v/>
      </c>
      <c r="V58" s="9" t="str">
        <f t="shared" si="3"/>
        <v/>
      </c>
      <c r="W58" s="9" t="str">
        <f t="shared" si="3"/>
        <v>x</v>
      </c>
      <c r="X58" s="9" t="str">
        <f t="shared" si="3"/>
        <v/>
      </c>
      <c r="Y58" s="9" t="str">
        <f t="shared" si="3"/>
        <v/>
      </c>
      <c r="Z58" s="9" t="str">
        <f t="shared" si="2"/>
        <v/>
      </c>
      <c r="AA58" s="9" t="str">
        <f t="shared" si="2"/>
        <v/>
      </c>
      <c r="AB58" s="9" t="str">
        <f t="shared" si="2"/>
        <v/>
      </c>
      <c r="AC58" s="9"/>
      <c r="AD58" s="9" t="s">
        <v>196</v>
      </c>
      <c r="AE58" s="9"/>
      <c r="AF58" s="9"/>
      <c r="AG58" s="9"/>
      <c r="AH58" s="9"/>
      <c r="AI58" s="9"/>
      <c r="AJ58" s="46"/>
      <c r="AK58" s="53"/>
      <c r="AL58" s="19"/>
    </row>
    <row r="59" spans="1:38" ht="15" customHeight="1" x14ac:dyDescent="0.25">
      <c r="A59" s="17"/>
      <c r="B59" s="18"/>
      <c r="C59" s="18"/>
      <c r="D59" s="18"/>
      <c r="E59" s="18"/>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46"/>
      <c r="AK59" s="53"/>
      <c r="AL59" s="19"/>
    </row>
    <row r="60" spans="1:38" ht="15" customHeight="1" x14ac:dyDescent="0.25">
      <c r="A60" s="17" t="s">
        <v>139</v>
      </c>
      <c r="B60" s="18" t="s">
        <v>171</v>
      </c>
      <c r="C60" s="18" t="s">
        <v>172</v>
      </c>
      <c r="D60" s="18" t="s">
        <v>130</v>
      </c>
      <c r="E60" s="18" t="s">
        <v>189</v>
      </c>
      <c r="F60" s="9" t="str">
        <f t="shared" ref="F60:U66" si="4">IF(IFERROR(FIND(F$2,$E60),-1)&gt;0,"x","")</f>
        <v>x</v>
      </c>
      <c r="G60" s="9" t="str">
        <f t="shared" si="4"/>
        <v/>
      </c>
      <c r="H60" s="9" t="str">
        <f t="shared" si="4"/>
        <v/>
      </c>
      <c r="I60" s="9" t="str">
        <f t="shared" si="4"/>
        <v/>
      </c>
      <c r="J60" s="9" t="str">
        <f t="shared" si="4"/>
        <v/>
      </c>
      <c r="K60" s="9" t="str">
        <f t="shared" si="4"/>
        <v>x</v>
      </c>
      <c r="L60" s="9" t="str">
        <f t="shared" si="4"/>
        <v/>
      </c>
      <c r="M60" s="9" t="str">
        <f t="shared" si="4"/>
        <v/>
      </c>
      <c r="N60" s="9" t="str">
        <f t="shared" si="4"/>
        <v/>
      </c>
      <c r="O60" s="9" t="str">
        <f t="shared" si="4"/>
        <v/>
      </c>
      <c r="P60" s="9" t="str">
        <f t="shared" si="4"/>
        <v/>
      </c>
      <c r="Q60" s="9" t="str">
        <f t="shared" si="4"/>
        <v/>
      </c>
      <c r="R60" s="9" t="str">
        <f t="shared" si="4"/>
        <v/>
      </c>
      <c r="S60" s="9" t="str">
        <f t="shared" si="4"/>
        <v/>
      </c>
      <c r="T60" s="9" t="str">
        <f t="shared" si="4"/>
        <v/>
      </c>
      <c r="U60" s="9" t="str">
        <f t="shared" si="4"/>
        <v/>
      </c>
      <c r="V60" s="9" t="str">
        <f t="shared" si="3"/>
        <v/>
      </c>
      <c r="W60" s="9" t="str">
        <f t="shared" si="3"/>
        <v/>
      </c>
      <c r="X60" s="9" t="str">
        <f t="shared" si="3"/>
        <v/>
      </c>
      <c r="Y60" s="9" t="str">
        <f t="shared" si="3"/>
        <v/>
      </c>
      <c r="Z60" s="9" t="str">
        <f t="shared" si="2"/>
        <v/>
      </c>
      <c r="AA60" s="9" t="str">
        <f t="shared" si="2"/>
        <v/>
      </c>
      <c r="AB60" s="9" t="str">
        <f t="shared" si="2"/>
        <v/>
      </c>
      <c r="AC60" s="9"/>
      <c r="AD60" s="9" t="s">
        <v>196</v>
      </c>
      <c r="AE60" s="9"/>
      <c r="AF60" s="9"/>
      <c r="AG60" s="9"/>
      <c r="AH60" s="9"/>
      <c r="AI60" s="9"/>
      <c r="AJ60" s="46"/>
      <c r="AK60" s="53"/>
      <c r="AL60" s="19"/>
    </row>
    <row r="61" spans="1:38" ht="15" customHeight="1" x14ac:dyDescent="0.25">
      <c r="A61" s="17"/>
      <c r="B61" s="18"/>
      <c r="C61" s="18"/>
      <c r="D61" s="18"/>
      <c r="E61" s="18"/>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46"/>
      <c r="AK61" s="53"/>
      <c r="AL61" s="19"/>
    </row>
    <row r="62" spans="1:38" ht="15" customHeight="1" x14ac:dyDescent="0.25">
      <c r="A62" s="17" t="s">
        <v>139</v>
      </c>
      <c r="B62" s="18" t="s">
        <v>173</v>
      </c>
      <c r="C62" s="18" t="s">
        <v>174</v>
      </c>
      <c r="D62" s="18" t="s">
        <v>132</v>
      </c>
      <c r="E62" s="18" t="s">
        <v>189</v>
      </c>
      <c r="F62" s="9" t="str">
        <f t="shared" si="4"/>
        <v>x</v>
      </c>
      <c r="G62" s="9" t="str">
        <f t="shared" si="4"/>
        <v/>
      </c>
      <c r="H62" s="9" t="str">
        <f t="shared" si="4"/>
        <v/>
      </c>
      <c r="I62" s="9" t="str">
        <f t="shared" si="4"/>
        <v/>
      </c>
      <c r="J62" s="9" t="str">
        <f t="shared" si="4"/>
        <v/>
      </c>
      <c r="K62" s="9" t="str">
        <f t="shared" si="4"/>
        <v>x</v>
      </c>
      <c r="L62" s="9" t="str">
        <f t="shared" si="4"/>
        <v/>
      </c>
      <c r="M62" s="9" t="str">
        <f t="shared" si="4"/>
        <v/>
      </c>
      <c r="N62" s="9" t="str">
        <f t="shared" si="4"/>
        <v/>
      </c>
      <c r="O62" s="9" t="str">
        <f t="shared" si="4"/>
        <v/>
      </c>
      <c r="P62" s="9" t="str">
        <f t="shared" si="4"/>
        <v/>
      </c>
      <c r="Q62" s="9" t="str">
        <f t="shared" si="4"/>
        <v/>
      </c>
      <c r="R62" s="9" t="str">
        <f t="shared" si="4"/>
        <v/>
      </c>
      <c r="S62" s="9" t="str">
        <f t="shared" si="4"/>
        <v/>
      </c>
      <c r="T62" s="9" t="str">
        <f t="shared" si="4"/>
        <v/>
      </c>
      <c r="U62" s="9" t="str">
        <f t="shared" si="4"/>
        <v/>
      </c>
      <c r="V62" s="9" t="str">
        <f t="shared" si="3"/>
        <v/>
      </c>
      <c r="W62" s="9" t="str">
        <f t="shared" si="3"/>
        <v/>
      </c>
      <c r="X62" s="9" t="str">
        <f t="shared" si="3"/>
        <v/>
      </c>
      <c r="Y62" s="9" t="str">
        <f t="shared" si="3"/>
        <v/>
      </c>
      <c r="Z62" s="9" t="str">
        <f t="shared" si="2"/>
        <v/>
      </c>
      <c r="AA62" s="9" t="str">
        <f t="shared" si="2"/>
        <v/>
      </c>
      <c r="AB62" s="9" t="str">
        <f t="shared" si="2"/>
        <v/>
      </c>
      <c r="AC62" s="9"/>
      <c r="AD62" s="9" t="s">
        <v>196</v>
      </c>
      <c r="AE62" s="9"/>
      <c r="AF62" s="9"/>
      <c r="AG62" s="9" t="s">
        <v>196</v>
      </c>
      <c r="AH62" s="9" t="s">
        <v>196</v>
      </c>
      <c r="AI62" s="9" t="s">
        <v>196</v>
      </c>
      <c r="AJ62" s="46"/>
      <c r="AK62" s="53"/>
      <c r="AL62" s="19"/>
    </row>
    <row r="63" spans="1:38" ht="15" customHeight="1" x14ac:dyDescent="0.25">
      <c r="A63" s="17"/>
      <c r="B63" s="18"/>
      <c r="C63" s="18"/>
      <c r="D63" s="18"/>
      <c r="E63" s="18"/>
      <c r="F63" s="9"/>
      <c r="G63" s="9"/>
      <c r="H63" s="9"/>
      <c r="I63" s="9"/>
      <c r="J63" s="9"/>
      <c r="K63" s="9"/>
      <c r="L63" s="9"/>
      <c r="M63" s="9"/>
      <c r="N63" s="9"/>
      <c r="O63" s="9"/>
      <c r="P63" s="9"/>
      <c r="Q63" s="9"/>
      <c r="R63" s="9"/>
      <c r="S63" s="9"/>
      <c r="T63" s="9"/>
      <c r="U63" s="9"/>
      <c r="V63" s="9"/>
      <c r="W63" s="9"/>
      <c r="X63" s="9"/>
      <c r="Y63" s="9"/>
      <c r="Z63" s="9"/>
      <c r="AA63" s="9"/>
      <c r="AB63" s="9"/>
      <c r="AC63" s="9" t="s">
        <v>453</v>
      </c>
      <c r="AD63" s="9"/>
      <c r="AE63" s="9"/>
      <c r="AF63" s="9"/>
      <c r="AG63" s="9"/>
      <c r="AH63" s="9"/>
      <c r="AI63" s="9"/>
      <c r="AJ63" s="46"/>
      <c r="AK63" s="53"/>
      <c r="AL63" s="19"/>
    </row>
    <row r="64" spans="1:38" ht="15" customHeight="1" x14ac:dyDescent="0.25">
      <c r="A64" s="17" t="s">
        <v>139</v>
      </c>
      <c r="B64" s="18" t="s">
        <v>175</v>
      </c>
      <c r="C64" s="18" t="s">
        <v>176</v>
      </c>
      <c r="D64" s="18" t="s">
        <v>133</v>
      </c>
      <c r="E64" s="18" t="s">
        <v>111</v>
      </c>
      <c r="F64" s="9" t="str">
        <f t="shared" si="4"/>
        <v/>
      </c>
      <c r="G64" s="9" t="str">
        <f t="shared" si="4"/>
        <v/>
      </c>
      <c r="H64" s="9" t="str">
        <f t="shared" si="4"/>
        <v/>
      </c>
      <c r="I64" s="9" t="str">
        <f t="shared" si="4"/>
        <v/>
      </c>
      <c r="J64" s="9" t="str">
        <f t="shared" si="4"/>
        <v/>
      </c>
      <c r="K64" s="9" t="str">
        <f t="shared" si="4"/>
        <v/>
      </c>
      <c r="L64" s="9" t="str">
        <f t="shared" si="4"/>
        <v>x</v>
      </c>
      <c r="M64" s="9" t="str">
        <f t="shared" si="4"/>
        <v/>
      </c>
      <c r="N64" s="9" t="str">
        <f t="shared" si="4"/>
        <v/>
      </c>
      <c r="O64" s="9" t="str">
        <f t="shared" si="4"/>
        <v/>
      </c>
      <c r="P64" s="9" t="str">
        <f t="shared" si="4"/>
        <v/>
      </c>
      <c r="Q64" s="9" t="str">
        <f t="shared" si="4"/>
        <v/>
      </c>
      <c r="R64" s="9" t="str">
        <f t="shared" si="4"/>
        <v/>
      </c>
      <c r="S64" s="9" t="str">
        <f t="shared" si="4"/>
        <v/>
      </c>
      <c r="T64" s="9" t="str">
        <f t="shared" si="4"/>
        <v/>
      </c>
      <c r="U64" s="9" t="str">
        <f t="shared" si="4"/>
        <v/>
      </c>
      <c r="V64" s="9" t="str">
        <f t="shared" si="3"/>
        <v/>
      </c>
      <c r="W64" s="9" t="str">
        <f t="shared" si="3"/>
        <v/>
      </c>
      <c r="X64" s="9" t="str">
        <f t="shared" si="3"/>
        <v/>
      </c>
      <c r="Y64" s="9" t="str">
        <f t="shared" si="3"/>
        <v/>
      </c>
      <c r="Z64" s="9" t="str">
        <f t="shared" si="2"/>
        <v/>
      </c>
      <c r="AA64" s="9" t="str">
        <f t="shared" si="2"/>
        <v/>
      </c>
      <c r="AB64" s="9" t="str">
        <f t="shared" si="2"/>
        <v/>
      </c>
      <c r="AC64" s="9"/>
      <c r="AD64" s="9" t="s">
        <v>196</v>
      </c>
      <c r="AE64" s="9"/>
      <c r="AF64" s="9"/>
      <c r="AG64" s="9"/>
      <c r="AH64" s="9"/>
      <c r="AI64" s="9"/>
      <c r="AJ64" s="46"/>
      <c r="AK64" s="53"/>
      <c r="AL64" s="19"/>
    </row>
    <row r="65" spans="1:38" ht="15" customHeight="1" x14ac:dyDescent="0.25">
      <c r="A65" s="17"/>
      <c r="B65" s="57"/>
      <c r="C65" s="57"/>
      <c r="D65" s="57"/>
      <c r="E65" s="57"/>
      <c r="F65" s="58"/>
      <c r="G65" s="58"/>
      <c r="H65" s="58"/>
      <c r="I65" s="58"/>
      <c r="J65" s="58"/>
      <c r="K65" s="58"/>
      <c r="L65" s="58"/>
      <c r="M65" s="58"/>
      <c r="N65" s="58"/>
      <c r="O65" s="58"/>
      <c r="P65" s="58"/>
      <c r="Q65" s="58"/>
      <c r="R65" s="58"/>
      <c r="S65" s="58"/>
      <c r="T65" s="58"/>
      <c r="U65" s="58"/>
      <c r="V65" s="58"/>
      <c r="W65" s="58"/>
      <c r="X65" s="58"/>
      <c r="Y65" s="58"/>
      <c r="Z65" s="58"/>
      <c r="AA65" s="58"/>
      <c r="AB65" s="58"/>
      <c r="AC65" s="58"/>
      <c r="AD65" s="9"/>
      <c r="AE65" s="58"/>
      <c r="AF65" s="58"/>
      <c r="AG65" s="58"/>
      <c r="AH65" s="58"/>
      <c r="AI65" s="58"/>
      <c r="AJ65" s="61"/>
      <c r="AK65" s="59"/>
      <c r="AL65" s="60"/>
    </row>
    <row r="66" spans="1:38" ht="15" customHeight="1" x14ac:dyDescent="0.25">
      <c r="A66" s="17" t="s">
        <v>139</v>
      </c>
      <c r="B66" s="24" t="s">
        <v>177</v>
      </c>
      <c r="C66" s="24" t="s">
        <v>172</v>
      </c>
      <c r="D66" s="24" t="s">
        <v>134</v>
      </c>
      <c r="E66" s="24" t="s">
        <v>135</v>
      </c>
      <c r="F66" s="12" t="str">
        <f t="shared" si="4"/>
        <v/>
      </c>
      <c r="G66" s="12" t="str">
        <f t="shared" si="4"/>
        <v/>
      </c>
      <c r="H66" s="12" t="str">
        <f t="shared" si="4"/>
        <v/>
      </c>
      <c r="I66" s="12" t="str">
        <f t="shared" si="4"/>
        <v/>
      </c>
      <c r="J66" s="12" t="str">
        <f t="shared" si="4"/>
        <v/>
      </c>
      <c r="K66" s="12" t="str">
        <f t="shared" si="4"/>
        <v/>
      </c>
      <c r="L66" s="12" t="str">
        <f t="shared" si="4"/>
        <v/>
      </c>
      <c r="M66" s="12" t="str">
        <f t="shared" si="4"/>
        <v/>
      </c>
      <c r="N66" s="12" t="str">
        <f t="shared" si="4"/>
        <v/>
      </c>
      <c r="O66" s="12" t="str">
        <f t="shared" si="4"/>
        <v/>
      </c>
      <c r="P66" s="12" t="str">
        <f t="shared" si="4"/>
        <v/>
      </c>
      <c r="Q66" s="12" t="str">
        <f t="shared" si="4"/>
        <v/>
      </c>
      <c r="R66" s="12" t="str">
        <f t="shared" si="4"/>
        <v/>
      </c>
      <c r="S66" s="12" t="str">
        <f t="shared" si="4"/>
        <v/>
      </c>
      <c r="T66" s="12" t="str">
        <f t="shared" si="4"/>
        <v/>
      </c>
      <c r="U66" s="12" t="str">
        <f t="shared" si="4"/>
        <v>x</v>
      </c>
      <c r="V66" s="12" t="str">
        <f t="shared" si="3"/>
        <v/>
      </c>
      <c r="W66" s="12" t="str">
        <f t="shared" si="3"/>
        <v/>
      </c>
      <c r="X66" s="12" t="str">
        <f t="shared" si="3"/>
        <v/>
      </c>
      <c r="Y66" s="12" t="str">
        <f t="shared" si="3"/>
        <v/>
      </c>
      <c r="Z66" s="12" t="str">
        <f t="shared" si="2"/>
        <v/>
      </c>
      <c r="AA66" s="12" t="str">
        <f t="shared" si="2"/>
        <v/>
      </c>
      <c r="AB66" s="12" t="str">
        <f t="shared" si="2"/>
        <v/>
      </c>
      <c r="AC66" s="12"/>
      <c r="AD66" s="9" t="s">
        <v>196</v>
      </c>
      <c r="AE66" s="12"/>
      <c r="AF66" s="12"/>
      <c r="AG66" s="12"/>
      <c r="AH66" s="12"/>
      <c r="AI66" s="12"/>
      <c r="AJ66" s="47"/>
      <c r="AK66" s="54"/>
      <c r="AL66" s="25"/>
    </row>
    <row r="67" spans="1:38" ht="15" hidden="1" customHeight="1" x14ac:dyDescent="0.25">
      <c r="A67" s="23"/>
      <c r="B67" s="20"/>
      <c r="C67" s="20"/>
      <c r="D67" s="20"/>
      <c r="E67" s="20"/>
      <c r="F67" s="21">
        <f>COUNTIF(F3:F66,"x")</f>
        <v>2</v>
      </c>
      <c r="G67" s="21">
        <f t="shared" ref="G67:AB67" si="5">COUNTIF(G3:G66,"x")</f>
        <v>2</v>
      </c>
      <c r="H67" s="21">
        <f t="shared" si="5"/>
        <v>2</v>
      </c>
      <c r="I67" s="21">
        <f t="shared" si="5"/>
        <v>7</v>
      </c>
      <c r="J67" s="21">
        <f t="shared" si="5"/>
        <v>1</v>
      </c>
      <c r="K67" s="21">
        <f t="shared" si="5"/>
        <v>14</v>
      </c>
      <c r="L67" s="21">
        <f t="shared" si="5"/>
        <v>3</v>
      </c>
      <c r="M67" s="21">
        <f t="shared" si="5"/>
        <v>1</v>
      </c>
      <c r="N67" s="21">
        <f t="shared" si="5"/>
        <v>2</v>
      </c>
      <c r="O67" s="21">
        <f t="shared" si="5"/>
        <v>1</v>
      </c>
      <c r="P67" s="21">
        <f t="shared" si="5"/>
        <v>1</v>
      </c>
      <c r="Q67" s="21">
        <f t="shared" si="5"/>
        <v>1</v>
      </c>
      <c r="R67" s="21">
        <f t="shared" si="5"/>
        <v>1</v>
      </c>
      <c r="S67" s="21">
        <f t="shared" si="5"/>
        <v>1</v>
      </c>
      <c r="T67" s="21">
        <f t="shared" si="5"/>
        <v>2</v>
      </c>
      <c r="U67" s="21">
        <f t="shared" si="5"/>
        <v>1</v>
      </c>
      <c r="V67" s="21">
        <f t="shared" si="5"/>
        <v>2</v>
      </c>
      <c r="W67" s="21">
        <f t="shared" si="5"/>
        <v>1</v>
      </c>
      <c r="X67" s="21">
        <f t="shared" si="5"/>
        <v>1</v>
      </c>
      <c r="Y67" s="21">
        <f t="shared" si="5"/>
        <v>3</v>
      </c>
      <c r="Z67" s="21">
        <f t="shared" si="5"/>
        <v>1</v>
      </c>
      <c r="AA67" s="21">
        <f t="shared" si="5"/>
        <v>2</v>
      </c>
      <c r="AB67" s="21">
        <f t="shared" si="5"/>
        <v>1</v>
      </c>
      <c r="AC67" s="21"/>
      <c r="AD67" s="21"/>
      <c r="AE67" s="21"/>
      <c r="AF67" s="21"/>
      <c r="AG67" s="21"/>
      <c r="AH67" s="21"/>
      <c r="AI67" s="21"/>
      <c r="AJ67" s="48"/>
      <c r="AK67" s="55"/>
      <c r="AL67" s="22"/>
    </row>
  </sheetData>
  <mergeCells count="1">
    <mergeCell ref="F1:AB1"/>
  </mergeCells>
  <conditionalFormatting sqref="A3:AI66">
    <cfRule type="expression" dxfId="1" priority="1">
      <formula>$AI3="?"</formula>
    </cfRule>
    <cfRule type="expression" dxfId="0" priority="2">
      <formula>$AI3="x"</formula>
    </cfRule>
  </conditionalFormatting>
  <hyperlinks>
    <hyperlink ref="AL10" r:id="rId1" xr:uid="{6DD2C7F0-D27A-4862-9D91-078B819C0E45}"/>
    <hyperlink ref="AL7" r:id="rId2" xr:uid="{1B07BC63-CF70-4410-B1AB-D58951F4D3B4}"/>
    <hyperlink ref="AL8" r:id="rId3" xr:uid="{8C3E3157-8764-4B5F-90CA-A03085E74325}"/>
    <hyperlink ref="AL14" r:id="rId4" display="https://floodtool-servir.adpc.net/en/map/" xr:uid="{C212D69F-F91C-4A42-BA4B-573EA00CE31D}"/>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G13"/>
  <sheetViews>
    <sheetView workbookViewId="0">
      <selection activeCell="A17" sqref="A17"/>
    </sheetView>
  </sheetViews>
  <sheetFormatPr defaultRowHeight="15" x14ac:dyDescent="0.25"/>
  <cols>
    <col min="1" max="1" width="87.42578125" customWidth="1"/>
    <col min="2" max="2" width="70" customWidth="1"/>
    <col min="3" max="3" width="15.7109375" customWidth="1"/>
    <col min="4" max="4" width="9.85546875" customWidth="1"/>
    <col min="5" max="5" width="18.5703125" customWidth="1"/>
    <col min="6" max="6" width="15.140625" customWidth="1"/>
    <col min="7" max="7" width="49.28515625" customWidth="1"/>
  </cols>
  <sheetData>
    <row r="1" spans="1:7" s="37" customFormat="1" x14ac:dyDescent="0.25">
      <c r="A1" s="37" t="s">
        <v>408</v>
      </c>
      <c r="B1" s="37" t="s">
        <v>419</v>
      </c>
      <c r="C1" s="37" t="s">
        <v>414</v>
      </c>
      <c r="D1" s="37" t="s">
        <v>415</v>
      </c>
      <c r="E1" s="37" t="s">
        <v>409</v>
      </c>
      <c r="F1" s="37" t="s">
        <v>388</v>
      </c>
      <c r="G1" s="37" t="s">
        <v>2</v>
      </c>
    </row>
    <row r="2" spans="1:7" x14ac:dyDescent="0.25">
      <c r="A2" t="s">
        <v>404</v>
      </c>
      <c r="C2">
        <v>2010</v>
      </c>
      <c r="D2">
        <v>2010</v>
      </c>
      <c r="E2" t="s">
        <v>410</v>
      </c>
      <c r="F2" t="s">
        <v>420</v>
      </c>
    </row>
    <row r="3" spans="1:7" x14ac:dyDescent="0.25">
      <c r="A3" t="s">
        <v>405</v>
      </c>
      <c r="C3">
        <v>2010</v>
      </c>
      <c r="D3">
        <v>2010</v>
      </c>
      <c r="E3" t="s">
        <v>410</v>
      </c>
      <c r="F3" t="s">
        <v>420</v>
      </c>
    </row>
    <row r="4" spans="1:7" x14ac:dyDescent="0.25">
      <c r="A4" t="s">
        <v>406</v>
      </c>
      <c r="C4">
        <v>2010</v>
      </c>
      <c r="D4">
        <v>2010</v>
      </c>
      <c r="E4" t="s">
        <v>410</v>
      </c>
      <c r="F4" t="s">
        <v>420</v>
      </c>
    </row>
    <row r="5" spans="1:7" x14ac:dyDescent="0.25">
      <c r="A5" t="s">
        <v>407</v>
      </c>
      <c r="C5">
        <v>2010</v>
      </c>
      <c r="D5">
        <v>2010</v>
      </c>
      <c r="E5" t="s">
        <v>410</v>
      </c>
      <c r="F5" t="s">
        <v>420</v>
      </c>
    </row>
    <row r="6" spans="1:7" x14ac:dyDescent="0.25">
      <c r="A6" t="s">
        <v>411</v>
      </c>
      <c r="B6" t="s">
        <v>416</v>
      </c>
      <c r="C6">
        <v>2010</v>
      </c>
      <c r="D6">
        <v>2015</v>
      </c>
      <c r="E6" t="s">
        <v>68</v>
      </c>
      <c r="F6" t="s">
        <v>420</v>
      </c>
    </row>
    <row r="7" spans="1:7" x14ac:dyDescent="0.25">
      <c r="A7" t="s">
        <v>412</v>
      </c>
      <c r="C7">
        <v>2010</v>
      </c>
      <c r="D7">
        <v>2015</v>
      </c>
      <c r="E7" t="s">
        <v>68</v>
      </c>
      <c r="F7" t="s">
        <v>420</v>
      </c>
    </row>
    <row r="8" spans="1:7" x14ac:dyDescent="0.25">
      <c r="A8" t="s">
        <v>413</v>
      </c>
      <c r="C8">
        <v>2010</v>
      </c>
      <c r="D8">
        <v>2020</v>
      </c>
      <c r="E8" t="s">
        <v>68</v>
      </c>
      <c r="F8" t="s">
        <v>420</v>
      </c>
    </row>
    <row r="9" spans="1:7" x14ac:dyDescent="0.25">
      <c r="A9" t="s">
        <v>417</v>
      </c>
      <c r="D9">
        <v>2016</v>
      </c>
      <c r="G9" t="s">
        <v>418</v>
      </c>
    </row>
    <row r="10" spans="1:7" x14ac:dyDescent="0.25">
      <c r="A10" t="s">
        <v>421</v>
      </c>
    </row>
    <row r="11" spans="1:7" x14ac:dyDescent="0.25">
      <c r="A11" t="s">
        <v>422</v>
      </c>
    </row>
    <row r="12" spans="1:7" x14ac:dyDescent="0.25">
      <c r="A12" t="s">
        <v>423</v>
      </c>
    </row>
    <row r="13" spans="1:7" x14ac:dyDescent="0.25">
      <c r="A13" t="s">
        <v>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686D-C7E0-4FFA-8FCA-38006A4136C9}">
  <sheetPr codeName="Sheet5"/>
  <dimension ref="A1:B24"/>
  <sheetViews>
    <sheetView showGridLines="0" workbookViewId="0">
      <selection activeCell="B29" sqref="B29"/>
    </sheetView>
  </sheetViews>
  <sheetFormatPr defaultRowHeight="15" x14ac:dyDescent="0.25"/>
  <cols>
    <col min="1" max="1" width="26.7109375" customWidth="1"/>
    <col min="2" max="2" width="51" customWidth="1"/>
  </cols>
  <sheetData>
    <row r="1" spans="1:2" ht="15" customHeight="1" x14ac:dyDescent="0.25">
      <c r="A1" s="1" t="s">
        <v>193</v>
      </c>
      <c r="B1" s="1" t="s">
        <v>194</v>
      </c>
    </row>
    <row r="2" spans="1:2" ht="15" customHeight="1" x14ac:dyDescent="0.25">
      <c r="A2" t="s">
        <v>190</v>
      </c>
      <c r="B2" t="s">
        <v>131</v>
      </c>
    </row>
    <row r="3" spans="1:2" ht="15" customHeight="1" x14ac:dyDescent="0.25">
      <c r="A3" t="s">
        <v>190</v>
      </c>
      <c r="B3" t="s">
        <v>92</v>
      </c>
    </row>
    <row r="4" spans="1:2" ht="15" customHeight="1" x14ac:dyDescent="0.25">
      <c r="A4" t="s">
        <v>190</v>
      </c>
      <c r="B4" t="s">
        <v>96</v>
      </c>
    </row>
    <row r="5" spans="1:2" ht="15" customHeight="1" x14ac:dyDescent="0.25">
      <c r="A5" t="s">
        <v>190</v>
      </c>
      <c r="B5" t="s">
        <v>88</v>
      </c>
    </row>
    <row r="6" spans="1:2" ht="15" customHeight="1" x14ac:dyDescent="0.25">
      <c r="A6" t="s">
        <v>190</v>
      </c>
      <c r="B6" t="s">
        <v>100</v>
      </c>
    </row>
    <row r="7" spans="1:2" ht="15" customHeight="1" x14ac:dyDescent="0.25">
      <c r="A7" t="s">
        <v>190</v>
      </c>
      <c r="B7" t="s">
        <v>95</v>
      </c>
    </row>
    <row r="8" spans="1:2" ht="15" customHeight="1" x14ac:dyDescent="0.25">
      <c r="A8" t="s">
        <v>190</v>
      </c>
      <c r="B8" t="s">
        <v>111</v>
      </c>
    </row>
    <row r="9" spans="1:2" ht="15" customHeight="1" x14ac:dyDescent="0.25">
      <c r="A9" t="s">
        <v>190</v>
      </c>
      <c r="B9" t="s">
        <v>101</v>
      </c>
    </row>
    <row r="10" spans="1:2" ht="15" customHeight="1" x14ac:dyDescent="0.25">
      <c r="A10" t="s">
        <v>190</v>
      </c>
      <c r="B10" t="s">
        <v>115</v>
      </c>
    </row>
    <row r="11" spans="1:2" ht="15" customHeight="1" x14ac:dyDescent="0.25">
      <c r="A11" s="4" t="s">
        <v>191</v>
      </c>
      <c r="B11" t="s">
        <v>107</v>
      </c>
    </row>
    <row r="12" spans="1:2" ht="15" customHeight="1" x14ac:dyDescent="0.25">
      <c r="A12" s="4" t="s">
        <v>195</v>
      </c>
      <c r="B12" t="s">
        <v>84</v>
      </c>
    </row>
    <row r="13" spans="1:2" ht="15" customHeight="1" x14ac:dyDescent="0.25">
      <c r="A13" s="4" t="s">
        <v>191</v>
      </c>
      <c r="B13" t="s">
        <v>129</v>
      </c>
    </row>
    <row r="14" spans="1:2" ht="15" customHeight="1" x14ac:dyDescent="0.25">
      <c r="A14" s="4" t="s">
        <v>191</v>
      </c>
      <c r="B14" t="s">
        <v>116</v>
      </c>
    </row>
    <row r="15" spans="1:2" ht="15" customHeight="1" x14ac:dyDescent="0.25">
      <c r="A15" s="4" t="s">
        <v>191</v>
      </c>
      <c r="B15" t="s">
        <v>125</v>
      </c>
    </row>
    <row r="16" spans="1:2" ht="15" customHeight="1" x14ac:dyDescent="0.25">
      <c r="A16" s="4" t="s">
        <v>191</v>
      </c>
      <c r="B16" t="s">
        <v>97</v>
      </c>
    </row>
    <row r="17" spans="1:2" ht="15" customHeight="1" x14ac:dyDescent="0.25">
      <c r="A17" s="4" t="s">
        <v>191</v>
      </c>
      <c r="B17" t="s">
        <v>135</v>
      </c>
    </row>
    <row r="18" spans="1:2" ht="15" customHeight="1" x14ac:dyDescent="0.25">
      <c r="A18" s="4" t="s">
        <v>191</v>
      </c>
      <c r="B18" t="s">
        <v>103</v>
      </c>
    </row>
    <row r="19" spans="1:2" ht="15" customHeight="1" x14ac:dyDescent="0.25">
      <c r="A19" s="4" t="s">
        <v>191</v>
      </c>
      <c r="B19" t="s">
        <v>128</v>
      </c>
    </row>
    <row r="20" spans="1:2" ht="15" customHeight="1" x14ac:dyDescent="0.25">
      <c r="A20" s="4" t="s">
        <v>191</v>
      </c>
      <c r="B20" t="s">
        <v>124</v>
      </c>
    </row>
    <row r="21" spans="1:2" ht="15" customHeight="1" x14ac:dyDescent="0.25">
      <c r="A21" s="4" t="s">
        <v>191</v>
      </c>
      <c r="B21" t="s">
        <v>86</v>
      </c>
    </row>
    <row r="22" spans="1:2" ht="15" customHeight="1" x14ac:dyDescent="0.25">
      <c r="A22" s="4" t="s">
        <v>191</v>
      </c>
      <c r="B22" t="s">
        <v>85</v>
      </c>
    </row>
    <row r="23" spans="1:2" ht="15" customHeight="1" x14ac:dyDescent="0.25">
      <c r="A23" s="4" t="s">
        <v>191</v>
      </c>
      <c r="B23" t="s">
        <v>104</v>
      </c>
    </row>
    <row r="24" spans="1:2" ht="15" customHeight="1" x14ac:dyDescent="0.25">
      <c r="A24" s="4" t="s">
        <v>192</v>
      </c>
      <c r="B2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activeCell="B22" sqref="B22"/>
    </sheetView>
  </sheetViews>
  <sheetFormatPr defaultRowHeight="15" x14ac:dyDescent="0.25"/>
  <cols>
    <col min="1" max="1" width="30.28515625" customWidth="1"/>
    <col min="2" max="2" width="67.42578125" style="34" customWidth="1"/>
    <col min="3" max="3" width="17.28515625" style="35" customWidth="1"/>
    <col min="4" max="4" width="54.5703125" style="35" customWidth="1"/>
  </cols>
  <sheetData>
    <row r="1" spans="1:4" x14ac:dyDescent="0.25">
      <c r="A1" s="31" t="s">
        <v>233</v>
      </c>
      <c r="B1" s="32" t="s">
        <v>234</v>
      </c>
      <c r="C1" s="33" t="s">
        <v>235</v>
      </c>
      <c r="D1" s="33" t="s">
        <v>236</v>
      </c>
    </row>
    <row r="2" spans="1:4" x14ac:dyDescent="0.25">
      <c r="A2" t="s">
        <v>237</v>
      </c>
      <c r="B2" s="34" t="s">
        <v>386</v>
      </c>
      <c r="C2" s="35" t="s">
        <v>238</v>
      </c>
      <c r="D2" s="35" t="s">
        <v>239</v>
      </c>
    </row>
    <row r="3" spans="1:4" x14ac:dyDescent="0.25">
      <c r="A3" t="s">
        <v>1</v>
      </c>
      <c r="B3" s="34">
        <v>2018</v>
      </c>
      <c r="C3" s="35" t="s">
        <v>238</v>
      </c>
      <c r="D3" s="35" t="s">
        <v>240</v>
      </c>
    </row>
    <row r="4" spans="1:4" x14ac:dyDescent="0.25">
      <c r="A4" t="s">
        <v>241</v>
      </c>
      <c r="B4" s="34" t="s">
        <v>385</v>
      </c>
      <c r="C4" s="35" t="s">
        <v>238</v>
      </c>
      <c r="D4" s="35" t="s">
        <v>242</v>
      </c>
    </row>
    <row r="5" spans="1:4" x14ac:dyDescent="0.25">
      <c r="A5" t="s">
        <v>243</v>
      </c>
      <c r="B5" s="34">
        <v>32647</v>
      </c>
      <c r="C5" s="35" t="s">
        <v>238</v>
      </c>
      <c r="D5" s="35" t="s">
        <v>244</v>
      </c>
    </row>
    <row r="6" spans="1:4" x14ac:dyDescent="0.25">
      <c r="A6" t="s">
        <v>245</v>
      </c>
      <c r="B6" s="34" t="s">
        <v>246</v>
      </c>
      <c r="C6" s="35" t="s">
        <v>238</v>
      </c>
      <c r="D6" s="35" t="s">
        <v>247</v>
      </c>
    </row>
    <row r="7" spans="1:4" x14ac:dyDescent="0.25">
      <c r="A7" t="s">
        <v>248</v>
      </c>
      <c r="B7" s="34" t="s">
        <v>249</v>
      </c>
      <c r="C7" s="35" t="s">
        <v>238</v>
      </c>
      <c r="D7" s="35" t="s">
        <v>250</v>
      </c>
    </row>
    <row r="8" spans="1:4" x14ac:dyDescent="0.25">
      <c r="A8" t="s">
        <v>251</v>
      </c>
      <c r="B8" s="34">
        <v>10000</v>
      </c>
      <c r="C8" s="35" t="s">
        <v>238</v>
      </c>
      <c r="D8" s="35" t="s">
        <v>252</v>
      </c>
    </row>
    <row r="9" spans="1:4" x14ac:dyDescent="0.25">
      <c r="A9" t="s">
        <v>253</v>
      </c>
      <c r="B9" s="34">
        <v>3000</v>
      </c>
      <c r="C9" s="35" t="s">
        <v>238</v>
      </c>
      <c r="D9" s="35" t="s">
        <v>254</v>
      </c>
    </row>
    <row r="10" spans="1:4" x14ac:dyDescent="0.25">
      <c r="A10" t="s">
        <v>255</v>
      </c>
      <c r="B10" s="34">
        <v>3000</v>
      </c>
      <c r="C10" s="35" t="s">
        <v>238</v>
      </c>
      <c r="D10" s="35" t="s">
        <v>256</v>
      </c>
    </row>
    <row r="11" spans="1:4" x14ac:dyDescent="0.25">
      <c r="A11" t="s">
        <v>257</v>
      </c>
      <c r="B11" s="34" t="s">
        <v>258</v>
      </c>
      <c r="C11" s="35" t="s">
        <v>238</v>
      </c>
      <c r="D11" s="35" t="s">
        <v>259</v>
      </c>
    </row>
    <row r="12" spans="1:4" x14ac:dyDescent="0.25">
      <c r="A12" t="s">
        <v>260</v>
      </c>
      <c r="B12" s="34">
        <v>6</v>
      </c>
      <c r="C12" s="35" t="s">
        <v>238</v>
      </c>
      <c r="D12" s="35" t="s">
        <v>261</v>
      </c>
    </row>
    <row r="13" spans="1:4" x14ac:dyDescent="0.25">
      <c r="A13" t="s">
        <v>262</v>
      </c>
      <c r="B13" s="34" t="s">
        <v>263</v>
      </c>
      <c r="C13" s="35" t="s">
        <v>264</v>
      </c>
      <c r="D13" s="35" t="s">
        <v>265</v>
      </c>
    </row>
    <row r="14" spans="1:4" x14ac:dyDescent="0.25">
      <c r="A14" t="s">
        <v>266</v>
      </c>
      <c r="B14" s="34">
        <v>5432</v>
      </c>
      <c r="C14" s="35" t="s">
        <v>264</v>
      </c>
      <c r="D14" s="35" t="s">
        <v>267</v>
      </c>
    </row>
    <row r="15" spans="1:4" x14ac:dyDescent="0.25">
      <c r="A15" t="s">
        <v>268</v>
      </c>
      <c r="B15" s="34" t="s">
        <v>269</v>
      </c>
      <c r="C15" s="35" t="s">
        <v>264</v>
      </c>
      <c r="D15" s="35" t="s">
        <v>267</v>
      </c>
    </row>
    <row r="16" spans="1:4" x14ac:dyDescent="0.25">
      <c r="A16" t="s">
        <v>270</v>
      </c>
      <c r="B16" s="34" t="s">
        <v>271</v>
      </c>
      <c r="C16" s="35" t="s">
        <v>264</v>
      </c>
      <c r="D16" s="35" t="s">
        <v>267</v>
      </c>
    </row>
    <row r="17" spans="1:4" x14ac:dyDescent="0.25">
      <c r="A17" t="s">
        <v>272</v>
      </c>
      <c r="B17" s="34" t="s">
        <v>273</v>
      </c>
      <c r="C17" s="35" t="s">
        <v>264</v>
      </c>
      <c r="D17" s="35" t="s">
        <v>267</v>
      </c>
    </row>
    <row r="18" spans="1:4" x14ac:dyDescent="0.25">
      <c r="A18" t="s">
        <v>274</v>
      </c>
      <c r="B18" s="34" t="s">
        <v>275</v>
      </c>
      <c r="C18" s="35" t="s">
        <v>264</v>
      </c>
      <c r="D18" s="35" t="s">
        <v>276</v>
      </c>
    </row>
    <row r="19" spans="1:4" x14ac:dyDescent="0.25">
      <c r="A19" t="s">
        <v>277</v>
      </c>
      <c r="B19" s="34" t="s">
        <v>278</v>
      </c>
      <c r="C19" s="35" t="s">
        <v>264</v>
      </c>
      <c r="D19" s="35" t="s">
        <v>279</v>
      </c>
    </row>
    <row r="20" spans="1:4" x14ac:dyDescent="0.25">
      <c r="A20" t="s">
        <v>280</v>
      </c>
      <c r="B20" s="34" t="s">
        <v>281</v>
      </c>
      <c r="C20" s="35" t="s">
        <v>282</v>
      </c>
      <c r="D20" s="35" t="s">
        <v>283</v>
      </c>
    </row>
    <row r="21" spans="1:4" x14ac:dyDescent="0.25">
      <c r="A21" t="s">
        <v>284</v>
      </c>
      <c r="B21" s="34" t="s">
        <v>285</v>
      </c>
      <c r="C21" s="35" t="s">
        <v>282</v>
      </c>
      <c r="D21" s="35" t="s">
        <v>286</v>
      </c>
    </row>
    <row r="22" spans="1:4" x14ac:dyDescent="0.25">
      <c r="A22" t="s">
        <v>287</v>
      </c>
      <c r="C22" s="35" t="s">
        <v>288</v>
      </c>
      <c r="D22" s="35" t="s">
        <v>289</v>
      </c>
    </row>
    <row r="23" spans="1:4" x14ac:dyDescent="0.25">
      <c r="A23" t="s">
        <v>290</v>
      </c>
      <c r="C23" s="35" t="s">
        <v>288</v>
      </c>
      <c r="D23" s="35" t="s">
        <v>291</v>
      </c>
    </row>
    <row r="24" spans="1:4" x14ac:dyDescent="0.25">
      <c r="A24" t="s">
        <v>292</v>
      </c>
      <c r="C24" s="35" t="s">
        <v>288</v>
      </c>
      <c r="D24" s="35" t="s">
        <v>291</v>
      </c>
    </row>
    <row r="25" spans="1:4" x14ac:dyDescent="0.25">
      <c r="A25" t="s">
        <v>293</v>
      </c>
      <c r="C25" s="35" t="s">
        <v>288</v>
      </c>
      <c r="D25" s="35" t="s">
        <v>294</v>
      </c>
    </row>
    <row r="26" spans="1:4" x14ac:dyDescent="0.25">
      <c r="A26" t="s">
        <v>383</v>
      </c>
      <c r="C26" s="35" t="s">
        <v>295</v>
      </c>
      <c r="D26" s="35" t="s">
        <v>384</v>
      </c>
    </row>
    <row r="27" spans="1:4" x14ac:dyDescent="0.25">
      <c r="A27" t="s">
        <v>296</v>
      </c>
      <c r="C27" s="35" t="s">
        <v>295</v>
      </c>
    </row>
    <row r="28" spans="1:4" x14ac:dyDescent="0.25">
      <c r="A28" t="s">
        <v>297</v>
      </c>
      <c r="C28" s="35" t="s">
        <v>295</v>
      </c>
      <c r="D28" s="35" t="s">
        <v>298</v>
      </c>
    </row>
    <row r="29" spans="1:4" x14ac:dyDescent="0.25">
      <c r="A29" t="s">
        <v>299</v>
      </c>
      <c r="C29" s="35" t="s">
        <v>295</v>
      </c>
      <c r="D29" s="35" t="s">
        <v>300</v>
      </c>
    </row>
    <row r="30" spans="1:4" x14ac:dyDescent="0.25">
      <c r="A30" t="s">
        <v>301</v>
      </c>
      <c r="C30" s="35" t="s">
        <v>295</v>
      </c>
      <c r="D30" s="35" t="s">
        <v>302</v>
      </c>
    </row>
    <row r="31" spans="1:4" x14ac:dyDescent="0.25">
      <c r="A31" t="s">
        <v>303</v>
      </c>
      <c r="C31" s="35" t="s">
        <v>295</v>
      </c>
      <c r="D31" s="35" t="s">
        <v>304</v>
      </c>
    </row>
    <row r="32" spans="1:4" x14ac:dyDescent="0.25">
      <c r="A32" t="s">
        <v>305</v>
      </c>
      <c r="B32" s="34" t="s">
        <v>306</v>
      </c>
      <c r="C32" s="35" t="s">
        <v>295</v>
      </c>
      <c r="D32" s="35" t="s">
        <v>307</v>
      </c>
    </row>
    <row r="33" spans="1:4" x14ac:dyDescent="0.25">
      <c r="A33" t="s">
        <v>371</v>
      </c>
      <c r="C33" s="35" t="s">
        <v>295</v>
      </c>
      <c r="D33" s="35" t="s">
        <v>379</v>
      </c>
    </row>
    <row r="34" spans="1:4" x14ac:dyDescent="0.25">
      <c r="A34" t="s">
        <v>372</v>
      </c>
      <c r="C34" s="35" t="s">
        <v>295</v>
      </c>
      <c r="D34" s="35" t="s">
        <v>380</v>
      </c>
    </row>
    <row r="35" spans="1:4" x14ac:dyDescent="0.25">
      <c r="A35" t="s">
        <v>373</v>
      </c>
      <c r="C35" s="35" t="s">
        <v>295</v>
      </c>
      <c r="D35" s="35" t="s">
        <v>381</v>
      </c>
    </row>
    <row r="36" spans="1:4" x14ac:dyDescent="0.25">
      <c r="A36" t="s">
        <v>374</v>
      </c>
      <c r="C36" s="35" t="s">
        <v>295</v>
      </c>
      <c r="D36" s="35" t="s">
        <v>382</v>
      </c>
    </row>
    <row r="37" spans="1:4" x14ac:dyDescent="0.25">
      <c r="A37" t="s">
        <v>375</v>
      </c>
      <c r="C37" s="35" t="s">
        <v>295</v>
      </c>
      <c r="D37" s="35" t="s">
        <v>378</v>
      </c>
    </row>
    <row r="38" spans="1:4" x14ac:dyDescent="0.25">
      <c r="A38" t="s">
        <v>376</v>
      </c>
      <c r="C38" s="35" t="s">
        <v>295</v>
      </c>
      <c r="D38" s="35" t="s">
        <v>377</v>
      </c>
    </row>
    <row r="39" spans="1:4" x14ac:dyDescent="0.25">
      <c r="A39" t="s">
        <v>308</v>
      </c>
      <c r="C39" s="35" t="s">
        <v>309</v>
      </c>
      <c r="D39" s="35" t="s">
        <v>310</v>
      </c>
    </row>
    <row r="40" spans="1:4" x14ac:dyDescent="0.25">
      <c r="A40" t="s">
        <v>311</v>
      </c>
      <c r="B40" s="34">
        <v>7844</v>
      </c>
      <c r="C40" s="35" t="s">
        <v>309</v>
      </c>
      <c r="D40" s="35" t="s">
        <v>312</v>
      </c>
    </row>
    <row r="41" spans="1:4" x14ac:dyDescent="0.25">
      <c r="A41" t="s">
        <v>313</v>
      </c>
      <c r="B41" s="34" t="s">
        <v>314</v>
      </c>
      <c r="C41" s="35" t="s">
        <v>314</v>
      </c>
      <c r="D41" s="35" t="s">
        <v>315</v>
      </c>
    </row>
    <row r="42" spans="1:4" x14ac:dyDescent="0.25">
      <c r="A42" t="s">
        <v>316</v>
      </c>
      <c r="C42" s="35" t="s">
        <v>314</v>
      </c>
      <c r="D42" s="35" t="s">
        <v>317</v>
      </c>
    </row>
    <row r="43" spans="1:4" x14ac:dyDescent="0.25">
      <c r="A43" t="s">
        <v>318</v>
      </c>
      <c r="B43" s="34" t="s">
        <v>319</v>
      </c>
      <c r="C43" s="35" t="s">
        <v>314</v>
      </c>
      <c r="D43" s="35" t="s">
        <v>320</v>
      </c>
    </row>
    <row r="44" spans="1:4" x14ac:dyDescent="0.25">
      <c r="A44" t="s">
        <v>321</v>
      </c>
      <c r="B44" s="34" t="s">
        <v>322</v>
      </c>
      <c r="C44" s="35" t="s">
        <v>314</v>
      </c>
      <c r="D44" s="35" t="s">
        <v>267</v>
      </c>
    </row>
    <row r="45" spans="1:4" x14ac:dyDescent="0.25">
      <c r="A45" t="s">
        <v>323</v>
      </c>
      <c r="B45" s="34" t="s">
        <v>324</v>
      </c>
      <c r="C45" s="35" t="s">
        <v>314</v>
      </c>
      <c r="D45" s="35" t="s">
        <v>267</v>
      </c>
    </row>
    <row r="46" spans="1:4" x14ac:dyDescent="0.25">
      <c r="A46" t="s">
        <v>325</v>
      </c>
      <c r="B46" s="34" t="s">
        <v>326</v>
      </c>
      <c r="C46" s="35" t="s">
        <v>314</v>
      </c>
      <c r="D46" s="35" t="s">
        <v>327</v>
      </c>
    </row>
    <row r="47" spans="1:4" x14ac:dyDescent="0.25">
      <c r="A47" t="s">
        <v>328</v>
      </c>
      <c r="B47" s="34" t="s">
        <v>329</v>
      </c>
      <c r="C47" s="35" t="s">
        <v>288</v>
      </c>
      <c r="D47" s="35" t="s">
        <v>330</v>
      </c>
    </row>
    <row r="48" spans="1:4" x14ac:dyDescent="0.25">
      <c r="A48" t="s">
        <v>331</v>
      </c>
      <c r="B48" s="34" t="s">
        <v>332</v>
      </c>
      <c r="C48" s="35" t="s">
        <v>288</v>
      </c>
      <c r="D48" s="35" t="s">
        <v>330</v>
      </c>
    </row>
    <row r="49" spans="1:4" x14ac:dyDescent="0.25">
      <c r="A49" t="s">
        <v>333</v>
      </c>
      <c r="B49" s="34">
        <v>1600</v>
      </c>
      <c r="C49" s="35" t="s">
        <v>334</v>
      </c>
      <c r="D49" s="35" t="s">
        <v>335</v>
      </c>
    </row>
    <row r="50" spans="1:4" x14ac:dyDescent="0.25">
      <c r="A50" t="s">
        <v>336</v>
      </c>
      <c r="B50" s="34">
        <v>500</v>
      </c>
      <c r="C50" s="35" t="s">
        <v>334</v>
      </c>
      <c r="D50" s="35" t="s">
        <v>337</v>
      </c>
    </row>
    <row r="51" spans="1:4" x14ac:dyDescent="0.25">
      <c r="A51" t="s">
        <v>338</v>
      </c>
      <c r="B51" s="34">
        <v>50</v>
      </c>
      <c r="C51" s="35" t="s">
        <v>334</v>
      </c>
      <c r="D51" s="35" t="s">
        <v>339</v>
      </c>
    </row>
    <row r="52" spans="1:4" x14ac:dyDescent="0.25">
      <c r="A52" t="s">
        <v>340</v>
      </c>
      <c r="B52" s="34">
        <v>3000</v>
      </c>
      <c r="C52" s="35" t="s">
        <v>334</v>
      </c>
      <c r="D52" s="35" t="s">
        <v>341</v>
      </c>
    </row>
    <row r="53" spans="1:4" x14ac:dyDescent="0.25">
      <c r="A53" t="s">
        <v>342</v>
      </c>
      <c r="B53" s="34">
        <v>3200</v>
      </c>
      <c r="C53" s="35" t="s">
        <v>334</v>
      </c>
      <c r="D53" s="35" t="s">
        <v>343</v>
      </c>
    </row>
    <row r="54" spans="1:4" x14ac:dyDescent="0.25">
      <c r="A54" t="s">
        <v>344</v>
      </c>
      <c r="B54" s="34">
        <v>5</v>
      </c>
      <c r="C54" s="35" t="s">
        <v>345</v>
      </c>
      <c r="D54" s="35" t="s">
        <v>346</v>
      </c>
    </row>
    <row r="55" spans="1:4" x14ac:dyDescent="0.25">
      <c r="A55" t="s">
        <v>347</v>
      </c>
      <c r="B55" s="34">
        <v>50</v>
      </c>
      <c r="C55" s="35" t="s">
        <v>348</v>
      </c>
      <c r="D55" s="35" t="s">
        <v>349</v>
      </c>
    </row>
    <row r="56" spans="1:4" x14ac:dyDescent="0.25">
      <c r="A56" t="s">
        <v>350</v>
      </c>
      <c r="B56" s="34" t="s">
        <v>351</v>
      </c>
      <c r="C56" s="35" t="s">
        <v>351</v>
      </c>
      <c r="D56" s="35" t="s">
        <v>352</v>
      </c>
    </row>
    <row r="57" spans="1:4" x14ac:dyDescent="0.25">
      <c r="A57" t="s">
        <v>353</v>
      </c>
      <c r="B57" s="34" t="s">
        <v>354</v>
      </c>
      <c r="C57" s="35" t="s">
        <v>351</v>
      </c>
      <c r="D57" s="35" t="s">
        <v>355</v>
      </c>
    </row>
    <row r="58" spans="1:4" x14ac:dyDescent="0.25">
      <c r="A58" t="s">
        <v>356</v>
      </c>
      <c r="B58" s="34" t="s">
        <v>357</v>
      </c>
      <c r="C58" s="35" t="s">
        <v>351</v>
      </c>
      <c r="D58" s="35" t="s">
        <v>358</v>
      </c>
    </row>
    <row r="59" spans="1:4" x14ac:dyDescent="0.25">
      <c r="A59" t="s">
        <v>359</v>
      </c>
      <c r="B59" s="34" t="b">
        <v>0</v>
      </c>
      <c r="C59" s="35" t="s">
        <v>351</v>
      </c>
      <c r="D59" s="35" t="s">
        <v>360</v>
      </c>
    </row>
    <row r="60" spans="1:4" x14ac:dyDescent="0.25">
      <c r="A60" t="s">
        <v>361</v>
      </c>
      <c r="B60" s="34" t="s">
        <v>362</v>
      </c>
      <c r="C60" s="35" t="s">
        <v>351</v>
      </c>
      <c r="D60" s="35" t="s">
        <v>363</v>
      </c>
    </row>
    <row r="61" spans="1:4" x14ac:dyDescent="0.25">
      <c r="A61" t="s">
        <v>364</v>
      </c>
      <c r="C61" s="35" t="s">
        <v>351</v>
      </c>
      <c r="D61" s="35" t="s">
        <v>365</v>
      </c>
    </row>
    <row r="62" spans="1:4" x14ac:dyDescent="0.25">
      <c r="A62" t="s">
        <v>366</v>
      </c>
      <c r="C62" s="35" t="s">
        <v>351</v>
      </c>
      <c r="D62" s="35" t="s">
        <v>367</v>
      </c>
    </row>
    <row r="63" spans="1:4" x14ac:dyDescent="0.25">
      <c r="A63" t="s">
        <v>368</v>
      </c>
      <c r="B63" s="34" t="s">
        <v>369</v>
      </c>
      <c r="C63" s="35" t="s">
        <v>351</v>
      </c>
      <c r="D63" s="35" t="s">
        <v>370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activeCell="B9" sqref="B9"/>
    </sheetView>
  </sheetViews>
  <sheetFormatPr defaultRowHeight="15" x14ac:dyDescent="0.25"/>
  <cols>
    <col min="1" max="2" width="9.140625" style="38"/>
    <col min="3" max="3" width="71" style="40" customWidth="1"/>
  </cols>
  <sheetData>
    <row r="1" spans="1:3" x14ac:dyDescent="0.25">
      <c r="A1" s="41" t="s">
        <v>425</v>
      </c>
      <c r="B1" s="41" t="s">
        <v>427</v>
      </c>
      <c r="C1" s="42" t="s">
        <v>426</v>
      </c>
    </row>
    <row r="2" spans="1:3" ht="60" x14ac:dyDescent="0.25">
      <c r="A2" s="38">
        <v>20181130</v>
      </c>
      <c r="B2" s="38" t="s">
        <v>428</v>
      </c>
      <c r="C2" s="39" t="s">
        <v>429</v>
      </c>
    </row>
    <row r="3" spans="1:3" ht="45" x14ac:dyDescent="0.25">
      <c r="A3" s="38">
        <v>20181211</v>
      </c>
      <c r="B3" s="38" t="s">
        <v>445</v>
      </c>
      <c r="C3" s="40" t="s">
        <v>446</v>
      </c>
    </row>
    <row r="4" spans="1:3" x14ac:dyDescent="0.25">
      <c r="A4" s="38">
        <v>20181211</v>
      </c>
      <c r="B4" s="38" t="s">
        <v>445</v>
      </c>
      <c r="C4" s="40" t="s">
        <v>447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2001-2531-49A0-9836-87C9B051A005}">
  <sheetPr codeName="Sheet8"/>
  <dimension ref="A1:J103"/>
  <sheetViews>
    <sheetView tabSelected="1" topLeftCell="A79" zoomScaleNormal="100" workbookViewId="0">
      <selection activeCell="A8" sqref="A8:G103"/>
    </sheetView>
  </sheetViews>
  <sheetFormatPr defaultRowHeight="15" customHeight="1" x14ac:dyDescent="0.25"/>
  <cols>
    <col min="1" max="1" width="16.5703125" style="5" customWidth="1"/>
    <col min="2" max="2" width="76.5703125" style="5" customWidth="1"/>
    <col min="3" max="3" width="12.28515625" style="7" customWidth="1"/>
    <col min="4" max="4" width="17.28515625" style="7" customWidth="1"/>
    <col min="5" max="5" width="16.28515625" style="5" customWidth="1"/>
    <col min="6" max="6" width="112.85546875" style="5" hidden="1" customWidth="1"/>
    <col min="7" max="7" width="19.85546875" style="5" customWidth="1"/>
    <col min="8" max="8" width="68.42578125" style="5" customWidth="1"/>
    <col min="9" max="16384" width="9.140625" style="5"/>
  </cols>
  <sheetData>
    <row r="1" spans="1:10" s="91" customFormat="1" ht="15" customHeight="1" x14ac:dyDescent="0.25">
      <c r="A1" s="91" t="s">
        <v>627</v>
      </c>
      <c r="D1" s="94"/>
    </row>
    <row r="2" spans="1:10" s="91" customFormat="1" ht="15" customHeight="1" x14ac:dyDescent="0.25">
      <c r="A2" s="93" t="s">
        <v>626</v>
      </c>
      <c r="B2" s="92"/>
      <c r="C2" s="94"/>
      <c r="D2" s="94"/>
    </row>
    <row r="3" spans="1:10" s="91" customFormat="1" ht="15" customHeight="1" x14ac:dyDescent="0.25">
      <c r="A3" s="93" t="s">
        <v>628</v>
      </c>
      <c r="B3" s="92"/>
      <c r="C3" s="94"/>
      <c r="D3" s="94"/>
    </row>
    <row r="4" spans="1:10" s="91" customFormat="1" ht="15" customHeight="1" x14ac:dyDescent="0.25">
      <c r="A4" s="93" t="s">
        <v>496</v>
      </c>
      <c r="B4" s="93"/>
      <c r="C4" s="94"/>
      <c r="D4" s="94"/>
    </row>
    <row r="5" spans="1:10" s="91" customFormat="1" ht="15" customHeight="1" x14ac:dyDescent="0.25">
      <c r="A5" s="93" t="s">
        <v>791</v>
      </c>
      <c r="B5" s="93"/>
      <c r="C5" s="94"/>
      <c r="D5" s="94"/>
    </row>
    <row r="6" spans="1:10" s="91" customFormat="1" ht="15" customHeight="1" x14ac:dyDescent="0.25">
      <c r="A6" s="93"/>
      <c r="B6" s="93"/>
      <c r="C6" s="94"/>
      <c r="D6" s="94"/>
    </row>
    <row r="7" spans="1:10" s="91" customFormat="1" ht="15" customHeight="1" x14ac:dyDescent="0.25">
      <c r="A7" s="93"/>
      <c r="B7" s="93"/>
      <c r="C7" s="94"/>
      <c r="D7" s="94"/>
    </row>
    <row r="8" spans="1:10" ht="15" customHeight="1" x14ac:dyDescent="0.25">
      <c r="A8" s="90" t="s">
        <v>625</v>
      </c>
      <c r="B8" s="90" t="s">
        <v>457</v>
      </c>
      <c r="C8" s="90" t="s">
        <v>458</v>
      </c>
      <c r="D8" s="90" t="s">
        <v>459</v>
      </c>
      <c r="E8" s="89" t="s">
        <v>792</v>
      </c>
      <c r="F8" s="89" t="s">
        <v>17</v>
      </c>
      <c r="G8" s="89" t="s">
        <v>981</v>
      </c>
      <c r="H8" s="89" t="s">
        <v>41</v>
      </c>
      <c r="I8" s="89" t="s">
        <v>982</v>
      </c>
    </row>
    <row r="9" spans="1:10" ht="15" customHeight="1" x14ac:dyDescent="0.25">
      <c r="A9" s="68" t="s">
        <v>485</v>
      </c>
      <c r="B9" s="68" t="s">
        <v>788</v>
      </c>
      <c r="C9" s="69"/>
      <c r="D9" s="69"/>
      <c r="E9" s="96" t="s">
        <v>629</v>
      </c>
      <c r="F9" s="99" t="s">
        <v>793</v>
      </c>
      <c r="G9" s="97">
        <v>41716.421527777777</v>
      </c>
      <c r="H9" s="99" t="s">
        <v>887</v>
      </c>
      <c r="I9" s="98" t="s">
        <v>630</v>
      </c>
      <c r="J9" s="95"/>
    </row>
    <row r="10" spans="1:10" ht="15" customHeight="1" x14ac:dyDescent="0.25">
      <c r="A10" s="66" t="s">
        <v>485</v>
      </c>
      <c r="B10" s="66" t="s">
        <v>460</v>
      </c>
      <c r="C10" s="70" t="s">
        <v>461</v>
      </c>
      <c r="D10" s="70" t="s">
        <v>462</v>
      </c>
      <c r="E10" s="96" t="s">
        <v>657</v>
      </c>
      <c r="F10" s="99" t="s">
        <v>794</v>
      </c>
      <c r="G10" s="97">
        <v>42454.438194444447</v>
      </c>
      <c r="H10" s="99" t="s">
        <v>888</v>
      </c>
      <c r="I10" s="98" t="s">
        <v>658</v>
      </c>
      <c r="J10" s="95"/>
    </row>
    <row r="11" spans="1:10" ht="15" customHeight="1" x14ac:dyDescent="0.25">
      <c r="A11" s="68" t="s">
        <v>485</v>
      </c>
      <c r="B11" s="68" t="s">
        <v>463</v>
      </c>
      <c r="C11" s="69" t="s">
        <v>464</v>
      </c>
      <c r="D11" s="69" t="s">
        <v>465</v>
      </c>
      <c r="E11" s="96" t="s">
        <v>633</v>
      </c>
      <c r="F11" s="99" t="s">
        <v>795</v>
      </c>
      <c r="G11" s="97">
        <v>42117.627083333333</v>
      </c>
      <c r="H11" s="99" t="s">
        <v>889</v>
      </c>
      <c r="I11" s="98" t="s">
        <v>634</v>
      </c>
      <c r="J11" s="95"/>
    </row>
    <row r="12" spans="1:10" ht="15" customHeight="1" x14ac:dyDescent="0.25">
      <c r="A12" s="66" t="s">
        <v>485</v>
      </c>
      <c r="B12" s="66" t="s">
        <v>466</v>
      </c>
      <c r="C12" s="70" t="s">
        <v>461</v>
      </c>
      <c r="D12" s="70" t="s">
        <v>467</v>
      </c>
      <c r="E12" s="96" t="s">
        <v>637</v>
      </c>
      <c r="F12" s="99" t="s">
        <v>796</v>
      </c>
      <c r="G12" s="97">
        <v>41716.422222222223</v>
      </c>
      <c r="H12" s="99" t="s">
        <v>890</v>
      </c>
      <c r="I12" s="98" t="s">
        <v>638</v>
      </c>
      <c r="J12" s="95"/>
    </row>
    <row r="13" spans="1:10" ht="15" customHeight="1" x14ac:dyDescent="0.25">
      <c r="A13" s="68" t="s">
        <v>485</v>
      </c>
      <c r="B13" s="68" t="s">
        <v>466</v>
      </c>
      <c r="C13" s="69" t="s">
        <v>461</v>
      </c>
      <c r="D13" s="69" t="s">
        <v>468</v>
      </c>
      <c r="E13" s="96" t="s">
        <v>639</v>
      </c>
      <c r="F13" s="99" t="s">
        <v>797</v>
      </c>
      <c r="G13" s="97">
        <v>41716.422222222223</v>
      </c>
      <c r="H13" s="99" t="s">
        <v>891</v>
      </c>
      <c r="I13" s="98" t="s">
        <v>640</v>
      </c>
      <c r="J13" s="95"/>
    </row>
    <row r="14" spans="1:10" ht="15" customHeight="1" x14ac:dyDescent="0.25">
      <c r="A14" s="66" t="s">
        <v>485</v>
      </c>
      <c r="B14" s="66" t="s">
        <v>469</v>
      </c>
      <c r="C14" s="70" t="s">
        <v>464</v>
      </c>
      <c r="D14" s="70" t="s">
        <v>470</v>
      </c>
      <c r="E14" s="96" t="s">
        <v>635</v>
      </c>
      <c r="F14" s="99" t="s">
        <v>798</v>
      </c>
      <c r="G14" s="97">
        <v>42117.62777777778</v>
      </c>
      <c r="H14" s="99" t="s">
        <v>892</v>
      </c>
      <c r="I14" s="98" t="s">
        <v>636</v>
      </c>
      <c r="J14" s="95"/>
    </row>
    <row r="15" spans="1:10" ht="15" customHeight="1" x14ac:dyDescent="0.25">
      <c r="A15" s="68" t="s">
        <v>485</v>
      </c>
      <c r="B15" s="68" t="s">
        <v>471</v>
      </c>
      <c r="C15" s="69" t="s">
        <v>464</v>
      </c>
      <c r="D15" s="69" t="s">
        <v>472</v>
      </c>
      <c r="E15" s="96" t="s">
        <v>641</v>
      </c>
      <c r="F15" s="99" t="s">
        <v>799</v>
      </c>
      <c r="G15" s="97">
        <v>41716.422222222223</v>
      </c>
      <c r="H15" s="99" t="s">
        <v>893</v>
      </c>
      <c r="I15" s="98" t="s">
        <v>642</v>
      </c>
      <c r="J15" s="95"/>
    </row>
    <row r="16" spans="1:10" ht="15" customHeight="1" x14ac:dyDescent="0.25">
      <c r="A16" s="66" t="s">
        <v>485</v>
      </c>
      <c r="B16" s="66" t="s">
        <v>473</v>
      </c>
      <c r="C16" s="70" t="s">
        <v>461</v>
      </c>
      <c r="D16" s="70" t="s">
        <v>474</v>
      </c>
      <c r="E16" s="96" t="s">
        <v>643</v>
      </c>
      <c r="F16" s="99" t="s">
        <v>800</v>
      </c>
      <c r="G16" s="97">
        <v>41716.422222222223</v>
      </c>
      <c r="H16" s="99" t="s">
        <v>894</v>
      </c>
      <c r="I16" s="98" t="s">
        <v>644</v>
      </c>
      <c r="J16" s="95"/>
    </row>
    <row r="17" spans="1:10" ht="15" customHeight="1" x14ac:dyDescent="0.25">
      <c r="A17" s="68" t="s">
        <v>485</v>
      </c>
      <c r="B17" s="68" t="s">
        <v>475</v>
      </c>
      <c r="C17" s="69" t="s">
        <v>464</v>
      </c>
      <c r="D17" s="69" t="s">
        <v>476</v>
      </c>
      <c r="E17" s="96" t="s">
        <v>645</v>
      </c>
      <c r="F17" s="99" t="s">
        <v>801</v>
      </c>
      <c r="G17" s="97">
        <v>41716.422222222223</v>
      </c>
      <c r="H17" s="99" t="s">
        <v>895</v>
      </c>
      <c r="I17" s="98" t="s">
        <v>646</v>
      </c>
      <c r="J17" s="95"/>
    </row>
    <row r="18" spans="1:10" ht="15" customHeight="1" x14ac:dyDescent="0.25">
      <c r="A18" s="66" t="s">
        <v>485</v>
      </c>
      <c r="B18" s="66" t="s">
        <v>477</v>
      </c>
      <c r="C18" s="70" t="s">
        <v>464</v>
      </c>
      <c r="D18" s="70" t="s">
        <v>478</v>
      </c>
      <c r="E18" s="96" t="s">
        <v>647</v>
      </c>
      <c r="F18" s="99" t="s">
        <v>802</v>
      </c>
      <c r="G18" s="97">
        <v>41716.422222222223</v>
      </c>
      <c r="H18" s="99" t="s">
        <v>896</v>
      </c>
      <c r="I18" s="98" t="s">
        <v>648</v>
      </c>
      <c r="J18" s="95"/>
    </row>
    <row r="19" spans="1:10" ht="15" customHeight="1" x14ac:dyDescent="0.25">
      <c r="A19" s="68" t="s">
        <v>485</v>
      </c>
      <c r="B19" s="68" t="s">
        <v>479</v>
      </c>
      <c r="C19" s="69" t="s">
        <v>461</v>
      </c>
      <c r="D19" s="69" t="s">
        <v>480</v>
      </c>
      <c r="E19" s="96" t="s">
        <v>649</v>
      </c>
      <c r="F19" s="99" t="s">
        <v>803</v>
      </c>
      <c r="G19" s="97">
        <v>41716.42291666667</v>
      </c>
      <c r="H19" s="99" t="s">
        <v>897</v>
      </c>
      <c r="I19" s="98" t="s">
        <v>650</v>
      </c>
      <c r="J19" s="95"/>
    </row>
    <row r="20" spans="1:10" ht="15" customHeight="1" x14ac:dyDescent="0.25">
      <c r="A20" s="66" t="s">
        <v>485</v>
      </c>
      <c r="B20" s="66" t="s">
        <v>481</v>
      </c>
      <c r="C20" s="70" t="s">
        <v>464</v>
      </c>
      <c r="D20" s="70" t="s">
        <v>482</v>
      </c>
      <c r="E20" s="96" t="s">
        <v>651</v>
      </c>
      <c r="F20" s="99" t="s">
        <v>804</v>
      </c>
      <c r="G20" s="97">
        <v>41716.42291666667</v>
      </c>
      <c r="H20" s="99" t="s">
        <v>898</v>
      </c>
      <c r="I20" s="98" t="s">
        <v>652</v>
      </c>
      <c r="J20" s="95"/>
    </row>
    <row r="21" spans="1:10" ht="15" customHeight="1" x14ac:dyDescent="0.25">
      <c r="A21" s="68" t="s">
        <v>485</v>
      </c>
      <c r="B21" s="68" t="s">
        <v>483</v>
      </c>
      <c r="C21" s="69" t="s">
        <v>464</v>
      </c>
      <c r="D21" s="69" t="s">
        <v>484</v>
      </c>
      <c r="E21" s="96" t="s">
        <v>655</v>
      </c>
      <c r="F21" s="99" t="s">
        <v>805</v>
      </c>
      <c r="G21" s="97">
        <v>41716.42291666667</v>
      </c>
      <c r="H21" s="99" t="s">
        <v>899</v>
      </c>
      <c r="I21" s="98" t="s">
        <v>656</v>
      </c>
      <c r="J21" s="95"/>
    </row>
    <row r="22" spans="1:10" ht="15" customHeight="1" x14ac:dyDescent="0.25">
      <c r="A22" s="66" t="s">
        <v>485</v>
      </c>
      <c r="B22" s="66" t="s">
        <v>492</v>
      </c>
      <c r="C22" s="70" t="s">
        <v>464</v>
      </c>
      <c r="D22" s="70" t="s">
        <v>493</v>
      </c>
      <c r="E22" s="96" t="s">
        <v>631</v>
      </c>
      <c r="F22" s="99" t="s">
        <v>806</v>
      </c>
      <c r="G22" s="97">
        <v>41716.421527777777</v>
      </c>
      <c r="H22" s="99" t="s">
        <v>900</v>
      </c>
      <c r="I22" s="98" t="s">
        <v>632</v>
      </c>
      <c r="J22" s="95"/>
    </row>
    <row r="23" spans="1:10" ht="15" customHeight="1" x14ac:dyDescent="0.25">
      <c r="A23" s="68" t="s">
        <v>485</v>
      </c>
      <c r="B23" s="68" t="s">
        <v>494</v>
      </c>
      <c r="C23" s="69" t="s">
        <v>461</v>
      </c>
      <c r="D23" s="69" t="s">
        <v>495</v>
      </c>
      <c r="E23" s="96" t="s">
        <v>653</v>
      </c>
      <c r="F23" s="99" t="s">
        <v>807</v>
      </c>
      <c r="G23" s="97">
        <v>42117.62777777778</v>
      </c>
      <c r="H23" s="99" t="s">
        <v>901</v>
      </c>
      <c r="I23" s="98" t="s">
        <v>654</v>
      </c>
      <c r="J23" s="95"/>
    </row>
    <row r="24" spans="1:10" ht="15" customHeight="1" x14ac:dyDescent="0.25">
      <c r="A24" s="71" t="s">
        <v>486</v>
      </c>
      <c r="B24" s="71" t="s">
        <v>497</v>
      </c>
      <c r="C24" s="72" t="s">
        <v>464</v>
      </c>
      <c r="D24" s="72" t="s">
        <v>498</v>
      </c>
      <c r="E24" s="96" t="s">
        <v>659</v>
      </c>
      <c r="F24" s="99" t="s">
        <v>808</v>
      </c>
      <c r="G24" s="97">
        <v>41785.473611111112</v>
      </c>
      <c r="H24" s="99" t="s">
        <v>902</v>
      </c>
      <c r="I24" s="98" t="s">
        <v>632</v>
      </c>
      <c r="J24" s="95"/>
    </row>
    <row r="25" spans="1:10" ht="15" customHeight="1" x14ac:dyDescent="0.25">
      <c r="A25" s="73" t="s">
        <v>486</v>
      </c>
      <c r="B25" s="73" t="s">
        <v>499</v>
      </c>
      <c r="C25" s="74" t="s">
        <v>500</v>
      </c>
      <c r="D25" s="74" t="s">
        <v>501</v>
      </c>
      <c r="E25" s="96" t="s">
        <v>660</v>
      </c>
      <c r="F25" s="99" t="s">
        <v>809</v>
      </c>
      <c r="G25" s="97">
        <v>41785.473611111112</v>
      </c>
      <c r="H25" s="99" t="s">
        <v>903</v>
      </c>
      <c r="I25" s="98" t="s">
        <v>661</v>
      </c>
      <c r="J25" s="95"/>
    </row>
    <row r="26" spans="1:10" ht="15" customHeight="1" x14ac:dyDescent="0.25">
      <c r="A26" s="71" t="s">
        <v>486</v>
      </c>
      <c r="B26" s="71" t="s">
        <v>502</v>
      </c>
      <c r="C26" s="72" t="s">
        <v>464</v>
      </c>
      <c r="D26" s="72" t="s">
        <v>503</v>
      </c>
      <c r="E26" s="96" t="s">
        <v>662</v>
      </c>
      <c r="F26" s="99" t="s">
        <v>810</v>
      </c>
      <c r="G26" s="97">
        <v>41785.473611111112</v>
      </c>
      <c r="H26" s="99" t="s">
        <v>904</v>
      </c>
      <c r="I26" s="98" t="s">
        <v>663</v>
      </c>
      <c r="J26" s="95"/>
    </row>
    <row r="27" spans="1:10" ht="15" customHeight="1" x14ac:dyDescent="0.25">
      <c r="A27" s="73" t="s">
        <v>486</v>
      </c>
      <c r="B27" s="73" t="s">
        <v>504</v>
      </c>
      <c r="C27" s="74" t="s">
        <v>500</v>
      </c>
      <c r="D27" s="74" t="s">
        <v>505</v>
      </c>
      <c r="E27" s="96" t="s">
        <v>664</v>
      </c>
      <c r="F27" s="99" t="s">
        <v>811</v>
      </c>
      <c r="G27" s="97">
        <v>41785.473611111112</v>
      </c>
      <c r="H27" s="99" t="s">
        <v>905</v>
      </c>
      <c r="I27" s="98" t="s">
        <v>665</v>
      </c>
      <c r="J27" s="95"/>
    </row>
    <row r="28" spans="1:10" ht="15" customHeight="1" x14ac:dyDescent="0.25">
      <c r="A28" s="71" t="s">
        <v>486</v>
      </c>
      <c r="B28" s="71" t="s">
        <v>506</v>
      </c>
      <c r="C28" s="72" t="s">
        <v>500</v>
      </c>
      <c r="D28" s="72" t="s">
        <v>501</v>
      </c>
      <c r="E28" s="96" t="s">
        <v>666</v>
      </c>
      <c r="F28" s="99" t="s">
        <v>812</v>
      </c>
      <c r="G28" s="97">
        <v>41785.473611111112</v>
      </c>
      <c r="H28" s="99" t="s">
        <v>906</v>
      </c>
      <c r="I28" s="98" t="s">
        <v>667</v>
      </c>
      <c r="J28" s="95"/>
    </row>
    <row r="29" spans="1:10" ht="15" customHeight="1" x14ac:dyDescent="0.25">
      <c r="A29" s="73" t="s">
        <v>486</v>
      </c>
      <c r="B29" s="73" t="s">
        <v>507</v>
      </c>
      <c r="C29" s="74" t="s">
        <v>464</v>
      </c>
      <c r="D29" s="74" t="s">
        <v>508</v>
      </c>
      <c r="E29" s="96" t="s">
        <v>668</v>
      </c>
      <c r="F29" s="99" t="s">
        <v>813</v>
      </c>
      <c r="G29" s="97">
        <v>41785.474305555559</v>
      </c>
      <c r="H29" s="99" t="s">
        <v>907</v>
      </c>
      <c r="I29" s="98" t="s">
        <v>669</v>
      </c>
      <c r="J29" s="95"/>
    </row>
    <row r="30" spans="1:10" ht="15" customHeight="1" x14ac:dyDescent="0.25">
      <c r="A30" s="71" t="s">
        <v>486</v>
      </c>
      <c r="B30" s="71" t="s">
        <v>509</v>
      </c>
      <c r="C30" s="72" t="s">
        <v>500</v>
      </c>
      <c r="D30" s="72" t="s">
        <v>510</v>
      </c>
      <c r="E30" s="96" t="s">
        <v>670</v>
      </c>
      <c r="F30" s="99" t="s">
        <v>814</v>
      </c>
      <c r="G30" s="97">
        <v>41785.474305555559</v>
      </c>
      <c r="H30" s="99" t="s">
        <v>908</v>
      </c>
      <c r="I30" s="98" t="s">
        <v>671</v>
      </c>
      <c r="J30" s="95"/>
    </row>
    <row r="31" spans="1:10" ht="15" customHeight="1" x14ac:dyDescent="0.25">
      <c r="A31" s="73" t="s">
        <v>486</v>
      </c>
      <c r="B31" s="73" t="s">
        <v>511</v>
      </c>
      <c r="C31" s="74" t="s">
        <v>464</v>
      </c>
      <c r="D31" s="74" t="s">
        <v>512</v>
      </c>
      <c r="E31" s="96" t="s">
        <v>672</v>
      </c>
      <c r="F31" s="99" t="s">
        <v>815</v>
      </c>
      <c r="G31" s="97">
        <v>41785.474305555559</v>
      </c>
      <c r="H31" s="99" t="s">
        <v>909</v>
      </c>
      <c r="I31" s="98" t="s">
        <v>673</v>
      </c>
      <c r="J31" s="95"/>
    </row>
    <row r="32" spans="1:10" ht="15" customHeight="1" x14ac:dyDescent="0.25">
      <c r="A32" s="71" t="s">
        <v>486</v>
      </c>
      <c r="B32" s="71" t="s">
        <v>513</v>
      </c>
      <c r="C32" s="72" t="s">
        <v>464</v>
      </c>
      <c r="D32" s="72" t="s">
        <v>514</v>
      </c>
      <c r="E32" s="96" t="s">
        <v>674</v>
      </c>
      <c r="F32" s="99" t="s">
        <v>816</v>
      </c>
      <c r="G32" s="97">
        <v>41785.474305555559</v>
      </c>
      <c r="H32" s="99" t="s">
        <v>910</v>
      </c>
      <c r="I32" s="98" t="s">
        <v>675</v>
      </c>
      <c r="J32" s="95"/>
    </row>
    <row r="33" spans="1:10" ht="15" customHeight="1" x14ac:dyDescent="0.25">
      <c r="A33" s="73" t="s">
        <v>486</v>
      </c>
      <c r="B33" s="73" t="s">
        <v>515</v>
      </c>
      <c r="C33" s="74" t="s">
        <v>500</v>
      </c>
      <c r="D33" s="74" t="s">
        <v>501</v>
      </c>
      <c r="E33" s="96" t="s">
        <v>676</v>
      </c>
      <c r="F33" s="99" t="s">
        <v>817</v>
      </c>
      <c r="G33" s="97">
        <v>41785.474305555559</v>
      </c>
      <c r="H33" s="99" t="s">
        <v>911</v>
      </c>
      <c r="I33" s="98" t="s">
        <v>677</v>
      </c>
      <c r="J33" s="95"/>
    </row>
    <row r="34" spans="1:10" ht="15" customHeight="1" x14ac:dyDescent="0.25">
      <c r="A34" s="71" t="s">
        <v>486</v>
      </c>
      <c r="B34" s="71" t="s">
        <v>516</v>
      </c>
      <c r="C34" s="72" t="s">
        <v>464</v>
      </c>
      <c r="D34" s="72" t="s">
        <v>517</v>
      </c>
      <c r="E34" s="96" t="s">
        <v>678</v>
      </c>
      <c r="F34" s="99" t="s">
        <v>818</v>
      </c>
      <c r="G34" s="97">
        <v>41785.474999999999</v>
      </c>
      <c r="H34" s="99" t="s">
        <v>912</v>
      </c>
      <c r="I34" s="98" t="s">
        <v>646</v>
      </c>
      <c r="J34" s="95"/>
    </row>
    <row r="35" spans="1:10" ht="15" customHeight="1" x14ac:dyDescent="0.25">
      <c r="A35" s="73" t="s">
        <v>486</v>
      </c>
      <c r="B35" s="73" t="s">
        <v>518</v>
      </c>
      <c r="C35" s="74" t="s">
        <v>464</v>
      </c>
      <c r="D35" s="74" t="s">
        <v>519</v>
      </c>
      <c r="E35" s="96" t="s">
        <v>681</v>
      </c>
      <c r="F35" s="99" t="s">
        <v>819</v>
      </c>
      <c r="G35" s="97">
        <v>41785.474999999999</v>
      </c>
      <c r="H35" s="99" t="s">
        <v>913</v>
      </c>
      <c r="I35" s="98" t="s">
        <v>682</v>
      </c>
      <c r="J35" s="95"/>
    </row>
    <row r="36" spans="1:10" ht="15" customHeight="1" x14ac:dyDescent="0.25">
      <c r="A36" s="71" t="s">
        <v>486</v>
      </c>
      <c r="B36" s="71" t="s">
        <v>520</v>
      </c>
      <c r="C36" s="72" t="s">
        <v>500</v>
      </c>
      <c r="D36" s="72" t="s">
        <v>521</v>
      </c>
      <c r="E36" s="96" t="s">
        <v>679</v>
      </c>
      <c r="F36" s="99" t="s">
        <v>820</v>
      </c>
      <c r="G36" s="97">
        <v>41785.474999999999</v>
      </c>
      <c r="H36" s="99" t="s">
        <v>914</v>
      </c>
      <c r="I36" s="98" t="s">
        <v>680</v>
      </c>
      <c r="J36" s="95"/>
    </row>
    <row r="37" spans="1:10" ht="15" customHeight="1" x14ac:dyDescent="0.25">
      <c r="A37" s="73" t="s">
        <v>486</v>
      </c>
      <c r="B37" s="73" t="s">
        <v>522</v>
      </c>
      <c r="C37" s="74" t="s">
        <v>464</v>
      </c>
      <c r="D37" s="74" t="s">
        <v>523</v>
      </c>
      <c r="E37" s="96" t="s">
        <v>692</v>
      </c>
      <c r="F37" s="99" t="s">
        <v>821</v>
      </c>
      <c r="G37" s="97">
        <v>41785.476388888892</v>
      </c>
      <c r="H37" s="99" t="s">
        <v>915</v>
      </c>
      <c r="I37" s="98" t="s">
        <v>693</v>
      </c>
      <c r="J37" s="95"/>
    </row>
    <row r="38" spans="1:10" ht="15" customHeight="1" x14ac:dyDescent="0.25">
      <c r="A38" s="66" t="s">
        <v>486</v>
      </c>
      <c r="B38" s="66" t="s">
        <v>524</v>
      </c>
      <c r="C38" s="70" t="s">
        <v>464</v>
      </c>
      <c r="D38" s="70" t="s">
        <v>525</v>
      </c>
      <c r="E38" s="96" t="s">
        <v>690</v>
      </c>
      <c r="F38" s="99" t="s">
        <v>822</v>
      </c>
      <c r="G38" s="97">
        <v>41785.475694444445</v>
      </c>
      <c r="H38" s="99" t="s">
        <v>916</v>
      </c>
      <c r="I38" s="98" t="s">
        <v>691</v>
      </c>
      <c r="J38" s="95"/>
    </row>
    <row r="39" spans="1:10" ht="15" customHeight="1" x14ac:dyDescent="0.25">
      <c r="A39" s="73" t="s">
        <v>486</v>
      </c>
      <c r="B39" s="73" t="s">
        <v>526</v>
      </c>
      <c r="C39" s="74" t="s">
        <v>500</v>
      </c>
      <c r="D39" s="74" t="s">
        <v>501</v>
      </c>
      <c r="E39" s="96" t="s">
        <v>687</v>
      </c>
      <c r="F39" s="99" t="s">
        <v>823</v>
      </c>
      <c r="G39" s="97">
        <v>41785.475694444445</v>
      </c>
      <c r="H39" s="99" t="s">
        <v>917</v>
      </c>
      <c r="I39" s="98" t="s">
        <v>677</v>
      </c>
      <c r="J39" s="95"/>
    </row>
    <row r="40" spans="1:10" ht="15" customHeight="1" x14ac:dyDescent="0.25">
      <c r="A40" s="66" t="s">
        <v>486</v>
      </c>
      <c r="B40" s="66" t="s">
        <v>527</v>
      </c>
      <c r="C40" s="70" t="s">
        <v>464</v>
      </c>
      <c r="D40" s="70" t="s">
        <v>528</v>
      </c>
      <c r="E40" s="96" t="s">
        <v>688</v>
      </c>
      <c r="F40" s="99" t="s">
        <v>824</v>
      </c>
      <c r="G40" s="97">
        <v>41785.475694444445</v>
      </c>
      <c r="H40" s="99" t="s">
        <v>918</v>
      </c>
      <c r="I40" s="98" t="s">
        <v>689</v>
      </c>
      <c r="J40" s="95"/>
    </row>
    <row r="41" spans="1:10" ht="15" customHeight="1" x14ac:dyDescent="0.25">
      <c r="A41" s="73" t="s">
        <v>486</v>
      </c>
      <c r="B41" s="73" t="s">
        <v>529</v>
      </c>
      <c r="C41" s="74" t="s">
        <v>464</v>
      </c>
      <c r="D41" s="74" t="s">
        <v>530</v>
      </c>
      <c r="E41" s="96" t="s">
        <v>685</v>
      </c>
      <c r="F41" s="99" t="s">
        <v>825</v>
      </c>
      <c r="G41" s="97">
        <v>41785.475694444445</v>
      </c>
      <c r="H41" s="99" t="s">
        <v>919</v>
      </c>
      <c r="I41" s="98" t="s">
        <v>686</v>
      </c>
      <c r="J41" s="95"/>
    </row>
    <row r="42" spans="1:10" ht="15" customHeight="1" x14ac:dyDescent="0.25">
      <c r="A42" s="66" t="s">
        <v>486</v>
      </c>
      <c r="B42" s="66" t="s">
        <v>531</v>
      </c>
      <c r="C42" s="70" t="s">
        <v>464</v>
      </c>
      <c r="D42" s="70" t="s">
        <v>532</v>
      </c>
      <c r="E42" s="96" t="s">
        <v>683</v>
      </c>
      <c r="F42" s="99" t="s">
        <v>826</v>
      </c>
      <c r="G42" s="97">
        <v>41785.475694444445</v>
      </c>
      <c r="H42" s="99" t="s">
        <v>920</v>
      </c>
      <c r="I42" s="98" t="s">
        <v>684</v>
      </c>
      <c r="J42" s="95"/>
    </row>
    <row r="43" spans="1:10" ht="15" customHeight="1" x14ac:dyDescent="0.25">
      <c r="A43" s="75" t="s">
        <v>159</v>
      </c>
      <c r="B43" s="75" t="s">
        <v>533</v>
      </c>
      <c r="C43" s="76" t="s">
        <v>464</v>
      </c>
      <c r="D43" s="76" t="s">
        <v>534</v>
      </c>
      <c r="E43" s="96" t="s">
        <v>706</v>
      </c>
      <c r="F43" s="99" t="s">
        <v>827</v>
      </c>
      <c r="G43" s="97">
        <v>41792.450694444444</v>
      </c>
      <c r="H43" s="99" t="s">
        <v>921</v>
      </c>
      <c r="I43" s="98" t="s">
        <v>701</v>
      </c>
      <c r="J43" s="95"/>
    </row>
    <row r="44" spans="1:10" ht="15" customHeight="1" x14ac:dyDescent="0.25">
      <c r="A44" s="71" t="s">
        <v>159</v>
      </c>
      <c r="B44" s="71" t="s">
        <v>535</v>
      </c>
      <c r="C44" s="72" t="s">
        <v>461</v>
      </c>
      <c r="D44" s="72" t="s">
        <v>536</v>
      </c>
      <c r="E44" s="96" t="s">
        <v>707</v>
      </c>
      <c r="F44" s="99" t="s">
        <v>828</v>
      </c>
      <c r="G44" s="97">
        <v>41792.451388888891</v>
      </c>
      <c r="H44" s="99" t="s">
        <v>922</v>
      </c>
      <c r="I44" s="98" t="s">
        <v>708</v>
      </c>
      <c r="J44" s="95"/>
    </row>
    <row r="45" spans="1:10" ht="15" customHeight="1" x14ac:dyDescent="0.25">
      <c r="A45" s="75" t="s">
        <v>159</v>
      </c>
      <c r="B45" s="75" t="s">
        <v>537</v>
      </c>
      <c r="C45" s="76" t="s">
        <v>464</v>
      </c>
      <c r="D45" s="76" t="s">
        <v>538</v>
      </c>
      <c r="E45" s="96" t="s">
        <v>711</v>
      </c>
      <c r="F45" s="99" t="s">
        <v>829</v>
      </c>
      <c r="G45" s="97">
        <v>41792.451388888891</v>
      </c>
      <c r="H45" s="99" t="s">
        <v>923</v>
      </c>
      <c r="I45" s="98" t="s">
        <v>712</v>
      </c>
      <c r="J45" s="95"/>
    </row>
    <row r="46" spans="1:10" ht="15" customHeight="1" x14ac:dyDescent="0.25">
      <c r="A46" s="71" t="s">
        <v>159</v>
      </c>
      <c r="B46" s="71" t="s">
        <v>539</v>
      </c>
      <c r="C46" s="72" t="s">
        <v>464</v>
      </c>
      <c r="D46" s="72" t="s">
        <v>540</v>
      </c>
      <c r="E46" s="96" t="s">
        <v>715</v>
      </c>
      <c r="F46" s="99" t="s">
        <v>830</v>
      </c>
      <c r="G46" s="97">
        <v>41792.451388888891</v>
      </c>
      <c r="H46" s="99" t="s">
        <v>924</v>
      </c>
      <c r="I46" s="98" t="s">
        <v>716</v>
      </c>
      <c r="J46" s="95"/>
    </row>
    <row r="47" spans="1:10" ht="15" customHeight="1" x14ac:dyDescent="0.25">
      <c r="A47" s="75" t="s">
        <v>159</v>
      </c>
      <c r="B47" s="75" t="s">
        <v>541</v>
      </c>
      <c r="C47" s="76" t="s">
        <v>464</v>
      </c>
      <c r="D47" s="76" t="s">
        <v>508</v>
      </c>
      <c r="E47" s="96" t="s">
        <v>718</v>
      </c>
      <c r="F47" s="99" t="s">
        <v>831</v>
      </c>
      <c r="G47" s="97">
        <v>41792.45208333333</v>
      </c>
      <c r="H47" s="99" t="s">
        <v>925</v>
      </c>
      <c r="I47" s="98" t="s">
        <v>646</v>
      </c>
      <c r="J47" s="95"/>
    </row>
    <row r="48" spans="1:10" ht="15" customHeight="1" x14ac:dyDescent="0.25">
      <c r="A48" s="71" t="s">
        <v>159</v>
      </c>
      <c r="B48" s="71" t="s">
        <v>542</v>
      </c>
      <c r="C48" s="72" t="s">
        <v>464</v>
      </c>
      <c r="D48" s="72" t="s">
        <v>543</v>
      </c>
      <c r="E48" s="96" t="s">
        <v>726</v>
      </c>
      <c r="F48" s="99" t="s">
        <v>832</v>
      </c>
      <c r="G48" s="97">
        <v>41792.452777777777</v>
      </c>
      <c r="H48" s="99" t="s">
        <v>926</v>
      </c>
      <c r="I48" s="98" t="s">
        <v>727</v>
      </c>
      <c r="J48" s="95"/>
    </row>
    <row r="49" spans="1:10" ht="15" customHeight="1" x14ac:dyDescent="0.25">
      <c r="A49" s="75" t="s">
        <v>159</v>
      </c>
      <c r="B49" s="75" t="s">
        <v>544</v>
      </c>
      <c r="C49" s="76" t="s">
        <v>464</v>
      </c>
      <c r="D49" s="76" t="s">
        <v>545</v>
      </c>
      <c r="E49" s="96" t="s">
        <v>728</v>
      </c>
      <c r="F49" s="99" t="s">
        <v>833</v>
      </c>
      <c r="G49" s="97">
        <v>41792.452777777777</v>
      </c>
      <c r="H49" s="99" t="s">
        <v>927</v>
      </c>
      <c r="I49" s="98" t="s">
        <v>729</v>
      </c>
      <c r="J49" s="95"/>
    </row>
    <row r="50" spans="1:10" ht="15" customHeight="1" x14ac:dyDescent="0.25">
      <c r="A50" s="71" t="s">
        <v>159</v>
      </c>
      <c r="B50" s="71" t="s">
        <v>546</v>
      </c>
      <c r="C50" s="72" t="s">
        <v>464</v>
      </c>
      <c r="D50" s="72">
        <v>755</v>
      </c>
      <c r="E50" s="96" t="s">
        <v>730</v>
      </c>
      <c r="F50" s="99" t="s">
        <v>834</v>
      </c>
      <c r="G50" s="97">
        <v>41792.452777777777</v>
      </c>
      <c r="H50" s="99" t="s">
        <v>928</v>
      </c>
      <c r="I50" s="98" t="s">
        <v>731</v>
      </c>
      <c r="J50" s="95"/>
    </row>
    <row r="51" spans="1:10" ht="15" customHeight="1" x14ac:dyDescent="0.25">
      <c r="A51" s="75" t="s">
        <v>159</v>
      </c>
      <c r="B51" s="75" t="s">
        <v>547</v>
      </c>
      <c r="C51" s="76" t="s">
        <v>464</v>
      </c>
      <c r="D51" s="76" t="s">
        <v>465</v>
      </c>
      <c r="E51" s="96" t="s">
        <v>735</v>
      </c>
      <c r="F51" s="99" t="s">
        <v>835</v>
      </c>
      <c r="G51" s="97">
        <v>41792.452777777777</v>
      </c>
      <c r="H51" s="99" t="s">
        <v>929</v>
      </c>
      <c r="I51" s="98" t="s">
        <v>736</v>
      </c>
      <c r="J51" s="95"/>
    </row>
    <row r="52" spans="1:10" ht="15" customHeight="1" x14ac:dyDescent="0.25">
      <c r="A52" s="66" t="s">
        <v>159</v>
      </c>
      <c r="B52" s="66" t="s">
        <v>548</v>
      </c>
      <c r="C52" s="70" t="s">
        <v>464</v>
      </c>
      <c r="D52" s="70" t="s">
        <v>493</v>
      </c>
      <c r="E52" s="96" t="s">
        <v>724</v>
      </c>
      <c r="F52" s="99" t="s">
        <v>836</v>
      </c>
      <c r="G52" s="97">
        <v>41792.45208333333</v>
      </c>
      <c r="H52" s="99" t="s">
        <v>930</v>
      </c>
      <c r="I52" s="98" t="s">
        <v>725</v>
      </c>
      <c r="J52" s="95"/>
    </row>
    <row r="53" spans="1:10" ht="15" customHeight="1" x14ac:dyDescent="0.25">
      <c r="A53" s="75" t="s">
        <v>159</v>
      </c>
      <c r="B53" s="75" t="s">
        <v>549</v>
      </c>
      <c r="C53" s="76" t="s">
        <v>464</v>
      </c>
      <c r="D53" s="76" t="s">
        <v>550</v>
      </c>
      <c r="E53" s="96" t="s">
        <v>717</v>
      </c>
      <c r="F53" s="99" t="s">
        <v>837</v>
      </c>
      <c r="G53" s="97">
        <v>42795.510416666664</v>
      </c>
      <c r="H53" s="99" t="s">
        <v>931</v>
      </c>
      <c r="I53" s="98" t="s">
        <v>697</v>
      </c>
      <c r="J53" s="95"/>
    </row>
    <row r="54" spans="1:10" ht="15" customHeight="1" x14ac:dyDescent="0.25">
      <c r="A54" s="66" t="s">
        <v>159</v>
      </c>
      <c r="B54" s="66" t="s">
        <v>551</v>
      </c>
      <c r="C54" s="70" t="s">
        <v>464</v>
      </c>
      <c r="D54" s="70" t="s">
        <v>498</v>
      </c>
      <c r="E54" s="96" t="s">
        <v>713</v>
      </c>
      <c r="F54" s="99" t="s">
        <v>838</v>
      </c>
      <c r="G54" s="97">
        <v>41792.451388888891</v>
      </c>
      <c r="H54" s="99" t="s">
        <v>932</v>
      </c>
      <c r="I54" s="98" t="s">
        <v>684</v>
      </c>
      <c r="J54" s="95"/>
    </row>
    <row r="55" spans="1:10" ht="15" customHeight="1" x14ac:dyDescent="0.25">
      <c r="A55" s="75" t="s">
        <v>159</v>
      </c>
      <c r="B55" s="75" t="s">
        <v>552</v>
      </c>
      <c r="C55" s="76" t="s">
        <v>464</v>
      </c>
      <c r="D55" s="76" t="s">
        <v>553</v>
      </c>
      <c r="E55" s="96" t="s">
        <v>714</v>
      </c>
      <c r="F55" s="99" t="s">
        <v>839</v>
      </c>
      <c r="G55" s="97">
        <v>42117.628472222219</v>
      </c>
      <c r="H55" s="99" t="s">
        <v>933</v>
      </c>
      <c r="I55" s="98" t="s">
        <v>648</v>
      </c>
      <c r="J55" s="95"/>
    </row>
    <row r="56" spans="1:10" ht="15" customHeight="1" x14ac:dyDescent="0.25">
      <c r="A56" s="66" t="s">
        <v>159</v>
      </c>
      <c r="B56" s="66" t="s">
        <v>554</v>
      </c>
      <c r="C56" s="70" t="s">
        <v>464</v>
      </c>
      <c r="D56" s="70" t="s">
        <v>534</v>
      </c>
      <c r="E56" s="96" t="s">
        <v>723</v>
      </c>
      <c r="F56" s="99" t="s">
        <v>840</v>
      </c>
      <c r="G56" s="97">
        <v>41792.45208333333</v>
      </c>
      <c r="H56" s="99" t="s">
        <v>934</v>
      </c>
      <c r="I56" s="98" t="s">
        <v>656</v>
      </c>
      <c r="J56" s="95"/>
    </row>
    <row r="57" spans="1:10" ht="15" customHeight="1" x14ac:dyDescent="0.25">
      <c r="A57" s="75" t="s">
        <v>159</v>
      </c>
      <c r="B57" s="75" t="s">
        <v>555</v>
      </c>
      <c r="C57" s="76" t="s">
        <v>464</v>
      </c>
      <c r="D57" s="76">
        <v>488</v>
      </c>
      <c r="E57" s="96" t="s">
        <v>737</v>
      </c>
      <c r="F57" s="99" t="s">
        <v>841</v>
      </c>
      <c r="G57" s="97">
        <v>41792.453472222223</v>
      </c>
      <c r="H57" s="99" t="s">
        <v>935</v>
      </c>
      <c r="I57" s="98" t="s">
        <v>712</v>
      </c>
      <c r="J57" s="95"/>
    </row>
    <row r="58" spans="1:10" ht="15" customHeight="1" x14ac:dyDescent="0.25">
      <c r="A58" s="66" t="s">
        <v>159</v>
      </c>
      <c r="B58" s="66" t="s">
        <v>556</v>
      </c>
      <c r="C58" s="70" t="s">
        <v>464</v>
      </c>
      <c r="D58" s="77" t="s">
        <v>557</v>
      </c>
      <c r="E58" s="96" t="s">
        <v>709</v>
      </c>
      <c r="F58" s="99" t="s">
        <v>842</v>
      </c>
      <c r="G58" s="97">
        <v>41792.451388888891</v>
      </c>
      <c r="H58" s="99" t="s">
        <v>936</v>
      </c>
      <c r="I58" s="98" t="s">
        <v>710</v>
      </c>
      <c r="J58" s="95"/>
    </row>
    <row r="59" spans="1:10" ht="15" customHeight="1" x14ac:dyDescent="0.25">
      <c r="A59" s="75" t="s">
        <v>159</v>
      </c>
      <c r="B59" s="75" t="s">
        <v>558</v>
      </c>
      <c r="C59" s="76" t="s">
        <v>464</v>
      </c>
      <c r="D59" s="76">
        <v>1114</v>
      </c>
      <c r="E59" s="96" t="s">
        <v>719</v>
      </c>
      <c r="F59" s="99" t="s">
        <v>843</v>
      </c>
      <c r="G59" s="97">
        <v>41792.45208333333</v>
      </c>
      <c r="H59" s="99" t="s">
        <v>937</v>
      </c>
      <c r="I59" s="98" t="s">
        <v>720</v>
      </c>
      <c r="J59" s="95"/>
    </row>
    <row r="60" spans="1:10" ht="15" customHeight="1" x14ac:dyDescent="0.25">
      <c r="A60" s="66" t="s">
        <v>159</v>
      </c>
      <c r="B60" s="66" t="s">
        <v>560</v>
      </c>
      <c r="C60" s="70" t="s">
        <v>464</v>
      </c>
      <c r="D60" s="70" t="s">
        <v>561</v>
      </c>
      <c r="E60" s="96" t="s">
        <v>732</v>
      </c>
      <c r="F60" s="99" t="s">
        <v>845</v>
      </c>
      <c r="G60" s="97">
        <v>41792.452777777777</v>
      </c>
      <c r="H60" s="99" t="s">
        <v>939</v>
      </c>
      <c r="I60" s="98" t="s">
        <v>677</v>
      </c>
      <c r="J60" s="95"/>
    </row>
    <row r="61" spans="1:10" ht="15" customHeight="1" x14ac:dyDescent="0.25">
      <c r="A61" s="75" t="s">
        <v>159</v>
      </c>
      <c r="B61" s="75" t="s">
        <v>562</v>
      </c>
      <c r="C61" s="76" t="s">
        <v>464</v>
      </c>
      <c r="D61" s="76" t="s">
        <v>498</v>
      </c>
      <c r="E61" s="96" t="s">
        <v>733</v>
      </c>
      <c r="F61" s="99" t="s">
        <v>846</v>
      </c>
      <c r="G61" s="97">
        <v>41792.452777777777</v>
      </c>
      <c r="H61" s="99" t="s">
        <v>940</v>
      </c>
      <c r="I61" s="98" t="s">
        <v>734</v>
      </c>
      <c r="J61" s="95"/>
    </row>
    <row r="62" spans="1:10" ht="15" customHeight="1" x14ac:dyDescent="0.25">
      <c r="A62" s="66" t="s">
        <v>159</v>
      </c>
      <c r="B62" s="66" t="s">
        <v>563</v>
      </c>
      <c r="C62" s="70" t="s">
        <v>464</v>
      </c>
      <c r="D62" s="70" t="s">
        <v>564</v>
      </c>
      <c r="E62" s="96" t="s">
        <v>738</v>
      </c>
      <c r="F62" s="99" t="s">
        <v>847</v>
      </c>
      <c r="G62" s="97">
        <v>41792.453472222223</v>
      </c>
      <c r="H62" s="99" t="s">
        <v>941</v>
      </c>
      <c r="I62" s="98" t="s">
        <v>739</v>
      </c>
      <c r="J62" s="95"/>
    </row>
    <row r="63" spans="1:10" ht="15" customHeight="1" x14ac:dyDescent="0.25">
      <c r="A63" s="75" t="s">
        <v>159</v>
      </c>
      <c r="B63" s="75" t="s">
        <v>559</v>
      </c>
      <c r="C63" s="76" t="s">
        <v>464</v>
      </c>
      <c r="D63" s="76" t="s">
        <v>498</v>
      </c>
      <c r="E63" s="96" t="s">
        <v>721</v>
      </c>
      <c r="F63" s="99" t="s">
        <v>844</v>
      </c>
      <c r="G63" s="97">
        <v>41792.45208333333</v>
      </c>
      <c r="H63" s="99" t="s">
        <v>938</v>
      </c>
      <c r="I63" s="98" t="s">
        <v>722</v>
      </c>
      <c r="J63" s="95"/>
    </row>
    <row r="64" spans="1:10" ht="15" customHeight="1" x14ac:dyDescent="0.25">
      <c r="A64" s="71" t="s">
        <v>487</v>
      </c>
      <c r="B64" s="71" t="s">
        <v>567</v>
      </c>
      <c r="C64" s="72" t="s">
        <v>464</v>
      </c>
      <c r="D64" s="72" t="s">
        <v>493</v>
      </c>
      <c r="E64" s="96" t="s">
        <v>695</v>
      </c>
      <c r="F64" s="99" t="s">
        <v>849</v>
      </c>
      <c r="G64" s="97">
        <v>41884.644444444442</v>
      </c>
      <c r="H64" s="99" t="s">
        <v>943</v>
      </c>
      <c r="I64" s="98" t="s">
        <v>697</v>
      </c>
      <c r="J64" s="95"/>
    </row>
    <row r="65" spans="1:10" ht="15" customHeight="1" x14ac:dyDescent="0.25">
      <c r="A65" s="78" t="s">
        <v>487</v>
      </c>
      <c r="B65" s="78" t="s">
        <v>568</v>
      </c>
      <c r="C65" s="79" t="s">
        <v>464</v>
      </c>
      <c r="D65" s="79" t="s">
        <v>484</v>
      </c>
      <c r="E65" s="96" t="s">
        <v>696</v>
      </c>
      <c r="F65" s="99" t="s">
        <v>850</v>
      </c>
      <c r="G65" s="97">
        <v>41884.644444444442</v>
      </c>
      <c r="H65" s="99" t="s">
        <v>944</v>
      </c>
      <c r="I65" s="98" t="s">
        <v>699</v>
      </c>
      <c r="J65" s="95"/>
    </row>
    <row r="66" spans="1:10" ht="15" customHeight="1" x14ac:dyDescent="0.25">
      <c r="A66" s="71" t="s">
        <v>487</v>
      </c>
      <c r="B66" s="71" t="s">
        <v>569</v>
      </c>
      <c r="C66" s="72" t="s">
        <v>464</v>
      </c>
      <c r="D66" s="72" t="s">
        <v>570</v>
      </c>
      <c r="E66" s="96" t="s">
        <v>698</v>
      </c>
      <c r="F66" s="99" t="s">
        <v>851</v>
      </c>
      <c r="G66" s="97">
        <v>41884.645138888889</v>
      </c>
      <c r="H66" s="99" t="s">
        <v>945</v>
      </c>
      <c r="I66" s="98" t="s">
        <v>701</v>
      </c>
      <c r="J66" s="95"/>
    </row>
    <row r="67" spans="1:10" ht="15" customHeight="1" x14ac:dyDescent="0.25">
      <c r="A67" s="78" t="s">
        <v>487</v>
      </c>
      <c r="B67" s="78" t="s">
        <v>571</v>
      </c>
      <c r="C67" s="79" t="s">
        <v>464</v>
      </c>
      <c r="D67" s="79" t="s">
        <v>572</v>
      </c>
      <c r="E67" s="96" t="s">
        <v>700</v>
      </c>
      <c r="F67" s="99" t="s">
        <v>852</v>
      </c>
      <c r="G67" s="97">
        <v>41884.645138888889</v>
      </c>
      <c r="H67" s="99" t="s">
        <v>946</v>
      </c>
      <c r="I67" s="98" t="s">
        <v>703</v>
      </c>
      <c r="J67" s="95"/>
    </row>
    <row r="68" spans="1:10" ht="15" customHeight="1" x14ac:dyDescent="0.25">
      <c r="A68" s="71" t="s">
        <v>487</v>
      </c>
      <c r="B68" s="71" t="s">
        <v>573</v>
      </c>
      <c r="C68" s="72" t="s">
        <v>464</v>
      </c>
      <c r="D68" s="72" t="s">
        <v>574</v>
      </c>
      <c r="E68" s="96" t="s">
        <v>702</v>
      </c>
      <c r="F68" s="99" t="s">
        <v>853</v>
      </c>
      <c r="G68" s="97">
        <v>41884.645138888889</v>
      </c>
      <c r="H68" s="99" t="s">
        <v>947</v>
      </c>
      <c r="I68" s="98" t="s">
        <v>652</v>
      </c>
      <c r="J68" s="95"/>
    </row>
    <row r="69" spans="1:10" ht="15" customHeight="1" x14ac:dyDescent="0.25">
      <c r="A69" s="78" t="s">
        <v>487</v>
      </c>
      <c r="B69" s="78" t="s">
        <v>575</v>
      </c>
      <c r="C69" s="79" t="s">
        <v>464</v>
      </c>
      <c r="D69" s="79" t="s">
        <v>576</v>
      </c>
      <c r="E69" s="96" t="s">
        <v>704</v>
      </c>
      <c r="F69" s="99" t="s">
        <v>854</v>
      </c>
      <c r="G69" s="97">
        <v>41884.645138888889</v>
      </c>
      <c r="H69" s="99" t="s">
        <v>948</v>
      </c>
      <c r="I69" s="98" t="s">
        <v>684</v>
      </c>
      <c r="J69" s="95"/>
    </row>
    <row r="70" spans="1:10" ht="15" customHeight="1" x14ac:dyDescent="0.25">
      <c r="A70" s="71" t="s">
        <v>487</v>
      </c>
      <c r="B70" s="71" t="s">
        <v>577</v>
      </c>
      <c r="C70" s="72" t="s">
        <v>464</v>
      </c>
      <c r="D70" s="72" t="s">
        <v>476</v>
      </c>
      <c r="E70" s="96" t="s">
        <v>705</v>
      </c>
      <c r="F70" s="99" t="s">
        <v>855</v>
      </c>
      <c r="G70" s="97">
        <v>41884.645138888889</v>
      </c>
      <c r="H70" s="99" t="s">
        <v>949</v>
      </c>
    </row>
    <row r="71" spans="1:10" ht="15" customHeight="1" x14ac:dyDescent="0.25">
      <c r="A71" s="78" t="s">
        <v>487</v>
      </c>
      <c r="B71" s="78" t="s">
        <v>565</v>
      </c>
      <c r="C71" s="79" t="s">
        <v>464</v>
      </c>
      <c r="D71" s="79" t="s">
        <v>566</v>
      </c>
      <c r="E71" s="96" t="s">
        <v>694</v>
      </c>
      <c r="F71" s="99" t="s">
        <v>848</v>
      </c>
      <c r="G71" s="97">
        <v>41884.644444444442</v>
      </c>
      <c r="H71" s="99" t="s">
        <v>942</v>
      </c>
      <c r="I71" s="98" t="s">
        <v>684</v>
      </c>
      <c r="J71" s="95"/>
    </row>
    <row r="72" spans="1:10" ht="15" customHeight="1" x14ac:dyDescent="0.25">
      <c r="A72" s="80" t="s">
        <v>488</v>
      </c>
      <c r="B72" s="80" t="s">
        <v>580</v>
      </c>
      <c r="C72" s="81" t="s">
        <v>464</v>
      </c>
      <c r="D72" s="81" t="s">
        <v>581</v>
      </c>
      <c r="E72" s="96" t="s">
        <v>755</v>
      </c>
      <c r="F72" s="99" t="s">
        <v>857</v>
      </c>
      <c r="G72" s="97">
        <v>41873.546527777777</v>
      </c>
      <c r="H72" s="99" t="s">
        <v>951</v>
      </c>
      <c r="I72" s="98" t="s">
        <v>722</v>
      </c>
      <c r="J72" s="95"/>
    </row>
    <row r="73" spans="1:10" ht="15" customHeight="1" x14ac:dyDescent="0.25">
      <c r="A73" s="71" t="s">
        <v>488</v>
      </c>
      <c r="B73" s="71" t="s">
        <v>582</v>
      </c>
      <c r="C73" s="72" t="s">
        <v>464</v>
      </c>
      <c r="D73" s="72" t="s">
        <v>583</v>
      </c>
      <c r="E73" s="96" t="s">
        <v>758</v>
      </c>
      <c r="F73" s="99" t="s">
        <v>858</v>
      </c>
      <c r="G73" s="97">
        <v>41873.546527777777</v>
      </c>
      <c r="H73" s="99" t="s">
        <v>952</v>
      </c>
      <c r="I73" s="98" t="s">
        <v>759</v>
      </c>
      <c r="J73" s="95"/>
    </row>
    <row r="74" spans="1:10" ht="15" customHeight="1" x14ac:dyDescent="0.25">
      <c r="A74" s="80" t="s">
        <v>488</v>
      </c>
      <c r="B74" s="80" t="s">
        <v>584</v>
      </c>
      <c r="C74" s="81" t="s">
        <v>464</v>
      </c>
      <c r="D74" s="81" t="s">
        <v>585</v>
      </c>
      <c r="E74" s="96" t="s">
        <v>760</v>
      </c>
      <c r="F74" s="99" t="s">
        <v>859</v>
      </c>
      <c r="G74" s="97">
        <v>41873.547222222223</v>
      </c>
      <c r="H74" s="99" t="s">
        <v>953</v>
      </c>
      <c r="I74" s="98" t="s">
        <v>697</v>
      </c>
      <c r="J74" s="95"/>
    </row>
    <row r="75" spans="1:10" ht="15" customHeight="1" x14ac:dyDescent="0.25">
      <c r="A75" s="71" t="s">
        <v>488</v>
      </c>
      <c r="B75" s="71" t="s">
        <v>586</v>
      </c>
      <c r="C75" s="72" t="s">
        <v>464</v>
      </c>
      <c r="D75" s="82">
        <v>1300</v>
      </c>
      <c r="E75" s="96" t="s">
        <v>761</v>
      </c>
      <c r="F75" s="99" t="s">
        <v>860</v>
      </c>
      <c r="G75" s="97">
        <v>41873.547222222223</v>
      </c>
      <c r="H75" s="99" t="s">
        <v>954</v>
      </c>
      <c r="I75" s="98" t="s">
        <v>762</v>
      </c>
      <c r="J75" s="95"/>
    </row>
    <row r="76" spans="1:10" ht="15" customHeight="1" x14ac:dyDescent="0.25">
      <c r="A76" s="80" t="s">
        <v>488</v>
      </c>
      <c r="B76" s="80" t="s">
        <v>587</v>
      </c>
      <c r="C76" s="81" t="s">
        <v>464</v>
      </c>
      <c r="D76" s="81" t="s">
        <v>588</v>
      </c>
      <c r="E76" s="96" t="s">
        <v>763</v>
      </c>
      <c r="F76" s="99" t="s">
        <v>861</v>
      </c>
      <c r="G76" s="97">
        <v>41873.547222222223</v>
      </c>
      <c r="H76" s="99" t="s">
        <v>955</v>
      </c>
      <c r="I76" s="98" t="s">
        <v>764</v>
      </c>
      <c r="J76" s="95"/>
    </row>
    <row r="77" spans="1:10" ht="15" customHeight="1" x14ac:dyDescent="0.25">
      <c r="A77" s="71" t="s">
        <v>488</v>
      </c>
      <c r="B77" s="71" t="s">
        <v>589</v>
      </c>
      <c r="C77" s="72" t="s">
        <v>464</v>
      </c>
      <c r="D77" s="72" t="s">
        <v>590</v>
      </c>
      <c r="E77" s="96" t="s">
        <v>753</v>
      </c>
      <c r="F77" s="99" t="s">
        <v>862</v>
      </c>
      <c r="G77" s="97">
        <v>41873.546527777777</v>
      </c>
      <c r="H77" s="99" t="s">
        <v>956</v>
      </c>
      <c r="I77" s="98" t="s">
        <v>754</v>
      </c>
      <c r="J77" s="95"/>
    </row>
    <row r="78" spans="1:10" ht="15" customHeight="1" x14ac:dyDescent="0.25">
      <c r="A78" s="80" t="s">
        <v>488</v>
      </c>
      <c r="B78" s="80" t="s">
        <v>591</v>
      </c>
      <c r="C78" s="81" t="s">
        <v>461</v>
      </c>
      <c r="D78" s="81" t="s">
        <v>592</v>
      </c>
      <c r="E78" s="96" t="s">
        <v>756</v>
      </c>
      <c r="F78" s="99" t="s">
        <v>863</v>
      </c>
      <c r="G78" s="97">
        <v>42117.629166666666</v>
      </c>
      <c r="H78" s="99" t="s">
        <v>957</v>
      </c>
      <c r="I78" s="98" t="s">
        <v>757</v>
      </c>
      <c r="J78" s="95"/>
    </row>
    <row r="79" spans="1:10" ht="15" customHeight="1" x14ac:dyDescent="0.25">
      <c r="A79" s="71" t="s">
        <v>488</v>
      </c>
      <c r="B79" s="71" t="s">
        <v>578</v>
      </c>
      <c r="C79" s="72" t="s">
        <v>464</v>
      </c>
      <c r="D79" s="72" t="s">
        <v>579</v>
      </c>
      <c r="E79" s="96" t="s">
        <v>751</v>
      </c>
      <c r="F79" s="99" t="s">
        <v>856</v>
      </c>
      <c r="G79" s="97">
        <v>41873.546527777777</v>
      </c>
      <c r="H79" s="99" t="s">
        <v>950</v>
      </c>
      <c r="I79" s="98" t="s">
        <v>752</v>
      </c>
      <c r="J79" s="95"/>
    </row>
    <row r="80" spans="1:10" ht="15" customHeight="1" x14ac:dyDescent="0.25">
      <c r="A80" s="83" t="s">
        <v>489</v>
      </c>
      <c r="B80" s="83" t="s">
        <v>595</v>
      </c>
      <c r="C80" s="84" t="s">
        <v>464</v>
      </c>
      <c r="D80" s="84">
        <v>324</v>
      </c>
      <c r="E80" s="96" t="s">
        <v>780</v>
      </c>
      <c r="F80" s="99" t="s">
        <v>865</v>
      </c>
      <c r="G80" s="97">
        <v>41873.552777777775</v>
      </c>
      <c r="H80" s="99" t="s">
        <v>959</v>
      </c>
      <c r="I80" s="98" t="s">
        <v>781</v>
      </c>
      <c r="J80" s="95"/>
    </row>
    <row r="81" spans="1:10" ht="15" customHeight="1" x14ac:dyDescent="0.25">
      <c r="A81" s="71" t="s">
        <v>489</v>
      </c>
      <c r="B81" s="71" t="s">
        <v>596</v>
      </c>
      <c r="C81" s="72" t="s">
        <v>464</v>
      </c>
      <c r="D81" s="72" t="s">
        <v>583</v>
      </c>
      <c r="E81" s="96" t="s">
        <v>782</v>
      </c>
      <c r="F81" s="99" t="s">
        <v>866</v>
      </c>
      <c r="G81" s="97">
        <v>41873.552777777775</v>
      </c>
      <c r="H81" s="99" t="s">
        <v>960</v>
      </c>
      <c r="I81" s="98" t="s">
        <v>773</v>
      </c>
      <c r="J81" s="95"/>
    </row>
    <row r="82" spans="1:10" ht="15" customHeight="1" x14ac:dyDescent="0.25">
      <c r="A82" s="83" t="s">
        <v>489</v>
      </c>
      <c r="B82" s="83" t="s">
        <v>597</v>
      </c>
      <c r="C82" s="84" t="s">
        <v>464</v>
      </c>
      <c r="D82" s="84">
        <v>239</v>
      </c>
      <c r="E82" s="96" t="s">
        <v>783</v>
      </c>
      <c r="F82" s="99" t="s">
        <v>867</v>
      </c>
      <c r="G82" s="97">
        <v>41873.552777777775</v>
      </c>
      <c r="H82" s="99" t="s">
        <v>961</v>
      </c>
      <c r="I82" s="98" t="s">
        <v>781</v>
      </c>
      <c r="J82" s="95"/>
    </row>
    <row r="83" spans="1:10" ht="15" customHeight="1" x14ac:dyDescent="0.25">
      <c r="A83" s="71" t="s">
        <v>489</v>
      </c>
      <c r="B83" s="71" t="s">
        <v>598</v>
      </c>
      <c r="C83" s="72" t="s">
        <v>464</v>
      </c>
      <c r="D83" s="72" t="s">
        <v>599</v>
      </c>
      <c r="E83" s="96" t="s">
        <v>784</v>
      </c>
      <c r="F83" s="99" t="s">
        <v>868</v>
      </c>
      <c r="G83" s="97">
        <v>41873.553472222222</v>
      </c>
      <c r="H83" s="99" t="s">
        <v>962</v>
      </c>
      <c r="I83" s="98" t="s">
        <v>785</v>
      </c>
      <c r="J83" s="95"/>
    </row>
    <row r="84" spans="1:10" ht="15" customHeight="1" x14ac:dyDescent="0.25">
      <c r="A84" s="83" t="s">
        <v>489</v>
      </c>
      <c r="B84" s="83" t="s">
        <v>600</v>
      </c>
      <c r="C84" s="84" t="s">
        <v>464</v>
      </c>
      <c r="D84" s="84" t="s">
        <v>590</v>
      </c>
      <c r="E84" s="96" t="s">
        <v>786</v>
      </c>
      <c r="F84" s="99" t="s">
        <v>869</v>
      </c>
      <c r="G84" s="97">
        <v>41873.553472222222</v>
      </c>
      <c r="H84" s="99" t="s">
        <v>963</v>
      </c>
      <c r="I84" s="98" t="s">
        <v>787</v>
      </c>
      <c r="J84" s="95"/>
    </row>
    <row r="85" spans="1:10" ht="15" customHeight="1" x14ac:dyDescent="0.25">
      <c r="A85" s="71" t="s">
        <v>489</v>
      </c>
      <c r="B85" s="71" t="s">
        <v>601</v>
      </c>
      <c r="C85" s="72" t="s">
        <v>464</v>
      </c>
      <c r="D85" s="72" t="s">
        <v>508</v>
      </c>
      <c r="E85" s="96" t="s">
        <v>777</v>
      </c>
      <c r="F85" s="99" t="s">
        <v>870</v>
      </c>
      <c r="G85" s="97">
        <v>41873.553472222222</v>
      </c>
      <c r="H85" s="99" t="s">
        <v>964</v>
      </c>
      <c r="I85" s="98" t="s">
        <v>778</v>
      </c>
      <c r="J85" s="95"/>
    </row>
    <row r="86" spans="1:10" ht="15" customHeight="1" x14ac:dyDescent="0.25">
      <c r="A86" s="83" t="s">
        <v>489</v>
      </c>
      <c r="B86" s="83" t="s">
        <v>602</v>
      </c>
      <c r="C86" s="84" t="s">
        <v>464</v>
      </c>
      <c r="D86" s="84" t="s">
        <v>508</v>
      </c>
      <c r="E86" s="96" t="s">
        <v>776</v>
      </c>
      <c r="F86" s="99" t="s">
        <v>871</v>
      </c>
      <c r="G86" s="97">
        <v>41873.552777777775</v>
      </c>
      <c r="H86" s="99" t="s">
        <v>965</v>
      </c>
      <c r="I86" s="98" t="s">
        <v>739</v>
      </c>
      <c r="J86" s="95"/>
    </row>
    <row r="87" spans="1:10" ht="15" customHeight="1" x14ac:dyDescent="0.25">
      <c r="A87" s="71" t="s">
        <v>489</v>
      </c>
      <c r="B87" s="71" t="s">
        <v>593</v>
      </c>
      <c r="C87" s="72" t="s">
        <v>464</v>
      </c>
      <c r="D87" s="72" t="s">
        <v>594</v>
      </c>
      <c r="E87" s="96" t="s">
        <v>779</v>
      </c>
      <c r="F87" s="99" t="s">
        <v>864</v>
      </c>
      <c r="G87" s="97">
        <v>41873.552777777775</v>
      </c>
      <c r="H87" s="99" t="s">
        <v>958</v>
      </c>
      <c r="I87" s="98" t="s">
        <v>697</v>
      </c>
      <c r="J87" s="95"/>
    </row>
    <row r="88" spans="1:10" ht="15" customHeight="1" x14ac:dyDescent="0.25">
      <c r="A88" s="85" t="s">
        <v>490</v>
      </c>
      <c r="B88" s="85" t="s">
        <v>604</v>
      </c>
      <c r="C88" s="86" t="s">
        <v>464</v>
      </c>
      <c r="D88" s="86" t="s">
        <v>605</v>
      </c>
      <c r="E88" s="96" t="s">
        <v>767</v>
      </c>
      <c r="F88" s="99" t="s">
        <v>873</v>
      </c>
      <c r="G88" s="97">
        <v>41873.54791666667</v>
      </c>
      <c r="H88" s="99" t="s">
        <v>967</v>
      </c>
      <c r="I88" s="98" t="s">
        <v>768</v>
      </c>
      <c r="J88" s="95"/>
    </row>
    <row r="89" spans="1:10" ht="15" customHeight="1" x14ac:dyDescent="0.25">
      <c r="A89" s="71" t="s">
        <v>490</v>
      </c>
      <c r="B89" s="71" t="s">
        <v>606</v>
      </c>
      <c r="C89" s="72" t="s">
        <v>464</v>
      </c>
      <c r="D89" s="72" t="s">
        <v>607</v>
      </c>
      <c r="E89" s="96" t="s">
        <v>769</v>
      </c>
      <c r="F89" s="99" t="s">
        <v>874</v>
      </c>
      <c r="G89" s="97">
        <v>41873.54791666667</v>
      </c>
      <c r="H89" s="99" t="s">
        <v>968</v>
      </c>
      <c r="I89" s="98" t="s">
        <v>770</v>
      </c>
      <c r="J89" s="95"/>
    </row>
    <row r="90" spans="1:10" ht="15" customHeight="1" x14ac:dyDescent="0.25">
      <c r="A90" s="85" t="s">
        <v>490</v>
      </c>
      <c r="B90" s="85" t="s">
        <v>608</v>
      </c>
      <c r="C90" s="86" t="s">
        <v>461</v>
      </c>
      <c r="D90" s="86" t="s">
        <v>609</v>
      </c>
      <c r="E90" s="96" t="s">
        <v>771</v>
      </c>
      <c r="F90" s="99" t="s">
        <v>875</v>
      </c>
      <c r="G90" s="97">
        <v>41873.54791666667</v>
      </c>
      <c r="H90" s="99" t="s">
        <v>969</v>
      </c>
      <c r="I90" s="98" t="s">
        <v>646</v>
      </c>
      <c r="J90" s="95"/>
    </row>
    <row r="91" spans="1:10" ht="15" customHeight="1" x14ac:dyDescent="0.25">
      <c r="A91" s="71" t="s">
        <v>490</v>
      </c>
      <c r="B91" s="71" t="s">
        <v>610</v>
      </c>
      <c r="C91" s="72" t="s">
        <v>464</v>
      </c>
      <c r="D91" s="72" t="s">
        <v>611</v>
      </c>
      <c r="E91" s="96" t="s">
        <v>772</v>
      </c>
      <c r="F91" s="99" t="s">
        <v>876</v>
      </c>
      <c r="G91" s="97">
        <v>41873.548611111109</v>
      </c>
      <c r="H91" s="99" t="s">
        <v>970</v>
      </c>
      <c r="I91" s="98" t="s">
        <v>773</v>
      </c>
      <c r="J91" s="95"/>
    </row>
    <row r="92" spans="1:10" ht="15" customHeight="1" x14ac:dyDescent="0.25">
      <c r="A92" s="85" t="s">
        <v>490</v>
      </c>
      <c r="B92" s="85" t="s">
        <v>612</v>
      </c>
      <c r="C92" s="86" t="s">
        <v>464</v>
      </c>
      <c r="D92" s="86" t="s">
        <v>498</v>
      </c>
      <c r="F92" s="99"/>
      <c r="H92" s="99"/>
      <c r="J92" s="95"/>
    </row>
    <row r="93" spans="1:10" ht="15" customHeight="1" x14ac:dyDescent="0.25">
      <c r="A93" s="66" t="s">
        <v>490</v>
      </c>
      <c r="B93" s="66" t="s">
        <v>613</v>
      </c>
      <c r="C93" s="70" t="s">
        <v>500</v>
      </c>
      <c r="D93" s="70" t="s">
        <v>467</v>
      </c>
      <c r="E93" s="96" t="s">
        <v>774</v>
      </c>
      <c r="F93" s="99" t="s">
        <v>877</v>
      </c>
      <c r="G93" s="97">
        <v>42117.629861111112</v>
      </c>
      <c r="H93" s="99" t="s">
        <v>971</v>
      </c>
      <c r="I93" s="98" t="s">
        <v>741</v>
      </c>
      <c r="J93" s="95"/>
    </row>
    <row r="94" spans="1:10" ht="15" customHeight="1" x14ac:dyDescent="0.25">
      <c r="A94" s="85" t="s">
        <v>490</v>
      </c>
      <c r="B94" s="85" t="s">
        <v>790</v>
      </c>
      <c r="C94" s="86"/>
      <c r="D94" s="86"/>
      <c r="E94" s="96" t="s">
        <v>724</v>
      </c>
      <c r="F94" s="99" t="s">
        <v>878</v>
      </c>
      <c r="G94" s="97">
        <v>42117.630555555559</v>
      </c>
      <c r="H94" s="99" t="s">
        <v>972</v>
      </c>
      <c r="I94" s="98" t="s">
        <v>775</v>
      </c>
    </row>
    <row r="95" spans="1:10" ht="15" customHeight="1" x14ac:dyDescent="0.25">
      <c r="A95" s="71" t="s">
        <v>490</v>
      </c>
      <c r="B95" s="71" t="s">
        <v>603</v>
      </c>
      <c r="C95" s="72" t="s">
        <v>464</v>
      </c>
      <c r="D95" s="72" t="s">
        <v>540</v>
      </c>
      <c r="E95" s="96" t="s">
        <v>765</v>
      </c>
      <c r="F95" s="99" t="s">
        <v>872</v>
      </c>
      <c r="G95" s="97">
        <v>41873.547222222223</v>
      </c>
      <c r="H95" s="99" t="s">
        <v>966</v>
      </c>
      <c r="I95" s="98" t="s">
        <v>766</v>
      </c>
      <c r="J95" s="95"/>
    </row>
    <row r="96" spans="1:10" ht="15" customHeight="1" x14ac:dyDescent="0.25">
      <c r="A96" s="87" t="s">
        <v>491</v>
      </c>
      <c r="B96" s="87" t="s">
        <v>614</v>
      </c>
      <c r="C96" s="88" t="s">
        <v>464</v>
      </c>
      <c r="D96" s="88" t="s">
        <v>615</v>
      </c>
      <c r="E96" s="96" t="s">
        <v>740</v>
      </c>
      <c r="F96" s="99" t="s">
        <v>879</v>
      </c>
      <c r="G96" s="97">
        <v>41873.551388888889</v>
      </c>
      <c r="H96" s="99" t="s">
        <v>973</v>
      </c>
      <c r="I96" s="98" t="s">
        <v>665</v>
      </c>
      <c r="J96" s="95"/>
    </row>
    <row r="97" spans="1:10" ht="15" customHeight="1" x14ac:dyDescent="0.25">
      <c r="A97" s="71" t="s">
        <v>491</v>
      </c>
      <c r="B97" s="71" t="s">
        <v>616</v>
      </c>
      <c r="C97" s="72" t="s">
        <v>464</v>
      </c>
      <c r="D97" s="72">
        <v>263</v>
      </c>
      <c r="E97" s="96" t="s">
        <v>743</v>
      </c>
      <c r="F97" s="99" t="s">
        <v>880</v>
      </c>
      <c r="G97" s="97">
        <v>41873.551388888889</v>
      </c>
      <c r="H97" s="99" t="s">
        <v>974</v>
      </c>
      <c r="I97" s="98" t="s">
        <v>722</v>
      </c>
      <c r="J97" s="95"/>
    </row>
    <row r="98" spans="1:10" ht="15" customHeight="1" x14ac:dyDescent="0.25">
      <c r="A98" s="87" t="s">
        <v>491</v>
      </c>
      <c r="B98" s="87" t="s">
        <v>617</v>
      </c>
      <c r="C98" s="88" t="s">
        <v>464</v>
      </c>
      <c r="D98" s="88" t="s">
        <v>581</v>
      </c>
      <c r="E98" s="96" t="s">
        <v>745</v>
      </c>
      <c r="F98" s="99" t="s">
        <v>881</v>
      </c>
      <c r="G98" s="97">
        <v>41873.551388888889</v>
      </c>
      <c r="H98" s="99" t="s">
        <v>975</v>
      </c>
      <c r="I98" s="98" t="s">
        <v>686</v>
      </c>
      <c r="J98" s="95"/>
    </row>
    <row r="99" spans="1:10" ht="15" customHeight="1" x14ac:dyDescent="0.25">
      <c r="A99" s="71" t="s">
        <v>491</v>
      </c>
      <c r="B99" s="71" t="s">
        <v>618</v>
      </c>
      <c r="C99" s="72" t="s">
        <v>500</v>
      </c>
      <c r="D99" s="72" t="s">
        <v>619</v>
      </c>
      <c r="E99" s="96" t="s">
        <v>746</v>
      </c>
      <c r="F99" s="99" t="s">
        <v>882</v>
      </c>
      <c r="G99" s="97">
        <v>41873.552083333336</v>
      </c>
      <c r="H99" s="99" t="s">
        <v>976</v>
      </c>
      <c r="I99" s="98" t="s">
        <v>684</v>
      </c>
      <c r="J99" s="95"/>
    </row>
    <row r="100" spans="1:10" ht="15" customHeight="1" x14ac:dyDescent="0.25">
      <c r="A100" s="87" t="s">
        <v>491</v>
      </c>
      <c r="B100" s="87" t="s">
        <v>620</v>
      </c>
      <c r="C100" s="88" t="s">
        <v>464</v>
      </c>
      <c r="D100" s="88" t="s">
        <v>532</v>
      </c>
      <c r="E100" s="96" t="s">
        <v>747</v>
      </c>
      <c r="F100" s="99" t="s">
        <v>883</v>
      </c>
      <c r="G100" s="97">
        <v>41873.552083333336</v>
      </c>
      <c r="H100" s="99" t="s">
        <v>977</v>
      </c>
      <c r="I100" s="98" t="s">
        <v>749</v>
      </c>
      <c r="J100" s="95"/>
    </row>
    <row r="101" spans="1:10" ht="15" customHeight="1" x14ac:dyDescent="0.25">
      <c r="A101" s="71" t="s">
        <v>491</v>
      </c>
      <c r="B101" s="71" t="s">
        <v>621</v>
      </c>
      <c r="C101" s="72" t="s">
        <v>461</v>
      </c>
      <c r="D101" s="72" t="s">
        <v>622</v>
      </c>
      <c r="E101" s="96" t="s">
        <v>748</v>
      </c>
      <c r="F101" s="99" t="s">
        <v>884</v>
      </c>
      <c r="G101" s="97">
        <v>41873.552083333336</v>
      </c>
      <c r="H101" s="99" t="s">
        <v>978</v>
      </c>
      <c r="I101" s="98" t="s">
        <v>677</v>
      </c>
      <c r="J101" s="95"/>
    </row>
    <row r="102" spans="1:10" ht="15" customHeight="1" x14ac:dyDescent="0.25">
      <c r="A102" s="87" t="s">
        <v>491</v>
      </c>
      <c r="B102" s="87" t="s">
        <v>623</v>
      </c>
      <c r="C102" s="88" t="s">
        <v>464</v>
      </c>
      <c r="D102" s="88" t="s">
        <v>624</v>
      </c>
      <c r="E102" s="96" t="s">
        <v>750</v>
      </c>
      <c r="F102" s="99" t="s">
        <v>885</v>
      </c>
      <c r="G102" s="97">
        <v>41873.552083333336</v>
      </c>
      <c r="H102" s="99" t="s">
        <v>979</v>
      </c>
      <c r="I102" s="98" t="s">
        <v>725</v>
      </c>
      <c r="J102" s="95"/>
    </row>
    <row r="103" spans="1:10" ht="15" customHeight="1" x14ac:dyDescent="0.25">
      <c r="A103" s="67" t="s">
        <v>491</v>
      </c>
      <c r="B103" s="67" t="s">
        <v>789</v>
      </c>
      <c r="C103" s="5"/>
      <c r="D103" s="5"/>
      <c r="E103" s="96" t="s">
        <v>742</v>
      </c>
      <c r="F103" s="99" t="s">
        <v>886</v>
      </c>
      <c r="G103" s="97">
        <v>41873.551388888889</v>
      </c>
      <c r="H103" s="99" t="s">
        <v>980</v>
      </c>
      <c r="I103" s="98" t="s">
        <v>744</v>
      </c>
      <c r="J103" s="95"/>
    </row>
  </sheetData>
  <autoFilter ref="E8:I102" xr:uid="{F62518D9-552C-472D-8C91-0E17C045D909}"/>
  <hyperlinks>
    <hyperlink ref="E9" r:id="rId1" xr:uid="{6CA53B2A-42F2-4EDE-BEB9-2C1BF0483EAB}"/>
    <hyperlink ref="E22" r:id="rId2" display="http://www.bangkokgis.com/bangkokgis_2008/userfiles/files/download/Shapefile/Administration/bma_express.rar" xr:uid="{877A14D9-E0DE-4220-8795-17AFEB340875}"/>
    <hyperlink ref="E11" r:id="rId3" display="http://www.bangkokgis.com/bangkokgis_2008/userfiles/files/download/Shapefile/Administration/bma_office.rar" xr:uid="{9DD53360-895C-404B-84F6-06D3D89A5D83}"/>
    <hyperlink ref="E14" r:id="rId4" display="http://www.bangkokgis.com/bangkokgis_2008/userfiles/files/download/Shapefile/Administration/bma_training.rar" xr:uid="{DE0A889A-5383-484A-B54C-43366E971C17}"/>
    <hyperlink ref="E12" r:id="rId5" display="http://www.bangkokgis.com/bangkokgis_2008/userfiles/files/download/Shapefile/Administration/bma_zone.rar" xr:uid="{6FA22D6A-BBB7-4241-BC58-023EF6E1C512}"/>
    <hyperlink ref="E13" r:id="rId6" display="http://www.bangkokgis.com/bangkokgis_2008/userfiles/files/download/Shapefile/Administration/district.rar" xr:uid="{B4B6F293-406B-41D9-80A8-11A38FC86531}"/>
    <hyperlink ref="E15" r:id="rId7" display="http://www.bangkokgis.com/bangkokgis_2008/userfiles/files/download/Shapefile/Administration/embassy.rar" xr:uid="{A17A5CB8-6605-42DB-9F14-F47DA0CF8CB2}"/>
    <hyperlink ref="E16" r:id="rId8" display="http://www.bangkokgis.com/bangkokgis_2008/userfiles/files/download/Shapefile/Administration/mea_area.rar" xr:uid="{663B0D2E-CE3A-46BD-960E-10170E5422B5}"/>
    <hyperlink ref="E17" r:id="rId9" display="http://www.bangkokgis.com/bangkokgis_2008/userfiles/files/download/Shapefile/Administration/mea_office.rar" xr:uid="{013C8CF6-694C-4B10-A45B-3E55BB7B563B}"/>
    <hyperlink ref="E18" r:id="rId10" display="http://www.bangkokgis.com/bangkokgis_2008/userfiles/files/download/Shapefile/Administration/ministry.rar" xr:uid="{F726D0D9-0A4F-4181-8CE9-FCE79AB7776C}"/>
    <hyperlink ref="E19" r:id="rId11" display="http://www.bangkokgis.com/bangkokgis_2008/userfiles/files/download/Shapefile/Administration/mwa_area.rar" xr:uid="{15E402A0-9B45-4D55-AAFC-304F31C9B83D}"/>
    <hyperlink ref="E20" r:id="rId12" display="http://www.bangkokgis.com/bangkokgis_2008/userfiles/files/download/Shapefile/Administration/mwa_office.rar" xr:uid="{08A862C8-6922-40FF-8756-2935AD29FBF9}"/>
    <hyperlink ref="E23" r:id="rId13" display="http://www.bangkokgis.com/bangkokgis_2008/userfiles/files/download/Shapefile/Administration/police_area.rar" xr:uid="{8AD87179-ABD4-49E2-BCBC-51C5000EA5EA}"/>
    <hyperlink ref="E21" r:id="rId14" display="http://www.bangkokgis.com/bangkokgis_2008/userfiles/files/download/Shapefile/Administration/police_station.rar" xr:uid="{CA66801A-E083-4AE7-88E6-795BF49AA7D3}"/>
    <hyperlink ref="E10" r:id="rId15" display="http://www.bangkokgis.com/bangkokgis_2008/userfiles/files/download/Shapefile/Administration/subdist_bma.rar" xr:uid="{B73B240E-1E8B-473E-87F3-89D4FC256536}"/>
    <hyperlink ref="E24" r:id="rId16" display="http://www.bangkokgis.com/bangkokgis_2008/userfiles/files/download/Shapefile/Traffic/airport.rar" xr:uid="{DE51413D-9B3B-4E7C-8C65-136CCAA1BE3C}"/>
    <hyperlink ref="E25" r:id="rId17" display="http://www.bangkokgis.com/bangkokgis_2008/userfiles/files/download/Shapefile/Traffic/airportlink_line.rar" xr:uid="{F523DCD8-6972-4C7D-B564-99B738E8F146}"/>
    <hyperlink ref="E26" r:id="rId18" display="http://www.bangkokgis.com/bangkokgis_2008/userfiles/files/download/Shapefile/Traffic/airportlink_station.rar" xr:uid="{2CEA3C97-F5B8-4C77-B470-2F986AAC7B5A}"/>
    <hyperlink ref="E27" r:id="rId19" display="http://www.bangkokgis.com/bangkokgis_2008/userfiles/files/download/Shapefile/Traffic/bike_way.rar" xr:uid="{0F2D3DEA-BBD0-4682-A000-5A42F3BF4E39}"/>
    <hyperlink ref="E28" r:id="rId20" display="http://www.bangkokgis.com/bangkokgis_2008/userfiles/files/download/Shapefile/Traffic/brt_line.rar" xr:uid="{1CA803C7-80F2-48C5-A5A4-007AF24D5FDB}"/>
    <hyperlink ref="E29" r:id="rId21" display="http://www.bangkokgis.com/bangkokgis_2008/userfiles/files/download/Shapefile/Traffic/brt_station.rar" xr:uid="{C9ECBA42-4D29-4673-9806-56B0F9E7F418}"/>
    <hyperlink ref="E30" r:id="rId22" display="http://www.bangkokgis.com/bangkokgis_2008/userfiles/files/download/Shapefile/Traffic/bts_line.rar" xr:uid="{20F4FFC5-0BDD-425A-8F25-DCE49A5D7105}"/>
    <hyperlink ref="E31" r:id="rId23" display="http://www.bangkokgis.com/bangkokgis_2008/userfiles/files/download/Shapefile/Traffic/bts_station.rar" xr:uid="{2729ED8A-8D82-48F4-88AE-940BCA1EF7BD}"/>
    <hyperlink ref="E32" r:id="rId24" display="http://www.bangkokgis.com/bangkokgis_2008/userfiles/files/download/Shapefile/Traffic/critical_junction.rar" xr:uid="{005F3BBA-FCB7-4ABF-BCC5-9B8135B151A0}"/>
    <hyperlink ref="E33" r:id="rId25" display="http://www.bangkokgis.com/bangkokgis_2008/userfiles/files/download/Shapefile/Traffic/mrt_line.rar" xr:uid="{E27A1471-8252-4DAC-A402-D488AE66A361}"/>
    <hyperlink ref="E34" r:id="rId26" display="http://www.bangkokgis.com/bangkokgis_2008/userfiles/files/download/Shapefile/Traffic/mrt_station.rar" xr:uid="{35211932-CB8F-4AE4-BBB3-E6019B9E787E}"/>
    <hyperlink ref="E36" r:id="rId27" display="http://www.bangkokgis.com/bangkokgis_2008/userfiles/files/download/Shapefile/Traffic/over_river_bridge.rar" xr:uid="{5A2AEEF7-B856-49EB-8901-B95940FB3AC6}"/>
    <hyperlink ref="E35" r:id="rId28" display="http://www.bangkokgis.com/bangkokgis_2008/userfiles/files/download/Shapefile/Traffic/over_road_bridge.rar" xr:uid="{EFAAA468-3D4C-490A-85D6-2D2E8A04FA88}"/>
    <hyperlink ref="E42" r:id="rId29" display="http://www.bangkokgis.com/bangkokgis_2008/userfiles/files/download/Shapefile/Traffic/parking.rar" xr:uid="{57CED4E4-CB75-40D3-8FEF-8DD66A1DEAA8}"/>
    <hyperlink ref="E41" r:id="rId30" display="http://www.bangkokgis.com/bangkokgis_2008/userfiles/files/download/Shapefile/Traffic/post_office.rar" xr:uid="{5FB5FCE9-B0F5-4D78-AF5E-32953C35AFF2}"/>
    <hyperlink ref="E39" r:id="rId31" display="http://www.bangkokgis.com/bangkokgis_2008/userfiles/files/download/Shapefile/Traffic/sansab_line.rar" xr:uid="{5F3C657C-9F34-4EB3-A37B-E4FBEB1E0914}"/>
    <hyperlink ref="E40" r:id="rId32" display="http://www.bangkokgis.com/bangkokgis_2008/userfiles/files/download/Shapefile/Traffic/sansab_pier.rar" xr:uid="{302FE66A-53F6-4F2F-BC0E-5E82356F7F24}"/>
    <hyperlink ref="E38" r:id="rId33" display="http://www.bangkokgis.com/bangkokgis_2008/userfiles/files/download/Shapefile/Traffic/terminal.rar" xr:uid="{F827D3E3-4753-4F65-ABB4-CB814DC8C712}"/>
    <hyperlink ref="E37" r:id="rId34" display="http://www.bangkokgis.com/bangkokgis_2008/userfiles/files/download/Shapefile/Traffic/train_station.rar" xr:uid="{F0DBBC3F-4883-4E4C-BF04-443A64953226}"/>
    <hyperlink ref="E64" r:id="rId35" display="http://www.bangkokgis.com/bangkokgis_2008/userfiles/files/download/Shapefile/eco/float_market.rar" xr:uid="{D7CD6A3F-9AB5-4648-B412-248425EC9856}"/>
    <hyperlink ref="E65" r:id="rId36" display="http://www.bangkokgis.com/bangkokgis_2008/userfiles/files/download/Shapefile/eco/gsb.rar" xr:uid="{C0964EBF-A2C4-4390-8E04-FB9466125DED}"/>
    <hyperlink ref="E66" r:id="rId37" display="http://www.bangkokgis.com/bangkokgis_2008/userfiles/files/download/Shapefile/eco/hotel.rar" xr:uid="{903E5F48-A3E6-4F06-849F-7B638137282D}"/>
    <hyperlink ref="E67" r:id="rId38" display="http://www.bangkokgis.com/bangkokgis_2008/userfiles/files/download/Shapefile/eco/market.rar" xr:uid="{1BED7BAA-2177-433C-A8CE-C5314B156102}"/>
    <hyperlink ref="E68" r:id="rId39" display="http://www.bangkokgis.com/bangkokgis_2008/userfiles/files/download/Shapefile/eco/pawnshop.rar" xr:uid="{EECC7E1D-4DBB-47BB-83B2-A325457527F2}"/>
    <hyperlink ref="E69" r:id="rId40" display="http://www.bangkokgis.com/bangkokgis_2008/userfiles/files/download/Shapefile/eco/saving_center.rar" xr:uid="{291F019E-FF2A-49E7-8795-7CA3BD02E849}"/>
    <hyperlink ref="E70" r:id="rId41" display="http://www.bangkokgis.com/bangkokgis_2008/userfiles/files/download/Shapefile/eco/tourism_kios.rar" xr:uid="{BD4B0046-64A0-4234-BC08-3D56034781DD}"/>
    <hyperlink ref="E71" r:id="rId42" display="http://www.bangkokgis.com/bangkokgis_2008/userfiles/files/download/Shapefile/eco/department_store.rar" xr:uid="{3D7F3749-16A0-482F-B13C-1EDB4D58E954}"/>
    <hyperlink ref="E43" r:id="rId43" display="http://www.bangkokgis.com/bangkokgis_2008/userfiles/files/download/Shapefile/edu/bec_school.rar" xr:uid="{6F88395A-3116-4BDF-A1C6-5FAA90C3E06C}"/>
    <hyperlink ref="E44" r:id="rId44" display="http://www.bangkokgis.com/bangkokgis_2008/userfiles/files/download/Shapefile/edu/bec_zone.rar" xr:uid="{8D417219-915E-467B-A032-6351425FE080}"/>
    <hyperlink ref="E58" r:id="rId45" display="http://www.bangkokgis.com/bangkokgis_2008/userfiles/files/download/Shapefile/edu/bma_library.rar" xr:uid="{05EBD963-EF31-4DED-96A8-6D5A70A3DA36}"/>
    <hyperlink ref="E45" r:id="rId46" display="http://www.bangkokgis.com/bangkokgis_2008/userfiles/files/download/Shapefile/edu/bma_school.rar" xr:uid="{9B9EFF85-AC16-4FCA-94E6-209B5DE207A8}"/>
    <hyperlink ref="E54" r:id="rId47" display="http://www.bangkokgis.com/bangkokgis_2008/userfiles/files/download/Shapefile/edu/children_museum.rar" xr:uid="{01B657D2-1AB9-47B3-93D9-1D7EAA1F74B5}"/>
    <hyperlink ref="E55" r:id="rId48" display="http://www.bangkokgis.com/bangkokgis_2008/userfiles/files/download/Shapefile/edu/church.rar" xr:uid="{2E80B362-C642-4BAB-8431-214155409A86}"/>
    <hyperlink ref="E46" r:id="rId49" display="http://www.bangkokgis.com/bangkokgis_2008/userfiles/files/download/Shapefile/edu/college.rar" xr:uid="{34B4D38C-7AF5-420D-B5FF-45B44BB02D49}"/>
    <hyperlink ref="E53" r:id="rId50" display="http://www.bangkokgis.com/bangkokgis_2008/userfiles/files/download/Shapefile/edu/community_library.zip" xr:uid="{5D03E9A6-6C1E-4530-9360-7D89069B41D0}"/>
    <hyperlink ref="E47" r:id="rId51" display="http://www.bangkokgis.com/bangkokgis_2008/userfiles/files/download/Shapefile/edu/daycare.rar" xr:uid="{3ED2E0B9-2138-44D8-9EB6-5007A1D2B04F}"/>
    <hyperlink ref="E59" r:id="rId52" display="http://www.bangkokgis.com/bangkokgis_2008/userfiles/files/download/Shapefile/edu/groundsport.rar" xr:uid="{D6E101E0-2C3A-45A6-8243-57E63B04882F}"/>
    <hyperlink ref="E63" r:id="rId53" display="http://www.bangkokgis.com/bangkokgis_2008/userfiles/files/download/Shapefile/edu/local_museum.rar" xr:uid="{352CD90F-C0F2-4C7A-90D8-37C0948B0B42}"/>
    <hyperlink ref="E56" r:id="rId54" display="http://www.bangkokgis.com/bangkokgis_2008/userfiles/files/download/Shapefile/edu/muslim.rar" xr:uid="{B329665E-5594-438D-BFA7-970548131671}"/>
    <hyperlink ref="E52" r:id="rId55" display="http://www.bangkokgis.com/bangkokgis_2008/userfiles/files/download/Shapefile/edu/new_kaset.rar" xr:uid="{F3A3CA68-7B24-45D0-94D8-B02CE3599097}"/>
    <hyperlink ref="E48" r:id="rId56" display="http://www.bangkokgis.com/bangkokgis_2008/userfiles/files/download/Shapefile/edu/occ_sch.rar" xr:uid="{E54D7735-CD0A-4951-99D3-12484AC21A52}"/>
    <hyperlink ref="E49" r:id="rId57" display="http://www.bangkokgis.com/bangkokgis_2008/userfiles/files/download/Shapefile/edu/pre_center.rar" xr:uid="{D209DFF8-B6E5-4853-90FD-E8E054C7E77E}"/>
    <hyperlink ref="E50" r:id="rId58" display="http://www.bangkokgis.com/bangkokgis_2008/userfiles/files/download/Shapefile/edu/private_school.rar" xr:uid="{02E3438A-38FC-4FB8-BD69-82C49C55362B}"/>
    <hyperlink ref="E60" r:id="rId59" display="http://www.bangkokgis.com/bangkokgis_2008/userfiles/files/download/Shapefile/edu/sport.rar" xr:uid="{539A041E-C3C0-4049-9A91-AFBB9AE91837}"/>
    <hyperlink ref="E61" r:id="rId60" display="http://www.bangkokgis.com/bangkokgis_2008/userfiles/files/download/Shapefile/edu/swdcop.rar" xr:uid="{2765064F-67B2-4E99-BC61-064F16061DE8}"/>
    <hyperlink ref="E51" r:id="rId61" display="http://www.bangkokgis.com/bangkokgis_2008/userfiles/files/download/Shapefile/edu/university.rar" xr:uid="{E8058989-8AA9-4B14-8639-0BA52EA6430A}"/>
    <hyperlink ref="E57" r:id="rId62" display="http://www.bangkokgis.com/bangkokgis_2008/userfiles/files/download/Shapefile/edu/wat.rar" xr:uid="{23AFFB96-FB00-4708-B1A1-A7EBD9451391}"/>
    <hyperlink ref="E62" r:id="rId63" display="http://www.bangkokgis.com/bangkokgis_2008/userfiles/files/download/Shapefile/edu/youth.rar" xr:uid="{F80BF6AA-5149-4FA5-B777-B62306056627}"/>
    <hyperlink ref="E96" r:id="rId64" display="http://www.bangkokgis.com/bangkokgis_2008/userfiles/files/download/Shapefile/env/abattoir.rar" xr:uid="{8C53729F-D3D3-42D3-996B-C446C586C945}"/>
    <hyperlink ref="E103" r:id="rId65" display="http://www.bangkokgis.com/bangkokgis_2008/userfiles/files/download/Shapefile/env/air_pollution.rar" xr:uid="{A5A6C3A0-BD55-4B20-A03D-91919CD5DD92}"/>
    <hyperlink ref="E97" r:id="rId66" display="http://www.bangkokgis.com/bangkokgis_2008/userfiles/files/download/Shapefile/env/garage.rar" xr:uid="{17CEF82D-D83F-4031-A082-E62C81E62FD5}"/>
    <hyperlink ref="E98" r:id="rId67" display="http://www.bangkokgis.com/bangkokgis_2008/userfiles/files/download/Shapefile/env/public_park.rar" xr:uid="{A7711DDF-5FF1-4DEE-BBCA-5B930300FF16}"/>
    <hyperlink ref="E99" r:id="rId68" display="http://www.bangkokgis.com/bangkokgis_2008/userfiles/files/download/Shapefile/env/road_smile_proj.rar" xr:uid="{1BF46926-6908-4D6C-80CB-18D301A731B0}"/>
    <hyperlink ref="E100" r:id="rId69" display="http://www.bangkokgis.com/bangkokgis_2008/userfiles/files/download/Shapefile/env/waste_center.rar" xr:uid="{C103D65F-10D4-4ECC-8D59-0DB8C05E80FE}"/>
    <hyperlink ref="E101" r:id="rId70" display="http://www.bangkokgis.com/bangkokgis_2008/userfiles/files/download/Shapefile/env/waste_service.rar" xr:uid="{64B28EFC-B0A8-4BCC-A553-60BCE926179F}"/>
    <hyperlink ref="E102" r:id="rId71" display="http://www.bangkokgis.com/bangkokgis_2008/userfiles/files/download/Shapefile/env/wqm.rar" xr:uid="{66EF4E3A-7D65-4774-A1BE-726DFDA74456}"/>
    <hyperlink ref="E79" r:id="rId72" display="http://www.bangkokgis.com/bangkokgis_2008/userfiles/files/download/Shapefile/health/bma_hos.rar" xr:uid="{79075632-3BA3-4F78-89BE-93F26A73B679}"/>
    <hyperlink ref="E77" r:id="rId73" display="http://www.bangkokgis.com/bangkokgis_2008/userfiles/files/download/Shapefile/health/drug_clinic.rar" xr:uid="{411A673F-F62F-483F-B1E3-02822271CE67}"/>
    <hyperlink ref="E72" r:id="rId74" display="http://www.bangkokgis.com/bangkokgis_2008/userfiles/files/download/Shapefile/health/gov_hos.rar" xr:uid="{93A848C1-27BB-444E-8B9D-05F6ECCA1181}"/>
    <hyperlink ref="E78" r:id="rId75" display="http://www.bangkokgis.com/bangkokgis_2008/userfiles/files/download/Shapefile/health/health_area.rar" xr:uid="{FD1FB5C7-6560-4D12-8179-98F384D4479D}"/>
    <hyperlink ref="E73" r:id="rId76" display="http://www.bangkokgis.com/bangkokgis_2008/userfiles/files/download/Shapefile/health/health_branch.rar" xr:uid="{83ABBF23-7621-4AAD-8D59-F722CCFC9F1F}"/>
    <hyperlink ref="E74" r:id="rId77" display="http://www.bangkokgis.com/bangkokgis_2008/userfiles/files/download/Shapefile/health/health_center.rar" xr:uid="{DA19146E-9B42-4E7C-A0C5-609632919770}"/>
    <hyperlink ref="E75" r:id="rId78" display="http://www.bangkokgis.com/bangkokgis_2008/userfiles/files/download/Shapefile/health/mhc.rar" xr:uid="{864CAC09-A2FD-4E04-8918-20E1F6CD4C53}"/>
    <hyperlink ref="E76" r:id="rId79" display="http://www.bangkokgis.com/bangkokgis_2008/userfiles/files/download/Shapefile/health/priv_hos.rar" xr:uid="{759B2143-9EDF-411F-8007-A6FFEE3E10FF}"/>
    <hyperlink ref="E95" r:id="rId80" display="http://www.bangkokgis.com/bangkokgis_2008/userfiles/files/download/Shapefile/plan/bma_housing.rar" xr:uid="{449F4F6C-72EE-480D-AF5D-CC9690033DC4}"/>
    <hyperlink ref="E88" r:id="rId81" display="http://www.bangkokgis.com/bangkokgis_2008/userfiles/files/download/Shapefile/plan/commuhouse.rar" xr:uid="{24D0E5C1-CDB6-496B-B6B1-0A0CDD347DB3}"/>
    <hyperlink ref="E89" r:id="rId82" display="http://www.bangkokgis.com/bangkokgis_2008/userfiles/files/download/Shapefile/plan/community.rar" xr:uid="{66E60894-7641-4387-B2F2-68B6A3FAB6B6}"/>
    <hyperlink ref="E90" r:id="rId83" display="http://www.bangkokgis.com/bangkokgis_2008/userfiles/files/download/Shapefile/plan/eco_tourism.rar" xr:uid="{8B22658F-EA07-40FB-917A-DF0A86A3ECB2}"/>
    <hyperlink ref="E91" r:id="rId84" display="http://www.bangkokgis.com/bangkokgis_2008/userfiles/files/download/Shapefile/plan/golf_course.rar" xr:uid="{7281FF3B-90C2-4B91-9B2E-0E20B421CA41}"/>
    <hyperlink ref="E93" r:id="rId85" display="http://www.bangkokgis.com/bangkokgis_2008/userfiles/files/download/Shapefile/plan/land_value.rar" xr:uid="{FAA7DD12-F78F-4991-9376-DF3D88549E02}"/>
    <hyperlink ref="E94" r:id="rId86" display="http://www.bangkokgis.com/bangkokgis_2008/userfiles/files/download/Shapefile/plan/new_kaset.rar" xr:uid="{6E9D6D83-FEC1-42A9-BE42-809AF4F44802}"/>
    <hyperlink ref="E84" r:id="rId87" display="http://www.bangkokgis.com/bangkokgis_2008/userfiles/files/download/Shapefile/preve/pond.rar" xr:uid="{0608617C-EA4F-4677-B4E2-FB345B67FC2E}"/>
    <hyperlink ref="E83" r:id="rId88" display="http://www.bangkokgis.com/bangkokgis_2008/userfiles/files/download/Shapefile/preve/oil_service.rar" xr:uid="{365C0B0E-3671-4E98-878C-D4DE58B50233}"/>
    <hyperlink ref="E82" r:id="rId89" display="http://www.bangkokgis.com/bangkokgis_2008/userfiles/files/download/Shapefile/preve/gasstation.rar" xr:uid="{CAF1C4BA-BEB3-4BEE-839D-EC5358C36FF0}"/>
    <hyperlink ref="E81" r:id="rId90" display="http://www.bangkokgis.com/bangkokgis_2008/userfiles/files/download/Shapefile/preve/floodgate.rar" xr:uid="{0A36E6BF-3CD6-40C7-9ADE-11057E4296FE}"/>
    <hyperlink ref="E80" r:id="rId91" display="http://www.bangkokgis.com/bangkokgis_2008/userfiles/files/download/Shapefile/preve/flood_point.rar" xr:uid="{1B722194-2830-4ACC-8E97-5A4A61625EF6}"/>
    <hyperlink ref="E87" r:id="rId92" display="http://www.bangkokgis.com/bangkokgis_2008/userfiles/files/download/Shapefile/preve/fire_station.rar" xr:uid="{B099C3DC-65F8-4039-8578-D7777DF80F8A}"/>
    <hyperlink ref="E85" r:id="rId93" display="http://www.bangkokgis.com/bangkokgis_2008/userfiles/files/download/Shapefile/preve/Pump_station.rar" xr:uid="{15A0EE86-B537-4BDD-B30B-F3015F3A928D}"/>
    <hyperlink ref="E86" r:id="rId94" display="http://www.bangkokgis.com/bangkokgis_2008/userfiles/files/download/Shapefile/preve/IRRWatergate.rar" xr:uid="{0A8CE639-00A9-45BD-BC9E-7A92131AB254}"/>
  </hyperlinks>
  <pageMargins left="0.7" right="0.7" top="0.75" bottom="0.75" header="0.3" footer="0.3"/>
  <pageSetup paperSize="9"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resources</vt:lpstr>
      <vt:lpstr>Sheet1</vt:lpstr>
      <vt:lpstr>indicators</vt:lpstr>
      <vt:lpstr>datasets</vt:lpstr>
      <vt:lpstr>custodians</vt:lpstr>
      <vt:lpstr>parameters</vt:lpstr>
      <vt:lpstr>notes</vt:lpstr>
      <vt:lpstr>BMA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2018-11-09T04:55:27Z</dcterms:created>
  <dcterms:modified xsi:type="dcterms:W3CDTF">2018-12-10T07:29:35Z</dcterms:modified>
</cp:coreProperties>
</file>