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70073624\08_Projects\Staticdwell_Peritoneal_Dialysis\PD-model-comparison\publication\"/>
    </mc:Choice>
  </mc:AlternateContent>
  <bookViews>
    <workbookView xWindow="0" yWindow="0" windowWidth="23040" windowHeight="6888"/>
  </bookViews>
  <sheets>
    <sheet name="all_fitted_parameters_74ratio" sheetId="1" r:id="rId1"/>
  </sheets>
  <calcPr calcId="162913"/>
</workbook>
</file>

<file path=xl/calcChain.xml><?xml version="1.0" encoding="utf-8"?>
<calcChain xmlns="http://schemas.openxmlformats.org/spreadsheetml/2006/main">
  <c r="T6" i="1" l="1"/>
</calcChain>
</file>

<file path=xl/sharedStrings.xml><?xml version="1.0" encoding="utf-8"?>
<sst xmlns="http://schemas.openxmlformats.org/spreadsheetml/2006/main" count="212" uniqueCount="161">
  <si>
    <t>model</t>
  </si>
  <si>
    <t>MTAC_urea</t>
  </si>
  <si>
    <t>MTAC_crea</t>
  </si>
  <si>
    <t>MTAC_sodium</t>
  </si>
  <si>
    <t>MTAC_phosphate</t>
  </si>
  <si>
    <t>MTAC_glu</t>
  </si>
  <si>
    <t>MTAC_potassium</t>
  </si>
  <si>
    <t>fct_urea</t>
  </si>
  <si>
    <t>fct_crea</t>
  </si>
  <si>
    <t>fct_sodium</t>
  </si>
  <si>
    <t>fct_phosphate</t>
  </si>
  <si>
    <t>fct_glu</t>
  </si>
  <si>
    <t>fct_potassium</t>
  </si>
  <si>
    <t>sico_urea</t>
  </si>
  <si>
    <t>sico_crea</t>
  </si>
  <si>
    <t>sico_sodium</t>
  </si>
  <si>
    <t>sico_phosphate</t>
  </si>
  <si>
    <t>sico_glu</t>
  </si>
  <si>
    <t>sico_potassium</t>
  </si>
  <si>
    <t>L</t>
  </si>
  <si>
    <t>0.068*</t>
  </si>
  <si>
    <t>0.073*</t>
  </si>
  <si>
    <t>0.064*</t>
  </si>
  <si>
    <t>0.07*</t>
  </si>
  <si>
    <t>0.083*</t>
  </si>
  <si>
    <t>9.84±3.63</t>
  </si>
  <si>
    <t>4.22±2.91</t>
  </si>
  <si>
    <t>0.51±1.37</t>
  </si>
  <si>
    <t>2.89±2.25</t>
  </si>
  <si>
    <t>15.49±30.16</t>
  </si>
  <si>
    <t>21.60±9.24</t>
  </si>
  <si>
    <t>9*</t>
  </si>
  <si>
    <t>8.23±13.86</t>
  </si>
  <si>
    <t>5.40±6.31</t>
  </si>
  <si>
    <t>4.85±13.81</t>
  </si>
  <si>
    <t>5.55±11.37</t>
  </si>
  <si>
    <t>2.81±15.66</t>
  </si>
  <si>
    <t>16.49±10.53</t>
  </si>
  <si>
    <t>-2.80±6.32</t>
  </si>
  <si>
    <t>-0.85±3.05</t>
  </si>
  <si>
    <t>3.53±7.37</t>
  </si>
  <si>
    <t>-2.18±6.91</t>
  </si>
  <si>
    <t>-5.11±6.42</t>
  </si>
  <si>
    <t>-0.30±6.62</t>
  </si>
  <si>
    <t>10.71±3.10</t>
  </si>
  <si>
    <t>5.30±2.86</t>
  </si>
  <si>
    <t>-0.90±3.03</t>
  </si>
  <si>
    <t>4.06±2.16</t>
  </si>
  <si>
    <t>5.96±4.52</t>
  </si>
  <si>
    <t>16.72±3.02</t>
  </si>
  <si>
    <t>10.63±3.56</t>
  </si>
  <si>
    <t>5.22±3.40</t>
  </si>
  <si>
    <t>-0.98±3.54</t>
  </si>
  <si>
    <t>3.98±2.77</t>
  </si>
  <si>
    <t>5.69±4.90</t>
  </si>
  <si>
    <t>16.71±3.27</t>
  </si>
  <si>
    <t>van Gelder</t>
  </si>
  <si>
    <r>
      <t>9.5</t>
    </r>
    <r>
      <rPr>
        <sz val="11"/>
        <color theme="1"/>
        <rFont val="Calibri"/>
        <family val="2"/>
      </rPr>
      <t>±2.1</t>
    </r>
  </si>
  <si>
    <r>
      <t>4.1</t>
    </r>
    <r>
      <rPr>
        <sz val="11"/>
        <color theme="1"/>
        <rFont val="Calibri"/>
        <family val="2"/>
      </rPr>
      <t>±1.2</t>
    </r>
  </si>
  <si>
    <r>
      <t>3.2</t>
    </r>
    <r>
      <rPr>
        <sz val="11"/>
        <color theme="1"/>
        <rFont val="Calibri"/>
        <family val="2"/>
      </rPr>
      <t>±1.1</t>
    </r>
  </si>
  <si>
    <r>
      <t>19</t>
    </r>
    <r>
      <rPr>
        <sz val="11"/>
        <color theme="1"/>
        <rFont val="Calibri"/>
        <family val="2"/>
      </rPr>
      <t>±2.7</t>
    </r>
  </si>
  <si>
    <t>de Vries</t>
  </si>
  <si>
    <t>9.1 (7.3-10.9)</t>
  </si>
  <si>
    <t>3.8(2.8-5.5)</t>
  </si>
  <si>
    <r>
      <t>3.4</t>
    </r>
    <r>
      <rPr>
        <sz val="11"/>
        <color theme="1"/>
        <rFont val="Calibri"/>
        <family val="2"/>
      </rPr>
      <t>±2.3</t>
    </r>
  </si>
  <si>
    <r>
      <t>18.3</t>
    </r>
    <r>
      <rPr>
        <sz val="11"/>
        <color theme="1"/>
        <rFont val="Calibri"/>
        <family val="2"/>
      </rPr>
      <t>±4.1</t>
    </r>
  </si>
  <si>
    <t>ml/min</t>
  </si>
  <si>
    <t>­</t>
  </si>
  <si>
    <t>Units</t>
  </si>
  <si>
    <t>13.47±4.77</t>
  </si>
  <si>
    <t>6.15±3.93</t>
  </si>
  <si>
    <t>43.39±77.54</t>
  </si>
  <si>
    <t>4.26±2.87</t>
  </si>
  <si>
    <t>23.92±47.19</t>
  </si>
  <si>
    <t>30.55±13.59</t>
  </si>
  <si>
    <t>33.08±45.32</t>
  </si>
  <si>
    <t>16.23±12.88</t>
  </si>
  <si>
    <t>46.65±47.49</t>
  </si>
  <si>
    <t>14.59±15.03</t>
  </si>
  <si>
    <t>44.17±51.35</t>
  </si>
  <si>
    <t>32.01±45.19</t>
  </si>
  <si>
    <t>20.19±17.23</t>
  </si>
  <si>
    <t>28.50±18.46</t>
  </si>
  <si>
    <t>27.27±16.44</t>
  </si>
  <si>
    <t>33.30±18.72</t>
  </si>
  <si>
    <t>51.01±64.59</t>
  </si>
  <si>
    <t>28.48±25.69</t>
  </si>
  <si>
    <t>54.64±76.84</t>
  </si>
  <si>
    <t>65.16±82.03</t>
  </si>
  <si>
    <t>71.34±85.80</t>
  </si>
  <si>
    <t>88.15±81.68</t>
  </si>
  <si>
    <t>97.89±86.89</t>
  </si>
  <si>
    <t>73.51±81.28</t>
  </si>
  <si>
    <t>8.51±12.73</t>
  </si>
  <si>
    <t>5.11±11.79</t>
  </si>
  <si>
    <t>18.47±25.23</t>
  </si>
  <si>
    <t>7.86±13.00</t>
  </si>
  <si>
    <t>56.35±83.58</t>
  </si>
  <si>
    <t>14.91±19.85</t>
  </si>
  <si>
    <t>3.60±3.32</t>
  </si>
  <si>
    <t>12.47±9.45</t>
  </si>
  <si>
    <t>15.52±15.08</t>
  </si>
  <si>
    <t>16.10±19.54</t>
  </si>
  <si>
    <t>18.99±15.54</t>
  </si>
  <si>
    <t>19.78±16.72</t>
  </si>
  <si>
    <t>12.77±13.25</t>
  </si>
  <si>
    <t>2.37±2.97</t>
  </si>
  <si>
    <t>5.95±7.99</t>
  </si>
  <si>
    <t>3.04±7.24</t>
  </si>
  <si>
    <t>5.07±9.06</t>
  </si>
  <si>
    <t>10.62±11.08</t>
  </si>
  <si>
    <t>11.60±14.32</t>
  </si>
  <si>
    <t>14.62±13.56</t>
  </si>
  <si>
    <t>13.87±16.09</t>
  </si>
  <si>
    <t>5.33±11.86</t>
  </si>
  <si>
    <t>9.99±12.68</t>
  </si>
  <si>
    <t>23.74±46.77</t>
  </si>
  <si>
    <t>11.97±10.98</t>
  </si>
  <si>
    <t>13.50±4.57</t>
  </si>
  <si>
    <t>7.82±7.12</t>
  </si>
  <si>
    <t>39.69±47.20</t>
  </si>
  <si>
    <t>10.19±10.76</t>
  </si>
  <si>
    <t>41.94±61.17</t>
  </si>
  <si>
    <t>19.77±2.64</t>
  </si>
  <si>
    <t>0.90±0.17</t>
  </si>
  <si>
    <t>7.03±20.93</t>
  </si>
  <si>
    <t>1.57±2.21</t>
  </si>
  <si>
    <t>7.19±11.53</t>
  </si>
  <si>
    <t>11.82±20.25</t>
  </si>
  <si>
    <t>1.04±0.14</t>
  </si>
  <si>
    <t>33.63±23.84</t>
  </si>
  <si>
    <t>28.08±15.18</t>
  </si>
  <si>
    <t>37.97±23.38</t>
  </si>
  <si>
    <t>30.31±13.09</t>
  </si>
  <si>
    <t>34.82±44.75</t>
  </si>
  <si>
    <t>27.22±24.11</t>
  </si>
  <si>
    <t>25.62±27.65</t>
  </si>
  <si>
    <t>33.08±14.53</t>
  </si>
  <si>
    <t>32.58±20.31</t>
  </si>
  <si>
    <t>21.07±15.31</t>
  </si>
  <si>
    <t>40.54±42.85</t>
  </si>
  <si>
    <t>31.00±13.20</t>
  </si>
  <si>
    <t>15.31±16.63</t>
  </si>
  <si>
    <t>12.64±16.45</t>
  </si>
  <si>
    <t>8.08±12.45</t>
  </si>
  <si>
    <t>14.86±16.70</t>
  </si>
  <si>
    <t>12.21±10.14</t>
  </si>
  <si>
    <t>11.73±12.26</t>
  </si>
  <si>
    <t>12.12±15.04</t>
  </si>
  <si>
    <t>13.38±5.02</t>
  </si>
  <si>
    <t>9.06±6.61</t>
  </si>
  <si>
    <t>28.78±34.19</t>
  </si>
  <si>
    <t>11.24±10.15</t>
  </si>
  <si>
    <t>41.69±61.25</t>
  </si>
  <si>
    <t>19.64±2.71</t>
  </si>
  <si>
    <t>0.95±0.19</t>
  </si>
  <si>
    <t>1.36±1.98</t>
  </si>
  <si>
    <t>4.11±6.86</t>
  </si>
  <si>
    <t>6.86±13.30</t>
  </si>
  <si>
    <t>18.93±40.87</t>
  </si>
  <si>
    <t>1.05±0.14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</si>
</sst>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H20" sqref="H20"/>
    </sheetView>
  </sheetViews>
  <sheetFormatPr defaultRowHeight="14.4" x14ac:dyDescent="0.3"/>
  <cols>
    <col min="1" max="1" width="8.88671875" style="1"/>
    <col min="2" max="7" width="11.109375" style="1" customWidth="1"/>
    <col min="8" max="10" width="11.109375" style="1" bestFit="1" customWidth="1"/>
    <col min="11" max="11" width="11.109375" style="1" customWidth="1"/>
    <col min="12" max="12" width="11.109375" style="1" bestFit="1" customWidth="1"/>
    <col min="13" max="13" width="11.109375" style="1" customWidth="1"/>
    <col min="14" max="15" width="11.109375" style="1" bestFit="1" customWidth="1"/>
    <col min="16" max="16" width="10.109375" style="1" customWidth="1"/>
    <col min="17" max="17" width="11.109375" style="1" customWidth="1"/>
    <col min="18" max="18" width="11.109375" style="1" bestFit="1" customWidth="1"/>
    <col min="19" max="19" width="11.109375" style="1" customWidth="1"/>
    <col min="20" max="20" width="11.109375" style="1" bestFit="1" customWidth="1"/>
    <col min="2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68</v>
      </c>
      <c r="B2" s="1" t="s">
        <v>66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1" t="s">
        <v>66</v>
      </c>
    </row>
    <row r="3" spans="1:20" x14ac:dyDescent="0.3">
      <c r="A3" s="1">
        <v>1</v>
      </c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  <c r="L3" s="1" t="s">
        <v>159</v>
      </c>
      <c r="M3" s="1" t="s">
        <v>160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0.65</v>
      </c>
    </row>
    <row r="4" spans="1:20" x14ac:dyDescent="0.3">
      <c r="A4" s="1">
        <v>2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 t="s">
        <v>99</v>
      </c>
    </row>
    <row r="5" spans="1:20" x14ac:dyDescent="0.3">
      <c r="A5" s="1">
        <v>3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1" t="s">
        <v>108</v>
      </c>
      <c r="K5" s="1" t="s">
        <v>109</v>
      </c>
      <c r="L5" s="1" t="s">
        <v>110</v>
      </c>
      <c r="M5" s="1" t="s">
        <v>111</v>
      </c>
      <c r="N5" s="1" t="s">
        <v>112</v>
      </c>
      <c r="O5" s="1" t="s">
        <v>113</v>
      </c>
      <c r="P5" s="1" t="s">
        <v>114</v>
      </c>
      <c r="Q5" s="1" t="s">
        <v>115</v>
      </c>
      <c r="R5" s="1" t="s">
        <v>116</v>
      </c>
      <c r="S5" s="1" t="s">
        <v>117</v>
      </c>
      <c r="T5" s="1">
        <v>0.65</v>
      </c>
    </row>
    <row r="6" spans="1:20" x14ac:dyDescent="0.3">
      <c r="A6" s="1">
        <v>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tr">
        <f t="shared" ref="T6" si="0">CONCATENATE(TEXT(T4,"0.00"), $B$23, TEXT(T5,"0.00"))</f>
        <v>3.60±3.320.65</v>
      </c>
    </row>
    <row r="7" spans="1:20" x14ac:dyDescent="0.3">
      <c r="A7" s="1">
        <v>5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123</v>
      </c>
      <c r="H7" s="1" t="s">
        <v>124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0.65</v>
      </c>
    </row>
    <row r="8" spans="1:20" x14ac:dyDescent="0.3">
      <c r="A8" s="1">
        <v>6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147</v>
      </c>
      <c r="T8" s="1" t="s">
        <v>148</v>
      </c>
    </row>
    <row r="9" spans="1:20" x14ac:dyDescent="0.3">
      <c r="A9" s="1">
        <v>7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1">
        <v>3.5999999999999997E-2</v>
      </c>
      <c r="O9" s="1">
        <v>4.1000000000000002E-2</v>
      </c>
      <c r="P9" s="1">
        <v>3.2000000000000001E-2</v>
      </c>
      <c r="Q9" s="1">
        <v>3.7999999999999999E-2</v>
      </c>
      <c r="R9" s="1">
        <v>5.1999999999999998E-2</v>
      </c>
      <c r="S9" s="1">
        <v>3.7999999999999999E-2</v>
      </c>
      <c r="T9" s="1">
        <v>0.3</v>
      </c>
    </row>
    <row r="10" spans="1:20" x14ac:dyDescent="0.3">
      <c r="A10" s="1">
        <v>7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 t="s">
        <v>23</v>
      </c>
      <c r="T10" s="1">
        <v>0.7</v>
      </c>
    </row>
    <row r="11" spans="1:20" x14ac:dyDescent="0.3">
      <c r="A11" s="1">
        <v>8</v>
      </c>
      <c r="B11" s="1" t="s">
        <v>50</v>
      </c>
      <c r="C11" s="1" t="s">
        <v>51</v>
      </c>
      <c r="D11" s="3" t="s">
        <v>52</v>
      </c>
      <c r="E11" s="1" t="s">
        <v>53</v>
      </c>
      <c r="F11" s="1" t="s">
        <v>54</v>
      </c>
      <c r="G11" s="1" t="s">
        <v>55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2" t="s">
        <v>67</v>
      </c>
    </row>
    <row r="12" spans="1:20" x14ac:dyDescent="0.3">
      <c r="A12" s="1">
        <v>9</v>
      </c>
      <c r="B12" s="1" t="s">
        <v>44</v>
      </c>
      <c r="C12" s="1" t="s">
        <v>45</v>
      </c>
      <c r="D12" s="3" t="s">
        <v>46</v>
      </c>
      <c r="E12" s="1" t="s">
        <v>47</v>
      </c>
      <c r="F12" s="1" t="s">
        <v>48</v>
      </c>
      <c r="G12" s="1" t="s">
        <v>49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1">
        <v>0.5</v>
      </c>
      <c r="O12" s="1">
        <v>0.5</v>
      </c>
      <c r="P12" s="1">
        <v>0.5</v>
      </c>
      <c r="Q12" s="1">
        <v>0.5</v>
      </c>
      <c r="R12" s="1">
        <v>0.5</v>
      </c>
      <c r="S12" s="1">
        <v>0.5</v>
      </c>
      <c r="T12" s="2" t="s">
        <v>67</v>
      </c>
    </row>
    <row r="13" spans="1:20" x14ac:dyDescent="0.3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42</v>
      </c>
      <c r="S13" s="1" t="s">
        <v>43</v>
      </c>
      <c r="T13" s="2" t="s">
        <v>67</v>
      </c>
    </row>
    <row r="14" spans="1:20" x14ac:dyDescent="0.3">
      <c r="A14" s="1" t="s">
        <v>56</v>
      </c>
      <c r="B14" s="1" t="s">
        <v>57</v>
      </c>
      <c r="C14" s="1" t="s">
        <v>58</v>
      </c>
      <c r="E14" s="1" t="s">
        <v>59</v>
      </c>
      <c r="G14" s="1" t="s">
        <v>60</v>
      </c>
    </row>
    <row r="15" spans="1:20" x14ac:dyDescent="0.3">
      <c r="A15" s="1" t="s">
        <v>61</v>
      </c>
      <c r="B15" s="1" t="s">
        <v>62</v>
      </c>
      <c r="C15" s="1" t="s">
        <v>63</v>
      </c>
      <c r="E15" s="1" t="s">
        <v>64</v>
      </c>
      <c r="G15" s="1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all_fitted_parameters_74ratio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2023-04-05T12:47:17Z</dcterms:created>
  <dcterms:modified xsi:type="dcterms:W3CDTF">2023-04-10T10:07:40Z</dcterms:modified>
</cp:coreProperties>
</file>