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D-model-comparison\publication\fittedPS\"/>
    </mc:Choice>
  </mc:AlternateContent>
  <bookViews>
    <workbookView xWindow="0" yWindow="0" windowWidth="23040" windowHeight="6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B20" i="1"/>
  <c r="G19" i="1"/>
  <c r="G21" i="1" s="1"/>
  <c r="F19" i="1"/>
  <c r="F21" i="1" s="1"/>
  <c r="E19" i="1"/>
  <c r="E21" i="1" s="1"/>
  <c r="D19" i="1"/>
  <c r="D21" i="1" s="1"/>
  <c r="C19" i="1"/>
  <c r="C21" i="1" s="1"/>
  <c r="B19" i="1"/>
  <c r="B21" i="1" s="1"/>
</calcChain>
</file>

<file path=xl/sharedStrings.xml><?xml version="1.0" encoding="utf-8"?>
<sst xmlns="http://schemas.openxmlformats.org/spreadsheetml/2006/main" count="25" uniqueCount="25">
  <si>
    <t>Urea</t>
  </si>
  <si>
    <t>Creatinine</t>
  </si>
  <si>
    <t>Sodium</t>
  </si>
  <si>
    <t>Phosphate</t>
  </si>
  <si>
    <t>Glucose</t>
  </si>
  <si>
    <t>Potassium</t>
  </si>
  <si>
    <t>P9.csv</t>
  </si>
  <si>
    <t>P8.csv</t>
  </si>
  <si>
    <t>P23.csv</t>
  </si>
  <si>
    <t>P22.csv</t>
  </si>
  <si>
    <t>P21.csv</t>
  </si>
  <si>
    <t>P20.csv</t>
  </si>
  <si>
    <t>P19.csv</t>
  </si>
  <si>
    <t>P18.csv</t>
  </si>
  <si>
    <t>P17.csv</t>
  </si>
  <si>
    <t>P16.csv</t>
  </si>
  <si>
    <t>P15.csv</t>
  </si>
  <si>
    <t>P14.csv</t>
  </si>
  <si>
    <t>P13.csv</t>
  </si>
  <si>
    <t>P12.csv</t>
  </si>
  <si>
    <t>P11.csv</t>
  </si>
  <si>
    <t>P10.csv</t>
  </si>
  <si>
    <t>mean</t>
  </si>
  <si>
    <t>sd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</si>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</sst>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21" sqref="B21:G21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3">
      <c r="A2" t="s">
        <v>6</v>
      </c>
      <c r="B2">
        <v>10.206570669753599</v>
      </c>
      <c r="C2">
        <v>7.0259946466399903</v>
      </c>
      <c r="D2">
        <v>3.31454465370587</v>
      </c>
      <c r="E2">
        <v>6.0808471642508799</v>
      </c>
      <c r="F2">
        <v>6.7875561106619502</v>
      </c>
      <c r="G2">
        <v>15.398410501467501</v>
      </c>
    </row>
    <row r="3" spans="1:10" x14ac:dyDescent="0.3">
      <c r="A3" t="s">
        <v>7</v>
      </c>
      <c r="B3">
        <v>5.4649634206664404</v>
      </c>
      <c r="C3">
        <v>2.05873948571534</v>
      </c>
      <c r="D3">
        <v>-4.3509100843972002</v>
      </c>
      <c r="E3">
        <v>1.61690450788965</v>
      </c>
      <c r="F3">
        <v>2.6540666868468699</v>
      </c>
      <c r="G3">
        <v>15.870939100072199</v>
      </c>
    </row>
    <row r="4" spans="1:10" x14ac:dyDescent="0.3">
      <c r="A4" t="s">
        <v>8</v>
      </c>
      <c r="B4">
        <v>10.4535850927056</v>
      </c>
      <c r="C4">
        <v>2.9612972281113201</v>
      </c>
      <c r="D4">
        <v>-1.0321718527542301</v>
      </c>
      <c r="E4">
        <v>4.2099794862200497</v>
      </c>
      <c r="F4">
        <v>-0.20884743317707599</v>
      </c>
      <c r="G4">
        <v>15.675411205005</v>
      </c>
    </row>
    <row r="5" spans="1:10" x14ac:dyDescent="0.3">
      <c r="A5" t="s">
        <v>9</v>
      </c>
      <c r="B5">
        <v>11.783137761711201</v>
      </c>
      <c r="C5">
        <v>6.1295151541881596</v>
      </c>
      <c r="D5">
        <v>2.4036688296406701</v>
      </c>
      <c r="E5">
        <v>4.1463961800854596</v>
      </c>
      <c r="G5">
        <v>19.339528646073301</v>
      </c>
    </row>
    <row r="6" spans="1:10" x14ac:dyDescent="0.3">
      <c r="A6" t="s">
        <v>10</v>
      </c>
      <c r="B6">
        <v>7.0137215754283604</v>
      </c>
      <c r="C6">
        <v>2.3759782227702</v>
      </c>
      <c r="D6">
        <v>-1.23230273979044</v>
      </c>
      <c r="E6">
        <v>0.88384689249146897</v>
      </c>
      <c r="F6">
        <v>3.6758542257334601</v>
      </c>
      <c r="G6">
        <v>12.5363314841728</v>
      </c>
    </row>
    <row r="7" spans="1:10" x14ac:dyDescent="0.3">
      <c r="A7" t="s">
        <v>11</v>
      </c>
      <c r="B7">
        <v>8.6752011414072001</v>
      </c>
      <c r="C7">
        <v>2.0801664582744102</v>
      </c>
      <c r="D7">
        <v>-3.0873142467844001</v>
      </c>
      <c r="E7">
        <v>0.50827924235794997</v>
      </c>
      <c r="F7">
        <v>2.0600189106426998</v>
      </c>
    </row>
    <row r="8" spans="1:10" x14ac:dyDescent="0.3">
      <c r="A8" t="s">
        <v>12</v>
      </c>
      <c r="B8">
        <v>11.993722320382901</v>
      </c>
      <c r="C8">
        <v>6.5660429896031296</v>
      </c>
      <c r="D8">
        <v>0.93408185748594297</v>
      </c>
      <c r="E8">
        <v>4.8240613876694498</v>
      </c>
      <c r="F8">
        <v>19.032370313257601</v>
      </c>
    </row>
    <row r="9" spans="1:10" x14ac:dyDescent="0.3">
      <c r="A9" t="s">
        <v>13</v>
      </c>
      <c r="B9">
        <v>16.495204714596099</v>
      </c>
      <c r="C9">
        <v>11.459388517207801</v>
      </c>
      <c r="D9">
        <v>0.12083525457579899</v>
      </c>
      <c r="E9">
        <v>8.8667088805719896</v>
      </c>
      <c r="G9">
        <v>11.079901306059201</v>
      </c>
    </row>
    <row r="10" spans="1:10" x14ac:dyDescent="0.3">
      <c r="A10" t="s">
        <v>14</v>
      </c>
      <c r="B10">
        <v>18.7833670849637</v>
      </c>
      <c r="C10">
        <v>13.7380491825473</v>
      </c>
      <c r="D10">
        <v>5.7004181163386196</v>
      </c>
      <c r="E10">
        <v>10.080271804453499</v>
      </c>
      <c r="F10">
        <v>12.279348631963201</v>
      </c>
      <c r="G10">
        <v>16.351487356635499</v>
      </c>
    </row>
    <row r="11" spans="1:10" x14ac:dyDescent="0.3">
      <c r="A11" t="s">
        <v>15</v>
      </c>
      <c r="B11">
        <v>10.4485198340348</v>
      </c>
      <c r="C11">
        <v>3.3793085325713199</v>
      </c>
      <c r="D11">
        <v>-5.4801562208090902</v>
      </c>
      <c r="E11">
        <v>2.3346064643570901</v>
      </c>
      <c r="F11">
        <v>4.3574569426417096</v>
      </c>
      <c r="G11">
        <v>19.284735116656801</v>
      </c>
      <c r="J11" s="1" t="s">
        <v>24</v>
      </c>
    </row>
    <row r="12" spans="1:10" x14ac:dyDescent="0.3">
      <c r="A12" t="s">
        <v>16</v>
      </c>
      <c r="B12">
        <v>9.8615908069029103</v>
      </c>
      <c r="C12">
        <v>4.5507861164673704</v>
      </c>
      <c r="D12">
        <v>-0.87137009253169395</v>
      </c>
      <c r="E12">
        <v>3.1952304061556598</v>
      </c>
      <c r="F12">
        <v>8.6344741834629293</v>
      </c>
      <c r="G12">
        <v>18.843132105084901</v>
      </c>
    </row>
    <row r="13" spans="1:10" x14ac:dyDescent="0.3">
      <c r="A13" t="s">
        <v>17</v>
      </c>
      <c r="B13">
        <v>14.8785703396341</v>
      </c>
      <c r="C13">
        <v>8.4487845507881101</v>
      </c>
      <c r="D13">
        <v>3.3691191437243302</v>
      </c>
      <c r="E13">
        <v>7.3500556865433699</v>
      </c>
      <c r="G13">
        <v>24.581860126281899</v>
      </c>
    </row>
    <row r="14" spans="1:10" x14ac:dyDescent="0.3">
      <c r="A14" t="s">
        <v>18</v>
      </c>
      <c r="B14">
        <v>7.2628023523354104</v>
      </c>
      <c r="C14">
        <v>1.7747490046652801</v>
      </c>
      <c r="D14">
        <v>-5.5913561011411899</v>
      </c>
      <c r="E14">
        <v>0.66793701653749504</v>
      </c>
      <c r="F14">
        <v>2.7770454724148901</v>
      </c>
      <c r="G14">
        <v>17.285927707372299</v>
      </c>
    </row>
    <row r="15" spans="1:10" x14ac:dyDescent="0.3">
      <c r="A15" t="s">
        <v>19</v>
      </c>
      <c r="B15">
        <v>7.7211731558535197</v>
      </c>
      <c r="C15">
        <v>3.8078338109122698</v>
      </c>
      <c r="D15">
        <v>-2.8778595415744501</v>
      </c>
      <c r="E15">
        <v>2.8313551375366801</v>
      </c>
      <c r="F15">
        <v>3.9859144459457498</v>
      </c>
      <c r="G15">
        <v>14.2358161230294</v>
      </c>
    </row>
    <row r="16" spans="1:10" x14ac:dyDescent="0.3">
      <c r="A16" t="s">
        <v>20</v>
      </c>
      <c r="B16">
        <v>6.9297767036389102</v>
      </c>
      <c r="C16">
        <v>2.9649645486136902</v>
      </c>
      <c r="D16">
        <v>-7.3058098242516598</v>
      </c>
      <c r="E16">
        <v>2.64175694296237</v>
      </c>
      <c r="F16">
        <v>3.4278221211308502</v>
      </c>
    </row>
    <row r="17" spans="1:7" x14ac:dyDescent="0.3">
      <c r="A17" t="s">
        <v>21</v>
      </c>
      <c r="B17">
        <v>12.15579668268</v>
      </c>
      <c r="C17">
        <v>4.2190229741071601</v>
      </c>
      <c r="D17">
        <v>0.23158860702638301</v>
      </c>
      <c r="E17">
        <v>3.4565764291167702</v>
      </c>
      <c r="F17">
        <v>4.4754537720567198</v>
      </c>
      <c r="G17">
        <v>16.697125053056102</v>
      </c>
    </row>
    <row r="19" spans="1:7" x14ac:dyDescent="0.3">
      <c r="A19" t="s">
        <v>22</v>
      </c>
      <c r="B19">
        <f>AVERAGE(B2:B17)</f>
        <v>10.632981478543421</v>
      </c>
      <c r="C19">
        <f t="shared" ref="C19:G19" si="0">AVERAGE(C2:C17)</f>
        <v>5.2212888389489285</v>
      </c>
      <c r="D19">
        <f t="shared" si="0"/>
        <v>-0.9846871400960463</v>
      </c>
      <c r="E19">
        <f t="shared" si="0"/>
        <v>3.9809258518249893</v>
      </c>
      <c r="F19">
        <f t="shared" si="0"/>
        <v>5.6875795679678118</v>
      </c>
      <c r="G19">
        <f t="shared" si="0"/>
        <v>16.706200448535917</v>
      </c>
    </row>
    <row r="20" spans="1:7" x14ac:dyDescent="0.3">
      <c r="A20" t="s">
        <v>23</v>
      </c>
      <c r="B20">
        <f>_xlfn.STDEV.P(B2:B17)</f>
        <v>3.5562164686036537</v>
      </c>
      <c r="C20">
        <f t="shared" ref="C20:G20" si="1">_xlfn.STDEV.P(C2:C17)</f>
        <v>3.3970781655154432</v>
      </c>
      <c r="D20">
        <f t="shared" si="1"/>
        <v>3.5425452905051182</v>
      </c>
      <c r="E20">
        <f t="shared" si="1"/>
        <v>2.7676423134783534</v>
      </c>
      <c r="F20">
        <f t="shared" si="1"/>
        <v>4.9014686529320608</v>
      </c>
      <c r="G20">
        <f t="shared" si="1"/>
        <v>3.2728967244612455</v>
      </c>
    </row>
    <row r="21" spans="1:7" x14ac:dyDescent="0.3">
      <c r="B21" t="str">
        <f>CONCATENATE(TEXT(B19,"0.00"), $J$11, TEXT(B20,"0.00"))</f>
        <v>10.63±3.56</v>
      </c>
      <c r="C21" t="str">
        <f t="shared" ref="C21:G21" si="2">CONCATENATE(TEXT(C19,"0.00"), $J$11, TEXT(C20,"0.00"))</f>
        <v>5.22±3.40</v>
      </c>
      <c r="D21" t="str">
        <f t="shared" si="2"/>
        <v>-0.98±3.54</v>
      </c>
      <c r="E21" t="str">
        <f t="shared" si="2"/>
        <v>3.98±2.77</v>
      </c>
      <c r="F21" t="str">
        <f t="shared" si="2"/>
        <v>5.69±4.90</v>
      </c>
      <c r="G21" t="str">
        <f t="shared" si="2"/>
        <v>16.71±3.27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2023-04-05T14:14:49Z</dcterms:created>
  <dcterms:modified xsi:type="dcterms:W3CDTF">2023-04-05T14:19:32Z</dcterms:modified>
</cp:coreProperties>
</file>