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rlotte/Documents/Programming - Projects/"/>
    </mc:Choice>
  </mc:AlternateContent>
  <xr:revisionPtr revIDLastSave="0" documentId="13_ncr:1_{FE368000-C9A6-BA44-A173-1108FC71C24B}" xr6:coauthVersionLast="47" xr6:coauthVersionMax="47" xr10:uidLastSave="{00000000-0000-0000-0000-000000000000}"/>
  <bookViews>
    <workbookView xWindow="0" yWindow="760" windowWidth="29040" windowHeight="17140" tabRatio="698" activeTab="1" xr2:uid="{00000000-000D-0000-FFFF-FFFF00000000}"/>
  </bookViews>
  <sheets>
    <sheet name="Blad1" sheetId="14" r:id="rId1"/>
    <sheet name="Sheet1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" i="14" l="1"/>
  <c r="R25" i="14"/>
  <c r="Q25" i="14"/>
  <c r="P25" i="14"/>
  <c r="O25" i="14"/>
  <c r="V25" i="14"/>
  <c r="U25" i="14"/>
  <c r="T25" i="14"/>
  <c r="S25" i="14"/>
  <c r="H25" i="14"/>
  <c r="C25" i="14"/>
  <c r="D25" i="14"/>
  <c r="E25" i="14"/>
  <c r="F25" i="14"/>
  <c r="G25" i="14"/>
  <c r="I25" i="14"/>
  <c r="J25" i="14"/>
  <c r="B25" i="14"/>
</calcChain>
</file>

<file path=xl/sharedStrings.xml><?xml version="1.0" encoding="utf-8"?>
<sst xmlns="http://schemas.openxmlformats.org/spreadsheetml/2006/main" count="302" uniqueCount="35">
  <si>
    <t>t=0</t>
  </si>
  <si>
    <t>Glucose</t>
  </si>
  <si>
    <t>Phosphate</t>
  </si>
  <si>
    <t>phosphate</t>
  </si>
  <si>
    <t>Sample</t>
  </si>
  <si>
    <t>Bicarbonate</t>
  </si>
  <si>
    <t>Magnesium</t>
  </si>
  <si>
    <t>Calcium</t>
  </si>
  <si>
    <t>Sodium</t>
  </si>
  <si>
    <t>&lt;0,21</t>
  </si>
  <si>
    <t>mmol/L</t>
  </si>
  <si>
    <t>&lt;0,25</t>
  </si>
  <si>
    <t>&lt;0,10</t>
  </si>
  <si>
    <t>dialysate</t>
  </si>
  <si>
    <t>t=10</t>
  </si>
  <si>
    <t>t=20</t>
  </si>
  <si>
    <t>t=30</t>
  </si>
  <si>
    <t>t=60</t>
  </si>
  <si>
    <t>t=120</t>
  </si>
  <si>
    <t>t=180</t>
  </si>
  <si>
    <t>t=240</t>
  </si>
  <si>
    <t>line</t>
  </si>
  <si>
    <t>reservoir</t>
  </si>
  <si>
    <t>start solution</t>
  </si>
  <si>
    <t>start solution, after 4h</t>
  </si>
  <si>
    <t>by hand</t>
  </si>
  <si>
    <t>1st measurement RMCU</t>
  </si>
  <si>
    <t>2nd measurement RMCU</t>
  </si>
  <si>
    <t>RMCU</t>
  </si>
  <si>
    <t>Experiment: 0 mg/mL glucose; 2 mM phosphate</t>
  </si>
  <si>
    <t>mg/mL</t>
  </si>
  <si>
    <t>Experiment: 20 mg/mL glucose; 0 mM phosphate</t>
  </si>
  <si>
    <t>Dialysate reservoir/Waste(?)</t>
  </si>
  <si>
    <t>Dialysate line/Dowstream sorbent (?)</t>
  </si>
  <si>
    <t xml:space="preserve">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</si>
</sst>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</cellStyleXfs>
  <cellXfs count="62">
    <xf numFmtId="0" fontId="0" fillId="0" borderId="0" xfId="0"/>
    <xf numFmtId="20" fontId="0" fillId="0" borderId="0" xfId="0" applyNumberFormat="1"/>
    <xf numFmtId="20" fontId="0" fillId="3" borderId="2" xfId="0" applyNumberFormat="1" applyFill="1" applyBorder="1"/>
    <xf numFmtId="20" fontId="0" fillId="3" borderId="3" xfId="0" applyNumberFormat="1" applyFill="1" applyBorder="1"/>
    <xf numFmtId="20" fontId="0" fillId="3" borderId="4" xfId="0" applyNumberFormat="1" applyFill="1" applyBorder="1"/>
    <xf numFmtId="2" fontId="0" fillId="4" borderId="0" xfId="0" applyNumberFormat="1" applyFill="1"/>
    <xf numFmtId="2" fontId="0" fillId="5" borderId="0" xfId="0" applyNumberFormat="1" applyFill="1"/>
    <xf numFmtId="1" fontId="0" fillId="4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2" fontId="0" fillId="5" borderId="0" xfId="0" applyNumberFormat="1" applyFill="1" applyAlignment="1">
      <alignment horizontal="right"/>
    </xf>
    <xf numFmtId="20" fontId="0" fillId="3" borderId="5" xfId="0" applyNumberFormat="1" applyFill="1" applyBorder="1"/>
    <xf numFmtId="20" fontId="0" fillId="3" borderId="6" xfId="0" applyNumberFormat="1" applyFill="1" applyBorder="1"/>
    <xf numFmtId="20" fontId="0" fillId="3" borderId="1" xfId="0" applyNumberFormat="1" applyFill="1" applyBorder="1"/>
    <xf numFmtId="164" fontId="0" fillId="4" borderId="7" xfId="0" applyNumberFormat="1" applyFill="1" applyBorder="1"/>
    <xf numFmtId="2" fontId="0" fillId="5" borderId="7" xfId="0" applyNumberFormat="1" applyFill="1" applyBorder="1"/>
    <xf numFmtId="1" fontId="0" fillId="4" borderId="7" xfId="0" applyNumberFormat="1" applyFill="1" applyBorder="1"/>
    <xf numFmtId="2" fontId="0" fillId="4" borderId="7" xfId="0" applyNumberFormat="1" applyFill="1" applyBorder="1"/>
    <xf numFmtId="164" fontId="0" fillId="5" borderId="8" xfId="0" applyNumberFormat="1" applyFill="1" applyBorder="1"/>
    <xf numFmtId="20" fontId="0" fillId="3" borderId="9" xfId="0" applyNumberFormat="1" applyFill="1" applyBorder="1"/>
    <xf numFmtId="0" fontId="1" fillId="0" borderId="0" xfId="0" applyFont="1" applyProtection="1">
      <protection locked="0"/>
    </xf>
    <xf numFmtId="2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2" fontId="1" fillId="0" borderId="0" xfId="0" applyNumberFormat="1" applyFont="1"/>
    <xf numFmtId="165" fontId="1" fillId="0" borderId="0" xfId="4" applyNumberFormat="1" applyFont="1" applyProtection="1"/>
    <xf numFmtId="2" fontId="0" fillId="0" borderId="0" xfId="0" applyNumberFormat="1"/>
    <xf numFmtId="0" fontId="0" fillId="4" borderId="0" xfId="0" applyFill="1"/>
    <xf numFmtId="0" fontId="4" fillId="0" borderId="0" xfId="0" applyFont="1"/>
    <xf numFmtId="0" fontId="4" fillId="6" borderId="0" xfId="0" applyFont="1" applyFill="1"/>
    <xf numFmtId="0" fontId="0" fillId="6" borderId="0" xfId="0" applyFill="1"/>
    <xf numFmtId="0" fontId="4" fillId="7" borderId="0" xfId="0" applyFont="1" applyFill="1"/>
    <xf numFmtId="0" fontId="0" fillId="7" borderId="0" xfId="0" applyFill="1"/>
    <xf numFmtId="0" fontId="4" fillId="8" borderId="0" xfId="0" applyFont="1" applyFill="1"/>
    <xf numFmtId="0" fontId="0" fillId="8" borderId="0" xfId="0" applyFill="1"/>
    <xf numFmtId="0" fontId="1" fillId="8" borderId="0" xfId="0" applyFont="1" applyFill="1" applyProtection="1">
      <protection locked="0"/>
    </xf>
    <xf numFmtId="20" fontId="0" fillId="9" borderId="5" xfId="0" applyNumberFormat="1" applyFill="1" applyBorder="1"/>
    <xf numFmtId="20" fontId="0" fillId="9" borderId="1" xfId="0" applyNumberFormat="1" applyFill="1" applyBorder="1"/>
    <xf numFmtId="20" fontId="0" fillId="9" borderId="6" xfId="0" applyNumberFormat="1" applyFill="1" applyBorder="1"/>
    <xf numFmtId="20" fontId="0" fillId="9" borderId="3" xfId="0" applyNumberFormat="1" applyFill="1" applyBorder="1"/>
    <xf numFmtId="20" fontId="0" fillId="9" borderId="2" xfId="0" applyNumberFormat="1" applyFill="1" applyBorder="1"/>
    <xf numFmtId="0" fontId="0" fillId="10" borderId="0" xfId="0" applyFill="1"/>
    <xf numFmtId="2" fontId="1" fillId="10" borderId="0" xfId="0" applyNumberFormat="1" applyFont="1" applyFill="1" applyProtection="1">
      <protection locked="0"/>
    </xf>
    <xf numFmtId="164" fontId="0" fillId="10" borderId="0" xfId="0" applyNumberFormat="1" applyFill="1" applyAlignment="1">
      <alignment horizontal="right"/>
    </xf>
    <xf numFmtId="20" fontId="0" fillId="11" borderId="5" xfId="0" applyNumberFormat="1" applyFill="1" applyBorder="1"/>
    <xf numFmtId="20" fontId="0" fillId="11" borderId="1" xfId="0" applyNumberFormat="1" applyFill="1" applyBorder="1"/>
    <xf numFmtId="20" fontId="0" fillId="11" borderId="6" xfId="0" applyNumberFormat="1" applyFill="1" applyBorder="1"/>
    <xf numFmtId="20" fontId="0" fillId="11" borderId="2" xfId="0" applyNumberFormat="1" applyFill="1" applyBorder="1"/>
    <xf numFmtId="20" fontId="0" fillId="11" borderId="3" xfId="0" applyNumberFormat="1" applyFill="1" applyBorder="1"/>
    <xf numFmtId="20" fontId="0" fillId="11" borderId="10" xfId="0" applyNumberFormat="1" applyFill="1" applyBorder="1"/>
    <xf numFmtId="164" fontId="0" fillId="2" borderId="0" xfId="0" applyNumberFormat="1" applyFill="1" applyAlignment="1">
      <alignment horizontal="right"/>
    </xf>
    <xf numFmtId="164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7" xfId="0" applyNumberFormat="1" applyFill="1" applyBorder="1" applyAlignment="1">
      <alignment horizontal="right"/>
    </xf>
    <xf numFmtId="2" fontId="0" fillId="2" borderId="0" xfId="0" applyNumberFormat="1" applyFill="1" applyAlignment="1">
      <alignment horizontal="right"/>
    </xf>
    <xf numFmtId="2" fontId="0" fillId="2" borderId="7" xfId="0" applyNumberFormat="1" applyFill="1" applyBorder="1" applyAlignment="1">
      <alignment horizontal="right"/>
    </xf>
    <xf numFmtId="0" fontId="0" fillId="2" borderId="0" xfId="0" applyFill="1"/>
    <xf numFmtId="2" fontId="0" fillId="2" borderId="0" xfId="0" applyNumberFormat="1" applyFill="1"/>
    <xf numFmtId="164" fontId="0" fillId="2" borderId="10" xfId="0" applyNumberFormat="1" applyFill="1" applyBorder="1" applyAlignment="1">
      <alignment horizontal="right"/>
    </xf>
    <xf numFmtId="2" fontId="0" fillId="12" borderId="0" xfId="0" applyNumberFormat="1" applyFill="1" applyAlignment="1">
      <alignment horizontal="right"/>
    </xf>
    <xf numFmtId="2" fontId="0" fillId="12" borderId="7" xfId="0" applyNumberFormat="1" applyFill="1" applyBorder="1" applyAlignment="1">
      <alignment horizontal="right"/>
    </xf>
    <xf numFmtId="164" fontId="0" fillId="12" borderId="0" xfId="0" applyNumberFormat="1" applyFill="1" applyAlignment="1">
      <alignment horizontal="right"/>
    </xf>
    <xf numFmtId="164" fontId="0" fillId="12" borderId="8" xfId="0" applyNumberFormat="1" applyFill="1" applyBorder="1" applyAlignment="1">
      <alignment horizontal="right"/>
    </xf>
  </cellXfs>
  <cellStyles count="5">
    <cellStyle name="Excel Built-in Normal" xfId="3" xr:uid="{00000000-0005-0000-0000-000001000000}"/>
    <cellStyle name="Normal" xfId="0" builtinId="0"/>
    <cellStyle name="Percent" xfId="4" builtinId="5"/>
    <cellStyle name="Standaard 2" xfId="1" xr:uid="{00000000-0005-0000-0000-000003000000}"/>
    <cellStyle name="Standaard 3" xfId="2" xr:uid="{00000000-0005-0000-0000-000004000000}"/>
  </cellStyles>
  <dxfs count="2">
    <dxf>
      <font>
        <b/>
        <i/>
        <condense val="0"/>
        <extend val="0"/>
      </font>
    </dxf>
    <dxf>
      <font>
        <b/>
        <i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243419</xdr:colOff>
      <xdr:row>14</xdr:row>
      <xdr:rowOff>1510</xdr:rowOff>
    </xdr:from>
    <xdr:to>
      <xdr:col>41</xdr:col>
      <xdr:colOff>601559</xdr:colOff>
      <xdr:row>23</xdr:row>
      <xdr:rowOff>5109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692DA234-3B1E-4DA2-BDE9-8AD6ADE2286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6" y="2689677"/>
          <a:ext cx="8951806" cy="1739265"/>
        </a:xfrm>
        <a:prstGeom prst="rect">
          <a:avLst/>
        </a:prstGeom>
      </xdr:spPr>
    </xdr:pic>
    <xdr:clientData/>
  </xdr:twoCellAnchor>
  <xdr:twoCellAnchor editAs="oneCell">
    <xdr:from>
      <xdr:col>27</xdr:col>
      <xdr:colOff>243417</xdr:colOff>
      <xdr:row>1</xdr:row>
      <xdr:rowOff>84667</xdr:rowOff>
    </xdr:from>
    <xdr:to>
      <xdr:col>42</xdr:col>
      <xdr:colOff>337155</xdr:colOff>
      <xdr:row>13</xdr:row>
      <xdr:rowOff>30752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B7A4D70C-4CA5-4389-B627-8FB2D4AD79C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65084" y="84667"/>
          <a:ext cx="9301238" cy="2253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2688-A239-494F-9628-73D34AE23EF5}">
  <dimension ref="A1:AF75"/>
  <sheetViews>
    <sheetView zoomScale="90" zoomScaleNormal="90" workbookViewId="0">
      <selection activeCell="S37" sqref="S37"/>
    </sheetView>
  </sheetViews>
  <sheetFormatPr baseColWidth="10" defaultColWidth="8.83203125" defaultRowHeight="15" x14ac:dyDescent="0.2"/>
  <cols>
    <col min="1" max="1" width="9.1640625" customWidth="1"/>
    <col min="4" max="4" width="11.5" customWidth="1"/>
  </cols>
  <sheetData>
    <row r="1" spans="1:24" x14ac:dyDescent="0.2">
      <c r="A1" s="28" t="s">
        <v>31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4" x14ac:dyDescent="0.2"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P2" t="s">
        <v>13</v>
      </c>
      <c r="Q2" t="s">
        <v>13</v>
      </c>
    </row>
    <row r="3" spans="1:24" x14ac:dyDescent="0.2">
      <c r="B3" t="s">
        <v>23</v>
      </c>
      <c r="C3" t="s">
        <v>21</v>
      </c>
      <c r="D3" t="s">
        <v>22</v>
      </c>
      <c r="E3" t="s">
        <v>21</v>
      </c>
      <c r="F3" t="s">
        <v>22</v>
      </c>
      <c r="G3" t="s">
        <v>21</v>
      </c>
      <c r="H3" t="s">
        <v>22</v>
      </c>
      <c r="I3" t="s">
        <v>21</v>
      </c>
      <c r="J3" t="s">
        <v>22</v>
      </c>
      <c r="K3" t="s">
        <v>21</v>
      </c>
      <c r="L3" t="s">
        <v>22</v>
      </c>
      <c r="M3" t="s">
        <v>21</v>
      </c>
      <c r="N3" t="s">
        <v>22</v>
      </c>
      <c r="O3" t="s">
        <v>21</v>
      </c>
      <c r="P3" t="s">
        <v>22</v>
      </c>
      <c r="Q3" t="s">
        <v>24</v>
      </c>
    </row>
    <row r="4" spans="1:24" ht="16" thickBot="1" x14ac:dyDescent="0.25">
      <c r="B4" t="s">
        <v>0</v>
      </c>
      <c r="C4" t="s">
        <v>14</v>
      </c>
      <c r="D4" t="s">
        <v>14</v>
      </c>
      <c r="E4" t="s">
        <v>15</v>
      </c>
      <c r="F4" t="s">
        <v>15</v>
      </c>
      <c r="G4" t="s">
        <v>16</v>
      </c>
      <c r="H4" t="s">
        <v>16</v>
      </c>
      <c r="I4" t="s">
        <v>17</v>
      </c>
      <c r="J4" t="s">
        <v>17</v>
      </c>
      <c r="K4" t="s">
        <v>18</v>
      </c>
      <c r="L4" t="s">
        <v>18</v>
      </c>
      <c r="M4" t="s">
        <v>19</v>
      </c>
      <c r="N4" t="s">
        <v>19</v>
      </c>
      <c r="O4" t="s">
        <v>20</v>
      </c>
      <c r="P4" t="s">
        <v>20</v>
      </c>
      <c r="Q4" t="s">
        <v>0</v>
      </c>
    </row>
    <row r="5" spans="1:24" ht="16" thickBot="1" x14ac:dyDescent="0.25">
      <c r="A5" s="2" t="s">
        <v>4</v>
      </c>
      <c r="B5" s="2">
        <v>0.3756944444444445</v>
      </c>
      <c r="C5" s="3">
        <v>0.37638888888888888</v>
      </c>
      <c r="D5" s="3">
        <v>0.37708333333333299</v>
      </c>
      <c r="E5" s="3">
        <v>0.37777777777777799</v>
      </c>
      <c r="F5" s="3">
        <v>0.37847222222222199</v>
      </c>
      <c r="G5" s="3">
        <v>0.37916666666666599</v>
      </c>
      <c r="H5" s="3">
        <v>0.37986111111111098</v>
      </c>
      <c r="I5" s="3">
        <v>0.38055555555555498</v>
      </c>
      <c r="J5" s="3">
        <v>0.38124999999999998</v>
      </c>
      <c r="K5" s="3">
        <v>0.38194444444444398</v>
      </c>
      <c r="L5" s="3">
        <v>0.38263888888888797</v>
      </c>
      <c r="M5" s="3">
        <v>0.38333333333333303</v>
      </c>
      <c r="N5" s="3">
        <v>0.38402777777777702</v>
      </c>
      <c r="O5" s="3">
        <v>0.38472222222222202</v>
      </c>
      <c r="P5" s="3">
        <v>0.38541666666666602</v>
      </c>
      <c r="Q5" s="4">
        <v>0.38611111111111002</v>
      </c>
      <c r="R5" s="2"/>
    </row>
    <row r="6" spans="1:24" x14ac:dyDescent="0.2">
      <c r="A6" s="8" t="s">
        <v>5</v>
      </c>
      <c r="B6" s="8">
        <v>30.9</v>
      </c>
      <c r="C6" s="8">
        <v>31</v>
      </c>
      <c r="D6" s="8">
        <v>31</v>
      </c>
      <c r="E6" s="8">
        <v>31.4</v>
      </c>
      <c r="F6" s="8">
        <v>31.2</v>
      </c>
      <c r="G6" s="8">
        <v>30.9</v>
      </c>
      <c r="H6" s="8">
        <v>30.1</v>
      </c>
      <c r="I6" s="8">
        <v>31</v>
      </c>
      <c r="J6" s="8">
        <v>30.7</v>
      </c>
      <c r="K6" s="8">
        <v>30.8</v>
      </c>
      <c r="L6" s="8">
        <v>30.8</v>
      </c>
      <c r="M6" s="8">
        <v>31</v>
      </c>
      <c r="N6" s="8">
        <v>30.6</v>
      </c>
      <c r="O6" s="8">
        <v>30.4</v>
      </c>
      <c r="P6" s="8">
        <v>30.5</v>
      </c>
      <c r="Q6" s="8">
        <v>30.3</v>
      </c>
      <c r="R6" s="8" t="s">
        <v>10</v>
      </c>
    </row>
    <row r="7" spans="1:24" x14ac:dyDescent="0.2">
      <c r="A7" s="6" t="s">
        <v>6</v>
      </c>
      <c r="B7" s="6">
        <v>0.7</v>
      </c>
      <c r="C7" s="6">
        <v>0.33</v>
      </c>
      <c r="D7" s="10" t="s">
        <v>9</v>
      </c>
      <c r="E7" s="6">
        <v>0.4</v>
      </c>
      <c r="F7" s="6">
        <v>0.26</v>
      </c>
      <c r="G7" s="6">
        <v>0.42</v>
      </c>
      <c r="H7" s="6">
        <v>0.32</v>
      </c>
      <c r="I7" s="6">
        <v>0.46</v>
      </c>
      <c r="J7" s="6">
        <v>0.38</v>
      </c>
      <c r="K7" s="6">
        <v>0.5</v>
      </c>
      <c r="L7" s="6">
        <v>0.43</v>
      </c>
      <c r="M7" s="6">
        <v>0.54</v>
      </c>
      <c r="N7" s="6">
        <v>0.46</v>
      </c>
      <c r="O7" s="6">
        <v>0.55000000000000004</v>
      </c>
      <c r="P7" s="6">
        <v>0.48</v>
      </c>
      <c r="Q7" s="6">
        <v>0.59</v>
      </c>
      <c r="R7" s="6" t="s">
        <v>10</v>
      </c>
    </row>
    <row r="8" spans="1:24" x14ac:dyDescent="0.2">
      <c r="A8" s="7" t="s">
        <v>8</v>
      </c>
      <c r="B8" s="7">
        <v>137</v>
      </c>
      <c r="C8" s="7">
        <v>139</v>
      </c>
      <c r="D8" s="7">
        <v>141</v>
      </c>
      <c r="E8" s="7">
        <v>139</v>
      </c>
      <c r="F8" s="7">
        <v>140</v>
      </c>
      <c r="G8" s="7">
        <v>138</v>
      </c>
      <c r="H8" s="7">
        <v>140</v>
      </c>
      <c r="I8" s="7">
        <v>138</v>
      </c>
      <c r="J8" s="7">
        <v>140</v>
      </c>
      <c r="K8" s="7">
        <v>138</v>
      </c>
      <c r="L8" s="7">
        <v>139</v>
      </c>
      <c r="M8" s="7">
        <v>138</v>
      </c>
      <c r="N8" s="7">
        <v>139</v>
      </c>
      <c r="O8" s="7">
        <v>138</v>
      </c>
      <c r="P8" s="7">
        <v>139</v>
      </c>
      <c r="Q8" s="7">
        <v>139</v>
      </c>
      <c r="R8" s="7" t="s">
        <v>10</v>
      </c>
    </row>
    <row r="9" spans="1:24" x14ac:dyDescent="0.2">
      <c r="A9" s="6" t="s">
        <v>7</v>
      </c>
      <c r="B9" s="6">
        <v>1.34</v>
      </c>
      <c r="C9" s="6">
        <v>0.86</v>
      </c>
      <c r="D9" s="6">
        <v>0.46</v>
      </c>
      <c r="E9" s="6">
        <v>1.04</v>
      </c>
      <c r="F9" s="6">
        <v>0.66</v>
      </c>
      <c r="G9" s="6">
        <v>1.1399999999999999</v>
      </c>
      <c r="H9" s="6">
        <v>0.82</v>
      </c>
      <c r="I9" s="6">
        <v>1.22</v>
      </c>
      <c r="J9" s="6">
        <v>0.98</v>
      </c>
      <c r="K9" s="6">
        <v>1.32</v>
      </c>
      <c r="L9" s="6">
        <v>1.1200000000000001</v>
      </c>
      <c r="M9" s="6">
        <v>1.35</v>
      </c>
      <c r="N9" s="6">
        <v>1.21</v>
      </c>
      <c r="O9" s="6">
        <v>1.3</v>
      </c>
      <c r="P9" s="6">
        <v>1.25</v>
      </c>
      <c r="Q9" s="6">
        <v>1.4</v>
      </c>
      <c r="R9" s="6" t="s">
        <v>10</v>
      </c>
    </row>
    <row r="10" spans="1:24" x14ac:dyDescent="0.2">
      <c r="A10" s="5" t="s">
        <v>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 t="s">
        <v>10</v>
      </c>
    </row>
    <row r="11" spans="1:24" x14ac:dyDescent="0.2">
      <c r="A11" s="9" t="s">
        <v>1</v>
      </c>
      <c r="B11" s="9">
        <v>106.9</v>
      </c>
      <c r="C11" s="9">
        <v>5.7</v>
      </c>
      <c r="D11" s="9">
        <v>1.9</v>
      </c>
      <c r="E11" s="9">
        <v>37.4</v>
      </c>
      <c r="F11" s="9">
        <v>11.7</v>
      </c>
      <c r="G11" s="9">
        <v>68.3</v>
      </c>
      <c r="H11" s="9">
        <v>27.1</v>
      </c>
      <c r="I11" s="9">
        <v>98.7</v>
      </c>
      <c r="J11" s="9">
        <v>55</v>
      </c>
      <c r="K11" s="9">
        <v>106.1</v>
      </c>
      <c r="L11" s="9">
        <v>76.599999999999994</v>
      </c>
      <c r="M11" s="9">
        <v>107.2</v>
      </c>
      <c r="N11" s="9">
        <v>86</v>
      </c>
      <c r="O11" s="9">
        <v>106.2</v>
      </c>
      <c r="P11" s="9">
        <v>89.5</v>
      </c>
      <c r="Q11" s="9">
        <v>106.5</v>
      </c>
      <c r="R11" s="9" t="s">
        <v>10</v>
      </c>
    </row>
    <row r="14" spans="1:24" x14ac:dyDescent="0.2">
      <c r="A14" s="28" t="s">
        <v>31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9"/>
      <c r="R14" s="29"/>
      <c r="S14" s="29"/>
      <c r="T14" s="29"/>
      <c r="U14" s="29"/>
      <c r="V14" s="29"/>
      <c r="W14" s="29"/>
      <c r="X14" s="29"/>
    </row>
    <row r="15" spans="1:24" x14ac:dyDescent="0.2">
      <c r="B15" t="s">
        <v>13</v>
      </c>
      <c r="C15" t="s">
        <v>13</v>
      </c>
      <c r="D15" t="s">
        <v>13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  <c r="J15" t="s">
        <v>13</v>
      </c>
      <c r="O15" t="s">
        <v>13</v>
      </c>
      <c r="P15" t="s">
        <v>13</v>
      </c>
      <c r="Q15" t="s">
        <v>13</v>
      </c>
      <c r="R15" t="s">
        <v>13</v>
      </c>
      <c r="S15" t="s">
        <v>13</v>
      </c>
      <c r="T15" t="s">
        <v>13</v>
      </c>
      <c r="U15" t="s">
        <v>13</v>
      </c>
      <c r="V15" t="s">
        <v>13</v>
      </c>
      <c r="W15" t="s">
        <v>13</v>
      </c>
    </row>
    <row r="16" spans="1:24" x14ac:dyDescent="0.2">
      <c r="B16" t="s">
        <v>23</v>
      </c>
      <c r="C16" s="27" t="s">
        <v>21</v>
      </c>
      <c r="D16" s="27" t="s">
        <v>21</v>
      </c>
      <c r="E16" s="27" t="s">
        <v>21</v>
      </c>
      <c r="F16" s="27" t="s">
        <v>21</v>
      </c>
      <c r="G16" s="27" t="s">
        <v>21</v>
      </c>
      <c r="H16" s="27" t="s">
        <v>21</v>
      </c>
      <c r="I16" s="27" t="s">
        <v>21</v>
      </c>
      <c r="J16" t="s">
        <v>24</v>
      </c>
      <c r="O16" t="s">
        <v>23</v>
      </c>
      <c r="P16" s="27" t="s">
        <v>22</v>
      </c>
      <c r="Q16" s="27" t="s">
        <v>22</v>
      </c>
      <c r="R16" s="27" t="s">
        <v>22</v>
      </c>
      <c r="S16" s="27" t="s">
        <v>22</v>
      </c>
      <c r="T16" s="27" t="s">
        <v>22</v>
      </c>
      <c r="U16" s="27" t="s">
        <v>22</v>
      </c>
      <c r="V16" s="27" t="s">
        <v>22</v>
      </c>
      <c r="W16" t="s">
        <v>24</v>
      </c>
    </row>
    <row r="17" spans="1:24" ht="16" thickBot="1" x14ac:dyDescent="0.25">
      <c r="B17" t="s">
        <v>0</v>
      </c>
      <c r="C17" t="s">
        <v>14</v>
      </c>
      <c r="D17" t="s">
        <v>15</v>
      </c>
      <c r="E17" t="s">
        <v>16</v>
      </c>
      <c r="F17" t="s">
        <v>17</v>
      </c>
      <c r="G17" t="s">
        <v>18</v>
      </c>
      <c r="H17" t="s">
        <v>19</v>
      </c>
      <c r="I17" t="s">
        <v>20</v>
      </c>
      <c r="J17" t="s">
        <v>0</v>
      </c>
      <c r="O17" t="s">
        <v>0</v>
      </c>
      <c r="P17" t="s">
        <v>14</v>
      </c>
      <c r="Q17" t="s">
        <v>15</v>
      </c>
      <c r="R17" t="s">
        <v>16</v>
      </c>
      <c r="S17" t="s">
        <v>17</v>
      </c>
      <c r="T17" t="s">
        <v>18</v>
      </c>
      <c r="U17" t="s">
        <v>19</v>
      </c>
      <c r="V17" t="s">
        <v>20</v>
      </c>
      <c r="W17" t="s">
        <v>0</v>
      </c>
    </row>
    <row r="18" spans="1:24" ht="16" thickBot="1" x14ac:dyDescent="0.25">
      <c r="A18" s="11" t="s">
        <v>4</v>
      </c>
      <c r="B18" s="13">
        <v>0.3756944444444445</v>
      </c>
      <c r="C18" s="12">
        <v>0.37638888888888888</v>
      </c>
      <c r="D18" s="3">
        <v>0.37777777777777799</v>
      </c>
      <c r="E18" s="3">
        <v>0.37916666666666599</v>
      </c>
      <c r="F18" s="3">
        <v>0.38055555555555498</v>
      </c>
      <c r="G18" s="3">
        <v>0.38194444444444398</v>
      </c>
      <c r="H18" s="3">
        <v>0.38333333333333303</v>
      </c>
      <c r="I18" s="19">
        <v>0.38472222222222202</v>
      </c>
      <c r="J18" s="13">
        <v>0.38611111111111002</v>
      </c>
      <c r="K18" s="12"/>
      <c r="N18" s="11" t="s">
        <v>4</v>
      </c>
      <c r="O18" s="13">
        <v>0.3756944444444445</v>
      </c>
      <c r="P18" s="12">
        <v>0.37708333333333299</v>
      </c>
      <c r="Q18" s="3">
        <v>0.37847222222222199</v>
      </c>
      <c r="R18" s="3">
        <v>0.37986111111111098</v>
      </c>
      <c r="S18" s="3">
        <v>0.38124999999999998</v>
      </c>
      <c r="T18" s="3">
        <v>0.38263888888888797</v>
      </c>
      <c r="U18" s="3">
        <v>0.38402777777777702</v>
      </c>
      <c r="V18" s="19">
        <v>0.38541666666666602</v>
      </c>
      <c r="W18" s="13">
        <v>0.38611111111111002</v>
      </c>
      <c r="X18" s="12"/>
    </row>
    <row r="19" spans="1:24" x14ac:dyDescent="0.2">
      <c r="A19" s="8" t="s">
        <v>5</v>
      </c>
      <c r="B19" s="14">
        <v>30.9</v>
      </c>
      <c r="C19" s="8">
        <v>31</v>
      </c>
      <c r="D19" s="8">
        <v>31.4</v>
      </c>
      <c r="E19" s="8">
        <v>30.9</v>
      </c>
      <c r="F19" s="8">
        <v>31</v>
      </c>
      <c r="G19" s="8">
        <v>30.8</v>
      </c>
      <c r="H19" s="8">
        <v>31</v>
      </c>
      <c r="I19" s="8">
        <v>30.4</v>
      </c>
      <c r="J19" s="14">
        <v>30.3</v>
      </c>
      <c r="K19" s="8" t="s">
        <v>10</v>
      </c>
      <c r="N19" s="8" t="s">
        <v>5</v>
      </c>
      <c r="O19" s="14">
        <v>30.9</v>
      </c>
      <c r="P19" s="8">
        <v>31</v>
      </c>
      <c r="Q19" s="8">
        <v>31.2</v>
      </c>
      <c r="R19" s="8">
        <v>30.1</v>
      </c>
      <c r="S19" s="8">
        <v>30.7</v>
      </c>
      <c r="T19" s="8">
        <v>30.8</v>
      </c>
      <c r="U19" s="8">
        <v>30.6</v>
      </c>
      <c r="V19" s="8">
        <v>30.5</v>
      </c>
      <c r="W19" s="14">
        <v>30.3</v>
      </c>
      <c r="X19" s="8" t="s">
        <v>10</v>
      </c>
    </row>
    <row r="20" spans="1:24" x14ac:dyDescent="0.2">
      <c r="A20" s="6" t="s">
        <v>6</v>
      </c>
      <c r="B20" s="15">
        <v>0.7</v>
      </c>
      <c r="C20" s="6">
        <v>0.33</v>
      </c>
      <c r="D20" s="6">
        <v>0.4</v>
      </c>
      <c r="E20" s="6">
        <v>0.42</v>
      </c>
      <c r="F20" s="6">
        <v>0.46</v>
      </c>
      <c r="G20" s="6">
        <v>0.5</v>
      </c>
      <c r="H20" s="6">
        <v>0.54</v>
      </c>
      <c r="I20" s="6">
        <v>0.55000000000000004</v>
      </c>
      <c r="J20" s="15">
        <v>0.59</v>
      </c>
      <c r="K20" s="6" t="s">
        <v>10</v>
      </c>
      <c r="N20" s="6" t="s">
        <v>6</v>
      </c>
      <c r="O20" s="15">
        <v>0.7</v>
      </c>
      <c r="P20" s="10" t="s">
        <v>9</v>
      </c>
      <c r="Q20" s="6">
        <v>0.26</v>
      </c>
      <c r="R20" s="6">
        <v>0.32</v>
      </c>
      <c r="S20" s="6">
        <v>0.38</v>
      </c>
      <c r="T20" s="6">
        <v>0.43</v>
      </c>
      <c r="U20" s="6">
        <v>0.46</v>
      </c>
      <c r="V20" s="6">
        <v>0.48</v>
      </c>
      <c r="W20" s="15">
        <v>0.59</v>
      </c>
      <c r="X20" s="6" t="s">
        <v>10</v>
      </c>
    </row>
    <row r="21" spans="1:24" x14ac:dyDescent="0.2">
      <c r="A21" s="7" t="s">
        <v>8</v>
      </c>
      <c r="B21" s="16">
        <v>137</v>
      </c>
      <c r="C21" s="7">
        <v>139</v>
      </c>
      <c r="D21" s="7">
        <v>139</v>
      </c>
      <c r="E21" s="7">
        <v>138</v>
      </c>
      <c r="F21" s="7">
        <v>138</v>
      </c>
      <c r="G21" s="7">
        <v>138</v>
      </c>
      <c r="H21" s="7">
        <v>138</v>
      </c>
      <c r="I21" s="7">
        <v>138</v>
      </c>
      <c r="J21" s="16">
        <v>139</v>
      </c>
      <c r="K21" s="7" t="s">
        <v>10</v>
      </c>
      <c r="N21" s="7" t="s">
        <v>8</v>
      </c>
      <c r="O21" s="16">
        <v>137</v>
      </c>
      <c r="P21" s="7">
        <v>141</v>
      </c>
      <c r="Q21" s="7">
        <v>140</v>
      </c>
      <c r="R21" s="7">
        <v>140</v>
      </c>
      <c r="S21" s="7">
        <v>140</v>
      </c>
      <c r="T21" s="7">
        <v>139</v>
      </c>
      <c r="U21" s="7">
        <v>139</v>
      </c>
      <c r="V21" s="7">
        <v>139</v>
      </c>
      <c r="W21" s="16">
        <v>139</v>
      </c>
      <c r="X21" s="7" t="s">
        <v>10</v>
      </c>
    </row>
    <row r="22" spans="1:24" x14ac:dyDescent="0.2">
      <c r="A22" s="6" t="s">
        <v>7</v>
      </c>
      <c r="B22" s="15">
        <v>1.34</v>
      </c>
      <c r="C22" s="6">
        <v>0.86</v>
      </c>
      <c r="D22" s="6">
        <v>1.04</v>
      </c>
      <c r="E22" s="6">
        <v>1.1399999999999999</v>
      </c>
      <c r="F22" s="6">
        <v>1.22</v>
      </c>
      <c r="G22" s="6">
        <v>1.32</v>
      </c>
      <c r="H22" s="6">
        <v>1.35</v>
      </c>
      <c r="I22" s="6">
        <v>1.3</v>
      </c>
      <c r="J22" s="15">
        <v>1.4</v>
      </c>
      <c r="K22" s="6" t="s">
        <v>10</v>
      </c>
      <c r="N22" s="6" t="s">
        <v>7</v>
      </c>
      <c r="O22" s="15">
        <v>1.34</v>
      </c>
      <c r="P22" s="6">
        <v>0.46</v>
      </c>
      <c r="Q22" s="6">
        <v>0.66</v>
      </c>
      <c r="R22" s="6">
        <v>0.82</v>
      </c>
      <c r="S22" s="6">
        <v>0.98</v>
      </c>
      <c r="T22" s="6">
        <v>1.1200000000000001</v>
      </c>
      <c r="U22" s="6">
        <v>1.21</v>
      </c>
      <c r="V22" s="6">
        <v>1.25</v>
      </c>
      <c r="W22" s="15">
        <v>1.4</v>
      </c>
      <c r="X22" s="6" t="s">
        <v>10</v>
      </c>
    </row>
    <row r="23" spans="1:24" x14ac:dyDescent="0.2">
      <c r="A23" s="5" t="s">
        <v>2</v>
      </c>
      <c r="B23" s="17"/>
      <c r="C23" s="5"/>
      <c r="D23" s="5"/>
      <c r="E23" s="5"/>
      <c r="F23" s="5"/>
      <c r="G23" s="5"/>
      <c r="H23" s="5"/>
      <c r="I23" s="5"/>
      <c r="J23" s="17"/>
      <c r="K23" s="5" t="s">
        <v>10</v>
      </c>
      <c r="N23" s="5" t="s">
        <v>2</v>
      </c>
      <c r="O23" s="17"/>
      <c r="P23" s="5"/>
      <c r="Q23" s="5"/>
      <c r="R23" s="5"/>
      <c r="S23" s="5"/>
      <c r="T23" s="5"/>
      <c r="U23" s="5"/>
      <c r="V23" s="5"/>
      <c r="W23" s="17"/>
      <c r="X23" s="5" t="s">
        <v>10</v>
      </c>
    </row>
    <row r="24" spans="1:24" ht="16" thickBot="1" x14ac:dyDescent="0.25">
      <c r="A24" s="9" t="s">
        <v>1</v>
      </c>
      <c r="B24" s="18">
        <v>106.9</v>
      </c>
      <c r="C24" s="9">
        <v>5.7</v>
      </c>
      <c r="D24" s="9">
        <v>37.4</v>
      </c>
      <c r="E24" s="9">
        <v>68.3</v>
      </c>
      <c r="F24" s="9">
        <v>98.7</v>
      </c>
      <c r="G24" s="9">
        <v>106.1</v>
      </c>
      <c r="H24" s="9">
        <v>107.2</v>
      </c>
      <c r="I24" s="9">
        <v>106.2</v>
      </c>
      <c r="J24" s="18">
        <v>106.5</v>
      </c>
      <c r="K24" s="9" t="s">
        <v>10</v>
      </c>
      <c r="N24" s="9" t="s">
        <v>1</v>
      </c>
      <c r="O24" s="18">
        <v>106.9</v>
      </c>
      <c r="P24" s="9">
        <v>1.9</v>
      </c>
      <c r="Q24" s="9">
        <v>11.7</v>
      </c>
      <c r="R24" s="9">
        <v>27.1</v>
      </c>
      <c r="S24" s="9">
        <v>55</v>
      </c>
      <c r="T24" s="9">
        <v>76.599999999999994</v>
      </c>
      <c r="U24" s="9">
        <v>86</v>
      </c>
      <c r="V24" s="9">
        <v>89.5</v>
      </c>
      <c r="W24" s="18">
        <v>106.5</v>
      </c>
      <c r="X24" s="9" t="s">
        <v>10</v>
      </c>
    </row>
    <row r="25" spans="1:24" x14ac:dyDescent="0.2">
      <c r="A25" s="26" t="s">
        <v>1</v>
      </c>
      <c r="B25" s="5">
        <f>B24*180.156/1000</f>
        <v>19.258676399999999</v>
      </c>
      <c r="C25" s="5">
        <f>C24*180.156/1000</f>
        <v>1.0268892000000001</v>
      </c>
      <c r="D25" s="5">
        <f t="shared" ref="D25:J25" si="0">D24*180.156/1000</f>
        <v>6.7378343999999997</v>
      </c>
      <c r="E25" s="5">
        <f t="shared" si="0"/>
        <v>12.3046548</v>
      </c>
      <c r="F25" s="5">
        <f t="shared" si="0"/>
        <v>17.781397200000001</v>
      </c>
      <c r="G25" s="5">
        <f t="shared" si="0"/>
        <v>19.114551599999999</v>
      </c>
      <c r="H25" s="5">
        <f>H24*180.156/1000</f>
        <v>19.312723200000001</v>
      </c>
      <c r="I25" s="5">
        <f t="shared" si="0"/>
        <v>19.1325672</v>
      </c>
      <c r="J25" s="5">
        <f t="shared" si="0"/>
        <v>19.186614000000002</v>
      </c>
      <c r="K25" s="26" t="s">
        <v>30</v>
      </c>
      <c r="N25" s="26" t="s">
        <v>1</v>
      </c>
      <c r="O25" s="5">
        <f>O24*180.156/1000</f>
        <v>19.258676399999999</v>
      </c>
      <c r="P25" s="5">
        <f>P24*180.156/1000</f>
        <v>0.3422964</v>
      </c>
      <c r="Q25" s="5">
        <f>Q24*180.156/1000</f>
        <v>2.1078251999999997</v>
      </c>
      <c r="R25" s="5">
        <f>R24*180.156/1000</f>
        <v>4.8822276000000002</v>
      </c>
      <c r="S25" s="5">
        <f t="shared" ref="S25" si="1">S24*180.156/1000</f>
        <v>9.9085800000000006</v>
      </c>
      <c r="T25" s="5">
        <f t="shared" ref="T25" si="2">T24*180.156/1000</f>
        <v>13.7999496</v>
      </c>
      <c r="U25" s="5">
        <f>U24*180.156/1000</f>
        <v>15.493416000000002</v>
      </c>
      <c r="V25" s="5">
        <f t="shared" ref="V25" si="3">V24*180.156/1000</f>
        <v>16.123962000000002</v>
      </c>
      <c r="W25" s="5">
        <f>W24*180.156/1000</f>
        <v>19.186614000000002</v>
      </c>
      <c r="X25" s="26" t="s">
        <v>30</v>
      </c>
    </row>
    <row r="26" spans="1:24" x14ac:dyDescent="0.2">
      <c r="E26" s="1"/>
    </row>
    <row r="27" spans="1:24" x14ac:dyDescent="0.2">
      <c r="E27" s="1"/>
    </row>
    <row r="28" spans="1:24" x14ac:dyDescent="0.2">
      <c r="A28" s="30" t="s">
        <v>29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spans="1:24" x14ac:dyDescent="0.2">
      <c r="C29" t="s">
        <v>13</v>
      </c>
      <c r="D29" t="s">
        <v>13</v>
      </c>
      <c r="E29" t="s">
        <v>13</v>
      </c>
      <c r="F29" t="s">
        <v>13</v>
      </c>
      <c r="G29" t="s">
        <v>13</v>
      </c>
      <c r="H29" t="s">
        <v>13</v>
      </c>
      <c r="I29" t="s">
        <v>13</v>
      </c>
    </row>
    <row r="30" spans="1:24" x14ac:dyDescent="0.2">
      <c r="C30" t="s">
        <v>23</v>
      </c>
      <c r="D30" t="s">
        <v>21</v>
      </c>
      <c r="E30" t="s">
        <v>22</v>
      </c>
      <c r="F30" t="s">
        <v>21</v>
      </c>
      <c r="G30" t="s">
        <v>22</v>
      </c>
      <c r="H30" t="s">
        <v>21</v>
      </c>
      <c r="I30" t="s">
        <v>22</v>
      </c>
    </row>
    <row r="31" spans="1:24" ht="16" thickBot="1" x14ac:dyDescent="0.25">
      <c r="C31" t="s">
        <v>0</v>
      </c>
      <c r="D31" t="s">
        <v>14</v>
      </c>
      <c r="E31" t="s">
        <v>14</v>
      </c>
      <c r="F31" t="s">
        <v>15</v>
      </c>
      <c r="G31" t="s">
        <v>15</v>
      </c>
      <c r="H31" t="s">
        <v>16</v>
      </c>
      <c r="I31" t="s">
        <v>16</v>
      </c>
    </row>
    <row r="32" spans="1:24" ht="16" thickBot="1" x14ac:dyDescent="0.25">
      <c r="B32" s="43" t="s">
        <v>4</v>
      </c>
      <c r="C32" s="44">
        <v>0.41736111111111113</v>
      </c>
      <c r="D32" s="45">
        <v>0.41805555555555557</v>
      </c>
      <c r="E32" s="46">
        <v>0.41875000000000001</v>
      </c>
      <c r="F32" s="47">
        <v>0.41944444444444401</v>
      </c>
      <c r="G32" s="46">
        <v>0.42013888888888901</v>
      </c>
      <c r="H32" s="47">
        <v>0.420833333333333</v>
      </c>
      <c r="I32" s="46">
        <v>0.421527777777778</v>
      </c>
      <c r="J32" s="46"/>
    </row>
    <row r="33" spans="1:32" x14ac:dyDescent="0.2">
      <c r="B33" s="49" t="s">
        <v>5</v>
      </c>
      <c r="C33" s="50">
        <v>30.6</v>
      </c>
      <c r="D33" s="49">
        <v>33</v>
      </c>
      <c r="E33" s="49">
        <v>34.4</v>
      </c>
      <c r="F33" s="49">
        <v>31.8</v>
      </c>
      <c r="G33" s="49">
        <v>33.299999999999997</v>
      </c>
      <c r="H33" s="49">
        <v>31.7</v>
      </c>
      <c r="I33" s="49">
        <v>32.299999999999997</v>
      </c>
      <c r="J33" s="49" t="s">
        <v>10</v>
      </c>
    </row>
    <row r="34" spans="1:32" x14ac:dyDescent="0.2">
      <c r="B34" s="58" t="s">
        <v>6</v>
      </c>
      <c r="C34" s="59">
        <v>0.57999999999999996</v>
      </c>
      <c r="D34" s="58" t="s">
        <v>9</v>
      </c>
      <c r="E34" s="58" t="s">
        <v>9</v>
      </c>
      <c r="F34" s="58">
        <v>0.22</v>
      </c>
      <c r="G34" s="58" t="s">
        <v>9</v>
      </c>
      <c r="H34" s="58">
        <v>0.27</v>
      </c>
      <c r="I34" s="58" t="s">
        <v>9</v>
      </c>
      <c r="J34" s="58" t="s">
        <v>10</v>
      </c>
    </row>
    <row r="35" spans="1:32" x14ac:dyDescent="0.2">
      <c r="B35" s="51" t="s">
        <v>8</v>
      </c>
      <c r="C35" s="52">
        <v>139</v>
      </c>
      <c r="D35" s="51">
        <v>141</v>
      </c>
      <c r="E35" s="51">
        <v>144</v>
      </c>
      <c r="F35" s="51">
        <v>140</v>
      </c>
      <c r="G35" s="51">
        <v>142</v>
      </c>
      <c r="H35" s="51">
        <v>139</v>
      </c>
      <c r="I35" s="51">
        <v>141</v>
      </c>
      <c r="J35" s="51" t="s">
        <v>10</v>
      </c>
    </row>
    <row r="36" spans="1:32" x14ac:dyDescent="0.2">
      <c r="B36" s="58" t="s">
        <v>7</v>
      </c>
      <c r="C36" s="59">
        <v>1.48</v>
      </c>
      <c r="D36" s="58" t="s">
        <v>11</v>
      </c>
      <c r="E36" s="58" t="s">
        <v>11</v>
      </c>
      <c r="F36" s="58">
        <v>0.49</v>
      </c>
      <c r="G36" s="58" t="s">
        <v>11</v>
      </c>
      <c r="H36" s="58">
        <v>0.6</v>
      </c>
      <c r="I36" s="58">
        <v>0.4</v>
      </c>
      <c r="J36" s="58" t="s">
        <v>10</v>
      </c>
    </row>
    <row r="37" spans="1:32" x14ac:dyDescent="0.2">
      <c r="B37" s="53" t="s">
        <v>2</v>
      </c>
      <c r="C37" s="54">
        <v>2.23</v>
      </c>
      <c r="D37" s="53">
        <v>0.12</v>
      </c>
      <c r="E37" s="53" t="s">
        <v>12</v>
      </c>
      <c r="F37" s="53">
        <v>0.37</v>
      </c>
      <c r="G37" s="53">
        <v>0.13</v>
      </c>
      <c r="H37" s="53">
        <v>0.63</v>
      </c>
      <c r="I37" s="53">
        <v>0.25</v>
      </c>
      <c r="J37" s="53" t="s">
        <v>10</v>
      </c>
    </row>
    <row r="38" spans="1:32" ht="16" thickBot="1" x14ac:dyDescent="0.25">
      <c r="B38" s="60" t="s">
        <v>1</v>
      </c>
      <c r="C38" s="61"/>
      <c r="D38" s="60"/>
      <c r="E38" s="60"/>
      <c r="F38" s="60"/>
      <c r="G38" s="60"/>
      <c r="H38" s="60"/>
      <c r="I38" s="60"/>
      <c r="J38" s="60" t="s">
        <v>10</v>
      </c>
    </row>
    <row r="39" spans="1:32" x14ac:dyDescent="0.2">
      <c r="A39" s="55" t="s">
        <v>25</v>
      </c>
      <c r="B39" s="55" t="s">
        <v>3</v>
      </c>
      <c r="C39" s="56">
        <v>2.0501439049714922</v>
      </c>
      <c r="D39" s="56">
        <v>3.397712497875105E-2</v>
      </c>
      <c r="E39" s="56">
        <v>-3.0476405970755183E-3</v>
      </c>
      <c r="F39" s="56">
        <v>0.34363880070384645</v>
      </c>
      <c r="G39" s="56">
        <v>0.16524674838395459</v>
      </c>
      <c r="H39" s="56">
        <v>0.51193318968487667</v>
      </c>
      <c r="I39" s="56">
        <v>0.15514908504509284</v>
      </c>
      <c r="J39" s="49" t="s">
        <v>10</v>
      </c>
    </row>
    <row r="42" spans="1:32" x14ac:dyDescent="0.2">
      <c r="A42" s="30" t="s">
        <v>29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 spans="1:32" x14ac:dyDescent="0.2">
      <c r="D43" t="s">
        <v>13</v>
      </c>
      <c r="E43" t="s">
        <v>13</v>
      </c>
      <c r="F43" t="s">
        <v>13</v>
      </c>
      <c r="G43" t="s">
        <v>13</v>
      </c>
      <c r="L43" t="s">
        <v>13</v>
      </c>
      <c r="M43" t="s">
        <v>13</v>
      </c>
      <c r="N43" t="s">
        <v>13</v>
      </c>
      <c r="O43" t="s">
        <v>13</v>
      </c>
    </row>
    <row r="44" spans="1:32" x14ac:dyDescent="0.2">
      <c r="D44" t="s">
        <v>23</v>
      </c>
      <c r="E44" s="27" t="s">
        <v>21</v>
      </c>
      <c r="F44" s="27" t="s">
        <v>21</v>
      </c>
      <c r="G44" s="27" t="s">
        <v>21</v>
      </c>
      <c r="L44" t="s">
        <v>23</v>
      </c>
      <c r="M44" s="27" t="s">
        <v>22</v>
      </c>
      <c r="N44" s="27" t="s">
        <v>22</v>
      </c>
      <c r="O44" s="27" t="s">
        <v>22</v>
      </c>
    </row>
    <row r="45" spans="1:32" ht="16" thickBot="1" x14ac:dyDescent="0.25">
      <c r="D45" t="s">
        <v>0</v>
      </c>
      <c r="E45" t="s">
        <v>14</v>
      </c>
      <c r="F45" t="s">
        <v>15</v>
      </c>
      <c r="G45" t="s">
        <v>16</v>
      </c>
      <c r="L45" t="s">
        <v>0</v>
      </c>
      <c r="M45" t="s">
        <v>14</v>
      </c>
      <c r="N45" t="s">
        <v>15</v>
      </c>
      <c r="O45" t="s">
        <v>16</v>
      </c>
    </row>
    <row r="46" spans="1:32" ht="16" thickBot="1" x14ac:dyDescent="0.25">
      <c r="C46" s="43" t="s">
        <v>4</v>
      </c>
      <c r="D46" s="48">
        <v>0.41736111111111113</v>
      </c>
      <c r="E46" s="45">
        <v>0.41805555555555557</v>
      </c>
      <c r="F46" s="47">
        <v>0.41944444444444401</v>
      </c>
      <c r="G46" s="47">
        <v>0.420833333333333</v>
      </c>
      <c r="H46" s="46"/>
      <c r="K46" s="43" t="s">
        <v>4</v>
      </c>
      <c r="L46" s="44">
        <v>0.41736111111111113</v>
      </c>
      <c r="M46" s="45">
        <v>0.41875000000000001</v>
      </c>
      <c r="N46" s="46">
        <v>0.42013888888888901</v>
      </c>
      <c r="O46" s="46">
        <v>0.421527777777778</v>
      </c>
      <c r="P46" s="46"/>
    </row>
    <row r="47" spans="1:32" x14ac:dyDescent="0.2">
      <c r="C47" s="49" t="s">
        <v>5</v>
      </c>
      <c r="D47" s="57">
        <v>30.6</v>
      </c>
      <c r="E47" s="49">
        <v>33</v>
      </c>
      <c r="F47" s="49">
        <v>31.8</v>
      </c>
      <c r="G47" s="49">
        <v>31.7</v>
      </c>
      <c r="H47" s="49" t="s">
        <v>10</v>
      </c>
      <c r="K47" s="49" t="s">
        <v>5</v>
      </c>
      <c r="L47" s="50">
        <v>30.6</v>
      </c>
      <c r="M47" s="49">
        <v>34.4</v>
      </c>
      <c r="N47" s="49">
        <v>33.299999999999997</v>
      </c>
      <c r="O47" s="49">
        <v>32.299999999999997</v>
      </c>
      <c r="P47" s="49" t="s">
        <v>10</v>
      </c>
    </row>
    <row r="48" spans="1:32" x14ac:dyDescent="0.2">
      <c r="C48" s="58" t="s">
        <v>6</v>
      </c>
      <c r="D48" s="59">
        <v>0.57999999999999996</v>
      </c>
      <c r="E48" s="58" t="s">
        <v>9</v>
      </c>
      <c r="F48" s="58">
        <v>0.22</v>
      </c>
      <c r="G48" s="58">
        <v>0.27</v>
      </c>
      <c r="H48" s="58" t="s">
        <v>10</v>
      </c>
      <c r="K48" s="58" t="s">
        <v>6</v>
      </c>
      <c r="L48" s="59">
        <v>0.57999999999999996</v>
      </c>
      <c r="M48" s="58" t="s">
        <v>9</v>
      </c>
      <c r="N48" s="58" t="s">
        <v>9</v>
      </c>
      <c r="O48" s="58" t="s">
        <v>9</v>
      </c>
      <c r="P48" s="58" t="s">
        <v>10</v>
      </c>
      <c r="X48" s="20"/>
      <c r="Y48" s="20"/>
      <c r="Z48" s="21"/>
      <c r="AA48" s="22"/>
      <c r="AB48" s="20"/>
      <c r="AC48" s="20"/>
      <c r="AD48" s="20"/>
      <c r="AE48" s="20"/>
      <c r="AF48" s="20"/>
    </row>
    <row r="49" spans="1:32" x14ac:dyDescent="0.2">
      <c r="C49" s="51" t="s">
        <v>8</v>
      </c>
      <c r="D49" s="52">
        <v>139</v>
      </c>
      <c r="E49" s="51">
        <v>141</v>
      </c>
      <c r="F49" s="51">
        <v>140</v>
      </c>
      <c r="G49" s="51">
        <v>139</v>
      </c>
      <c r="H49" s="51" t="s">
        <v>10</v>
      </c>
      <c r="K49" s="51" t="s">
        <v>8</v>
      </c>
      <c r="L49" s="52">
        <v>139</v>
      </c>
      <c r="M49" s="51">
        <v>144</v>
      </c>
      <c r="N49" s="51">
        <v>142</v>
      </c>
      <c r="O49" s="51">
        <v>141</v>
      </c>
      <c r="P49" s="51" t="s">
        <v>10</v>
      </c>
      <c r="X49" s="20"/>
      <c r="Y49" s="20"/>
      <c r="Z49" s="21"/>
      <c r="AA49" s="22"/>
      <c r="AB49" s="20"/>
      <c r="AC49" s="23"/>
      <c r="AD49" s="24"/>
      <c r="AE49" s="20"/>
      <c r="AF49" s="20"/>
    </row>
    <row r="50" spans="1:32" x14ac:dyDescent="0.2">
      <c r="C50" s="58" t="s">
        <v>7</v>
      </c>
      <c r="D50" s="59">
        <v>1.48</v>
      </c>
      <c r="E50" s="58" t="s">
        <v>11</v>
      </c>
      <c r="F50" s="58">
        <v>0.49</v>
      </c>
      <c r="G50" s="58">
        <v>0.6</v>
      </c>
      <c r="H50" s="58" t="s">
        <v>10</v>
      </c>
      <c r="K50" s="58" t="s">
        <v>7</v>
      </c>
      <c r="L50" s="59">
        <v>1.48</v>
      </c>
      <c r="M50" s="58" t="s">
        <v>11</v>
      </c>
      <c r="N50" s="58" t="s">
        <v>11</v>
      </c>
      <c r="O50" s="58">
        <v>0.4</v>
      </c>
      <c r="P50" s="58" t="s">
        <v>10</v>
      </c>
      <c r="X50" s="20"/>
      <c r="Y50" s="20"/>
      <c r="Z50" s="21"/>
      <c r="AA50" s="22"/>
      <c r="AB50" s="20"/>
      <c r="AC50" s="20"/>
      <c r="AD50" s="20"/>
      <c r="AE50" s="20"/>
      <c r="AF50" s="20"/>
    </row>
    <row r="51" spans="1:32" x14ac:dyDescent="0.2">
      <c r="C51" s="53" t="s">
        <v>2</v>
      </c>
      <c r="D51" s="54">
        <v>2.23</v>
      </c>
      <c r="E51" s="53">
        <v>0.12</v>
      </c>
      <c r="F51" s="53">
        <v>0.37</v>
      </c>
      <c r="G51" s="53">
        <v>0.63</v>
      </c>
      <c r="H51" s="53" t="s">
        <v>10</v>
      </c>
      <c r="K51" s="53" t="s">
        <v>2</v>
      </c>
      <c r="L51" s="54">
        <v>2.23</v>
      </c>
      <c r="M51" s="53" t="s">
        <v>12</v>
      </c>
      <c r="N51" s="53">
        <v>0.13</v>
      </c>
      <c r="O51" s="53">
        <v>0.25</v>
      </c>
      <c r="P51" s="53" t="s">
        <v>10</v>
      </c>
      <c r="X51" s="20"/>
      <c r="Y51" s="20"/>
      <c r="Z51" s="21"/>
      <c r="AA51" s="22"/>
      <c r="AB51" s="20"/>
      <c r="AC51" s="20"/>
      <c r="AD51" s="20"/>
      <c r="AE51" s="20"/>
      <c r="AF51" s="20"/>
    </row>
    <row r="52" spans="1:32" ht="16" thickBot="1" x14ac:dyDescent="0.25">
      <c r="C52" s="60" t="s">
        <v>1</v>
      </c>
      <c r="D52" s="61"/>
      <c r="E52" s="60"/>
      <c r="F52" s="60"/>
      <c r="G52" s="60"/>
      <c r="H52" s="60" t="s">
        <v>10</v>
      </c>
      <c r="K52" s="60" t="s">
        <v>1</v>
      </c>
      <c r="L52" s="61"/>
      <c r="M52" s="60"/>
      <c r="N52" s="60"/>
      <c r="O52" s="60"/>
      <c r="P52" s="60" t="s">
        <v>10</v>
      </c>
      <c r="X52" s="20"/>
      <c r="Y52" s="20"/>
      <c r="Z52" s="21"/>
      <c r="AA52" s="22"/>
      <c r="AB52" s="20"/>
      <c r="AC52" s="20"/>
      <c r="AD52" s="20"/>
      <c r="AE52" s="20"/>
      <c r="AF52" s="20"/>
    </row>
    <row r="53" spans="1:32" x14ac:dyDescent="0.2">
      <c r="B53" s="55" t="s">
        <v>28</v>
      </c>
      <c r="C53" s="55" t="s">
        <v>3</v>
      </c>
      <c r="D53" s="56">
        <v>2.0501439049714922</v>
      </c>
      <c r="E53" s="56">
        <v>3.397712497875105E-2</v>
      </c>
      <c r="F53" s="56">
        <v>0.34363880070384645</v>
      </c>
      <c r="G53" s="56">
        <v>0.51193318968487667</v>
      </c>
      <c r="H53" s="53" t="s">
        <v>10</v>
      </c>
      <c r="J53" s="55" t="s">
        <v>28</v>
      </c>
      <c r="K53" s="55" t="s">
        <v>3</v>
      </c>
      <c r="L53" s="56">
        <v>2.0501439049714922</v>
      </c>
      <c r="M53" s="56">
        <v>-3.0476405970755183E-3</v>
      </c>
      <c r="N53" s="56">
        <v>0.16524674838395459</v>
      </c>
      <c r="O53" s="56">
        <v>0.15514908504509284</v>
      </c>
      <c r="P53" s="53" t="s">
        <v>10</v>
      </c>
      <c r="X53" s="20"/>
      <c r="Y53" s="20"/>
      <c r="Z53" s="21"/>
      <c r="AA53" s="22"/>
      <c r="AB53" s="20"/>
      <c r="AC53" s="20"/>
      <c r="AD53" s="20"/>
      <c r="AE53" s="20"/>
      <c r="AF53" s="20"/>
    </row>
    <row r="54" spans="1:32" x14ac:dyDescent="0.2">
      <c r="X54" s="20"/>
      <c r="Y54" s="20"/>
      <c r="Z54" s="21"/>
      <c r="AA54" s="22"/>
      <c r="AB54" s="20"/>
      <c r="AC54" s="21"/>
      <c r="AD54" s="22"/>
      <c r="AE54" s="20"/>
      <c r="AF54" s="20"/>
    </row>
    <row r="55" spans="1:32" x14ac:dyDescent="0.2">
      <c r="X55" s="20"/>
      <c r="Y55" s="20"/>
      <c r="Z55" s="21"/>
      <c r="AA55" s="22"/>
      <c r="AB55" s="20"/>
      <c r="AC55" s="20"/>
      <c r="AD55" s="20"/>
      <c r="AE55" s="20"/>
      <c r="AF55" s="20"/>
    </row>
    <row r="56" spans="1:32" x14ac:dyDescent="0.2">
      <c r="A56" s="32" t="s">
        <v>29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4"/>
      <c r="Y56" s="20"/>
      <c r="Z56" s="21"/>
      <c r="AA56" s="22"/>
      <c r="AB56" s="20"/>
      <c r="AC56" s="20"/>
      <c r="AD56" s="20"/>
      <c r="AE56" s="20"/>
      <c r="AF56" s="20"/>
    </row>
    <row r="57" spans="1:32" x14ac:dyDescent="0.2">
      <c r="D57" t="s">
        <v>13</v>
      </c>
      <c r="E57" t="s">
        <v>13</v>
      </c>
      <c r="F57" t="s">
        <v>13</v>
      </c>
      <c r="G57" t="s">
        <v>13</v>
      </c>
      <c r="L57" t="s">
        <v>13</v>
      </c>
      <c r="M57" t="s">
        <v>13</v>
      </c>
      <c r="N57" t="s">
        <v>13</v>
      </c>
      <c r="O57" t="s">
        <v>13</v>
      </c>
      <c r="X57" s="20"/>
      <c r="Y57" s="20"/>
      <c r="Z57" s="21"/>
      <c r="AA57" s="22"/>
      <c r="AB57" s="20"/>
      <c r="AC57" s="20"/>
      <c r="AD57" s="20"/>
      <c r="AE57" s="20"/>
      <c r="AF57" s="20"/>
    </row>
    <row r="58" spans="1:32" x14ac:dyDescent="0.2">
      <c r="D58" t="s">
        <v>23</v>
      </c>
      <c r="E58" s="27" t="s">
        <v>21</v>
      </c>
      <c r="F58" s="27" t="s">
        <v>21</v>
      </c>
      <c r="G58" s="27" t="s">
        <v>21</v>
      </c>
      <c r="L58" t="s">
        <v>23</v>
      </c>
      <c r="M58" s="27" t="s">
        <v>22</v>
      </c>
      <c r="N58" s="27" t="s">
        <v>22</v>
      </c>
      <c r="O58" s="27" t="s">
        <v>22</v>
      </c>
      <c r="X58" s="20"/>
      <c r="Y58" s="20"/>
      <c r="Z58" s="21"/>
      <c r="AA58" s="22"/>
      <c r="AB58" s="20"/>
      <c r="AC58" s="20"/>
      <c r="AD58" s="20"/>
      <c r="AE58" s="20"/>
      <c r="AF58" s="20"/>
    </row>
    <row r="59" spans="1:32" ht="16" thickBot="1" x14ac:dyDescent="0.25">
      <c r="D59" t="s">
        <v>0</v>
      </c>
      <c r="E59" t="s">
        <v>14</v>
      </c>
      <c r="F59" t="s">
        <v>15</v>
      </c>
      <c r="G59" t="s">
        <v>16</v>
      </c>
      <c r="L59" t="s">
        <v>0</v>
      </c>
      <c r="M59" t="s">
        <v>14</v>
      </c>
      <c r="N59" t="s">
        <v>15</v>
      </c>
      <c r="O59" t="s">
        <v>16</v>
      </c>
      <c r="X59" s="20"/>
      <c r="Y59" s="20"/>
      <c r="Z59" s="23"/>
      <c r="AA59" s="24"/>
      <c r="AB59" s="20"/>
      <c r="AC59" s="20"/>
      <c r="AD59" s="20"/>
      <c r="AE59" s="21"/>
      <c r="AF59" s="22"/>
    </row>
    <row r="60" spans="1:32" ht="16" thickBot="1" x14ac:dyDescent="0.25">
      <c r="C60" s="35" t="s">
        <v>4</v>
      </c>
      <c r="D60" s="36">
        <v>0.45902777777777781</v>
      </c>
      <c r="E60" s="37">
        <v>0.4597222222222222</v>
      </c>
      <c r="F60" s="38">
        <v>0.46111111111111108</v>
      </c>
      <c r="G60" s="38">
        <v>0.46249999999999997</v>
      </c>
      <c r="H60" s="39"/>
      <c r="K60" s="35" t="s">
        <v>4</v>
      </c>
      <c r="L60" s="36">
        <v>0.45902777777777781</v>
      </c>
      <c r="M60" s="37">
        <v>0.4604166666666667</v>
      </c>
      <c r="N60" s="39">
        <v>0.46180555555555558</v>
      </c>
      <c r="O60" s="39">
        <v>0.46319444444444446</v>
      </c>
      <c r="P60" s="39"/>
      <c r="X60" s="20"/>
      <c r="Y60" s="20"/>
      <c r="Z60" s="21"/>
      <c r="AA60" s="22"/>
      <c r="AB60" s="20"/>
      <c r="AC60" s="20"/>
      <c r="AD60" s="20"/>
      <c r="AE60" s="20"/>
      <c r="AF60" s="20"/>
    </row>
    <row r="61" spans="1:32" x14ac:dyDescent="0.2">
      <c r="B61" t="s">
        <v>26</v>
      </c>
      <c r="C61" s="40" t="s">
        <v>3</v>
      </c>
      <c r="D61" s="41">
        <v>2.0198509149549069</v>
      </c>
      <c r="E61" s="41">
        <v>0.04</v>
      </c>
      <c r="F61" s="40">
        <v>0.17</v>
      </c>
      <c r="G61" s="41">
        <v>0.35373646404270831</v>
      </c>
      <c r="H61" s="42" t="s">
        <v>10</v>
      </c>
      <c r="J61" t="s">
        <v>26</v>
      </c>
      <c r="K61" s="40" t="s">
        <v>3</v>
      </c>
      <c r="L61" s="41">
        <v>2.0198509149549069</v>
      </c>
      <c r="M61" s="41">
        <v>-3.0476405970755183E-3</v>
      </c>
      <c r="N61" s="41">
        <v>0.1080266561304043</v>
      </c>
      <c r="O61" s="41">
        <v>0.1</v>
      </c>
      <c r="P61" s="42" t="s">
        <v>10</v>
      </c>
      <c r="X61" s="20"/>
      <c r="Y61" s="20"/>
      <c r="Z61" s="21"/>
      <c r="AA61" s="22"/>
      <c r="AB61" s="20"/>
      <c r="AC61" s="20"/>
      <c r="AD61" s="20"/>
      <c r="AE61" s="20"/>
      <c r="AF61" s="20"/>
    </row>
    <row r="62" spans="1:32" x14ac:dyDescent="0.2">
      <c r="B62" t="s">
        <v>27</v>
      </c>
      <c r="C62" s="40" t="s">
        <v>3</v>
      </c>
      <c r="D62" s="40"/>
      <c r="E62" s="40">
        <v>0.22</v>
      </c>
      <c r="F62" s="40">
        <v>0.34</v>
      </c>
      <c r="G62" s="40"/>
      <c r="H62" s="42" t="s">
        <v>10</v>
      </c>
      <c r="J62" t="s">
        <v>27</v>
      </c>
      <c r="K62" s="40" t="s">
        <v>3</v>
      </c>
      <c r="L62" s="40"/>
      <c r="M62" s="40"/>
      <c r="N62" s="40"/>
      <c r="O62" s="40">
        <v>0.12</v>
      </c>
      <c r="P62" s="42" t="s">
        <v>10</v>
      </c>
      <c r="X62" s="20"/>
      <c r="Y62" s="20"/>
      <c r="Z62" s="20"/>
      <c r="AA62" s="20"/>
      <c r="AB62" s="20"/>
      <c r="AC62" s="20"/>
      <c r="AD62" s="20"/>
      <c r="AE62" s="20"/>
      <c r="AF62" s="20"/>
    </row>
    <row r="69" spans="24:25" x14ac:dyDescent="0.2">
      <c r="X69" s="20"/>
      <c r="Y69" s="25"/>
    </row>
    <row r="70" spans="24:25" x14ac:dyDescent="0.2">
      <c r="X70" s="20"/>
      <c r="Y70" s="25"/>
    </row>
    <row r="71" spans="24:25" x14ac:dyDescent="0.2">
      <c r="X71" s="20"/>
      <c r="Y71" s="25"/>
    </row>
    <row r="72" spans="24:25" x14ac:dyDescent="0.2">
      <c r="X72" s="20"/>
      <c r="Y72" s="25"/>
    </row>
    <row r="73" spans="24:25" x14ac:dyDescent="0.2">
      <c r="X73" s="20"/>
      <c r="Y73" s="25"/>
    </row>
    <row r="74" spans="24:25" x14ac:dyDescent="0.2">
      <c r="X74" s="20"/>
      <c r="Y74" s="25"/>
    </row>
    <row r="75" spans="24:25" x14ac:dyDescent="0.2">
      <c r="X75" s="20"/>
      <c r="Y75" s="25"/>
    </row>
  </sheetData>
  <conditionalFormatting sqref="AD49">
    <cfRule type="cellIs" dxfId="1" priority="2" stopIfTrue="1" operator="greaterThan">
      <formula>0.1</formula>
    </cfRule>
  </conditionalFormatting>
  <conditionalFormatting sqref="AA59">
    <cfRule type="cellIs" dxfId="0" priority="1" stopIfTrue="1" operator="greater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114C-09D5-634C-BB41-939E6382256A}">
  <dimension ref="A1:D9"/>
  <sheetViews>
    <sheetView tabSelected="1" workbookViewId="0">
      <selection activeCell="F5" sqref="F5"/>
    </sheetView>
  </sheetViews>
  <sheetFormatPr baseColWidth="10" defaultRowHeight="15" x14ac:dyDescent="0.2"/>
  <sheetData>
    <row r="1" spans="1:4" x14ac:dyDescent="0.2">
      <c r="A1" t="s">
        <v>34</v>
      </c>
      <c r="C1" t="s">
        <v>33</v>
      </c>
      <c r="D1" t="s">
        <v>32</v>
      </c>
    </row>
    <row r="2" spans="1:4" x14ac:dyDescent="0.2">
      <c r="A2">
        <v>0</v>
      </c>
      <c r="C2">
        <v>19.260000000000002</v>
      </c>
      <c r="D2">
        <v>19.260000000000002</v>
      </c>
    </row>
    <row r="3" spans="1:4" x14ac:dyDescent="0.2">
      <c r="A3">
        <v>10</v>
      </c>
      <c r="C3">
        <v>1.03</v>
      </c>
      <c r="D3">
        <v>0.34</v>
      </c>
    </row>
    <row r="4" spans="1:4" x14ac:dyDescent="0.2">
      <c r="A4">
        <v>20</v>
      </c>
      <c r="C4">
        <v>6.74</v>
      </c>
      <c r="D4">
        <v>2.11</v>
      </c>
    </row>
    <row r="5" spans="1:4" x14ac:dyDescent="0.2">
      <c r="A5">
        <v>30</v>
      </c>
      <c r="C5">
        <v>12.3</v>
      </c>
      <c r="D5">
        <v>4.88</v>
      </c>
    </row>
    <row r="6" spans="1:4" x14ac:dyDescent="0.2">
      <c r="A6">
        <v>60</v>
      </c>
      <c r="C6">
        <v>17.78</v>
      </c>
      <c r="D6">
        <v>9.91</v>
      </c>
    </row>
    <row r="7" spans="1:4" x14ac:dyDescent="0.2">
      <c r="A7">
        <v>120</v>
      </c>
      <c r="C7">
        <v>19.11</v>
      </c>
      <c r="D7">
        <v>13.8</v>
      </c>
    </row>
    <row r="8" spans="1:4" x14ac:dyDescent="0.2">
      <c r="A8">
        <v>180</v>
      </c>
      <c r="C8">
        <v>19.309999999999999</v>
      </c>
      <c r="D8">
        <v>15.49</v>
      </c>
    </row>
    <row r="9" spans="1:4" x14ac:dyDescent="0.2">
      <c r="A9">
        <v>240</v>
      </c>
      <c r="C9">
        <v>19.13</v>
      </c>
      <c r="D9">
        <v>16.12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>UMC Utrecht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Brouwer, T.E.L.</dc:creator>
  <cp:lastModifiedBy>Tien Pham </cp:lastModifiedBy>
  <cp:lastPrinted>2023-04-20T08:07:23Z</cp:lastPrinted>
  <dcterms:created xsi:type="dcterms:W3CDTF">2018-03-14T09:43:15Z</dcterms:created>
  <dcterms:modified xsi:type="dcterms:W3CDTF">2023-05-11T08:39:03Z</dcterms:modified>
</cp:coreProperties>
</file>