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a/processed/"/>
    </mc:Choice>
  </mc:AlternateContent>
  <xr:revisionPtr revIDLastSave="0" documentId="13_ncr:1_{C3A17355-4642-764B-B297-45F9C954B792}" xr6:coauthVersionLast="47" xr6:coauthVersionMax="47" xr10:uidLastSave="{00000000-0000-0000-0000-000000000000}"/>
  <bookViews>
    <workbookView xWindow="0" yWindow="500" windowWidth="270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<sst xmlns="http://schemas.openxmlformats.org/spreadsheetml/2006/main" count="231" uniqueCount="77">
  <si>
    <t>ESG28034718</t>
  </si>
  <si>
    <t>Real Madrid</t>
  </si>
  <si>
    <t>España</t>
  </si>
  <si>
    <t>ESG08266298</t>
  </si>
  <si>
    <t>Barcelona</t>
  </si>
  <si>
    <t>GB00035668</t>
  </si>
  <si>
    <t>Liverpool</t>
  </si>
  <si>
    <t>Inglaterra</t>
  </si>
  <si>
    <t>ESA80373764</t>
  </si>
  <si>
    <t>Atlético Madrid</t>
  </si>
  <si>
    <t>GB06233875</t>
  </si>
  <si>
    <t>Leeds</t>
  </si>
  <si>
    <t>GB04593477</t>
  </si>
  <si>
    <t>Leicester City</t>
  </si>
  <si>
    <t>ESA41035346</t>
  </si>
  <si>
    <t>Sevilla</t>
  </si>
  <si>
    <t>ESA41034851</t>
  </si>
  <si>
    <t>Real Betis Balompié</t>
  </si>
  <si>
    <t>ESA46050217</t>
  </si>
  <si>
    <t>Valencia CF</t>
  </si>
  <si>
    <t>ESG48074264</t>
  </si>
  <si>
    <t>Athletic Bilbao</t>
  </si>
  <si>
    <t>ESA36609105</t>
  </si>
  <si>
    <t>Celta de Vigo</t>
  </si>
  <si>
    <t>GB07230595</t>
  </si>
  <si>
    <t>Albion</t>
  </si>
  <si>
    <t>ESA78388667</t>
  </si>
  <si>
    <t>Getafe</t>
  </si>
  <si>
    <t>ESA46064242</t>
  </si>
  <si>
    <t>Levante UD</t>
  </si>
  <si>
    <t>ESA01219617</t>
  </si>
  <si>
    <t>Alavés</t>
  </si>
  <si>
    <t>ESA03039104</t>
  </si>
  <si>
    <t>Elche CF</t>
  </si>
  <si>
    <t>ESA11013703</t>
  </si>
  <si>
    <t>Cádiz</t>
  </si>
  <si>
    <t>ESA28874501</t>
  </si>
  <si>
    <t>Rayo Vallecano</t>
  </si>
  <si>
    <t>ESA35314350</t>
  </si>
  <si>
    <t>UD Las Palmas</t>
  </si>
  <si>
    <t>ESA50034107</t>
  </si>
  <si>
    <t>Real Zaragoza</t>
  </si>
  <si>
    <t>ESA04169827</t>
  </si>
  <si>
    <t>Almería</t>
  </si>
  <si>
    <t>ESA38007555</t>
  </si>
  <si>
    <t>Tenerife</t>
  </si>
  <si>
    <t>ESA33014952</t>
  </si>
  <si>
    <t>Real Oviedo</t>
  </si>
  <si>
    <t>ESA28526010</t>
  </si>
  <si>
    <t>Leganés</t>
  </si>
  <si>
    <t>ESA02008613</t>
  </si>
  <si>
    <t>Albacete</t>
  </si>
  <si>
    <t>GBML5689062</t>
  </si>
  <si>
    <t>Huddersfield Town</t>
  </si>
  <si>
    <t>ESA09018086</t>
  </si>
  <si>
    <t>Mirandés</t>
  </si>
  <si>
    <t>ESA30850770</t>
  </si>
  <si>
    <t>Cartagena</t>
  </si>
  <si>
    <t>ESA39316864</t>
  </si>
  <si>
    <t>Racing de Santander</t>
  </si>
  <si>
    <t>ESG31080179</t>
  </si>
  <si>
    <t>Osasuna</t>
  </si>
  <si>
    <t>BvD_ID</t>
  </si>
  <si>
    <t>AÑO</t>
  </si>
  <si>
    <t>INTANGIBLE</t>
  </si>
  <si>
    <t>MATERIAL</t>
  </si>
  <si>
    <t>ACTCORR</t>
  </si>
  <si>
    <t>ACTFIJ</t>
  </si>
  <si>
    <t>ACTTOT</t>
  </si>
  <si>
    <t>PATNET</t>
  </si>
  <si>
    <t>PASCP</t>
  </si>
  <si>
    <t>PASLP</t>
  </si>
  <si>
    <t>PATNETPAS</t>
  </si>
  <si>
    <t>INGRESOS</t>
  </si>
  <si>
    <t>EBIT</t>
  </si>
  <si>
    <t>PAIS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</si>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</sst>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N1" sqref="N1"/>
    </sheetView>
  </sheetViews>
  <sheetFormatPr baseColWidth="10" defaultRowHeight="15" x14ac:dyDescent="0.2"/>
  <cols>
    <col min="12" max="12" width="22.33203125" customWidth="1"/>
  </cols>
  <sheetData>
    <row r="1" spans="1:15" x14ac:dyDescent="0.2">
      <c r="A1" t="s">
        <v>62</v>
      </c>
      <c r="B1" t="s">
        <v>63</v>
      </c>
      <c r="C1" t="s">
        <v>64</v>
      </c>
      <c r="D1" t="s">
        <v>65</v>
      </c>
      <c r="E1" t="s">
        <v>67</v>
      </c>
      <c r="F1" t="s">
        <v>66</v>
      </c>
      <c r="G1" t="s">
        <v>68</v>
      </c>
      <c r="H1" t="s">
        <v>69</v>
      </c>
      <c r="I1" t="s">
        <v>71</v>
      </c>
      <c r="J1" t="s">
        <v>70</v>
      </c>
      <c r="K1" t="s">
        <v>72</v>
      </c>
      <c r="L1" t="s">
        <v>73</v>
      </c>
      <c r="M1" t="s">
        <v>74</v>
      </c>
      <c r="N1" t="s">
        <v>76</v>
      </c>
      <c r="O1" t="s">
        <v>75</v>
      </c>
    </row>
    <row r="2" spans="1:15" x14ac:dyDescent="0.2">
      <c r="A2" t="s">
        <v>0</v>
      </c>
      <c r="B2">
        <v>2021</v>
      </c>
      <c r="C2">
        <v>429.18400000000003</v>
      </c>
      <c r="D2">
        <v>575.40499999999997</v>
      </c>
      <c r="E2">
        <v>1128.191</v>
      </c>
      <c r="F2">
        <v>456.68200000000002</v>
      </c>
      <c r="G2">
        <v>1584.873</v>
      </c>
      <c r="H2">
        <f>G2-I2-J2</f>
        <v>533.65499999999997</v>
      </c>
      <c r="I2">
        <v>671.68700000000001</v>
      </c>
      <c r="J2">
        <v>379.53100000000001</v>
      </c>
      <c r="K2">
        <v>1584873</v>
      </c>
      <c r="L2">
        <v>648.35500000000002</v>
      </c>
      <c r="M2">
        <v>5.1660000000000004</v>
      </c>
      <c r="N2" t="s">
        <v>1</v>
      </c>
      <c r="O2" t="s">
        <v>2</v>
      </c>
    </row>
    <row r="3" spans="1:15" x14ac:dyDescent="0.2">
      <c r="A3" t="s">
        <v>0</v>
      </c>
      <c r="B3">
        <v>2020</v>
      </c>
      <c r="C3">
        <v>534.80600000000004</v>
      </c>
      <c r="D3">
        <v>424.17700000000002</v>
      </c>
      <c r="E3">
        <v>1066.8900000000001</v>
      </c>
      <c r="F3">
        <v>367.09100000000001</v>
      </c>
      <c r="G3">
        <v>1433.981</v>
      </c>
      <c r="H3">
        <f t="shared" ref="H3:H66" si="0">G3-I3-J3</f>
        <v>532.92499999999995</v>
      </c>
      <c r="I3">
        <v>422.00599999999997</v>
      </c>
      <c r="J3">
        <v>479.05</v>
      </c>
      <c r="K3">
        <v>1433981</v>
      </c>
      <c r="L3">
        <v>692.54600000000005</v>
      </c>
      <c r="M3">
        <v>398</v>
      </c>
      <c r="N3" t="s">
        <v>1</v>
      </c>
      <c r="O3" t="s">
        <v>2</v>
      </c>
    </row>
    <row r="4" spans="1:15" x14ac:dyDescent="0.2">
      <c r="A4" t="s">
        <v>0</v>
      </c>
      <c r="B4">
        <v>2019</v>
      </c>
      <c r="C4">
        <v>310.90300000000002</v>
      </c>
      <c r="D4">
        <v>350.34300000000002</v>
      </c>
      <c r="E4">
        <v>725.77599999999995</v>
      </c>
      <c r="F4">
        <v>412.60700000000003</v>
      </c>
      <c r="G4">
        <v>1138.383</v>
      </c>
      <c r="H4">
        <f t="shared" si="0"/>
        <v>532.75600000000009</v>
      </c>
      <c r="I4">
        <v>132.86799999999999</v>
      </c>
      <c r="J4">
        <v>472.75900000000001</v>
      </c>
      <c r="K4">
        <v>1138.383</v>
      </c>
      <c r="L4">
        <v>755.12800000000004</v>
      </c>
      <c r="M4">
        <v>54.209000000000003</v>
      </c>
      <c r="N4" t="s">
        <v>1</v>
      </c>
      <c r="O4" t="s">
        <v>2</v>
      </c>
    </row>
    <row r="5" spans="1:15" x14ac:dyDescent="0.2">
      <c r="A5" t="s">
        <v>0</v>
      </c>
      <c r="B5">
        <v>2018</v>
      </c>
      <c r="C5">
        <v>316.78699999999998</v>
      </c>
      <c r="D5">
        <v>341.21499999999997</v>
      </c>
      <c r="E5">
        <v>734.55700000000002</v>
      </c>
      <c r="F5">
        <v>354.46800000000002</v>
      </c>
      <c r="G5">
        <v>1089.0250000000001</v>
      </c>
      <c r="H5">
        <f t="shared" si="0"/>
        <v>494.50600000000009</v>
      </c>
      <c r="I5">
        <v>133.73099999999999</v>
      </c>
      <c r="J5">
        <v>460.78800000000001</v>
      </c>
      <c r="K5">
        <v>1089.0250000000001</v>
      </c>
      <c r="L5">
        <v>748.04200000000003</v>
      </c>
      <c r="M5">
        <v>44.798000000000002</v>
      </c>
      <c r="N5" t="s">
        <v>1</v>
      </c>
      <c r="O5" t="s">
        <v>2</v>
      </c>
    </row>
    <row r="6" spans="1:15" x14ac:dyDescent="0.2">
      <c r="A6" t="s">
        <v>0</v>
      </c>
      <c r="B6">
        <v>2017</v>
      </c>
      <c r="C6">
        <v>366.5</v>
      </c>
      <c r="D6">
        <v>332.7</v>
      </c>
      <c r="E6">
        <v>757.47199999999998</v>
      </c>
      <c r="F6">
        <v>317.19</v>
      </c>
      <c r="G6">
        <v>1074.662</v>
      </c>
      <c r="H6">
        <f t="shared" si="0"/>
        <v>463.47600000000006</v>
      </c>
      <c r="I6">
        <v>162.12700000000001</v>
      </c>
      <c r="J6">
        <v>449.05900000000003</v>
      </c>
      <c r="K6">
        <v>1075.662</v>
      </c>
      <c r="L6">
        <v>671.86400000000003</v>
      </c>
      <c r="M6">
        <v>27.619</v>
      </c>
      <c r="N6" t="s">
        <v>1</v>
      </c>
      <c r="O6" t="s">
        <v>2</v>
      </c>
    </row>
    <row r="7" spans="1:15" x14ac:dyDescent="0.2">
      <c r="A7" t="s">
        <v>0</v>
      </c>
      <c r="B7">
        <v>2016</v>
      </c>
      <c r="C7">
        <v>333.5</v>
      </c>
      <c r="D7">
        <v>323.60199999999998</v>
      </c>
      <c r="E7">
        <v>705.26300000000003</v>
      </c>
      <c r="F7">
        <v>339.85599999999999</v>
      </c>
      <c r="G7">
        <v>1045.1189999999999</v>
      </c>
      <c r="H7">
        <f t="shared" si="0"/>
        <v>442.24799999999993</v>
      </c>
      <c r="I7">
        <v>177.386</v>
      </c>
      <c r="J7">
        <v>425.48500000000001</v>
      </c>
      <c r="K7">
        <v>1045.1189999999999</v>
      </c>
      <c r="L7">
        <v>619.71</v>
      </c>
      <c r="M7">
        <v>39.808</v>
      </c>
      <c r="N7" t="s">
        <v>1</v>
      </c>
      <c r="O7" t="s">
        <v>2</v>
      </c>
    </row>
    <row r="8" spans="1:15" x14ac:dyDescent="0.2">
      <c r="A8" t="s">
        <v>0</v>
      </c>
      <c r="B8">
        <v>2015</v>
      </c>
      <c r="C8">
        <v>365.26299999999998</v>
      </c>
      <c r="D8">
        <v>319.24799999999999</v>
      </c>
      <c r="E8">
        <v>794.274</v>
      </c>
      <c r="F8">
        <v>237.416</v>
      </c>
      <c r="G8">
        <v>1031.69</v>
      </c>
      <c r="H8">
        <f t="shared" si="0"/>
        <v>412.11300000000011</v>
      </c>
      <c r="I8">
        <v>247.40600000000001</v>
      </c>
      <c r="J8">
        <v>372.17099999999999</v>
      </c>
      <c r="K8">
        <v>1031.69</v>
      </c>
      <c r="L8">
        <v>574.41099999999994</v>
      </c>
      <c r="M8">
        <v>63.765000000000001</v>
      </c>
      <c r="N8" t="s">
        <v>1</v>
      </c>
      <c r="O8" t="s">
        <v>2</v>
      </c>
    </row>
    <row r="9" spans="1:15" x14ac:dyDescent="0.2">
      <c r="A9" t="s">
        <v>3</v>
      </c>
      <c r="B9">
        <v>2018</v>
      </c>
      <c r="C9">
        <v>461.68599999999998</v>
      </c>
      <c r="D9">
        <v>156.572</v>
      </c>
      <c r="E9">
        <v>780.32799999999997</v>
      </c>
      <c r="F9">
        <v>235.89699999999999</v>
      </c>
      <c r="G9">
        <v>1016.225</v>
      </c>
      <c r="H9">
        <f t="shared" si="0"/>
        <v>128.197</v>
      </c>
      <c r="I9">
        <v>205.346</v>
      </c>
      <c r="J9">
        <v>682.68200000000002</v>
      </c>
      <c r="K9">
        <v>1016.225</v>
      </c>
      <c r="L9">
        <v>686.471</v>
      </c>
      <c r="M9">
        <v>32.023000000000003</v>
      </c>
      <c r="N9" t="s">
        <v>4</v>
      </c>
      <c r="O9" t="s">
        <v>2</v>
      </c>
    </row>
    <row r="10" spans="1:15" x14ac:dyDescent="0.2">
      <c r="A10" t="s">
        <v>3</v>
      </c>
      <c r="B10">
        <v>2017</v>
      </c>
      <c r="C10">
        <v>245.06899999999999</v>
      </c>
      <c r="D10">
        <v>146.07499999999999</v>
      </c>
      <c r="E10">
        <v>550.20799999999997</v>
      </c>
      <c r="F10">
        <v>209.99100000000001</v>
      </c>
      <c r="G10">
        <v>760.19899999999996</v>
      </c>
      <c r="H10">
        <f t="shared" si="0"/>
        <v>115.34699999999998</v>
      </c>
      <c r="I10">
        <v>56.982999999999997</v>
      </c>
      <c r="J10">
        <v>587.86900000000003</v>
      </c>
      <c r="K10">
        <v>760.19899999999996</v>
      </c>
      <c r="L10">
        <v>638.18899999999996</v>
      </c>
      <c r="M10">
        <v>30.992999999999999</v>
      </c>
      <c r="N10" t="s">
        <v>4</v>
      </c>
      <c r="O10" t="s">
        <v>2</v>
      </c>
    </row>
    <row r="11" spans="1:15" x14ac:dyDescent="0.2">
      <c r="A11" t="s">
        <v>3</v>
      </c>
      <c r="B11">
        <v>2016</v>
      </c>
      <c r="C11">
        <v>208.77199999999999</v>
      </c>
      <c r="D11">
        <v>142.84700000000001</v>
      </c>
      <c r="E11">
        <v>412.56799999999998</v>
      </c>
      <c r="F11">
        <v>133.916</v>
      </c>
      <c r="G11">
        <v>546.48400000000004</v>
      </c>
      <c r="H11">
        <f t="shared" si="0"/>
        <v>97.295000000000016</v>
      </c>
      <c r="I11">
        <v>41.603000000000002</v>
      </c>
      <c r="J11">
        <v>407.58600000000001</v>
      </c>
      <c r="K11">
        <v>546.48400000000004</v>
      </c>
      <c r="L11">
        <v>556.78</v>
      </c>
      <c r="M11">
        <v>48.545999999999999</v>
      </c>
      <c r="N11" t="s">
        <v>4</v>
      </c>
      <c r="O11" t="s">
        <v>2</v>
      </c>
    </row>
    <row r="12" spans="1:15" x14ac:dyDescent="0.2">
      <c r="A12" t="s">
        <v>3</v>
      </c>
      <c r="B12">
        <v>2015</v>
      </c>
      <c r="C12">
        <v>196.15899999999999</v>
      </c>
      <c r="D12">
        <v>137.41900000000001</v>
      </c>
      <c r="E12">
        <v>426.74900000000002</v>
      </c>
      <c r="F12">
        <v>188.489</v>
      </c>
      <c r="G12">
        <v>615.23900000000003</v>
      </c>
      <c r="H12">
        <f t="shared" si="0"/>
        <v>68.608000000000118</v>
      </c>
      <c r="I12">
        <v>102.041</v>
      </c>
      <c r="J12">
        <v>444.59</v>
      </c>
      <c r="K12">
        <v>615.23900000000003</v>
      </c>
      <c r="L12">
        <v>502.56099999999998</v>
      </c>
      <c r="M12">
        <v>26.640999999999998</v>
      </c>
      <c r="N12" t="s">
        <v>4</v>
      </c>
      <c r="O12" t="s">
        <v>2</v>
      </c>
    </row>
    <row r="13" spans="1:15" x14ac:dyDescent="0.2">
      <c r="A13" t="s">
        <v>5</v>
      </c>
      <c r="B13">
        <v>2017</v>
      </c>
      <c r="C13">
        <v>197.35002560000001</v>
      </c>
      <c r="D13">
        <v>194.19614480000001</v>
      </c>
      <c r="E13">
        <v>409.74339839999999</v>
      </c>
      <c r="F13">
        <v>141.66467560000001</v>
      </c>
      <c r="G13">
        <v>551.40807400000006</v>
      </c>
      <c r="H13">
        <f t="shared" si="0"/>
        <v>112.85029840000004</v>
      </c>
      <c r="I13">
        <v>136.86972320000001</v>
      </c>
      <c r="J13">
        <v>301.6880524</v>
      </c>
      <c r="K13">
        <v>551.40807400000006</v>
      </c>
      <c r="L13">
        <v>417.1345192</v>
      </c>
      <c r="M13">
        <v>7.8881376000000003</v>
      </c>
      <c r="N13" t="s">
        <v>6</v>
      </c>
      <c r="O13" t="s">
        <v>7</v>
      </c>
    </row>
    <row r="14" spans="1:15" x14ac:dyDescent="0.2">
      <c r="A14" t="s">
        <v>5</v>
      </c>
      <c r="B14">
        <v>2016</v>
      </c>
      <c r="C14">
        <v>247.34069360000001</v>
      </c>
      <c r="D14">
        <v>166.55338699999999</v>
      </c>
      <c r="E14">
        <v>434.57173760000001</v>
      </c>
      <c r="F14">
        <v>142.95561280000001</v>
      </c>
      <c r="G14">
        <v>577.52735040000005</v>
      </c>
      <c r="H14">
        <f t="shared" si="0"/>
        <v>77.372695399999998</v>
      </c>
      <c r="I14">
        <v>132.8028702</v>
      </c>
      <c r="J14">
        <v>367.35178480000002</v>
      </c>
      <c r="K14">
        <v>577.52735040000005</v>
      </c>
      <c r="L14">
        <v>392.68679450000002</v>
      </c>
      <c r="M14">
        <v>-75.518342899999993</v>
      </c>
      <c r="N14" t="s">
        <v>6</v>
      </c>
      <c r="O14" t="s">
        <v>7</v>
      </c>
    </row>
    <row r="15" spans="1:15" x14ac:dyDescent="0.2">
      <c r="A15" t="s">
        <v>5</v>
      </c>
      <c r="B15">
        <v>2015</v>
      </c>
      <c r="C15">
        <v>222.8111734</v>
      </c>
      <c r="D15">
        <v>90.390445099999994</v>
      </c>
      <c r="E15">
        <v>347.85098749999997</v>
      </c>
      <c r="F15">
        <v>156.48874520000001</v>
      </c>
      <c r="G15">
        <v>504.33973270000001</v>
      </c>
      <c r="H15">
        <f t="shared" si="0"/>
        <v>112.54989289999997</v>
      </c>
      <c r="I15">
        <v>67.0880832</v>
      </c>
      <c r="J15">
        <v>324.70175660000001</v>
      </c>
      <c r="K15">
        <v>504.33973270000001</v>
      </c>
      <c r="L15">
        <v>414.77201869999999</v>
      </c>
      <c r="M15">
        <v>12.7739096</v>
      </c>
      <c r="N15" t="s">
        <v>6</v>
      </c>
      <c r="O15" t="s">
        <v>7</v>
      </c>
    </row>
    <row r="16" spans="1:15" x14ac:dyDescent="0.2">
      <c r="A16" t="s">
        <v>8</v>
      </c>
      <c r="B16">
        <v>2019</v>
      </c>
      <c r="C16">
        <v>234.37700000000001</v>
      </c>
      <c r="D16">
        <v>383.43700000000001</v>
      </c>
      <c r="E16">
        <v>682.61800000000005</v>
      </c>
      <c r="F16">
        <v>297.697</v>
      </c>
      <c r="G16">
        <v>980.31500000000005</v>
      </c>
      <c r="H16">
        <f t="shared" si="0"/>
        <v>95.992000000000075</v>
      </c>
      <c r="I16">
        <v>438.91500000000002</v>
      </c>
      <c r="J16">
        <v>445.40800000000002</v>
      </c>
      <c r="K16">
        <v>980.31500000000005</v>
      </c>
      <c r="L16">
        <v>357.65199999999999</v>
      </c>
      <c r="M16">
        <v>61.564999999999998</v>
      </c>
      <c r="N16" t="s">
        <v>9</v>
      </c>
      <c r="O16" t="s">
        <v>2</v>
      </c>
    </row>
    <row r="17" spans="1:15" x14ac:dyDescent="0.2">
      <c r="A17" t="s">
        <v>8</v>
      </c>
      <c r="B17">
        <v>2018</v>
      </c>
      <c r="C17">
        <v>184.809</v>
      </c>
      <c r="D17">
        <v>379.43599999999998</v>
      </c>
      <c r="E17">
        <v>621.56700000000001</v>
      </c>
      <c r="F17">
        <v>272.03399999999999</v>
      </c>
      <c r="G17">
        <v>893.601</v>
      </c>
      <c r="H17">
        <f t="shared" si="0"/>
        <v>87.444999999999993</v>
      </c>
      <c r="I17">
        <v>346.16300000000001</v>
      </c>
      <c r="J17">
        <v>459.99299999999999</v>
      </c>
      <c r="K17">
        <v>891.601</v>
      </c>
      <c r="L17">
        <v>333.24900000000002</v>
      </c>
      <c r="M17">
        <v>36.777000000000001</v>
      </c>
      <c r="N17" t="s">
        <v>9</v>
      </c>
      <c r="O17" t="s">
        <v>2</v>
      </c>
    </row>
    <row r="18" spans="1:15" x14ac:dyDescent="0.2">
      <c r="A18" t="s">
        <v>8</v>
      </c>
      <c r="B18">
        <v>2017</v>
      </c>
      <c r="C18">
        <v>178.697</v>
      </c>
      <c r="D18">
        <v>299.464</v>
      </c>
      <c r="E18">
        <v>552.28200000000004</v>
      </c>
      <c r="F18">
        <v>325.94499999999999</v>
      </c>
      <c r="G18">
        <v>878.22699999999998</v>
      </c>
      <c r="H18">
        <f t="shared" si="0"/>
        <v>31.031999999999925</v>
      </c>
      <c r="I18">
        <v>261.73500000000001</v>
      </c>
      <c r="J18">
        <v>585.46</v>
      </c>
      <c r="K18">
        <v>878.22699999999998</v>
      </c>
      <c r="L18">
        <v>258.44200000000001</v>
      </c>
      <c r="M18">
        <v>27.745999999999999</v>
      </c>
      <c r="N18" t="s">
        <v>9</v>
      </c>
      <c r="O18" t="s">
        <v>2</v>
      </c>
    </row>
    <row r="19" spans="1:15" x14ac:dyDescent="0.2">
      <c r="A19" t="s">
        <v>8</v>
      </c>
      <c r="B19">
        <v>2016</v>
      </c>
      <c r="C19">
        <v>156.589</v>
      </c>
      <c r="D19">
        <v>141.29300000000001</v>
      </c>
      <c r="E19">
        <v>368.97500000000002</v>
      </c>
      <c r="F19">
        <v>248.39599999999999</v>
      </c>
      <c r="G19">
        <v>617.37099999999998</v>
      </c>
      <c r="H19">
        <f t="shared" si="0"/>
        <v>26.046999999999969</v>
      </c>
      <c r="I19">
        <v>179.59100000000001</v>
      </c>
      <c r="J19">
        <v>411.733</v>
      </c>
      <c r="K19">
        <v>617.37</v>
      </c>
      <c r="L19">
        <v>218.86500000000001</v>
      </c>
      <c r="M19">
        <v>24.355</v>
      </c>
      <c r="N19" t="s">
        <v>9</v>
      </c>
      <c r="O19" t="s">
        <v>2</v>
      </c>
    </row>
    <row r="20" spans="1:15" x14ac:dyDescent="0.2">
      <c r="A20" t="s">
        <v>8</v>
      </c>
      <c r="B20">
        <v>2015</v>
      </c>
      <c r="C20">
        <v>97.828000000000003</v>
      </c>
      <c r="D20">
        <v>67.981999999999999</v>
      </c>
      <c r="E20">
        <v>450.30399999999997</v>
      </c>
      <c r="F20">
        <v>94.141000000000005</v>
      </c>
      <c r="G20">
        <v>544.44500000000005</v>
      </c>
      <c r="H20">
        <f t="shared" si="0"/>
        <v>23.218000000000018</v>
      </c>
      <c r="I20">
        <v>252.93199999999999</v>
      </c>
      <c r="J20">
        <v>268.29500000000002</v>
      </c>
      <c r="K20">
        <v>544.44500000000005</v>
      </c>
      <c r="L20">
        <v>160.893</v>
      </c>
      <c r="M20">
        <v>40.058999999999997</v>
      </c>
      <c r="N20" t="s">
        <v>9</v>
      </c>
      <c r="O20" t="s">
        <v>2</v>
      </c>
    </row>
    <row r="21" spans="1:15" x14ac:dyDescent="0.2">
      <c r="A21" t="s">
        <v>10</v>
      </c>
      <c r="B21">
        <v>2015</v>
      </c>
      <c r="C21">
        <v>13.7489614978</v>
      </c>
      <c r="D21">
        <v>14.7966225474</v>
      </c>
      <c r="E21">
        <v>28.545584045199998</v>
      </c>
      <c r="F21">
        <v>33.887659211399999</v>
      </c>
      <c r="G21">
        <v>62.433243256600001</v>
      </c>
      <c r="H21">
        <f t="shared" si="0"/>
        <v>1.4058469875000021</v>
      </c>
      <c r="I21">
        <v>33.467427376499998</v>
      </c>
      <c r="J21">
        <v>27.559968892600001</v>
      </c>
      <c r="K21">
        <v>62.433243256600001</v>
      </c>
      <c r="L21">
        <v>33.993627255500002</v>
      </c>
      <c r="M21">
        <v>-17.597085059600001</v>
      </c>
      <c r="N21" t="s">
        <v>11</v>
      </c>
      <c r="O21" t="s">
        <v>7</v>
      </c>
    </row>
    <row r="22" spans="1:15" x14ac:dyDescent="0.2">
      <c r="A22" t="s">
        <v>12</v>
      </c>
      <c r="B22">
        <v>2020</v>
      </c>
      <c r="C22">
        <v>213.62279939999999</v>
      </c>
      <c r="D22">
        <v>170.33827500000001</v>
      </c>
      <c r="E22">
        <v>383.96107439999997</v>
      </c>
      <c r="F22">
        <v>111.2754564</v>
      </c>
      <c r="G22">
        <v>495.23653080000003</v>
      </c>
      <c r="H22">
        <f t="shared" si="0"/>
        <v>80.591799600000002</v>
      </c>
      <c r="I22">
        <v>96.757693200000006</v>
      </c>
      <c r="J22">
        <v>317.88703800000002</v>
      </c>
      <c r="K22">
        <v>495.23653080000003</v>
      </c>
      <c r="L22">
        <v>166.53447</v>
      </c>
      <c r="M22">
        <v>-65.884123799999998</v>
      </c>
      <c r="N22" t="s">
        <v>13</v>
      </c>
      <c r="O22" t="s">
        <v>7</v>
      </c>
    </row>
    <row r="23" spans="1:15" x14ac:dyDescent="0.2">
      <c r="A23" t="s">
        <v>12</v>
      </c>
      <c r="B23">
        <v>2019</v>
      </c>
      <c r="C23">
        <v>202.43295169999999</v>
      </c>
      <c r="D23">
        <v>90.123632900000004</v>
      </c>
      <c r="E23">
        <v>292.55658460000001</v>
      </c>
      <c r="F23">
        <v>129.51002819999999</v>
      </c>
      <c r="G23">
        <v>422.06661279999997</v>
      </c>
      <c r="H23">
        <f t="shared" si="0"/>
        <v>150.37579619999997</v>
      </c>
      <c r="I23">
        <v>67.897299399999994</v>
      </c>
      <c r="J23">
        <v>203.7935172</v>
      </c>
      <c r="K23">
        <v>422.06661279999997</v>
      </c>
      <c r="L23">
        <v>201.46418389999999</v>
      </c>
      <c r="M23">
        <v>-18.0170487</v>
      </c>
      <c r="N23" t="s">
        <v>13</v>
      </c>
      <c r="O23" t="s">
        <v>7</v>
      </c>
    </row>
    <row r="24" spans="1:15" x14ac:dyDescent="0.2">
      <c r="A24" t="s">
        <v>12</v>
      </c>
      <c r="B24">
        <v>2018</v>
      </c>
      <c r="C24">
        <v>165.1718486</v>
      </c>
      <c r="D24">
        <v>67.607241200000004</v>
      </c>
      <c r="E24">
        <v>232.77908980000001</v>
      </c>
      <c r="F24">
        <v>91.639511600000006</v>
      </c>
      <c r="G24">
        <v>324.4186014</v>
      </c>
      <c r="H24">
        <f t="shared" si="0"/>
        <v>164.39214099999998</v>
      </c>
      <c r="I24">
        <v>32.919345800000002</v>
      </c>
      <c r="J24">
        <v>127.1071146</v>
      </c>
      <c r="K24">
        <v>324.4186014</v>
      </c>
      <c r="L24">
        <v>180.5841446</v>
      </c>
      <c r="M24">
        <v>-23.692426999999999</v>
      </c>
      <c r="N24" t="s">
        <v>13</v>
      </c>
      <c r="O24" t="s">
        <v>7</v>
      </c>
    </row>
    <row r="25" spans="1:15" x14ac:dyDescent="0.2">
      <c r="A25" t="s">
        <v>12</v>
      </c>
      <c r="B25">
        <v>2017</v>
      </c>
      <c r="C25">
        <v>119.1775284</v>
      </c>
      <c r="D25">
        <v>61.590001200000003</v>
      </c>
      <c r="E25">
        <v>180.76752959999999</v>
      </c>
      <c r="F25">
        <v>124.1866332</v>
      </c>
      <c r="G25">
        <v>304.95416280000001</v>
      </c>
      <c r="H25">
        <f t="shared" si="0"/>
        <v>163.83460239999999</v>
      </c>
      <c r="I25">
        <v>27.082834800000001</v>
      </c>
      <c r="J25">
        <v>114.0367256</v>
      </c>
      <c r="K25">
        <v>304.95416280000001</v>
      </c>
      <c r="L25">
        <v>266.84648759999999</v>
      </c>
      <c r="M25">
        <v>85.5739248</v>
      </c>
      <c r="N25" t="s">
        <v>13</v>
      </c>
      <c r="O25" t="s">
        <v>7</v>
      </c>
    </row>
    <row r="26" spans="1:15" x14ac:dyDescent="0.2">
      <c r="A26" t="s">
        <v>12</v>
      </c>
      <c r="B26">
        <v>2016</v>
      </c>
      <c r="C26">
        <v>52.068916899999998</v>
      </c>
      <c r="D26">
        <v>69.675505900000005</v>
      </c>
      <c r="E26">
        <v>121.7431215</v>
      </c>
      <c r="F26">
        <v>99.371171899999993</v>
      </c>
      <c r="G26">
        <v>221.11429340000001</v>
      </c>
      <c r="H26">
        <f t="shared" si="0"/>
        <v>81.39761630000001</v>
      </c>
      <c r="I26">
        <v>11.404593200000001</v>
      </c>
      <c r="J26">
        <v>128.3120839</v>
      </c>
      <c r="K26">
        <v>221.11429340000001</v>
      </c>
      <c r="L26">
        <v>167.49682949999999</v>
      </c>
      <c r="M26">
        <v>24.0376136</v>
      </c>
      <c r="N26" t="s">
        <v>13</v>
      </c>
      <c r="O26" t="s">
        <v>7</v>
      </c>
    </row>
    <row r="27" spans="1:15" x14ac:dyDescent="0.2">
      <c r="A27" t="s">
        <v>12</v>
      </c>
      <c r="B27">
        <v>2015</v>
      </c>
      <c r="C27">
        <v>31.8735216</v>
      </c>
      <c r="D27">
        <v>73.341396399999994</v>
      </c>
      <c r="E27">
        <v>105.214918</v>
      </c>
      <c r="F27">
        <v>50.865941900000003</v>
      </c>
      <c r="G27">
        <v>156.08085990000001</v>
      </c>
      <c r="H27">
        <f t="shared" si="0"/>
        <v>58.532236600000019</v>
      </c>
      <c r="I27">
        <v>8.9804370999999996</v>
      </c>
      <c r="J27">
        <v>88.5681862</v>
      </c>
      <c r="K27">
        <v>156.08085990000001</v>
      </c>
      <c r="L27">
        <v>145.3867477</v>
      </c>
      <c r="M27">
        <v>39.407566799999998</v>
      </c>
      <c r="N27" t="s">
        <v>13</v>
      </c>
      <c r="O27" t="s">
        <v>7</v>
      </c>
    </row>
    <row r="28" spans="1:15" x14ac:dyDescent="0.2">
      <c r="A28" t="s">
        <v>14</v>
      </c>
      <c r="B28">
        <v>2023</v>
      </c>
      <c r="C28">
        <v>107.631</v>
      </c>
      <c r="D28">
        <v>35.286999999999999</v>
      </c>
      <c r="E28">
        <v>170.631</v>
      </c>
      <c r="F28">
        <v>94.954999999999998</v>
      </c>
      <c r="G28">
        <v>265.58600000000001</v>
      </c>
      <c r="H28">
        <f t="shared" si="0"/>
        <v>12.963999999999999</v>
      </c>
      <c r="I28">
        <v>91.542000000000002</v>
      </c>
      <c r="J28">
        <v>161.08000000000001</v>
      </c>
      <c r="K28">
        <v>265.58600000000001</v>
      </c>
      <c r="L28">
        <v>214.29599999999999</v>
      </c>
      <c r="M28">
        <v>-14.805999999999999</v>
      </c>
      <c r="N28" t="s">
        <v>15</v>
      </c>
      <c r="O28" t="s">
        <v>2</v>
      </c>
    </row>
    <row r="29" spans="1:15" x14ac:dyDescent="0.2">
      <c r="A29" t="s">
        <v>14</v>
      </c>
      <c r="B29">
        <v>2022</v>
      </c>
      <c r="C29">
        <v>136.64699999999999</v>
      </c>
      <c r="D29">
        <v>31.936</v>
      </c>
      <c r="E29">
        <v>210.535</v>
      </c>
      <c r="F29">
        <v>63.831000000000003</v>
      </c>
      <c r="G29">
        <v>274.36599999999999</v>
      </c>
      <c r="H29">
        <f t="shared" si="0"/>
        <v>31.60499999999999</v>
      </c>
      <c r="I29">
        <v>96.850999999999999</v>
      </c>
      <c r="J29">
        <v>145.91</v>
      </c>
      <c r="K29">
        <v>274.36599999999999</v>
      </c>
      <c r="L29">
        <v>186.14400000000001</v>
      </c>
      <c r="M29">
        <v>-20.407</v>
      </c>
      <c r="N29" t="s">
        <v>15</v>
      </c>
      <c r="O29" t="s">
        <v>2</v>
      </c>
    </row>
    <row r="30" spans="1:15" x14ac:dyDescent="0.2">
      <c r="A30" t="s">
        <v>16</v>
      </c>
      <c r="B30">
        <v>2023</v>
      </c>
      <c r="C30">
        <v>65.310867000000002</v>
      </c>
      <c r="D30">
        <v>55.724722</v>
      </c>
      <c r="E30">
        <v>142.12628699999999</v>
      </c>
      <c r="F30">
        <v>51.156097000000003</v>
      </c>
      <c r="G30">
        <v>193.28238400000001</v>
      </c>
      <c r="H30">
        <f t="shared" si="0"/>
        <v>-73.108280999999991</v>
      </c>
      <c r="I30">
        <v>145.513147</v>
      </c>
      <c r="J30">
        <v>120.87751799999999</v>
      </c>
      <c r="K30">
        <v>193.28238400000001</v>
      </c>
      <c r="L30">
        <v>148.773742</v>
      </c>
      <c r="M30">
        <v>7.1788129999999999</v>
      </c>
      <c r="N30" t="s">
        <v>17</v>
      </c>
      <c r="O30" t="s">
        <v>2</v>
      </c>
    </row>
    <row r="31" spans="1:15" x14ac:dyDescent="0.2">
      <c r="A31" t="s">
        <v>18</v>
      </c>
      <c r="B31">
        <v>2023</v>
      </c>
      <c r="C31">
        <v>32.518000000000001</v>
      </c>
      <c r="D31">
        <v>269.548</v>
      </c>
      <c r="E31">
        <v>314.15100000000001</v>
      </c>
      <c r="F31">
        <v>38.421999999999997</v>
      </c>
      <c r="G31">
        <v>352.57299999999998</v>
      </c>
      <c r="H31">
        <f t="shared" si="0"/>
        <v>17.24199999999999</v>
      </c>
      <c r="I31">
        <v>201.23599999999999</v>
      </c>
      <c r="J31">
        <v>134.095</v>
      </c>
      <c r="K31">
        <v>352.57299999999998</v>
      </c>
      <c r="L31">
        <v>118.66200000000001</v>
      </c>
      <c r="M31">
        <v>9.7210000000000001</v>
      </c>
      <c r="N31" t="s">
        <v>19</v>
      </c>
      <c r="O31" t="s">
        <v>2</v>
      </c>
    </row>
    <row r="32" spans="1:15" x14ac:dyDescent="0.2">
      <c r="A32" t="s">
        <v>20</v>
      </c>
      <c r="B32">
        <v>2023</v>
      </c>
      <c r="C32">
        <v>6.7699584100000001</v>
      </c>
      <c r="D32">
        <v>42.227420809999998</v>
      </c>
      <c r="E32">
        <v>102.64650013000001</v>
      </c>
      <c r="F32">
        <v>89.098673149999996</v>
      </c>
      <c r="G32">
        <v>191.74517327999999</v>
      </c>
      <c r="H32">
        <f t="shared" si="0"/>
        <v>105.39356706999999</v>
      </c>
      <c r="I32">
        <v>38.815475190000001</v>
      </c>
      <c r="J32">
        <v>47.536131019999999</v>
      </c>
      <c r="K32">
        <v>191.74517327999999</v>
      </c>
      <c r="L32">
        <v>112.78194578999999</v>
      </c>
      <c r="M32">
        <v>0.45393067999999998</v>
      </c>
      <c r="N32" t="s">
        <v>21</v>
      </c>
      <c r="O32" t="s">
        <v>2</v>
      </c>
    </row>
    <row r="33" spans="1:15" x14ac:dyDescent="0.2">
      <c r="A33" t="s">
        <v>20</v>
      </c>
      <c r="B33">
        <v>2022</v>
      </c>
      <c r="C33">
        <v>18.61106577</v>
      </c>
      <c r="D33">
        <v>46.675457680000001</v>
      </c>
      <c r="E33">
        <v>117.14836269</v>
      </c>
      <c r="F33">
        <v>107.56641243999999</v>
      </c>
      <c r="G33">
        <v>224.71477512999999</v>
      </c>
      <c r="H33">
        <f t="shared" si="0"/>
        <v>103.40362471</v>
      </c>
      <c r="I33">
        <v>60.87725107</v>
      </c>
      <c r="J33">
        <v>60.433899349999997</v>
      </c>
      <c r="K33">
        <v>224.71477512999999</v>
      </c>
      <c r="L33">
        <v>108.57755744000001</v>
      </c>
      <c r="M33">
        <v>-9.0019095300000007</v>
      </c>
      <c r="N33" t="s">
        <v>21</v>
      </c>
      <c r="O33" t="s">
        <v>2</v>
      </c>
    </row>
    <row r="34" spans="1:15" x14ac:dyDescent="0.2">
      <c r="A34" t="s">
        <v>22</v>
      </c>
      <c r="B34">
        <v>2023</v>
      </c>
      <c r="C34">
        <v>64.962437789999996</v>
      </c>
      <c r="D34">
        <v>26.09528001</v>
      </c>
      <c r="E34">
        <v>117.87222567000001</v>
      </c>
      <c r="F34">
        <v>57.647834379999999</v>
      </c>
      <c r="G34">
        <v>175.52006005000001</v>
      </c>
      <c r="H34">
        <f t="shared" si="0"/>
        <v>73.654780340000002</v>
      </c>
      <c r="I34">
        <v>66.765503780000003</v>
      </c>
      <c r="J34">
        <v>35.09977593</v>
      </c>
      <c r="K34">
        <v>175.52006005000001</v>
      </c>
      <c r="L34">
        <v>69.944726739999993</v>
      </c>
      <c r="M34">
        <v>-16.955743340000001</v>
      </c>
      <c r="N34" t="s">
        <v>23</v>
      </c>
      <c r="O34" t="s">
        <v>2</v>
      </c>
    </row>
    <row r="35" spans="1:15" x14ac:dyDescent="0.2">
      <c r="A35" t="s">
        <v>24</v>
      </c>
      <c r="B35">
        <v>2015</v>
      </c>
      <c r="C35">
        <v>18.6750215</v>
      </c>
      <c r="D35">
        <v>32.072591899999999</v>
      </c>
      <c r="E35">
        <v>52.383330899999997</v>
      </c>
      <c r="F35">
        <v>57.587000699999997</v>
      </c>
      <c r="G35">
        <v>109.97033159999999</v>
      </c>
      <c r="H35">
        <f t="shared" si="0"/>
        <v>55.548966300000004</v>
      </c>
      <c r="I35">
        <v>3.9563481999999999</v>
      </c>
      <c r="J35">
        <v>50.465017099999997</v>
      </c>
      <c r="K35">
        <v>109.97033159999999</v>
      </c>
      <c r="L35">
        <v>134.01607490000001</v>
      </c>
      <c r="M35">
        <v>5.0463624999999999</v>
      </c>
      <c r="N35" t="s">
        <v>25</v>
      </c>
      <c r="O35" t="s">
        <v>7</v>
      </c>
    </row>
    <row r="36" spans="1:15" x14ac:dyDescent="0.2">
      <c r="A36" t="s">
        <v>26</v>
      </c>
      <c r="B36">
        <v>2023</v>
      </c>
      <c r="C36">
        <v>88.810528919999996</v>
      </c>
      <c r="D36">
        <v>4.9441690700000001</v>
      </c>
      <c r="E36">
        <v>107.17148107</v>
      </c>
      <c r="F36">
        <v>16.761977309999999</v>
      </c>
      <c r="G36">
        <v>123.93345838</v>
      </c>
      <c r="H36">
        <f t="shared" si="0"/>
        <v>23.750261770000002</v>
      </c>
      <c r="I36">
        <v>58.9015919</v>
      </c>
      <c r="J36">
        <v>41.281604710000003</v>
      </c>
      <c r="K36">
        <v>123.93345838</v>
      </c>
      <c r="L36">
        <v>66.274909269999995</v>
      </c>
      <c r="M36">
        <v>-15.744298410000001</v>
      </c>
      <c r="N36" t="s">
        <v>27</v>
      </c>
      <c r="O36" t="s">
        <v>2</v>
      </c>
    </row>
    <row r="37" spans="1:15" x14ac:dyDescent="0.2">
      <c r="A37" t="s">
        <v>28</v>
      </c>
      <c r="B37">
        <v>2023</v>
      </c>
      <c r="C37">
        <v>5.2082199999999998</v>
      </c>
      <c r="D37">
        <v>68.46875</v>
      </c>
      <c r="E37">
        <v>93.132630000000006</v>
      </c>
      <c r="F37">
        <v>26.683540000000001</v>
      </c>
      <c r="G37">
        <v>119.81616</v>
      </c>
      <c r="H37">
        <f t="shared" si="0"/>
        <v>-10.972760000000008</v>
      </c>
      <c r="I37">
        <v>80.691950000000006</v>
      </c>
      <c r="J37">
        <v>50.096969999999999</v>
      </c>
      <c r="K37">
        <v>119.81616</v>
      </c>
      <c r="L37">
        <v>38.907229999999998</v>
      </c>
      <c r="M37">
        <v>-2.5091800000000002</v>
      </c>
      <c r="N37" t="s">
        <v>29</v>
      </c>
      <c r="O37" t="s">
        <v>2</v>
      </c>
    </row>
    <row r="38" spans="1:15" x14ac:dyDescent="0.2">
      <c r="A38" t="s">
        <v>28</v>
      </c>
      <c r="B38">
        <v>2020</v>
      </c>
      <c r="C38">
        <v>20.88721</v>
      </c>
      <c r="D38">
        <v>62.775370000000002</v>
      </c>
      <c r="E38">
        <v>89.421899999999994</v>
      </c>
      <c r="F38">
        <v>27.884910000000001</v>
      </c>
      <c r="G38">
        <v>117.30682</v>
      </c>
      <c r="H38">
        <f t="shared" si="0"/>
        <v>41.805770000000003</v>
      </c>
      <c r="I38">
        <v>22.143129999999999</v>
      </c>
      <c r="J38">
        <v>53.35792</v>
      </c>
      <c r="K38">
        <v>117.30682</v>
      </c>
      <c r="L38">
        <v>61.036520000000003</v>
      </c>
      <c r="M38">
        <v>1.47797</v>
      </c>
      <c r="N38" t="s">
        <v>29</v>
      </c>
      <c r="O38" t="s">
        <v>2</v>
      </c>
    </row>
    <row r="39" spans="1:15" x14ac:dyDescent="0.2">
      <c r="A39" t="s">
        <v>30</v>
      </c>
      <c r="B39">
        <v>2023</v>
      </c>
      <c r="C39">
        <v>4.1584310000000002</v>
      </c>
      <c r="D39">
        <v>5.6204530000000004</v>
      </c>
      <c r="E39">
        <v>48.816564999999997</v>
      </c>
      <c r="F39">
        <v>30.940740999999999</v>
      </c>
      <c r="G39">
        <v>79.757306</v>
      </c>
      <c r="H39">
        <f t="shared" si="0"/>
        <v>4.5818909999999988</v>
      </c>
      <c r="I39">
        <v>45.256664000000001</v>
      </c>
      <c r="J39">
        <v>29.918751</v>
      </c>
      <c r="K39">
        <v>79.757306</v>
      </c>
      <c r="L39">
        <v>15.782716000000001</v>
      </c>
      <c r="M39">
        <v>-2.1120830000000002</v>
      </c>
      <c r="N39" t="s">
        <v>31</v>
      </c>
      <c r="O39" t="s">
        <v>2</v>
      </c>
    </row>
    <row r="40" spans="1:15" x14ac:dyDescent="0.2">
      <c r="A40" t="s">
        <v>32</v>
      </c>
      <c r="B40">
        <v>2022</v>
      </c>
      <c r="C40">
        <v>7.5184040000000003</v>
      </c>
      <c r="D40">
        <v>16.161794</v>
      </c>
      <c r="E40">
        <v>27.484760999999999</v>
      </c>
      <c r="F40">
        <v>31.29297</v>
      </c>
      <c r="G40">
        <v>58.777731000000003</v>
      </c>
      <c r="H40">
        <f t="shared" si="0"/>
        <v>22.470072000000002</v>
      </c>
      <c r="I40">
        <v>11.509722999999999</v>
      </c>
      <c r="J40">
        <v>24.797936</v>
      </c>
      <c r="K40">
        <v>58.777731000000003</v>
      </c>
      <c r="L40">
        <v>61.885049000000002</v>
      </c>
      <c r="M40">
        <v>4.0336119999999998</v>
      </c>
      <c r="N40" t="s">
        <v>33</v>
      </c>
      <c r="O40" t="s">
        <v>2</v>
      </c>
    </row>
    <row r="41" spans="1:15" x14ac:dyDescent="0.2">
      <c r="A41" t="s">
        <v>34</v>
      </c>
      <c r="B41">
        <v>2023</v>
      </c>
      <c r="C41">
        <v>20.146649</v>
      </c>
      <c r="D41">
        <v>9.9889679999999998</v>
      </c>
      <c r="E41">
        <v>49.078043999999998</v>
      </c>
      <c r="F41">
        <v>19.889018</v>
      </c>
      <c r="G41">
        <v>68.967061999999999</v>
      </c>
      <c r="H41">
        <f t="shared" si="0"/>
        <v>5.5960059999999956</v>
      </c>
      <c r="I41">
        <v>31.707419000000002</v>
      </c>
      <c r="J41">
        <v>31.663637000000001</v>
      </c>
      <c r="K41">
        <v>68.967061999999999</v>
      </c>
      <c r="L41">
        <v>59.728079000000001</v>
      </c>
      <c r="M41">
        <v>-4.175116</v>
      </c>
      <c r="N41" t="s">
        <v>35</v>
      </c>
      <c r="O41" t="s">
        <v>2</v>
      </c>
    </row>
    <row r="42" spans="1:15" x14ac:dyDescent="0.2">
      <c r="A42" t="s">
        <v>34</v>
      </c>
      <c r="B42">
        <v>2022</v>
      </c>
      <c r="C42">
        <v>17.134471000000001</v>
      </c>
      <c r="D42">
        <v>8.8495399999999993</v>
      </c>
      <c r="E42">
        <v>38.506920999999998</v>
      </c>
      <c r="F42">
        <v>22.094719000000001</v>
      </c>
      <c r="G42">
        <v>60.601640000000003</v>
      </c>
      <c r="H42">
        <f t="shared" si="0"/>
        <v>5.7481170000000006</v>
      </c>
      <c r="I42">
        <v>23.644770000000001</v>
      </c>
      <c r="J42">
        <v>31.208753000000002</v>
      </c>
      <c r="K42">
        <v>60.601640000000003</v>
      </c>
      <c r="L42">
        <v>60.377361999999998</v>
      </c>
      <c r="M42">
        <v>1.8627849999999999</v>
      </c>
      <c r="N42" t="s">
        <v>35</v>
      </c>
      <c r="O42" t="s">
        <v>2</v>
      </c>
    </row>
    <row r="43" spans="1:15" x14ac:dyDescent="0.2">
      <c r="A43" t="s">
        <v>36</v>
      </c>
      <c r="B43">
        <v>2023</v>
      </c>
      <c r="C43">
        <v>14.65935438</v>
      </c>
      <c r="D43">
        <v>8.1528600000000007E-2</v>
      </c>
      <c r="E43">
        <v>47.08768173</v>
      </c>
      <c r="F43">
        <v>43.228998429999997</v>
      </c>
      <c r="G43">
        <v>90.316680160000004</v>
      </c>
      <c r="H43">
        <f t="shared" si="0"/>
        <v>33.830054090000004</v>
      </c>
      <c r="I43">
        <v>34.77697251</v>
      </c>
      <c r="J43">
        <v>21.70965356</v>
      </c>
      <c r="K43">
        <v>90.316680160000004</v>
      </c>
      <c r="L43">
        <v>55.238301100000001</v>
      </c>
      <c r="M43">
        <v>-0.21603137</v>
      </c>
      <c r="N43" t="s">
        <v>37</v>
      </c>
      <c r="O43" t="s">
        <v>2</v>
      </c>
    </row>
    <row r="44" spans="1:15" x14ac:dyDescent="0.2">
      <c r="A44" t="s">
        <v>36</v>
      </c>
      <c r="B44">
        <v>2022</v>
      </c>
      <c r="C44">
        <v>9.1764016700000006</v>
      </c>
      <c r="D44">
        <v>1.3376239999999999E-2</v>
      </c>
      <c r="E44">
        <v>41.427698229999997</v>
      </c>
      <c r="F44">
        <v>50.622550949999997</v>
      </c>
      <c r="G44">
        <v>92.050249179999994</v>
      </c>
      <c r="H44">
        <f t="shared" si="0"/>
        <v>33.405520189999997</v>
      </c>
      <c r="I44">
        <v>40.603268069999999</v>
      </c>
      <c r="J44">
        <v>18.041460919999999</v>
      </c>
      <c r="K44">
        <v>92.050249179999994</v>
      </c>
      <c r="L44">
        <v>52.34124284</v>
      </c>
      <c r="M44">
        <v>5.0723825299999996</v>
      </c>
      <c r="N44" t="s">
        <v>37</v>
      </c>
      <c r="O44" t="s">
        <v>2</v>
      </c>
    </row>
    <row r="45" spans="1:15" x14ac:dyDescent="0.2">
      <c r="A45" t="s">
        <v>36</v>
      </c>
      <c r="B45">
        <v>2021</v>
      </c>
      <c r="C45">
        <v>9.1691375100000005</v>
      </c>
      <c r="D45">
        <v>2.1210469999999999E-2</v>
      </c>
      <c r="E45">
        <v>44.258517619999999</v>
      </c>
      <c r="F45">
        <v>40.140217020000001</v>
      </c>
      <c r="G45">
        <v>84.398734640000001</v>
      </c>
      <c r="H45">
        <f t="shared" si="0"/>
        <v>29.707469589999999</v>
      </c>
      <c r="I45">
        <v>40.947766870000002</v>
      </c>
      <c r="J45">
        <v>13.74349818</v>
      </c>
      <c r="K45">
        <v>84.398734640000001</v>
      </c>
      <c r="L45">
        <v>10.42904762</v>
      </c>
      <c r="M45">
        <v>9.2686419400000002</v>
      </c>
      <c r="N45" t="s">
        <v>37</v>
      </c>
      <c r="O45" t="s">
        <v>2</v>
      </c>
    </row>
    <row r="46" spans="1:15" x14ac:dyDescent="0.2">
      <c r="A46" t="s">
        <v>38</v>
      </c>
      <c r="B46">
        <v>2023</v>
      </c>
      <c r="C46">
        <v>11.460492</v>
      </c>
      <c r="D46">
        <v>24.442463</v>
      </c>
      <c r="E46">
        <v>41.125520999999999</v>
      </c>
      <c r="F46">
        <v>19.800587</v>
      </c>
      <c r="G46">
        <v>60.926107999999999</v>
      </c>
      <c r="H46">
        <f t="shared" si="0"/>
        <v>11.911828</v>
      </c>
      <c r="I46">
        <v>24.320551999999999</v>
      </c>
      <c r="J46">
        <v>24.693728</v>
      </c>
      <c r="K46">
        <v>60.926107999999999</v>
      </c>
      <c r="L46">
        <v>24.185991999999999</v>
      </c>
      <c r="M46">
        <v>-11.819777</v>
      </c>
      <c r="N46" t="s">
        <v>39</v>
      </c>
      <c r="O46" t="s">
        <v>2</v>
      </c>
    </row>
    <row r="47" spans="1:15" x14ac:dyDescent="0.2">
      <c r="A47" t="s">
        <v>40</v>
      </c>
      <c r="B47">
        <v>2023</v>
      </c>
      <c r="C47">
        <v>46.172282000000003</v>
      </c>
      <c r="D47">
        <v>15.707554999999999</v>
      </c>
      <c r="E47">
        <v>84.113263000000003</v>
      </c>
      <c r="F47">
        <v>4.4285680000000003</v>
      </c>
      <c r="G47">
        <v>88.541831000000002</v>
      </c>
      <c r="H47">
        <f t="shared" si="0"/>
        <v>35.000289000000002</v>
      </c>
      <c r="I47">
        <v>42.351962</v>
      </c>
      <c r="J47">
        <v>11.189579999999999</v>
      </c>
      <c r="K47">
        <v>88.541831000000002</v>
      </c>
      <c r="L47">
        <v>18.960851999999999</v>
      </c>
      <c r="M47">
        <v>0.102293</v>
      </c>
      <c r="N47" t="s">
        <v>41</v>
      </c>
      <c r="O47" t="s">
        <v>2</v>
      </c>
    </row>
    <row r="48" spans="1:15" x14ac:dyDescent="0.2">
      <c r="A48" t="s">
        <v>42</v>
      </c>
      <c r="B48">
        <v>2023</v>
      </c>
      <c r="C48">
        <v>52.098578259999996</v>
      </c>
      <c r="D48">
        <v>8.6903655900000008</v>
      </c>
      <c r="E48">
        <v>86.12418615</v>
      </c>
      <c r="F48">
        <v>28.658170340000002</v>
      </c>
      <c r="G48">
        <v>114.78235649</v>
      </c>
      <c r="H48">
        <f t="shared" si="0"/>
        <v>37.536641770000003</v>
      </c>
      <c r="I48">
        <v>34.889063149999998</v>
      </c>
      <c r="J48">
        <v>42.356651569999997</v>
      </c>
      <c r="K48">
        <v>114.78235649</v>
      </c>
      <c r="L48">
        <v>75.289383169999994</v>
      </c>
      <c r="M48">
        <v>22.963228650000001</v>
      </c>
      <c r="N48" t="s">
        <v>43</v>
      </c>
      <c r="O48" t="s">
        <v>2</v>
      </c>
    </row>
    <row r="49" spans="1:15" x14ac:dyDescent="0.2">
      <c r="A49" t="s">
        <v>44</v>
      </c>
      <c r="B49">
        <v>2023</v>
      </c>
      <c r="C49">
        <v>13.10353091</v>
      </c>
      <c r="D49">
        <v>20.236048589999999</v>
      </c>
      <c r="E49">
        <v>35.393240460000001</v>
      </c>
      <c r="F49">
        <v>8.4424070199999992</v>
      </c>
      <c r="G49">
        <v>43.835647479999999</v>
      </c>
      <c r="H49">
        <f t="shared" si="0"/>
        <v>17.060258759999996</v>
      </c>
      <c r="I49">
        <v>17.448365370000001</v>
      </c>
      <c r="J49">
        <v>9.3270233499999993</v>
      </c>
      <c r="K49">
        <v>43.835647479999999</v>
      </c>
      <c r="L49">
        <v>17.401539029999999</v>
      </c>
      <c r="M49">
        <v>0.50029252999999996</v>
      </c>
      <c r="N49" t="s">
        <v>45</v>
      </c>
      <c r="O49" t="s">
        <v>2</v>
      </c>
    </row>
    <row r="50" spans="1:15" x14ac:dyDescent="0.2">
      <c r="A50" t="s">
        <v>46</v>
      </c>
      <c r="B50">
        <v>2023</v>
      </c>
      <c r="C50">
        <v>13.914918</v>
      </c>
      <c r="D50">
        <v>4.1104830000000003</v>
      </c>
      <c r="E50">
        <v>21.620308000000001</v>
      </c>
      <c r="F50">
        <v>5.6377179999999996</v>
      </c>
      <c r="G50">
        <v>27.258026000000001</v>
      </c>
      <c r="H50">
        <f t="shared" si="0"/>
        <v>12.979041000000002</v>
      </c>
      <c r="I50">
        <v>7.9526329999999996</v>
      </c>
      <c r="J50">
        <v>6.326352</v>
      </c>
      <c r="K50">
        <v>27.258026000000001</v>
      </c>
      <c r="L50">
        <v>17.199594999999999</v>
      </c>
      <c r="M50">
        <v>-2.6387809999999998</v>
      </c>
      <c r="N50" t="s">
        <v>47</v>
      </c>
      <c r="O50" t="s">
        <v>2</v>
      </c>
    </row>
    <row r="51" spans="1:15" x14ac:dyDescent="0.2">
      <c r="A51" t="s">
        <v>48</v>
      </c>
      <c r="B51">
        <v>2023</v>
      </c>
      <c r="C51">
        <v>4.3499999999999996</v>
      </c>
      <c r="D51">
        <v>2.4540000000000002</v>
      </c>
      <c r="E51">
        <v>7.3360000000000003</v>
      </c>
      <c r="F51">
        <v>7.7320000000000002</v>
      </c>
      <c r="G51">
        <v>15.068</v>
      </c>
      <c r="H51">
        <f t="shared" si="0"/>
        <v>-1.5050000000000008</v>
      </c>
      <c r="I51">
        <v>11.749000000000001</v>
      </c>
      <c r="J51">
        <v>4.8239999999999998</v>
      </c>
      <c r="K51">
        <v>15.068</v>
      </c>
      <c r="L51">
        <v>10.901</v>
      </c>
      <c r="M51">
        <v>-7.35</v>
      </c>
      <c r="N51" t="s">
        <v>49</v>
      </c>
      <c r="O51" t="s">
        <v>2</v>
      </c>
    </row>
    <row r="52" spans="1:15" x14ac:dyDescent="0.2">
      <c r="A52" t="s">
        <v>50</v>
      </c>
      <c r="B52">
        <v>2023</v>
      </c>
      <c r="C52">
        <v>2.5894341399999998</v>
      </c>
      <c r="D52">
        <v>6.27331474</v>
      </c>
      <c r="E52">
        <v>15.38082526</v>
      </c>
      <c r="F52">
        <v>4.69946267</v>
      </c>
      <c r="G52">
        <v>20.080287930000001</v>
      </c>
      <c r="H52">
        <f t="shared" si="0"/>
        <v>1.6443848900000004</v>
      </c>
      <c r="I52">
        <v>14.35166809</v>
      </c>
      <c r="J52">
        <v>4.0842349499999999</v>
      </c>
      <c r="K52">
        <v>20.080287930000001</v>
      </c>
      <c r="L52">
        <v>9.4215294400000005</v>
      </c>
      <c r="M52">
        <v>0.12741321</v>
      </c>
      <c r="N52" t="s">
        <v>51</v>
      </c>
      <c r="O52" t="s">
        <v>2</v>
      </c>
    </row>
    <row r="53" spans="1:15" x14ac:dyDescent="0.2">
      <c r="A53" t="s">
        <v>50</v>
      </c>
      <c r="B53">
        <v>2022</v>
      </c>
      <c r="C53">
        <v>3.0171566400000001</v>
      </c>
      <c r="D53">
        <v>5.8202621700000003</v>
      </c>
      <c r="E53">
        <v>10.188064300000001</v>
      </c>
      <c r="F53">
        <v>2.3642306199999998</v>
      </c>
      <c r="G53">
        <v>12.55229492</v>
      </c>
      <c r="H53">
        <f t="shared" si="0"/>
        <v>2.1234554999999991</v>
      </c>
      <c r="I53">
        <v>8.3367945700000003</v>
      </c>
      <c r="J53">
        <v>2.0920448500000002</v>
      </c>
      <c r="K53">
        <v>12.55229492</v>
      </c>
      <c r="L53">
        <v>1.6839272199999999</v>
      </c>
      <c r="M53">
        <v>-1.9703020200000001</v>
      </c>
      <c r="N53" t="s">
        <v>51</v>
      </c>
      <c r="O53" t="s">
        <v>2</v>
      </c>
    </row>
    <row r="54" spans="1:15" x14ac:dyDescent="0.2">
      <c r="A54" t="s">
        <v>52</v>
      </c>
      <c r="B54">
        <v>2023</v>
      </c>
      <c r="C54">
        <v>2.6536549319999998</v>
      </c>
      <c r="D54">
        <v>8.6594896854000005</v>
      </c>
      <c r="E54">
        <v>15.292200319199999</v>
      </c>
      <c r="F54">
        <v>28.416851125200001</v>
      </c>
      <c r="G54">
        <v>43.709051444399996</v>
      </c>
      <c r="H54">
        <f t="shared" si="0"/>
        <v>-29.295136244700007</v>
      </c>
      <c r="I54">
        <v>21.510968898600002</v>
      </c>
      <c r="J54">
        <v>51.493218790500002</v>
      </c>
      <c r="K54">
        <v>43.709051444399996</v>
      </c>
      <c r="L54">
        <v>21.0864080817</v>
      </c>
      <c r="M54">
        <v>-5.6756674619999998</v>
      </c>
      <c r="N54" t="s">
        <v>53</v>
      </c>
      <c r="O54" t="s">
        <v>7</v>
      </c>
    </row>
    <row r="55" spans="1:15" x14ac:dyDescent="0.2">
      <c r="A55" t="s">
        <v>52</v>
      </c>
      <c r="B55">
        <v>2022</v>
      </c>
      <c r="C55">
        <v>0.76912683500000001</v>
      </c>
      <c r="D55">
        <v>10.439439577</v>
      </c>
      <c r="E55">
        <v>16.286870808</v>
      </c>
      <c r="F55">
        <v>22.028795330000001</v>
      </c>
      <c r="G55">
        <v>38.315666137999997</v>
      </c>
      <c r="H55">
        <f t="shared" si="0"/>
        <v>-23.201050713000001</v>
      </c>
      <c r="I55">
        <v>24.067372974000001</v>
      </c>
      <c r="J55">
        <v>37.449343876999997</v>
      </c>
      <c r="K55">
        <v>38.315666137999997</v>
      </c>
      <c r="L55">
        <v>35.045200766000001</v>
      </c>
      <c r="M55">
        <v>-2.7378689719999998</v>
      </c>
      <c r="N55" t="s">
        <v>53</v>
      </c>
      <c r="O55" t="s">
        <v>7</v>
      </c>
    </row>
    <row r="56" spans="1:15" x14ac:dyDescent="0.2">
      <c r="A56" t="s">
        <v>52</v>
      </c>
      <c r="B56">
        <v>2021</v>
      </c>
      <c r="C56">
        <v>1.670875122</v>
      </c>
      <c r="D56">
        <v>12.601052664999999</v>
      </c>
      <c r="E56">
        <v>19.74372765</v>
      </c>
      <c r="F56">
        <v>30.065324738000001</v>
      </c>
      <c r="G56">
        <v>49.809052387999998</v>
      </c>
      <c r="H56">
        <f t="shared" si="0"/>
        <v>-19.460408057000002</v>
      </c>
      <c r="I56">
        <v>34.426764306999999</v>
      </c>
      <c r="J56">
        <v>34.842696138000001</v>
      </c>
      <c r="K56">
        <v>49.809052387999998</v>
      </c>
      <c r="L56">
        <v>51.718755375000001</v>
      </c>
      <c r="M56">
        <v>5.4745445430000004</v>
      </c>
      <c r="N56" t="s">
        <v>53</v>
      </c>
      <c r="O56" t="s">
        <v>7</v>
      </c>
    </row>
    <row r="57" spans="1:15" x14ac:dyDescent="0.2">
      <c r="A57" t="s">
        <v>52</v>
      </c>
      <c r="B57">
        <v>2020</v>
      </c>
      <c r="C57">
        <v>28.5944282874</v>
      </c>
      <c r="D57">
        <v>13.845038351399999</v>
      </c>
      <c r="E57">
        <v>42.557957663400003</v>
      </c>
      <c r="F57">
        <v>29.5989904206</v>
      </c>
      <c r="G57">
        <v>72.156948084000007</v>
      </c>
      <c r="H57">
        <f t="shared" si="0"/>
        <v>-29.868977280599992</v>
      </c>
      <c r="I57">
        <v>30.271473158399999</v>
      </c>
      <c r="J57">
        <v>71.7544522062</v>
      </c>
      <c r="K57">
        <v>72.156948084000007</v>
      </c>
      <c r="L57">
        <v>58.569928767</v>
      </c>
      <c r="M57">
        <v>-5.1339528504</v>
      </c>
      <c r="N57" t="s">
        <v>53</v>
      </c>
      <c r="O57" t="s">
        <v>7</v>
      </c>
    </row>
    <row r="58" spans="1:15" x14ac:dyDescent="0.2">
      <c r="A58" t="s">
        <v>52</v>
      </c>
      <c r="B58">
        <v>2019</v>
      </c>
      <c r="C58">
        <v>56.286266166899999</v>
      </c>
      <c r="D58">
        <v>12.951877872500001</v>
      </c>
      <c r="E58">
        <v>69.290860589299996</v>
      </c>
      <c r="F58">
        <v>59.016253827299998</v>
      </c>
      <c r="G58">
        <v>128.3071144166</v>
      </c>
      <c r="H58">
        <f t="shared" si="0"/>
        <v>-28.511241700900001</v>
      </c>
      <c r="I58">
        <v>42.695155104000001</v>
      </c>
      <c r="J58">
        <v>114.12320101349999</v>
      </c>
      <c r="K58">
        <v>128.3071144166</v>
      </c>
      <c r="L58">
        <v>134.51630855880001</v>
      </c>
      <c r="M58">
        <v>5.2050911577000001</v>
      </c>
      <c r="N58" t="s">
        <v>53</v>
      </c>
      <c r="O58" t="s">
        <v>7</v>
      </c>
    </row>
    <row r="59" spans="1:15" x14ac:dyDescent="0.2">
      <c r="A59" t="s">
        <v>52</v>
      </c>
      <c r="B59">
        <v>2018</v>
      </c>
      <c r="C59">
        <v>51.579588823400002</v>
      </c>
      <c r="D59">
        <v>10.990302552999999</v>
      </c>
      <c r="E59">
        <v>68.203780026999993</v>
      </c>
      <c r="F59">
        <v>23.624325337799998</v>
      </c>
      <c r="G59">
        <v>91.828105364799995</v>
      </c>
      <c r="H59">
        <f t="shared" si="0"/>
        <v>-26.77470661720001</v>
      </c>
      <c r="I59">
        <v>8.9945784377999995</v>
      </c>
      <c r="J59">
        <v>109.6082335442</v>
      </c>
      <c r="K59">
        <v>91.828105364799995</v>
      </c>
      <c r="L59">
        <v>142.34343423179999</v>
      </c>
      <c r="M59">
        <v>33.142850233799997</v>
      </c>
      <c r="N59" t="s">
        <v>53</v>
      </c>
      <c r="O59" t="s">
        <v>7</v>
      </c>
    </row>
    <row r="60" spans="1:15" x14ac:dyDescent="0.2">
      <c r="A60" t="s">
        <v>52</v>
      </c>
      <c r="B60">
        <v>2017</v>
      </c>
      <c r="C60">
        <v>7.0109957092000004</v>
      </c>
      <c r="D60">
        <v>7.3266254263999997</v>
      </c>
      <c r="E60">
        <v>18.888160370800001</v>
      </c>
      <c r="F60">
        <v>11.395005686399999</v>
      </c>
      <c r="G60">
        <v>30.283166057199999</v>
      </c>
      <c r="H60">
        <f t="shared" si="0"/>
        <v>-56.369408880400002</v>
      </c>
      <c r="I60">
        <v>0.28248304839999999</v>
      </c>
      <c r="J60">
        <v>86.370091889199998</v>
      </c>
      <c r="K60">
        <v>30.283166057199999</v>
      </c>
      <c r="L60">
        <v>18.097348236799998</v>
      </c>
      <c r="M60">
        <v>-23.719963016400001</v>
      </c>
      <c r="N60" t="s">
        <v>53</v>
      </c>
      <c r="O60" t="s">
        <v>7</v>
      </c>
    </row>
    <row r="61" spans="1:15" x14ac:dyDescent="0.2">
      <c r="A61" t="s">
        <v>52</v>
      </c>
      <c r="B61">
        <v>2016</v>
      </c>
      <c r="C61">
        <v>2.9185022866999999</v>
      </c>
      <c r="D61">
        <v>6.6808143402000004</v>
      </c>
      <c r="E61">
        <v>13.3869298563</v>
      </c>
      <c r="F61">
        <v>8.2473778387000003</v>
      </c>
      <c r="G61">
        <v>21.634307695</v>
      </c>
      <c r="H61">
        <f t="shared" si="0"/>
        <v>-41.864097575299994</v>
      </c>
      <c r="I61">
        <v>0.86252766599999997</v>
      </c>
      <c r="J61">
        <v>62.635877604299999</v>
      </c>
      <c r="K61">
        <v>21.634307695</v>
      </c>
      <c r="L61">
        <v>16.333408791699998</v>
      </c>
      <c r="M61">
        <v>-26.953185359100001</v>
      </c>
      <c r="N61" t="s">
        <v>53</v>
      </c>
      <c r="O61" t="s">
        <v>7</v>
      </c>
    </row>
    <row r="62" spans="1:15" x14ac:dyDescent="0.2">
      <c r="A62" t="s">
        <v>52</v>
      </c>
      <c r="B62">
        <v>2015</v>
      </c>
      <c r="C62">
        <v>3.7270219986000002</v>
      </c>
      <c r="D62">
        <v>7.2023328278000003</v>
      </c>
      <c r="E62">
        <v>13.561114308000001</v>
      </c>
      <c r="F62">
        <v>5.7291471790999999</v>
      </c>
      <c r="G62">
        <v>19.2902614871</v>
      </c>
      <c r="H62">
        <f t="shared" si="0"/>
        <v>-46.739299499099999</v>
      </c>
      <c r="I62">
        <v>0.61073097519999997</v>
      </c>
      <c r="J62">
        <v>65.418830010999997</v>
      </c>
      <c r="K62">
        <v>19.2902614871</v>
      </c>
      <c r="L62">
        <v>16.1759040906</v>
      </c>
      <c r="M62">
        <v>-3.7753807683999998</v>
      </c>
      <c r="N62" t="s">
        <v>53</v>
      </c>
      <c r="O62" t="s">
        <v>7</v>
      </c>
    </row>
    <row r="63" spans="1:15" x14ac:dyDescent="0.2">
      <c r="A63" t="s">
        <v>54</v>
      </c>
      <c r="B63">
        <v>2023</v>
      </c>
      <c r="C63">
        <v>0</v>
      </c>
      <c r="D63">
        <v>2.8212580799999998</v>
      </c>
      <c r="E63">
        <v>5.2352580800000004</v>
      </c>
      <c r="F63">
        <v>6.5150531899999997</v>
      </c>
      <c r="G63">
        <v>11.750311269999999</v>
      </c>
      <c r="H63">
        <f t="shared" si="0"/>
        <v>8.300904169999999</v>
      </c>
      <c r="I63">
        <v>2.34448035</v>
      </c>
      <c r="J63">
        <v>1.10492675</v>
      </c>
      <c r="K63">
        <v>11.750311269999999</v>
      </c>
      <c r="L63">
        <v>-1.29565785</v>
      </c>
      <c r="M63">
        <v>0.15255352</v>
      </c>
      <c r="N63" t="s">
        <v>55</v>
      </c>
      <c r="O63" t="s">
        <v>2</v>
      </c>
    </row>
    <row r="64" spans="1:15" x14ac:dyDescent="0.2">
      <c r="A64" t="s">
        <v>56</v>
      </c>
      <c r="B64">
        <v>2022</v>
      </c>
      <c r="C64">
        <v>0.82917582999999995</v>
      </c>
      <c r="D64">
        <v>2.39026206</v>
      </c>
      <c r="E64">
        <v>5.11484249</v>
      </c>
      <c r="F64">
        <v>4.0800583499999998</v>
      </c>
      <c r="G64">
        <v>9.1949008400000007</v>
      </c>
      <c r="H64">
        <f t="shared" si="0"/>
        <v>-1.0334776799999998</v>
      </c>
      <c r="I64">
        <v>5.1496838900000004</v>
      </c>
      <c r="J64">
        <v>5.0786946300000002</v>
      </c>
      <c r="K64">
        <v>9.1949008400000007</v>
      </c>
      <c r="L64">
        <v>9.8628943400000004</v>
      </c>
      <c r="M64">
        <v>-6.0513400000000002E-2</v>
      </c>
      <c r="N64" t="s">
        <v>57</v>
      </c>
      <c r="O64" t="s">
        <v>2</v>
      </c>
    </row>
    <row r="65" spans="1:15" x14ac:dyDescent="0.2">
      <c r="A65" t="s">
        <v>58</v>
      </c>
      <c r="B65">
        <v>2023</v>
      </c>
      <c r="C65">
        <v>2.88035453</v>
      </c>
      <c r="D65">
        <v>27.501462440000001</v>
      </c>
      <c r="E65">
        <v>43.140045970000003</v>
      </c>
      <c r="F65">
        <v>4.4401237800000004</v>
      </c>
      <c r="G65">
        <v>47.580169750000003</v>
      </c>
      <c r="H65">
        <f t="shared" si="0"/>
        <v>3.7513685300000006</v>
      </c>
      <c r="I65">
        <v>32.928681400000002</v>
      </c>
      <c r="J65">
        <v>10.90011982</v>
      </c>
      <c r="K65">
        <v>47.580169750000003</v>
      </c>
      <c r="L65">
        <v>10.47443329</v>
      </c>
      <c r="M65">
        <v>3.9377331500000001</v>
      </c>
      <c r="N65" t="s">
        <v>59</v>
      </c>
      <c r="O65" t="s">
        <v>2</v>
      </c>
    </row>
    <row r="66" spans="1:15" x14ac:dyDescent="0.2">
      <c r="A66" t="s">
        <v>60</v>
      </c>
      <c r="B66">
        <v>2023</v>
      </c>
      <c r="C66">
        <v>36.091023999999997</v>
      </c>
      <c r="D66">
        <v>35.546450999999998</v>
      </c>
      <c r="E66">
        <v>79.020212999999998</v>
      </c>
      <c r="F66">
        <v>20.750969999999999</v>
      </c>
      <c r="G66">
        <v>99.771182999999994</v>
      </c>
      <c r="H66">
        <f t="shared" si="0"/>
        <v>10.161277999999996</v>
      </c>
      <c r="I66">
        <v>40.549076999999997</v>
      </c>
      <c r="J66">
        <v>49.060828000000001</v>
      </c>
      <c r="K66">
        <v>99.777184000000005</v>
      </c>
      <c r="L66">
        <v>75.228630999999993</v>
      </c>
      <c r="M66">
        <v>-5.8645589999999999</v>
      </c>
      <c r="N66" t="s">
        <v>61</v>
      </c>
      <c r="O66" t="s">
        <v>2</v>
      </c>
    </row>
    <row r="67" spans="1:15" x14ac:dyDescent="0.2">
      <c r="A67" t="s">
        <v>60</v>
      </c>
      <c r="B67">
        <v>2022</v>
      </c>
      <c r="C67">
        <v>46.138309</v>
      </c>
      <c r="D67">
        <v>28.98273</v>
      </c>
      <c r="E67">
        <v>79.832440000000005</v>
      </c>
      <c r="F67">
        <v>19.084219000000001</v>
      </c>
      <c r="G67">
        <v>98.916658999999996</v>
      </c>
      <c r="H67">
        <f t="shared" ref="H67:H73" si="1">G67-I67-J67</f>
        <v>19.746574999999993</v>
      </c>
      <c r="I67">
        <v>44.157093000000003</v>
      </c>
      <c r="J67">
        <v>35.012991</v>
      </c>
      <c r="K67">
        <v>98.916658999999996</v>
      </c>
      <c r="L67">
        <v>66.079159000000004</v>
      </c>
      <c r="M67">
        <v>-1.466955</v>
      </c>
      <c r="N67" t="s">
        <v>61</v>
      </c>
      <c r="O67" t="s">
        <v>2</v>
      </c>
    </row>
    <row r="68" spans="1:15" x14ac:dyDescent="0.2">
      <c r="A68" t="s">
        <v>60</v>
      </c>
      <c r="B68">
        <v>2021</v>
      </c>
      <c r="C68">
        <v>57.004085000000003</v>
      </c>
      <c r="D68">
        <v>28.251940999999999</v>
      </c>
      <c r="E68">
        <v>87.956773999999996</v>
      </c>
      <c r="F68">
        <v>12.812678999999999</v>
      </c>
      <c r="G68">
        <v>100.769453</v>
      </c>
      <c r="H68">
        <f t="shared" si="1"/>
        <v>21.788741999999999</v>
      </c>
      <c r="I68">
        <v>27.206254000000001</v>
      </c>
      <c r="J68">
        <v>51.774456999999998</v>
      </c>
      <c r="K68">
        <v>100.769453</v>
      </c>
      <c r="L68">
        <v>58.246420999999998</v>
      </c>
      <c r="M68">
        <v>0.91751899999999997</v>
      </c>
      <c r="N68" t="s">
        <v>61</v>
      </c>
      <c r="O68" t="s">
        <v>2</v>
      </c>
    </row>
    <row r="69" spans="1:15" x14ac:dyDescent="0.2">
      <c r="A69" t="s">
        <v>60</v>
      </c>
      <c r="B69">
        <v>2020</v>
      </c>
      <c r="C69">
        <v>46.940821</v>
      </c>
      <c r="D69">
        <v>14.026009</v>
      </c>
      <c r="E69">
        <v>62.917309000000003</v>
      </c>
      <c r="F69">
        <v>9.9241349999999997</v>
      </c>
      <c r="G69">
        <v>72.841443999999996</v>
      </c>
      <c r="H69">
        <f t="shared" si="1"/>
        <v>22.120822000000004</v>
      </c>
      <c r="I69">
        <v>18.701111999999998</v>
      </c>
      <c r="J69">
        <v>32.019509999999997</v>
      </c>
      <c r="K69">
        <v>72.841443999999996</v>
      </c>
      <c r="L69">
        <v>57.547347000000002</v>
      </c>
      <c r="M69">
        <v>3.1245324999999999</v>
      </c>
      <c r="N69" t="s">
        <v>61</v>
      </c>
      <c r="O69" t="s">
        <v>2</v>
      </c>
    </row>
    <row r="70" spans="1:15" x14ac:dyDescent="0.2">
      <c r="A70" t="s">
        <v>60</v>
      </c>
      <c r="B70">
        <v>2019</v>
      </c>
      <c r="C70">
        <v>44.288278910000002</v>
      </c>
      <c r="D70">
        <v>1.33927186</v>
      </c>
      <c r="E70">
        <v>48.011385490000002</v>
      </c>
      <c r="F70">
        <v>12.980474559999999</v>
      </c>
      <c r="G70">
        <v>60.99186005</v>
      </c>
      <c r="H70">
        <f t="shared" si="1"/>
        <v>20.936858060000002</v>
      </c>
      <c r="I70">
        <v>17.850269409999999</v>
      </c>
      <c r="J70">
        <v>22.204732580000002</v>
      </c>
      <c r="K70">
        <v>60.99186005</v>
      </c>
      <c r="L70">
        <v>13.936970649999999</v>
      </c>
      <c r="M70">
        <v>-3.7704089999999999</v>
      </c>
      <c r="N70" t="s">
        <v>61</v>
      </c>
      <c r="O70" t="s">
        <v>2</v>
      </c>
    </row>
    <row r="71" spans="1:15" x14ac:dyDescent="0.2">
      <c r="A71" t="s">
        <v>60</v>
      </c>
      <c r="B71">
        <v>2018</v>
      </c>
      <c r="C71">
        <v>40.794674710000002</v>
      </c>
      <c r="D71">
        <v>1.0449762600000001</v>
      </c>
      <c r="E71">
        <v>48.152897959999997</v>
      </c>
      <c r="F71">
        <v>10.110993219999999</v>
      </c>
      <c r="G71">
        <v>58.263891180000002</v>
      </c>
      <c r="H71">
        <f t="shared" si="1"/>
        <v>26.695542270000004</v>
      </c>
      <c r="I71">
        <v>21.59551961</v>
      </c>
      <c r="J71">
        <v>9.9728293000000008</v>
      </c>
      <c r="K71">
        <v>58.263891180000002</v>
      </c>
      <c r="L71">
        <v>14.64313276</v>
      </c>
      <c r="M71">
        <v>9.4180898899999992</v>
      </c>
      <c r="N71" t="s">
        <v>61</v>
      </c>
      <c r="O71" t="s">
        <v>2</v>
      </c>
    </row>
    <row r="72" spans="1:15" x14ac:dyDescent="0.2">
      <c r="A72" t="s">
        <v>60</v>
      </c>
      <c r="B72">
        <v>2017</v>
      </c>
      <c r="C72">
        <v>39.394393530000002</v>
      </c>
      <c r="D72">
        <v>1.0638352</v>
      </c>
      <c r="E72">
        <v>44.204160399999999</v>
      </c>
      <c r="F72">
        <v>12.066178580000001</v>
      </c>
      <c r="G72">
        <v>56.270338979999998</v>
      </c>
      <c r="H72">
        <f t="shared" si="1"/>
        <v>17.348808129999995</v>
      </c>
      <c r="I72">
        <v>23.177527210000001</v>
      </c>
      <c r="J72">
        <v>15.744003640000001</v>
      </c>
      <c r="K72">
        <v>56.270238980000002</v>
      </c>
      <c r="L72">
        <v>52.00949799</v>
      </c>
      <c r="M72">
        <v>23.129147830000001</v>
      </c>
      <c r="N72" t="s">
        <v>61</v>
      </c>
      <c r="O72" t="s">
        <v>2</v>
      </c>
    </row>
    <row r="73" spans="1:15" x14ac:dyDescent="0.2">
      <c r="A73" t="s">
        <v>60</v>
      </c>
      <c r="B73">
        <v>2016</v>
      </c>
      <c r="C73">
        <v>40.555456900000003</v>
      </c>
      <c r="D73">
        <v>0.13821484000000001</v>
      </c>
      <c r="E73">
        <v>44.432260069999998</v>
      </c>
      <c r="F73">
        <v>3.8987660100000001</v>
      </c>
      <c r="G73">
        <v>48.331026080000001</v>
      </c>
      <c r="H73">
        <f t="shared" si="1"/>
        <v>5.4529217400000007</v>
      </c>
      <c r="I73">
        <v>23.612478660000001</v>
      </c>
      <c r="J73">
        <v>19.265625679999999</v>
      </c>
      <c r="K73">
        <v>48.33101508</v>
      </c>
      <c r="L73">
        <v>10.381188420000001</v>
      </c>
      <c r="M73">
        <v>2.7455183500000002</v>
      </c>
      <c r="N73" t="s">
        <v>61</v>
      </c>
      <c r="O73" t="s">
        <v>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carloseduardogomeztorres</dc:creator>
  <cp:lastModifiedBy>Carlos Gómez</cp:lastModifiedBy>
  <dcterms:created xsi:type="dcterms:W3CDTF">2024-07-23T23:43:40Z</dcterms:created>
  <dcterms:modified xsi:type="dcterms:W3CDTF">2024-08-28T15:49:13Z</dcterms:modified>
</cp:coreProperties>
</file>