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4\Desktop\Carlos\Sistema Cadastro Lab\Backup\"/>
    </mc:Choice>
  </mc:AlternateContent>
  <xr:revisionPtr revIDLastSave="0" documentId="8_{5FFF5904-E27D-4693-AC8B-13C74857EA48}" xr6:coauthVersionLast="47" xr6:coauthVersionMax="47" xr10:uidLastSave="{00000000-0000-0000-0000-000000000000}"/>
  <bookViews>
    <workbookView xWindow="-120" yWindow="-120" windowWidth="20730" windowHeight="11310" xr2:uid="{BAA4C928-C85F-4D8A-BD47-125E0CCE24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</calcChain>
</file>

<file path=xl/sharedStrings.xml><?xml version="1.0" encoding="utf-8"?>
<sst xmlns="http://schemas.openxmlformats.org/spreadsheetml/2006/main" count="114" uniqueCount="68">
  <si>
    <t>RQ-01-LA</t>
  </si>
  <si>
    <t>Revisão: 3</t>
  </si>
  <si>
    <t>Emissão: 20/07/2021</t>
  </si>
  <si>
    <t>Índice</t>
  </si>
  <si>
    <t>Número Certificado</t>
  </si>
  <si>
    <t>Responsável</t>
  </si>
  <si>
    <t>Entrada</t>
  </si>
  <si>
    <t>Vendedora</t>
  </si>
  <si>
    <t>Pedido</t>
  </si>
  <si>
    <t>Tag</t>
  </si>
  <si>
    <t>Número de Série</t>
  </si>
  <si>
    <t>Código</t>
  </si>
  <si>
    <t>Modelo Instrumento</t>
  </si>
  <si>
    <t>Descrição do Instrumento</t>
  </si>
  <si>
    <t>Fabricante</t>
  </si>
  <si>
    <t>Código de cliente</t>
  </si>
  <si>
    <t>Nome do Cliente</t>
  </si>
  <si>
    <t>Código de Solicitante</t>
  </si>
  <si>
    <t>Nome do Solicitante</t>
  </si>
  <si>
    <t>Obsevação no Certificado</t>
  </si>
  <si>
    <t>Critério de Aceitação</t>
  </si>
  <si>
    <t>Pontos de Calibração</t>
  </si>
  <si>
    <t>Taxa de Urgência?</t>
  </si>
  <si>
    <t>Faturar Dia 20?</t>
  </si>
  <si>
    <t>Previsão</t>
  </si>
  <si>
    <t>Saída</t>
  </si>
  <si>
    <t>Entrega x Prazo</t>
  </si>
  <si>
    <t>E-MAIL CERTIFICADO</t>
  </si>
  <si>
    <t>Envio de Certificado</t>
  </si>
  <si>
    <t>Observação/Anormalidades de calibração</t>
  </si>
  <si>
    <t>CARLOS</t>
  </si>
  <si>
    <t>14/03/2024</t>
  </si>
  <si>
    <t>MARCELA</t>
  </si>
  <si>
    <t>1111111111111</t>
  </si>
  <si>
    <t>AKLA095468</t>
  </si>
  <si>
    <t>AK210104000</t>
  </si>
  <si>
    <t/>
  </si>
  <si>
    <t>AK05</t>
  </si>
  <si>
    <t>Termômetro Digital</t>
  </si>
  <si>
    <t>AKSO</t>
  </si>
  <si>
    <t>000012020</t>
  </si>
  <si>
    <t>TESTEOBS1</t>
  </si>
  <si>
    <t>TESTECRITÉRIO1</t>
  </si>
  <si>
    <t>TESTEPONTOS1</t>
  </si>
  <si>
    <t>SIM</t>
  </si>
  <si>
    <t>NÃO</t>
  </si>
  <si>
    <t>20/03/2024</t>
  </si>
  <si>
    <t>laboratorio4@akso.com.br</t>
  </si>
  <si>
    <t>AKLA095469</t>
  </si>
  <si>
    <t>TESTESÉRIE</t>
  </si>
  <si>
    <t>TESTE</t>
  </si>
  <si>
    <t>TESTEOBS2</t>
  </si>
  <si>
    <t>TESTECRITÉRIO2</t>
  </si>
  <si>
    <t>TESTEPONTOS2</t>
  </si>
  <si>
    <t>AKLA095470</t>
  </si>
  <si>
    <t>1100530097</t>
  </si>
  <si>
    <t>MW11</t>
  </si>
  <si>
    <t>Medidor de cloro livre e total de bolso até 3,5 ppm</t>
  </si>
  <si>
    <t>Milwaukee</t>
  </si>
  <si>
    <t>TESTEOBS3</t>
  </si>
  <si>
    <t>TESTECRITÉRIO3</t>
  </si>
  <si>
    <t>TESTEPONTOS3</t>
  </si>
  <si>
    <t>AKLA095463</t>
  </si>
  <si>
    <t>AK200524516</t>
  </si>
  <si>
    <t>AK16L</t>
  </si>
  <si>
    <t>TESTEOBS4</t>
  </si>
  <si>
    <t>TESTECRITÉRIO4</t>
  </si>
  <si>
    <t>TESTEPONTOS4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</si>
</sst>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0" borderId="2" xfId="0" quotePrefix="1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3" borderId="2" xfId="0" applyNumberFormat="1" applyFill="1" applyBorder="1" applyAlignment="1">
      <alignment horizontal="center" vertical="center"/>
    </xf>
    <xf numFmtId="49" fontId="0" fillId="4" borderId="2" xfId="0" quotePrefix="1" applyNumberFormat="1" applyFill="1" applyBorder="1" applyAlignment="1" applyProtection="1">
      <alignment horizontal="center" vertical="center"/>
      <protection locked="0"/>
    </xf>
    <xf numFmtId="49" fontId="0" fillId="5" borderId="2" xfId="0" quotePrefix="1" applyNumberFormat="1" applyFill="1" applyBorder="1" applyAlignment="1" applyProtection="1">
      <alignment horizontal="center" vertical="center"/>
      <protection locked="0"/>
    </xf>
    <xf numFmtId="49" fontId="0" fillId="6" borderId="2" xfId="0" quotePrefix="1" applyNumberFormat="1" applyFill="1" applyBorder="1" applyAlignment="1" applyProtection="1">
      <alignment horizontal="center" vertical="center"/>
      <protection locked="0"/>
    </xf>
    <xf numFmtId="49" fontId="0" fillId="7" borderId="2" xfId="0" quotePrefix="1" applyNumberFormat="1" applyFill="1" applyBorder="1" applyAlignment="1" applyProtection="1">
      <alignment horizontal="center" vertical="center"/>
      <protection locked="0"/>
    </xf>
    <xf numFmtId="49" fontId="0" fillId="8" borderId="2" xfId="0" quotePrefix="1" applyNumberFormat="1" applyFill="1" applyBorder="1" applyAlignment="1" applyProtection="1">
      <alignment horizontal="center" vertical="center"/>
      <protection locked="0"/>
    </xf>
    <xf numFmtId="49" fontId="4" fillId="0" borderId="2" xfId="1" quotePrefix="1" applyNumberFormat="1" applyBorder="1" applyAlignment="1">
      <alignment horizontal="center"/>
    </xf>
    <xf numFmtId="49" fontId="0" fillId="3" borderId="2" xfId="0" quotePrefix="1" applyNumberFormat="1" applyFill="1" applyBorder="1" applyAlignment="1">
      <alignment horizontal="center"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1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quotePrefix="1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3" borderId="0" xfId="0" applyNumberFormat="1" applyFill="1" applyAlignment="1">
      <alignment horizontal="center" vertical="center"/>
    </xf>
    <xf numFmtId="49" fontId="0" fillId="4" borderId="0" xfId="0" quotePrefix="1" applyNumberFormat="1" applyFill="1" applyAlignment="1" applyProtection="1">
      <alignment horizontal="center" vertical="center"/>
      <protection locked="0"/>
    </xf>
    <xf numFmtId="49" fontId="0" fillId="5" borderId="0" xfId="0" quotePrefix="1" applyNumberFormat="1" applyFill="1" applyAlignment="1" applyProtection="1">
      <alignment horizontal="center" vertical="center"/>
      <protection locked="0"/>
    </xf>
    <xf numFmtId="49" fontId="0" fillId="6" borderId="0" xfId="0" quotePrefix="1" applyNumberFormat="1" applyFill="1" applyAlignment="1" applyProtection="1">
      <alignment horizontal="center" vertical="center"/>
      <protection locked="0"/>
    </xf>
    <xf numFmtId="49" fontId="0" fillId="7" borderId="0" xfId="0" quotePrefix="1" applyNumberFormat="1" applyFill="1" applyAlignment="1" applyProtection="1">
      <alignment horizontal="center" vertical="center"/>
      <protection locked="0"/>
    </xf>
    <xf numFmtId="49" fontId="0" fillId="8" borderId="0" xfId="0" quotePrefix="1" applyNumberFormat="1" applyFill="1" applyAlignment="1" applyProtection="1">
      <alignment horizontal="center" vertical="center"/>
      <protection locked="0"/>
    </xf>
    <xf numFmtId="49" fontId="4" fillId="0" borderId="0" xfId="1" quotePrefix="1" applyNumberFormat="1" applyBorder="1" applyAlignment="1">
      <alignment horizontal="center"/>
    </xf>
    <xf numFmtId="49" fontId="0" fillId="3" borderId="0" xfId="0" quotePrefix="1" applyNumberFormat="1" applyFill="1" applyAlignment="1">
      <alignment horizontal="center" vertical="center"/>
    </xf>
    <xf numFmtId="49" fontId="0" fillId="0" borderId="6" xfId="0" applyNumberFormat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B37D-035C-4A91-A7BC-52A3B0771FB1}">
  <dimension ref="A1:AG9"/>
  <sheetViews>
    <sheetView tabSelected="1" workbookViewId="0"/>
  </sheetViews>
  <sheetFormatPr defaultRowHeight="15" x14ac:dyDescent="0.25"/>
  <sheetData>
    <row r="1" spans="1:33" x14ac:dyDescent="0.25">
      <c r="A1" s="1"/>
      <c r="B1" s="2"/>
      <c r="C1" s="3"/>
      <c r="AA1" s="4" t="s">
        <v>0</v>
      </c>
    </row>
    <row r="2" spans="1:33" x14ac:dyDescent="0.25">
      <c r="A2" s="5"/>
      <c r="B2" s="6"/>
      <c r="C2" s="7"/>
      <c r="AA2" s="8" t="s">
        <v>1</v>
      </c>
    </row>
    <row r="3" spans="1:33" x14ac:dyDescent="0.25">
      <c r="A3" s="5"/>
      <c r="B3" s="6"/>
      <c r="C3" s="7"/>
      <c r="AA3" s="9" t="s">
        <v>2</v>
      </c>
    </row>
    <row r="4" spans="1:33" x14ac:dyDescent="0.25">
      <c r="A4" s="5"/>
      <c r="B4" s="6"/>
      <c r="C4" s="10">
        <v>2023</v>
      </c>
      <c r="AA4" s="9"/>
    </row>
    <row r="5" spans="1:33" ht="85.5" x14ac:dyDescent="0.25">
      <c r="A5" s="11" t="s">
        <v>3</v>
      </c>
      <c r="B5" s="11" t="s">
        <v>4</v>
      </c>
      <c r="C5" s="11" t="s">
        <v>5</v>
      </c>
      <c r="D5" s="12" t="s">
        <v>6</v>
      </c>
      <c r="E5" s="11" t="s">
        <v>7</v>
      </c>
      <c r="F5" s="13" t="s">
        <v>8</v>
      </c>
      <c r="G5" s="14" t="s">
        <v>9</v>
      </c>
      <c r="H5" s="14" t="s">
        <v>10</v>
      </c>
      <c r="I5" s="15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4" t="s">
        <v>21</v>
      </c>
      <c r="T5" s="14" t="s">
        <v>22</v>
      </c>
      <c r="U5" s="14" t="s">
        <v>23</v>
      </c>
      <c r="V5" s="11" t="s">
        <v>24</v>
      </c>
      <c r="W5" s="16" t="s">
        <v>25</v>
      </c>
      <c r="X5" s="11" t="s">
        <v>26</v>
      </c>
      <c r="Y5" s="11" t="s">
        <v>27</v>
      </c>
      <c r="Z5" s="11" t="s">
        <v>28</v>
      </c>
      <c r="AA5" s="11" t="s">
        <v>29</v>
      </c>
    </row>
    <row r="6" spans="1:33" x14ac:dyDescent="0.25">
      <c r="A6" s="17">
        <v>1</v>
      </c>
      <c r="B6" s="18" t="str">
        <f ca="1">IF(A6="","",CONCATENATE(A6,"/",YEAR(TODAY())))</f>
        <v>1/2024</v>
      </c>
      <c r="C6" s="19" t="s">
        <v>30</v>
      </c>
      <c r="D6" s="20" t="s">
        <v>31</v>
      </c>
      <c r="E6" s="19" t="s">
        <v>32</v>
      </c>
      <c r="F6" s="19" t="s">
        <v>33</v>
      </c>
      <c r="G6" s="20" t="s">
        <v>34</v>
      </c>
      <c r="H6" s="19" t="s">
        <v>35</v>
      </c>
      <c r="I6" s="19" t="s">
        <v>36</v>
      </c>
      <c r="J6" s="21" t="s">
        <v>37</v>
      </c>
      <c r="K6" s="21" t="s">
        <v>38</v>
      </c>
      <c r="L6" s="21" t="s">
        <v>39</v>
      </c>
      <c r="M6" s="20" t="s">
        <v>40</v>
      </c>
      <c r="N6" s="21" t="s">
        <v>36</v>
      </c>
      <c r="O6" s="20" t="s">
        <v>40</v>
      </c>
      <c r="P6" s="21" t="s">
        <v>36</v>
      </c>
      <c r="Q6" s="22" t="s">
        <v>41</v>
      </c>
      <c r="R6" s="23" t="s">
        <v>42</v>
      </c>
      <c r="S6" s="24" t="s">
        <v>43</v>
      </c>
      <c r="T6" s="25" t="s">
        <v>44</v>
      </c>
      <c r="U6" s="26" t="s">
        <v>45</v>
      </c>
      <c r="V6" s="21" t="s">
        <v>46</v>
      </c>
      <c r="W6" s="19"/>
      <c r="X6" s="21"/>
      <c r="Y6" s="27" t="s">
        <v>47</v>
      </c>
      <c r="Z6" s="28"/>
      <c r="AA6" s="29"/>
      <c r="AB6" s="6"/>
      <c r="AC6" s="6"/>
      <c r="AD6" s="6"/>
      <c r="AE6" s="6"/>
      <c r="AF6" s="6"/>
      <c r="AG6" s="6"/>
    </row>
    <row r="7" spans="1:33" x14ac:dyDescent="0.25">
      <c r="A7" s="30">
        <v>2</v>
      </c>
      <c r="B7" s="31" t="str">
        <f ca="1">IF(A7="","",CONCATENATE(A7,"/",YEAR(TODAY())))</f>
        <v>2/2024</v>
      </c>
      <c r="C7" s="32" t="s">
        <v>30</v>
      </c>
      <c r="D7" s="33" t="s">
        <v>31</v>
      </c>
      <c r="E7" s="32" t="s">
        <v>32</v>
      </c>
      <c r="F7" s="32" t="s">
        <v>33</v>
      </c>
      <c r="G7" s="33" t="s">
        <v>48</v>
      </c>
      <c r="H7" s="32" t="s">
        <v>49</v>
      </c>
      <c r="I7" s="32" t="s">
        <v>36</v>
      </c>
      <c r="J7" s="34" t="s">
        <v>50</v>
      </c>
      <c r="K7" s="34" t="s">
        <v>38</v>
      </c>
      <c r="L7" s="34" t="s">
        <v>39</v>
      </c>
      <c r="M7" s="33" t="s">
        <v>40</v>
      </c>
      <c r="N7" s="34" t="s">
        <v>36</v>
      </c>
      <c r="O7" s="33" t="s">
        <v>40</v>
      </c>
      <c r="P7" s="34" t="s">
        <v>36</v>
      </c>
      <c r="Q7" s="35" t="s">
        <v>51</v>
      </c>
      <c r="R7" s="36" t="s">
        <v>52</v>
      </c>
      <c r="S7" s="37" t="s">
        <v>53</v>
      </c>
      <c r="T7" s="38" t="s">
        <v>44</v>
      </c>
      <c r="U7" s="39" t="s">
        <v>45</v>
      </c>
      <c r="V7" s="34" t="s">
        <v>46</v>
      </c>
      <c r="W7" s="32"/>
      <c r="X7" s="34"/>
      <c r="Y7" s="40" t="s">
        <v>47</v>
      </c>
      <c r="Z7" s="41"/>
      <c r="AA7" s="42"/>
    </row>
    <row r="8" spans="1:33" x14ac:dyDescent="0.25">
      <c r="A8" s="30">
        <v>3</v>
      </c>
      <c r="B8" s="31" t="str">
        <f t="shared" ref="B8:B9" ca="1" si="0">IF(A8="","",CONCATENATE(A8,"/",YEAR(TODAY())))</f>
        <v>3/2024</v>
      </c>
      <c r="C8" s="32" t="s">
        <v>30</v>
      </c>
      <c r="D8" s="33" t="s">
        <v>31</v>
      </c>
      <c r="E8" s="32" t="s">
        <v>32</v>
      </c>
      <c r="F8" s="32" t="s">
        <v>33</v>
      </c>
      <c r="G8" s="33" t="s">
        <v>54</v>
      </c>
      <c r="H8" s="32" t="s">
        <v>55</v>
      </c>
      <c r="I8" s="32" t="s">
        <v>36</v>
      </c>
      <c r="J8" s="34" t="s">
        <v>56</v>
      </c>
      <c r="K8" s="34" t="s">
        <v>57</v>
      </c>
      <c r="L8" s="34" t="s">
        <v>58</v>
      </c>
      <c r="M8" s="33" t="s">
        <v>40</v>
      </c>
      <c r="N8" s="34" t="s">
        <v>36</v>
      </c>
      <c r="O8" s="33" t="s">
        <v>40</v>
      </c>
      <c r="P8" s="34" t="s">
        <v>36</v>
      </c>
      <c r="Q8" s="35" t="s">
        <v>59</v>
      </c>
      <c r="R8" s="36" t="s">
        <v>60</v>
      </c>
      <c r="S8" s="37" t="s">
        <v>61</v>
      </c>
      <c r="T8" s="38" t="s">
        <v>44</v>
      </c>
      <c r="U8" s="39" t="s">
        <v>45</v>
      </c>
      <c r="V8" s="34" t="s">
        <v>46</v>
      </c>
      <c r="W8" s="32"/>
      <c r="X8" s="34"/>
      <c r="Y8" s="40" t="s">
        <v>47</v>
      </c>
      <c r="Z8" s="41"/>
      <c r="AA8" s="42"/>
    </row>
    <row r="9" spans="1:33" x14ac:dyDescent="0.25">
      <c r="A9" s="30">
        <v>4</v>
      </c>
      <c r="B9" s="31" t="str">
        <f t="shared" ca="1" si="0"/>
        <v>4/2024</v>
      </c>
      <c r="C9" s="32" t="s">
        <v>30</v>
      </c>
      <c r="D9" s="33" t="s">
        <v>31</v>
      </c>
      <c r="E9" s="32" t="s">
        <v>32</v>
      </c>
      <c r="F9" s="32" t="s">
        <v>33</v>
      </c>
      <c r="G9" s="33" t="s">
        <v>62</v>
      </c>
      <c r="H9" s="32" t="s">
        <v>63</v>
      </c>
      <c r="I9" s="32" t="s">
        <v>36</v>
      </c>
      <c r="J9" s="34" t="s">
        <v>64</v>
      </c>
      <c r="K9" s="34" t="s">
        <v>38</v>
      </c>
      <c r="L9" s="34" t="s">
        <v>39</v>
      </c>
      <c r="M9" s="33" t="s">
        <v>40</v>
      </c>
      <c r="N9" s="34" t="s">
        <v>36</v>
      </c>
      <c r="O9" s="33" t="s">
        <v>40</v>
      </c>
      <c r="P9" s="34" t="s">
        <v>36</v>
      </c>
      <c r="Q9" s="35" t="s">
        <v>65</v>
      </c>
      <c r="R9" s="36" t="s">
        <v>66</v>
      </c>
      <c r="S9" s="37" t="s">
        <v>67</v>
      </c>
      <c r="T9" s="38" t="s">
        <v>44</v>
      </c>
      <c r="U9" s="39" t="s">
        <v>45</v>
      </c>
      <c r="V9" s="34" t="s">
        <v>46</v>
      </c>
      <c r="W9" s="32"/>
      <c r="X9" s="34"/>
      <c r="Y9" s="40" t="s">
        <v>47</v>
      </c>
      <c r="Z9" s="41"/>
      <c r="AA9" s="42"/>
    </row>
  </sheetData>
  <dataValidations count="2">
    <dataValidation type="list" allowBlank="1" showInputMessage="1" showErrorMessage="1" sqref="T6:T9" xr:uid="{986A543C-77FE-43F2-8389-903CE99DFCBF}">
      <formula1>$AH$1:$AH$2</formula1>
    </dataValidation>
    <dataValidation type="list" allowBlank="1" showInputMessage="1" showErrorMessage="1" sqref="U6:U9" xr:uid="{2BAD53F0-A91F-4743-AC3D-9E3CC3491A5B}">
      <formula1>$AI$1:$AI$2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Laboratorio4</dc:creator>
  <cp:lastModifiedBy>Laboratorio4</cp:lastModifiedBy>
  <dcterms:created xsi:type="dcterms:W3CDTF">2024-04-10T11:30:04Z</dcterms:created>
  <dcterms:modified xsi:type="dcterms:W3CDTF">2024-04-10T11:30:04Z</dcterms:modified>
</cp:coreProperties>
</file>