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Tesis\Codigos\Algoritmo_tesis\resultados\"/>
    </mc:Choice>
  </mc:AlternateContent>
  <bookViews>
    <workbookView xWindow="0" yWindow="0" windowWidth="20490" windowHeight="7155"/>
  </bookViews>
  <sheets>
    <sheet name="Comparativa" sheetId="1" r:id="rId1"/>
  </sheets>
  <definedNames>
    <definedName name="_xlnm._FilterDatabase" localSheetId="0" hidden="1">Comparativa!$A$1:$K$849</definedName>
  </definedNames>
  <calcPr calcId="152511"/>
</workbook>
</file>

<file path=xl/calcChain.xml><?xml version="1.0" encoding="utf-8"?>
<calcChain xmlns="http://schemas.openxmlformats.org/spreadsheetml/2006/main">
  <c r="N5" i="1" l="1"/>
  <c r="P6" i="1" s="1"/>
  <c r="M6" i="1"/>
  <c r="N6" i="1" s="1"/>
  <c r="O6" i="1"/>
  <c r="M5" i="1"/>
  <c r="N4" i="1"/>
  <c r="M4" i="1"/>
  <c r="O2" i="1"/>
  <c r="N2" i="1"/>
  <c r="M2" i="1"/>
</calcChain>
</file>

<file path=xl/sharedStrings.xml><?xml version="1.0" encoding="utf-8"?>
<sst xmlns="http://schemas.openxmlformats.org/spreadsheetml/2006/main" count="3404" uniqueCount="467">
  <si>
    <t>Dataset</t>
  </si>
  <si>
    <t>Algoritmo</t>
  </si>
  <si>
    <t>ARI</t>
  </si>
  <si>
    <t>AMI</t>
  </si>
  <si>
    <t>NMI</t>
  </si>
  <si>
    <t>Silhouette</t>
  </si>
  <si>
    <t>Card_Pred</t>
  </si>
  <si>
    <t>Card_Real</t>
  </si>
  <si>
    <t>CSCLP</t>
  </si>
  <si>
    <t>balance-scale</t>
  </si>
  <si>
    <t>c(288 49 288)</t>
  </si>
  <si>
    <t>288 49 288</t>
  </si>
  <si>
    <t>KMeansBA</t>
  </si>
  <si>
    <t>288, 49, 288</t>
  </si>
  <si>
    <t>K-MedoidsSC</t>
  </si>
  <si>
    <t>K-MeansACO</t>
  </si>
  <si>
    <t>K-MeansPSO</t>
  </si>
  <si>
    <t>HCAKC</t>
  </si>
  <si>
    <t>MILP-KM</t>
  </si>
  <si>
    <t>SCK1</t>
  </si>
  <si>
    <t>mfeat-morphological</t>
  </si>
  <si>
    <t>c(200 200 200 200 200 200 200 200 200 200)</t>
  </si>
  <si>
    <t>200 200 200 200 200 200 200 200 200 200</t>
  </si>
  <si>
    <t>200, 200, 200, 200, 200, 200, 200, 200, 200, 200</t>
  </si>
  <si>
    <t>c(215 212 210 148 207 204 200 204 200 200)</t>
  </si>
  <si>
    <t>diabetes</t>
  </si>
  <si>
    <t>c(500 268)</t>
  </si>
  <si>
    <t>500 268</t>
  </si>
  <si>
    <t>500, 268</t>
  </si>
  <si>
    <t>ecoli</t>
  </si>
  <si>
    <t>c(143 77 52 35 20 5 2 2)</t>
  </si>
  <si>
    <t>143 77 52 35 20 5 2 2</t>
  </si>
  <si>
    <t>143, 77, 52, 35, 20, 5, 2, 2</t>
  </si>
  <si>
    <t>c(122 78 49 46 23 13 3 2)</t>
  </si>
  <si>
    <t>heart-statlog</t>
  </si>
  <si>
    <t>c(150 120)</t>
  </si>
  <si>
    <t>150 120</t>
  </si>
  <si>
    <t>150, 120</t>
  </si>
  <si>
    <t>iris</t>
  </si>
  <si>
    <t>c(50 50 50)</t>
  </si>
  <si>
    <t>50 50 50</t>
  </si>
  <si>
    <t>50, 50, 50</t>
  </si>
  <si>
    <t>yeast</t>
  </si>
  <si>
    <t>c(463 429 244 163 51 44 35 30 20 5)</t>
  </si>
  <si>
    <t>463 429 244 163 51 44 35 30 20 5</t>
  </si>
  <si>
    <t>463, 429, 244, 163, 51, 44, 35, 30, 20, 5</t>
  </si>
  <si>
    <t>c(364 395 241 186 95 72 59 39 28 5)</t>
  </si>
  <si>
    <t>wine</t>
  </si>
  <si>
    <t>c(59 71 48)</t>
  </si>
  <si>
    <t>59 71 48</t>
  </si>
  <si>
    <t>59, 71, 48</t>
  </si>
  <si>
    <t>prnn_synth</t>
  </si>
  <si>
    <t>c(125 125)</t>
  </si>
  <si>
    <t>125 125</t>
  </si>
  <si>
    <t>125, 125</t>
  </si>
  <si>
    <t>rmftsa_ladata</t>
  </si>
  <si>
    <t>c(286 222)</t>
  </si>
  <si>
    <t>286 222</t>
  </si>
  <si>
    <t>286, 222</t>
  </si>
  <si>
    <t>pwLinear</t>
  </si>
  <si>
    <t>c(103 97)</t>
  </si>
  <si>
    <t>103 97</t>
  </si>
  <si>
    <t>103, 97</t>
  </si>
  <si>
    <t>fri_c2_100_5</t>
  </si>
  <si>
    <t>c(40 60)</t>
  </si>
  <si>
    <t>40 60</t>
  </si>
  <si>
    <t>40, 60</t>
  </si>
  <si>
    <t>analcatdata_supreme</t>
  </si>
  <si>
    <t>c(971 3081)</t>
  </si>
  <si>
    <t>971 3081</t>
  </si>
  <si>
    <t>971, 3081</t>
  </si>
  <si>
    <t>fri_c1_250_5</t>
  </si>
  <si>
    <t>c(119 131)</t>
  </si>
  <si>
    <t>119 131</t>
  </si>
  <si>
    <t>119, 131</t>
  </si>
  <si>
    <t>machine_cpu</t>
  </si>
  <si>
    <t>c(153 56)</t>
  </si>
  <si>
    <t>153 56</t>
  </si>
  <si>
    <t>153, 56</t>
  </si>
  <si>
    <t>visualizing_environmental</t>
  </si>
  <si>
    <t>c(58 53)</t>
  </si>
  <si>
    <t>58 53</t>
  </si>
  <si>
    <t>58, 53</t>
  </si>
  <si>
    <t>space_ga</t>
  </si>
  <si>
    <t>c(1541 1566)</t>
  </si>
  <si>
    <t>1541 1566</t>
  </si>
  <si>
    <t>1541, 1566</t>
  </si>
  <si>
    <t>fri_c3_1000_10</t>
  </si>
  <si>
    <t>c(440 560)</t>
  </si>
  <si>
    <t>440 560</t>
  </si>
  <si>
    <t>440, 560</t>
  </si>
  <si>
    <t>fri_c1_1000_5</t>
  </si>
  <si>
    <t>c(457 543)</t>
  </si>
  <si>
    <t>457 543</t>
  </si>
  <si>
    <t>457, 543</t>
  </si>
  <si>
    <t>fri_c3_250_5</t>
  </si>
  <si>
    <t>c(109 141)</t>
  </si>
  <si>
    <t>109 141</t>
  </si>
  <si>
    <t>109, 141</t>
  </si>
  <si>
    <t>fri_c3_500_5</t>
  </si>
  <si>
    <t>c(237 263)</t>
  </si>
  <si>
    <t>237 263</t>
  </si>
  <si>
    <t>237, 263</t>
  </si>
  <si>
    <t>pm10</t>
  </si>
  <si>
    <t>c(254 246)</t>
  </si>
  <si>
    <t>254 246</t>
  </si>
  <si>
    <t>254, 246</t>
  </si>
  <si>
    <t>fri_c0_100_5</t>
  </si>
  <si>
    <t>c(46 54)</t>
  </si>
  <si>
    <t>46 54</t>
  </si>
  <si>
    <t>46, 54</t>
  </si>
  <si>
    <t>fri_c2_100_10</t>
  </si>
  <si>
    <t>c(45 55)</t>
  </si>
  <si>
    <t>45 55</t>
  </si>
  <si>
    <t>45, 55</t>
  </si>
  <si>
    <t>strikes</t>
  </si>
  <si>
    <t>c(315 310)</t>
  </si>
  <si>
    <t>315 310</t>
  </si>
  <si>
    <t>315, 310</t>
  </si>
  <si>
    <t>quake</t>
  </si>
  <si>
    <t>c(1209 969)</t>
  </si>
  <si>
    <t>1209 969</t>
  </si>
  <si>
    <t>1209, 969</t>
  </si>
  <si>
    <t>disclosure_x_bias</t>
  </si>
  <si>
    <t>c(345 317)</t>
  </si>
  <si>
    <t>345 317</t>
  </si>
  <si>
    <t>345, 317</t>
  </si>
  <si>
    <t>bodyfat</t>
  </si>
  <si>
    <t>c(124 128)</t>
  </si>
  <si>
    <t>124 128</t>
  </si>
  <si>
    <t>124, 128</t>
  </si>
  <si>
    <t>rabe_266</t>
  </si>
  <si>
    <t>c(57 63)</t>
  </si>
  <si>
    <t>57 63</t>
  </si>
  <si>
    <t>57, 63</t>
  </si>
  <si>
    <t>fri_c1_100_10</t>
  </si>
  <si>
    <t>c(47 53)</t>
  </si>
  <si>
    <t>47 53</t>
  </si>
  <si>
    <t>47, 53</t>
  </si>
  <si>
    <t>fri_c2_500_5</t>
  </si>
  <si>
    <t>c(202 298)</t>
  </si>
  <si>
    <t>202 298</t>
  </si>
  <si>
    <t>202, 298</t>
  </si>
  <si>
    <t>fri_c3_250_10</t>
  </si>
  <si>
    <t>c(115 135)</t>
  </si>
  <si>
    <t>115 135</t>
  </si>
  <si>
    <t>115, 135</t>
  </si>
  <si>
    <t>disclosure_x_tampered</t>
  </si>
  <si>
    <t>c(327 335)</t>
  </si>
  <si>
    <t>327 335</t>
  </si>
  <si>
    <t>327, 335</t>
  </si>
  <si>
    <t>fri_c0_1000_5</t>
  </si>
  <si>
    <t>c(503 497)</t>
  </si>
  <si>
    <t>503 497</t>
  </si>
  <si>
    <t>503, 497</t>
  </si>
  <si>
    <t>chscase_funds</t>
  </si>
  <si>
    <t>c(87 98)</t>
  </si>
  <si>
    <t>87 98</t>
  </si>
  <si>
    <t>87, 98</t>
  </si>
  <si>
    <t>fri_c3_1000_5</t>
  </si>
  <si>
    <t>c(437 563)</t>
  </si>
  <si>
    <t>437 563</t>
  </si>
  <si>
    <t>437, 563</t>
  </si>
  <si>
    <t>chscase_vine2</t>
  </si>
  <si>
    <t>c(256 212)</t>
  </si>
  <si>
    <t>256 212</t>
  </si>
  <si>
    <t>256, 212</t>
  </si>
  <si>
    <t>chatfield_4</t>
  </si>
  <si>
    <t>c(142 93)</t>
  </si>
  <si>
    <t>142 93</t>
  </si>
  <si>
    <t>142, 93</t>
  </si>
  <si>
    <t>fri_c1_500_10</t>
  </si>
  <si>
    <t>c(226 274)</t>
  </si>
  <si>
    <t>226 274</t>
  </si>
  <si>
    <t>226, 274</t>
  </si>
  <si>
    <t>disclosure_x_noise</t>
  </si>
  <si>
    <t>c(329 333)</t>
  </si>
  <si>
    <t>329 333</t>
  </si>
  <si>
    <t>329, 333</t>
  </si>
  <si>
    <t>fri_c2_250_10</t>
  </si>
  <si>
    <t>c(91 159)</t>
  </si>
  <si>
    <t>91 159</t>
  </si>
  <si>
    <t>91, 159</t>
  </si>
  <si>
    <t>stock</t>
  </si>
  <si>
    <t>c(488 462)</t>
  </si>
  <si>
    <t>488 462</t>
  </si>
  <si>
    <t>488, 462</t>
  </si>
  <si>
    <t>fri_c0_1000_10</t>
  </si>
  <si>
    <t>c(491 509)</t>
  </si>
  <si>
    <t>491 509</t>
  </si>
  <si>
    <t>491, 509</t>
  </si>
  <si>
    <t>fri_c4_500_10</t>
  </si>
  <si>
    <t>c(224 276)</t>
  </si>
  <si>
    <t>224 276</t>
  </si>
  <si>
    <t>224, 276</t>
  </si>
  <si>
    <t>vinnie</t>
  </si>
  <si>
    <t>c(185 195)</t>
  </si>
  <si>
    <t>185 195</t>
  </si>
  <si>
    <t>185, 195</t>
  </si>
  <si>
    <t>fri_c4_250_10</t>
  </si>
  <si>
    <t>c(117 133)</t>
  </si>
  <si>
    <t>117 133</t>
  </si>
  <si>
    <t>117, 133</t>
  </si>
  <si>
    <t>fri_c2_500_10</t>
  </si>
  <si>
    <t>c(214 286)</t>
  </si>
  <si>
    <t>214 286</t>
  </si>
  <si>
    <t>214, 286</t>
  </si>
  <si>
    <t>fri_c1_500_5</t>
  </si>
  <si>
    <t>c(233 267)</t>
  </si>
  <si>
    <t>233 267</t>
  </si>
  <si>
    <t>233, 267</t>
  </si>
  <si>
    <t>pollen</t>
  </si>
  <si>
    <t>c(1924 1924)</t>
  </si>
  <si>
    <t>1924 1924</t>
  </si>
  <si>
    <t>1924, 1924</t>
  </si>
  <si>
    <t>mu284</t>
  </si>
  <si>
    <t>c(142 142)</t>
  </si>
  <si>
    <t>142 142</t>
  </si>
  <si>
    <t>142, 142</t>
  </si>
  <si>
    <t>fri_c0_500_5</t>
  </si>
  <si>
    <t>c(249 251)</t>
  </si>
  <si>
    <t>249 251</t>
  </si>
  <si>
    <t>249, 251</t>
  </si>
  <si>
    <t>transplant</t>
  </si>
  <si>
    <t>c(83 48)</t>
  </si>
  <si>
    <t>83 48</t>
  </si>
  <si>
    <t>83, 48</t>
  </si>
  <si>
    <t>chscase_geyser1</t>
  </si>
  <si>
    <t>c(88 134)</t>
  </si>
  <si>
    <t>88 134</t>
  </si>
  <si>
    <t>88, 134</t>
  </si>
  <si>
    <t>chscase_census6</t>
  </si>
  <si>
    <t>c(235 165)</t>
  </si>
  <si>
    <t>235 165</t>
  </si>
  <si>
    <t>235, 165</t>
  </si>
  <si>
    <t>chscase_census5</t>
  </si>
  <si>
    <t>c(207 193)</t>
  </si>
  <si>
    <t>207 193</t>
  </si>
  <si>
    <t>207, 193</t>
  </si>
  <si>
    <t>chscase_census4</t>
  </si>
  <si>
    <t>c(206 194)</t>
  </si>
  <si>
    <t>206 194</t>
  </si>
  <si>
    <t>206, 194</t>
  </si>
  <si>
    <t>chscase_census3</t>
  </si>
  <si>
    <t>c(208 192)</t>
  </si>
  <si>
    <t>208 192</t>
  </si>
  <si>
    <t>208, 192</t>
  </si>
  <si>
    <t>chscase_census2</t>
  </si>
  <si>
    <t>c(197 203)</t>
  </si>
  <si>
    <t>197 203</t>
  </si>
  <si>
    <t>197, 203</t>
  </si>
  <si>
    <t>fri_c1_1000_10</t>
  </si>
  <si>
    <t>c(436 564)</t>
  </si>
  <si>
    <t>436 564</t>
  </si>
  <si>
    <t>436, 564</t>
  </si>
  <si>
    <t>fri_c2_250_5</t>
  </si>
  <si>
    <t>c(110 140)</t>
  </si>
  <si>
    <t>110 140</t>
  </si>
  <si>
    <t>110, 140</t>
  </si>
  <si>
    <t>fri_c2_1000_5</t>
  </si>
  <si>
    <t>c(416 584)</t>
  </si>
  <si>
    <t>416 584</t>
  </si>
  <si>
    <t>416, 584</t>
  </si>
  <si>
    <t>fri_c2_1000_10</t>
  </si>
  <si>
    <t>c(420 580)</t>
  </si>
  <si>
    <t>420 580</t>
  </si>
  <si>
    <t>420, 580</t>
  </si>
  <si>
    <t>fri_c3_100_5</t>
  </si>
  <si>
    <t>c(44 56)</t>
  </si>
  <si>
    <t>44 56</t>
  </si>
  <si>
    <t>44, 56</t>
  </si>
  <si>
    <t>visualizing_galaxy</t>
  </si>
  <si>
    <t>c(175 148)</t>
  </si>
  <si>
    <t>175 148</t>
  </si>
  <si>
    <t>175, 148</t>
  </si>
  <si>
    <t>disclosure_z</t>
  </si>
  <si>
    <t>c(348 314)</t>
  </si>
  <si>
    <t>348 314</t>
  </si>
  <si>
    <t>348, 314</t>
  </si>
  <si>
    <t>fri_c3_500_10</t>
  </si>
  <si>
    <t>c(228 272)</t>
  </si>
  <si>
    <t>228 272</t>
  </si>
  <si>
    <t>228, 272</t>
  </si>
  <si>
    <t>fri_c0_500_10</t>
  </si>
  <si>
    <t>c(241 259)</t>
  </si>
  <si>
    <t>241 259</t>
  </si>
  <si>
    <t>241, 259</t>
  </si>
  <si>
    <t>prnn_fglass</t>
  </si>
  <si>
    <t>c(76 138)</t>
  </si>
  <si>
    <t>76 138</t>
  </si>
  <si>
    <t>76, 138</t>
  </si>
  <si>
    <t>jEdit_4.2_4.3</t>
  </si>
  <si>
    <t>c(204 165)</t>
  </si>
  <si>
    <t>204 165</t>
  </si>
  <si>
    <t>204, 165</t>
  </si>
  <si>
    <t>jEdit_4.0_4.2</t>
  </si>
  <si>
    <t>c(134 140)</t>
  </si>
  <si>
    <t>134 140</t>
  </si>
  <si>
    <t>134, 140</t>
  </si>
  <si>
    <t>datatrieve</t>
  </si>
  <si>
    <t>c(119 11)</t>
  </si>
  <si>
    <t>119 11</t>
  </si>
  <si>
    <t>119, 11</t>
  </si>
  <si>
    <t>banknote-authentication</t>
  </si>
  <si>
    <t>c(762 610)</t>
  </si>
  <si>
    <t>762 610</t>
  </si>
  <si>
    <t>762, 610</t>
  </si>
  <si>
    <t>blood-transfusion-service-center</t>
  </si>
  <si>
    <t>c(570 178)</t>
  </si>
  <si>
    <t>570 178</t>
  </si>
  <si>
    <t>570, 178</t>
  </si>
  <si>
    <t>c(570  178)</t>
  </si>
  <si>
    <t>breast-tissue</t>
  </si>
  <si>
    <t>c(22 21 14 15 16 18)</t>
  </si>
  <si>
    <t>22 21 14 15 16 18</t>
  </si>
  <si>
    <t>22, 21, 14, 15, 16, 18</t>
  </si>
  <si>
    <t>fertility</t>
  </si>
  <si>
    <t>c(88 12)</t>
  </si>
  <si>
    <t>88 12</t>
  </si>
  <si>
    <t>88, 12</t>
  </si>
  <si>
    <t>planning-relax</t>
  </si>
  <si>
    <t>c(130 52)</t>
  </si>
  <si>
    <t>130 52</t>
  </si>
  <si>
    <t>130, 52</t>
  </si>
  <si>
    <t>seeds</t>
  </si>
  <si>
    <t>c(70 70 70)</t>
  </si>
  <si>
    <t>70 70 70</t>
  </si>
  <si>
    <t>70, 70, 70</t>
  </si>
  <si>
    <t>user-knowledge</t>
  </si>
  <si>
    <t>c(102 129 122 24 26)</t>
  </si>
  <si>
    <t>102 129 122 24 26</t>
  </si>
  <si>
    <t>102, 129, 122, 24, 26</t>
  </si>
  <si>
    <t>c(100 129 123 25 26)</t>
  </si>
  <si>
    <t>heart-long-beach</t>
  </si>
  <si>
    <t>c(51 56 41 42 10)</t>
  </si>
  <si>
    <t>51 56 41 42 10</t>
  </si>
  <si>
    <t>51, 56, 41, 42, 10</t>
  </si>
  <si>
    <t>heart-switzerland</t>
  </si>
  <si>
    <t>c(8 48 32 30 5)</t>
  </si>
  <si>
    <t>8 48 32 30 5</t>
  </si>
  <si>
    <t>8, 48, 32, 30, 5</t>
  </si>
  <si>
    <t>vertebra-column</t>
  </si>
  <si>
    <t>c(60 100 150)</t>
  </si>
  <si>
    <t>60 100 150</t>
  </si>
  <si>
    <t>60, 100, 150</t>
  </si>
  <si>
    <t>volcanoes-a1</t>
  </si>
  <si>
    <t>c(2952 68 58 86 88)</t>
  </si>
  <si>
    <t>2952 68 58 86 88</t>
  </si>
  <si>
    <t>2952, 68, 58, 86, 88</t>
  </si>
  <si>
    <t>c(2169 472 328 195 88)</t>
  </si>
  <si>
    <t>c(2952 68 58 86  88)</t>
  </si>
  <si>
    <t>volcanoes-a2</t>
  </si>
  <si>
    <t>c(1471 35 29 44 44)</t>
  </si>
  <si>
    <t>1471 35 29 44 44</t>
  </si>
  <si>
    <t>1471, 35, 29, 44, 44</t>
  </si>
  <si>
    <t>c(1084 246 144 105 44)</t>
  </si>
  <si>
    <t>volcanoes-a3</t>
  </si>
  <si>
    <t>c(1369 35 29 44 44)</t>
  </si>
  <si>
    <t>1369 35 29 44 44</t>
  </si>
  <si>
    <t>1369, 35, 29, 44, 44</t>
  </si>
  <si>
    <t>c(1021 219 144 93 44)</t>
  </si>
  <si>
    <t>volcanoes-a4</t>
  </si>
  <si>
    <t>c(1365 33 29 45 43)</t>
  </si>
  <si>
    <t>1365 33 29 45 43</t>
  </si>
  <si>
    <t>1365, 33, 29, 45, 43</t>
  </si>
  <si>
    <t>c(1015 217 142 98 43)</t>
  </si>
  <si>
    <t>volcanoes-e1</t>
  </si>
  <si>
    <t>c(1083 9 21 49 21)</t>
  </si>
  <si>
    <t>1083 9 21 49 21</t>
  </si>
  <si>
    <t>1083, 9, 21, 49, 21</t>
  </si>
  <si>
    <t>c(815 141 120 86 21)</t>
  </si>
  <si>
    <t>volcanoes-e2</t>
  </si>
  <si>
    <t>c(984 8 19 51 18)</t>
  </si>
  <si>
    <t>984 8 19 51 18</t>
  </si>
  <si>
    <t>984, 8, 19, 51, 18</t>
  </si>
  <si>
    <t>c(752 116 101 93 18)</t>
  </si>
  <si>
    <t>volcanoes-e3</t>
  </si>
  <si>
    <t>c(1170 9 21 53 24)</t>
  </si>
  <si>
    <t>1170 9 21 53 24</t>
  </si>
  <si>
    <t>1170, 9, 21, 53, 24</t>
  </si>
  <si>
    <t>c(880 152 127 94 24)</t>
  </si>
  <si>
    <t>volcanoes-e4</t>
  </si>
  <si>
    <t>c(1144 9 22 53 24)</t>
  </si>
  <si>
    <t>1144 9 22 53 24</t>
  </si>
  <si>
    <t>1144, 9, 22, 53, 24</t>
  </si>
  <si>
    <t>c(862 156 114 96 24)</t>
  </si>
  <si>
    <t>volcanoes-e5</t>
  </si>
  <si>
    <t>c(1010 9 21 52 20)</t>
  </si>
  <si>
    <t>1010 9 21 52 20</t>
  </si>
  <si>
    <t>1010, 9, 21, 52, 20</t>
  </si>
  <si>
    <t>c(766 126 107 93 20)</t>
  </si>
  <si>
    <t>Engine1</t>
  </si>
  <si>
    <t>c(257 125 1)</t>
  </si>
  <si>
    <t>257 125 1</t>
  </si>
  <si>
    <t>257, 125, 1</t>
  </si>
  <si>
    <t>LED-display-domain-7digit</t>
  </si>
  <si>
    <t>c(45 37 51 57 52 52 47 57 53 49)</t>
  </si>
  <si>
    <t>45 37 51 57 52 52 47 57 53 49</t>
  </si>
  <si>
    <t>45, 37, 51, 57, 52, 52, 47, 57, 53, 49</t>
  </si>
  <si>
    <t>c(50 37 47 58 52 51 47 57 52 49)</t>
  </si>
  <si>
    <t>wine-quality-white</t>
  </si>
  <si>
    <t>c(20 163 1457 2198 880 175 5)</t>
  </si>
  <si>
    <t>20 163 1457 2198 880 175 5</t>
  </si>
  <si>
    <t>20, 163, 1457, 2198, 880, 175, 5</t>
  </si>
  <si>
    <t>c(186 251 1442 1826 974 214 5)</t>
  </si>
  <si>
    <t>thyroid-new</t>
  </si>
  <si>
    <t>c(150 35 30)</t>
  </si>
  <si>
    <t>150 35 30</t>
  </si>
  <si>
    <t>150, 35, 30</t>
  </si>
  <si>
    <t>wine-quality-red</t>
  </si>
  <si>
    <t>c(10 53 681 638 199 18)</t>
  </si>
  <si>
    <t>10 53 681 638 199 18</t>
  </si>
  <si>
    <t>10, 53, 681, 638, 199, 18</t>
  </si>
  <si>
    <t>c(51 73 678 571 208 18)</t>
  </si>
  <si>
    <t>Titanic</t>
  </si>
  <si>
    <t>c(1490 711)</t>
  </si>
  <si>
    <t>1490 711</t>
  </si>
  <si>
    <t>1490, 711</t>
  </si>
  <si>
    <t>wilt</t>
  </si>
  <si>
    <t>c(4578 261)</t>
  </si>
  <si>
    <t>4578 261</t>
  </si>
  <si>
    <t>4578, 261</t>
  </si>
  <si>
    <t>Touch2</t>
  </si>
  <si>
    <t>c(30 27 28 44 28 47 32 29)</t>
  </si>
  <si>
    <t>30 27 28 44 28 47 32 29</t>
  </si>
  <si>
    <t>30, 27, 28, 44, 28, 47, 32, 29</t>
  </si>
  <si>
    <t>c(31 27 28 45 28 47 30 29)</t>
  </si>
  <si>
    <t>wilt_seed_0_nrows_2000_nclasses_10_ncols_100_stratify_True</t>
  </si>
  <si>
    <t>c(1892 108)</t>
  </si>
  <si>
    <t>1892 108</t>
  </si>
  <si>
    <t>1892, 108</t>
  </si>
  <si>
    <t>wine-quality-white_seed_0_nrows_2000_nclasses_10_ncols_100_stratify_True</t>
  </si>
  <si>
    <t>c(8 67 595 898 359 71 2)</t>
  </si>
  <si>
    <t>8 67 595 898 359 71 2</t>
  </si>
  <si>
    <t>8, 67, 595, 898, 359, 71, 2</t>
  </si>
  <si>
    <t>c(79 105 607 759 373 75 2)</t>
  </si>
  <si>
    <t>jungle_chess_2pcs_raw_endgame_complete_seed_0_nrows_2000_nclasses_10_ncols_100_stratify_True</t>
  </si>
  <si>
    <t>c(1029 777 194)</t>
  </si>
  <si>
    <t>1029 777 194</t>
  </si>
  <si>
    <t>1029, 777, 194</t>
  </si>
  <si>
    <t>c(1027 779 194)</t>
  </si>
  <si>
    <t>algerian_forest_fires</t>
  </si>
  <si>
    <t>c(137 106)</t>
  </si>
  <si>
    <t>137 106</t>
  </si>
  <si>
    <t>137, 106</t>
  </si>
  <si>
    <t>total_score</t>
  </si>
  <si>
    <t>c(174 44 84 417)</t>
  </si>
  <si>
    <t>174 44 84 417</t>
  </si>
  <si>
    <t>174, 44, 84, 417</t>
  </si>
  <si>
    <t>c(171 47 84 417)</t>
  </si>
  <si>
    <t>football-player-position</t>
  </si>
  <si>
    <t>c(1088 600 345 1578)</t>
  </si>
  <si>
    <t>1088 600 345 1578</t>
  </si>
  <si>
    <t>1088, 600, 345, 1578</t>
  </si>
  <si>
    <t>c(1090 602 341 1578)</t>
  </si>
  <si>
    <t>mental_health_detection</t>
  </si>
  <si>
    <t>c(128 120 174 118)</t>
  </si>
  <si>
    <t>128 120 174 118</t>
  </si>
  <si>
    <t>128, 120, 174, 118</t>
  </si>
  <si>
    <t>Pumpkin_Seeds</t>
  </si>
  <si>
    <t>c(1300 1200)</t>
  </si>
  <si>
    <t>1300 1200</t>
  </si>
  <si>
    <t>1300, 1200</t>
  </si>
  <si>
    <t>id</t>
  </si>
  <si>
    <t>id_d</t>
  </si>
  <si>
    <t>silueta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</si>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</sst>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abSelected="1" workbookViewId="0">
      <selection activeCell="K1" sqref="K1"/>
    </sheetView>
  </sheetViews>
  <sheetFormatPr baseColWidth="10" defaultColWidth="9.140625" defaultRowHeight="15" x14ac:dyDescent="0.25"/>
  <cols>
    <col min="5" max="5" width="12.7109375" bestFit="1" customWidth="1"/>
    <col min="6" max="6" width="11.7109375" bestFit="1" customWidth="1"/>
    <col min="7" max="7" width="12" bestFit="1" customWidth="1"/>
    <col min="9" max="9" width="22" customWidth="1"/>
    <col min="13" max="13" width="11.85546875" bestFit="1" customWidth="1"/>
    <col min="15" max="15" width="11.85546875" bestFit="1" customWidth="1"/>
  </cols>
  <sheetData>
    <row r="1" spans="1:16" x14ac:dyDescent="0.25">
      <c r="A1" t="s">
        <v>463</v>
      </c>
      <c r="B1" t="s">
        <v>1</v>
      </c>
      <c r="C1" t="s">
        <v>464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466</v>
      </c>
      <c r="M1" t="s">
        <v>465</v>
      </c>
    </row>
    <row r="2" spans="1:16" x14ac:dyDescent="0.25">
      <c r="A2">
        <v>1</v>
      </c>
      <c r="B2" t="s">
        <v>8</v>
      </c>
      <c r="C2" s="1">
        <v>1</v>
      </c>
      <c r="D2" t="s">
        <v>9</v>
      </c>
      <c r="E2">
        <v>1.09218818012701E-2</v>
      </c>
      <c r="F2">
        <v>4.3220725424716798E-2</v>
      </c>
      <c r="G2">
        <v>4.66477164330803E-2</v>
      </c>
      <c r="H2">
        <v>0.20792932213972101</v>
      </c>
      <c r="I2" t="s">
        <v>10</v>
      </c>
      <c r="J2" t="s">
        <v>11</v>
      </c>
      <c r="K2">
        <v>0.58007502555847201</v>
      </c>
      <c r="M2">
        <f>AVERAGE(H2:H849)</f>
        <v>0.18438110346997486</v>
      </c>
      <c r="N2">
        <f>MIN(H2:H849)</f>
        <v>-0.80384295293434704</v>
      </c>
      <c r="O2">
        <f>MAX(H2:H849)</f>
        <v>0.88467761122946098</v>
      </c>
    </row>
    <row r="3" spans="1:16" x14ac:dyDescent="0.25">
      <c r="A3">
        <v>2</v>
      </c>
      <c r="B3" t="s">
        <v>12</v>
      </c>
      <c r="C3" s="1">
        <v>1</v>
      </c>
      <c r="D3" t="s">
        <v>9</v>
      </c>
      <c r="E3">
        <v>0.18459119386070399</v>
      </c>
      <c r="F3">
        <v>0.153120761801737</v>
      </c>
      <c r="G3">
        <v>0.15615411297436099</v>
      </c>
      <c r="H3">
        <v>-5.3071593596246198E-2</v>
      </c>
      <c r="I3" t="s">
        <v>13</v>
      </c>
      <c r="J3" t="s">
        <v>13</v>
      </c>
      <c r="K3">
        <v>15.983899116516101</v>
      </c>
    </row>
    <row r="4" spans="1:16" x14ac:dyDescent="0.25">
      <c r="A4">
        <v>3</v>
      </c>
      <c r="B4" t="s">
        <v>14</v>
      </c>
      <c r="C4" s="1">
        <v>1</v>
      </c>
      <c r="D4" t="s">
        <v>9</v>
      </c>
      <c r="E4">
        <v>-4.9803684595937899E-3</v>
      </c>
      <c r="F4">
        <v>5.3434327830133499E-3</v>
      </c>
      <c r="G4">
        <v>8.9060926386790706E-3</v>
      </c>
      <c r="H4">
        <v>-8.4768648564748101E-3</v>
      </c>
      <c r="I4" t="s">
        <v>13</v>
      </c>
      <c r="J4" t="s">
        <v>13</v>
      </c>
      <c r="K4">
        <v>6.1388015747070299E-2</v>
      </c>
      <c r="M4">
        <f>COUNTIF(H2:H849,"&gt;0")</f>
        <v>656</v>
      </c>
      <c r="N4">
        <f>COUNTIF(H2:H849,"&lt;0")</f>
        <v>192</v>
      </c>
    </row>
    <row r="5" spans="1:16" x14ac:dyDescent="0.25">
      <c r="A5">
        <v>4</v>
      </c>
      <c r="B5" t="s">
        <v>15</v>
      </c>
      <c r="C5" s="1">
        <v>1</v>
      </c>
      <c r="D5" t="s">
        <v>9</v>
      </c>
      <c r="E5">
        <v>4.2558990214988698E-2</v>
      </c>
      <c r="F5">
        <v>2.5719670726646E-2</v>
      </c>
      <c r="G5">
        <v>2.9209346994484599E-2</v>
      </c>
      <c r="H5">
        <v>7.7761568890953999E-3</v>
      </c>
      <c r="I5" t="s">
        <v>10</v>
      </c>
      <c r="J5" t="s">
        <v>10</v>
      </c>
      <c r="K5">
        <v>30.978857040405298</v>
      </c>
      <c r="M5">
        <f>COUNTIFS(H2:H849,"&gt;0",H2:H849,"&lt;0,5")</f>
        <v>536</v>
      </c>
      <c r="N5">
        <f>COUNTIF(H2:H849,"&gt;0,5")</f>
        <v>120</v>
      </c>
    </row>
    <row r="6" spans="1:16" x14ac:dyDescent="0.25">
      <c r="A6">
        <v>5</v>
      </c>
      <c r="B6" t="s">
        <v>16</v>
      </c>
      <c r="C6" s="1">
        <v>1</v>
      </c>
      <c r="D6" t="s">
        <v>9</v>
      </c>
      <c r="E6">
        <v>2.5941244278176799E-3</v>
      </c>
      <c r="F6">
        <v>9.4783545353920701E-4</v>
      </c>
      <c r="G6">
        <v>4.5262394551378298E-3</v>
      </c>
      <c r="H6">
        <v>-1.3802965688678301E-2</v>
      </c>
      <c r="I6" t="s">
        <v>13</v>
      </c>
      <c r="J6" t="s">
        <v>13</v>
      </c>
      <c r="K6">
        <v>2</v>
      </c>
      <c r="M6">
        <f>(M4*100)/849</f>
        <v>77.26737338044758</v>
      </c>
      <c r="N6">
        <f>100-M6</f>
        <v>22.73262661955242</v>
      </c>
      <c r="O6">
        <f>(M5*100)/849</f>
        <v>63.133097762073028</v>
      </c>
      <c r="P6">
        <f>(N5*100)/849</f>
        <v>14.134275618374557</v>
      </c>
    </row>
    <row r="7" spans="1:16" x14ac:dyDescent="0.25">
      <c r="A7">
        <v>6</v>
      </c>
      <c r="B7" t="s">
        <v>17</v>
      </c>
      <c r="C7" s="1">
        <v>1</v>
      </c>
      <c r="D7" t="s">
        <v>9</v>
      </c>
      <c r="E7">
        <v>0.13638226675408499</v>
      </c>
      <c r="F7">
        <v>9.5152835939681296E-2</v>
      </c>
      <c r="G7">
        <v>9.8393816568734402E-2</v>
      </c>
      <c r="H7">
        <v>1.33511520169485E-2</v>
      </c>
      <c r="I7" t="s">
        <v>13</v>
      </c>
      <c r="J7" t="s">
        <v>13</v>
      </c>
      <c r="K7">
        <v>4.4176650047302202</v>
      </c>
    </row>
    <row r="8" spans="1:16" x14ac:dyDescent="0.25">
      <c r="A8">
        <v>7</v>
      </c>
      <c r="B8" t="s">
        <v>18</v>
      </c>
      <c r="C8" s="1">
        <v>1</v>
      </c>
      <c r="D8" t="s">
        <v>9</v>
      </c>
      <c r="E8">
        <v>1.02313893557326E-2</v>
      </c>
      <c r="F8">
        <v>6.8119760406809296E-2</v>
      </c>
      <c r="G8">
        <v>7.1457568077627695E-2</v>
      </c>
      <c r="H8">
        <v>0.27480739939890902</v>
      </c>
      <c r="I8" t="s">
        <v>11</v>
      </c>
      <c r="J8" t="s">
        <v>11</v>
      </c>
      <c r="K8">
        <v>1.06686592102051</v>
      </c>
    </row>
    <row r="9" spans="1:16" x14ac:dyDescent="0.25">
      <c r="A9">
        <v>8</v>
      </c>
      <c r="B9" t="s">
        <v>19</v>
      </c>
      <c r="C9" s="1">
        <v>1</v>
      </c>
      <c r="D9" t="s">
        <v>9</v>
      </c>
      <c r="E9">
        <v>8.1121947097583594E-2</v>
      </c>
      <c r="F9">
        <v>0.114833922864453</v>
      </c>
      <c r="G9">
        <v>0.118004409796874</v>
      </c>
      <c r="H9">
        <v>0.22805189983773999</v>
      </c>
      <c r="I9" t="s">
        <v>11</v>
      </c>
      <c r="J9" t="s">
        <v>11</v>
      </c>
      <c r="K9">
        <v>0.52285885810852095</v>
      </c>
    </row>
    <row r="10" spans="1:16" x14ac:dyDescent="0.25">
      <c r="A10">
        <v>9</v>
      </c>
      <c r="B10" t="s">
        <v>8</v>
      </c>
      <c r="C10" s="1">
        <v>2</v>
      </c>
      <c r="D10" t="s">
        <v>20</v>
      </c>
      <c r="E10">
        <v>0.31736549692909</v>
      </c>
      <c r="F10">
        <v>0.477902268093226</v>
      </c>
      <c r="G10">
        <v>0.48254223310208499</v>
      </c>
      <c r="H10">
        <v>0.44027516171567999</v>
      </c>
      <c r="I10" t="s">
        <v>21</v>
      </c>
      <c r="J10" t="s">
        <v>22</v>
      </c>
      <c r="K10">
        <v>12.961790084838899</v>
      </c>
    </row>
    <row r="11" spans="1:16" x14ac:dyDescent="0.25">
      <c r="A11">
        <v>10</v>
      </c>
      <c r="B11" t="s">
        <v>12</v>
      </c>
      <c r="C11" s="1">
        <v>2</v>
      </c>
      <c r="D11" t="s">
        <v>20</v>
      </c>
      <c r="E11">
        <v>0.28538819374650998</v>
      </c>
      <c r="F11">
        <v>0.42979276047373199</v>
      </c>
      <c r="G11">
        <v>0.434860282275708</v>
      </c>
      <c r="H11">
        <v>-0.12666824268256299</v>
      </c>
      <c r="I11" t="s">
        <v>23</v>
      </c>
      <c r="J11" t="s">
        <v>23</v>
      </c>
      <c r="K11">
        <v>158.27057313919099</v>
      </c>
    </row>
    <row r="12" spans="1:16" x14ac:dyDescent="0.25">
      <c r="A12">
        <v>11</v>
      </c>
      <c r="B12" t="s">
        <v>14</v>
      </c>
      <c r="C12" s="1">
        <v>2</v>
      </c>
      <c r="D12" t="s">
        <v>20</v>
      </c>
      <c r="E12">
        <v>8.9562091010608594E-2</v>
      </c>
      <c r="F12">
        <v>0.179732739215441</v>
      </c>
      <c r="G12">
        <v>0.187022583923351</v>
      </c>
      <c r="H12">
        <v>-0.30378158927080601</v>
      </c>
      <c r="I12" t="s">
        <v>23</v>
      </c>
      <c r="J12" t="s">
        <v>23</v>
      </c>
      <c r="K12">
        <v>9.6640586853027292E-3</v>
      </c>
    </row>
    <row r="13" spans="1:16" x14ac:dyDescent="0.25">
      <c r="A13">
        <v>12</v>
      </c>
      <c r="B13" t="s">
        <v>15</v>
      </c>
      <c r="C13" s="1">
        <v>2</v>
      </c>
      <c r="D13" t="s">
        <v>20</v>
      </c>
      <c r="E13">
        <v>8.6796760823415198E-2</v>
      </c>
      <c r="F13">
        <v>0.139542840113515</v>
      </c>
      <c r="G13">
        <v>0.147190811371089</v>
      </c>
      <c r="H13">
        <v>-0.17822506022262899</v>
      </c>
      <c r="I13" t="s">
        <v>24</v>
      </c>
      <c r="J13" t="s">
        <v>21</v>
      </c>
      <c r="K13">
        <v>201.11505293846099</v>
      </c>
    </row>
    <row r="14" spans="1:16" x14ac:dyDescent="0.25">
      <c r="A14">
        <v>13</v>
      </c>
      <c r="B14" t="s">
        <v>16</v>
      </c>
      <c r="C14" s="1">
        <v>2</v>
      </c>
      <c r="D14" t="s">
        <v>20</v>
      </c>
      <c r="E14">
        <v>0.33923060580681202</v>
      </c>
      <c r="F14">
        <v>0.49242911496208203</v>
      </c>
      <c r="G14">
        <v>0.496939977588299</v>
      </c>
      <c r="H14">
        <v>-0.43300600164535302</v>
      </c>
      <c r="I14" t="s">
        <v>23</v>
      </c>
      <c r="J14" t="s">
        <v>23</v>
      </c>
      <c r="K14">
        <v>6.70000000000437</v>
      </c>
    </row>
    <row r="15" spans="1:16" x14ac:dyDescent="0.25">
      <c r="A15">
        <v>14</v>
      </c>
      <c r="B15" t="s">
        <v>17</v>
      </c>
      <c r="C15" s="1">
        <v>2</v>
      </c>
      <c r="D15" t="s">
        <v>20</v>
      </c>
      <c r="E15">
        <v>1</v>
      </c>
      <c r="F15">
        <v>1</v>
      </c>
      <c r="G15">
        <v>1</v>
      </c>
      <c r="H15">
        <v>-1.7806910270894798E-2</v>
      </c>
      <c r="I15" t="s">
        <v>23</v>
      </c>
      <c r="J15" t="s">
        <v>23</v>
      </c>
      <c r="K15">
        <v>61.623095035553</v>
      </c>
    </row>
    <row r="16" spans="1:16" x14ac:dyDescent="0.25">
      <c r="A16">
        <v>15</v>
      </c>
      <c r="B16" t="s">
        <v>18</v>
      </c>
      <c r="C16" s="1">
        <v>2</v>
      </c>
      <c r="D16" t="s">
        <v>20</v>
      </c>
      <c r="E16">
        <v>0.32166820212171998</v>
      </c>
      <c r="F16">
        <v>0.48742829787311098</v>
      </c>
      <c r="G16">
        <v>0.49198360355067799</v>
      </c>
      <c r="H16">
        <v>0.592960984196643</v>
      </c>
      <c r="I16" t="s">
        <v>22</v>
      </c>
      <c r="J16" t="s">
        <v>22</v>
      </c>
      <c r="K16">
        <v>26.8817830085754</v>
      </c>
    </row>
    <row r="17" spans="1:11" x14ac:dyDescent="0.25">
      <c r="A17">
        <v>16</v>
      </c>
      <c r="B17" t="s">
        <v>19</v>
      </c>
      <c r="C17" s="1">
        <v>2</v>
      </c>
      <c r="D17" t="s">
        <v>20</v>
      </c>
      <c r="E17">
        <v>0.32166820212171998</v>
      </c>
      <c r="F17">
        <v>0.48742829787311098</v>
      </c>
      <c r="G17">
        <v>0.49198360355067799</v>
      </c>
      <c r="H17">
        <v>0.592960984196643</v>
      </c>
      <c r="I17" t="s">
        <v>22</v>
      </c>
      <c r="J17" t="s">
        <v>22</v>
      </c>
      <c r="K17">
        <v>11.236531019210799</v>
      </c>
    </row>
    <row r="18" spans="1:11" x14ac:dyDescent="0.25">
      <c r="A18">
        <v>17</v>
      </c>
      <c r="B18" t="s">
        <v>8</v>
      </c>
      <c r="C18" s="1">
        <v>3</v>
      </c>
      <c r="D18" t="s">
        <v>25</v>
      </c>
      <c r="E18">
        <v>3.0049552893362402E-2</v>
      </c>
      <c r="F18">
        <v>9.5275764898224997E-3</v>
      </c>
      <c r="G18">
        <v>1.0527067138942201E-2</v>
      </c>
      <c r="H18">
        <v>0.67219528709309895</v>
      </c>
      <c r="I18" t="s">
        <v>26</v>
      </c>
      <c r="J18" t="s">
        <v>27</v>
      </c>
      <c r="K18">
        <v>0.192896127700806</v>
      </c>
    </row>
    <row r="19" spans="1:11" x14ac:dyDescent="0.25">
      <c r="A19">
        <v>18</v>
      </c>
      <c r="B19" t="s">
        <v>12</v>
      </c>
      <c r="C19" s="1">
        <v>3</v>
      </c>
      <c r="D19" t="s">
        <v>25</v>
      </c>
      <c r="E19">
        <v>3.6539622231710103E-2</v>
      </c>
      <c r="F19">
        <v>1.2826622980318701E-2</v>
      </c>
      <c r="G19">
        <v>1.3822784545215501E-2</v>
      </c>
      <c r="H19">
        <v>0.30232093764365098</v>
      </c>
      <c r="I19" t="s">
        <v>28</v>
      </c>
      <c r="J19" t="s">
        <v>28</v>
      </c>
      <c r="K19">
        <v>24.712540864944501</v>
      </c>
    </row>
    <row r="20" spans="1:11" x14ac:dyDescent="0.25">
      <c r="A20">
        <v>19</v>
      </c>
      <c r="B20" t="s">
        <v>14</v>
      </c>
      <c r="C20" s="1">
        <v>3</v>
      </c>
      <c r="D20" t="s">
        <v>25</v>
      </c>
      <c r="E20">
        <v>-9.4659325717668195E-3</v>
      </c>
      <c r="F20">
        <v>6.0374973683881804E-3</v>
      </c>
      <c r="G20">
        <v>7.0405098737087298E-3</v>
      </c>
      <c r="H20">
        <v>4.8472665992189801E-2</v>
      </c>
      <c r="I20" t="s">
        <v>28</v>
      </c>
      <c r="J20" t="s">
        <v>28</v>
      </c>
      <c r="K20">
        <v>3.9830207824706997E-3</v>
      </c>
    </row>
    <row r="21" spans="1:11" x14ac:dyDescent="0.25">
      <c r="A21">
        <v>20</v>
      </c>
      <c r="B21" t="s">
        <v>15</v>
      </c>
      <c r="C21" s="1">
        <v>3</v>
      </c>
      <c r="D21" t="s">
        <v>25</v>
      </c>
      <c r="E21">
        <v>2.7995733482492902E-2</v>
      </c>
      <c r="F21">
        <v>8.5272409575408003E-3</v>
      </c>
      <c r="G21">
        <v>9.5277410502216994E-3</v>
      </c>
      <c r="H21">
        <v>0.315825250575681</v>
      </c>
      <c r="I21" t="s">
        <v>26</v>
      </c>
      <c r="J21" t="s">
        <v>26</v>
      </c>
      <c r="K21">
        <v>52.0407779216766</v>
      </c>
    </row>
    <row r="22" spans="1:11" x14ac:dyDescent="0.25">
      <c r="A22">
        <v>21</v>
      </c>
      <c r="B22" t="s">
        <v>16</v>
      </c>
      <c r="C22" s="1">
        <v>3</v>
      </c>
      <c r="D22" t="s">
        <v>25</v>
      </c>
      <c r="E22">
        <v>2.4052400213623499E-2</v>
      </c>
      <c r="F22">
        <v>6.6756091782435604E-3</v>
      </c>
      <c r="G22">
        <v>7.6779777617628497E-3</v>
      </c>
      <c r="H22">
        <v>8.5022910072284699E-2</v>
      </c>
      <c r="I22" t="s">
        <v>28</v>
      </c>
      <c r="J22" t="s">
        <v>28</v>
      </c>
      <c r="K22">
        <v>3.8600000000005799</v>
      </c>
    </row>
    <row r="23" spans="1:11" x14ac:dyDescent="0.25">
      <c r="A23">
        <v>22</v>
      </c>
      <c r="B23" t="s">
        <v>17</v>
      </c>
      <c r="C23" s="1">
        <v>3</v>
      </c>
      <c r="D23" t="s">
        <v>25</v>
      </c>
      <c r="E23">
        <v>-6.7548909494190698E-3</v>
      </c>
      <c r="F23">
        <v>4.36827543299842E-4</v>
      </c>
      <c r="G23">
        <v>1.44549171239831E-3</v>
      </c>
      <c r="H23">
        <v>-1.00319735906104E-2</v>
      </c>
      <c r="I23" t="s">
        <v>28</v>
      </c>
      <c r="J23" t="s">
        <v>28</v>
      </c>
      <c r="K23">
        <v>5.3112881183624303</v>
      </c>
    </row>
    <row r="24" spans="1:11" x14ac:dyDescent="0.25">
      <c r="A24">
        <v>23</v>
      </c>
      <c r="B24" t="s">
        <v>18</v>
      </c>
      <c r="C24" s="1">
        <v>3</v>
      </c>
      <c r="D24" t="s">
        <v>25</v>
      </c>
      <c r="E24">
        <v>2.7995733482492902E-2</v>
      </c>
      <c r="F24">
        <v>8.5272409575408801E-3</v>
      </c>
      <c r="G24">
        <v>9.5277410502217705E-3</v>
      </c>
      <c r="H24">
        <v>0.67211380330486103</v>
      </c>
      <c r="I24" t="s">
        <v>27</v>
      </c>
      <c r="J24" t="s">
        <v>27</v>
      </c>
      <c r="K24">
        <v>2.6715769767761199</v>
      </c>
    </row>
    <row r="25" spans="1:11" x14ac:dyDescent="0.25">
      <c r="A25">
        <v>24</v>
      </c>
      <c r="B25" t="s">
        <v>19</v>
      </c>
      <c r="C25" s="1">
        <v>3</v>
      </c>
      <c r="D25" t="s">
        <v>25</v>
      </c>
      <c r="E25">
        <v>1.1975942077710799E-2</v>
      </c>
      <c r="F25">
        <v>1.7618907630005301E-3</v>
      </c>
      <c r="G25">
        <v>2.7692178042132099E-3</v>
      </c>
      <c r="H25">
        <v>0.44314703280797402</v>
      </c>
      <c r="I25" t="s">
        <v>27</v>
      </c>
      <c r="J25" t="s">
        <v>27</v>
      </c>
      <c r="K25">
        <v>0.425071001052856</v>
      </c>
    </row>
    <row r="26" spans="1:11" x14ac:dyDescent="0.25">
      <c r="A26">
        <v>25</v>
      </c>
      <c r="B26" t="s">
        <v>8</v>
      </c>
      <c r="C26" s="1">
        <v>4</v>
      </c>
      <c r="D26" t="s">
        <v>29</v>
      </c>
      <c r="E26">
        <v>0.47015659844573299</v>
      </c>
      <c r="F26">
        <v>0.45365423568784202</v>
      </c>
      <c r="G26">
        <v>0.47623842327931398</v>
      </c>
      <c r="H26">
        <v>0.16826609362973399</v>
      </c>
      <c r="I26" t="s">
        <v>30</v>
      </c>
      <c r="J26" t="s">
        <v>31</v>
      </c>
      <c r="K26">
        <v>0.15625190734863301</v>
      </c>
    </row>
    <row r="27" spans="1:11" x14ac:dyDescent="0.25">
      <c r="A27">
        <v>26</v>
      </c>
      <c r="B27" t="s">
        <v>12</v>
      </c>
      <c r="C27" s="1">
        <v>4</v>
      </c>
      <c r="D27" t="s">
        <v>29</v>
      </c>
      <c r="E27">
        <v>0.197439106847976</v>
      </c>
      <c r="F27">
        <v>0.35449442520558799</v>
      </c>
      <c r="G27">
        <v>0.38117756241422301</v>
      </c>
      <c r="H27">
        <v>-0.21896194118523299</v>
      </c>
      <c r="I27" t="s">
        <v>32</v>
      </c>
      <c r="J27" t="s">
        <v>32</v>
      </c>
      <c r="K27">
        <v>11.4037499427795</v>
      </c>
    </row>
    <row r="28" spans="1:11" x14ac:dyDescent="0.25">
      <c r="A28">
        <v>27</v>
      </c>
      <c r="B28" t="s">
        <v>14</v>
      </c>
      <c r="C28" s="1">
        <v>4</v>
      </c>
      <c r="D28" t="s">
        <v>29</v>
      </c>
      <c r="E28">
        <v>-1.51651769190786E-2</v>
      </c>
      <c r="F28">
        <v>1.2204906081822099E-2</v>
      </c>
      <c r="G28">
        <v>5.30371979383715E-2</v>
      </c>
      <c r="H28">
        <v>-5.6521471810443598E-2</v>
      </c>
      <c r="I28" t="s">
        <v>32</v>
      </c>
      <c r="J28" t="s">
        <v>32</v>
      </c>
      <c r="K28">
        <v>1.6920566558837899E-3</v>
      </c>
    </row>
    <row r="29" spans="1:11" x14ac:dyDescent="0.25">
      <c r="A29">
        <v>28</v>
      </c>
      <c r="B29" t="s">
        <v>15</v>
      </c>
      <c r="C29" s="1">
        <v>4</v>
      </c>
      <c r="D29" t="s">
        <v>29</v>
      </c>
      <c r="E29">
        <v>9.0361374717593299E-2</v>
      </c>
      <c r="F29">
        <v>0.114590198038747</v>
      </c>
      <c r="G29">
        <v>0.14981858386685601</v>
      </c>
      <c r="H29">
        <v>-0.209987685773145</v>
      </c>
      <c r="I29" t="s">
        <v>33</v>
      </c>
      <c r="J29" t="s">
        <v>30</v>
      </c>
      <c r="K29">
        <v>16.289397954940799</v>
      </c>
    </row>
    <row r="30" spans="1:11" x14ac:dyDescent="0.25">
      <c r="A30">
        <v>29</v>
      </c>
      <c r="B30" t="s">
        <v>16</v>
      </c>
      <c r="C30" s="1">
        <v>4</v>
      </c>
      <c r="D30" t="s">
        <v>29</v>
      </c>
      <c r="E30">
        <v>0.55442323910796099</v>
      </c>
      <c r="F30">
        <v>0.55740357681521002</v>
      </c>
      <c r="G30">
        <v>0.57569909826233701</v>
      </c>
      <c r="H30">
        <v>-0.136332098078183</v>
      </c>
      <c r="I30" t="s">
        <v>32</v>
      </c>
      <c r="J30" t="s">
        <v>32</v>
      </c>
      <c r="K30">
        <v>0.45000000000436602</v>
      </c>
    </row>
    <row r="31" spans="1:11" x14ac:dyDescent="0.25">
      <c r="A31">
        <v>30</v>
      </c>
      <c r="B31" t="s">
        <v>17</v>
      </c>
      <c r="C31" s="1">
        <v>4</v>
      </c>
      <c r="D31" t="s">
        <v>29</v>
      </c>
      <c r="E31">
        <v>0.91329999110474502</v>
      </c>
      <c r="F31">
        <v>0.84537416599256499</v>
      </c>
      <c r="G31">
        <v>0.85176590373415495</v>
      </c>
      <c r="H31">
        <v>6.9753438990112604E-2</v>
      </c>
      <c r="I31" t="s">
        <v>32</v>
      </c>
      <c r="J31" t="s">
        <v>32</v>
      </c>
      <c r="K31">
        <v>8.2294380664825404</v>
      </c>
    </row>
    <row r="32" spans="1:11" x14ac:dyDescent="0.25">
      <c r="A32">
        <v>31</v>
      </c>
      <c r="B32" t="s">
        <v>18</v>
      </c>
      <c r="C32" s="1">
        <v>4</v>
      </c>
      <c r="D32" t="s">
        <v>29</v>
      </c>
      <c r="E32">
        <v>0.22420615741127201</v>
      </c>
      <c r="F32">
        <v>0.38810530531325499</v>
      </c>
      <c r="G32">
        <v>0.41339907616993898</v>
      </c>
      <c r="H32">
        <v>0.208662394767616</v>
      </c>
      <c r="I32" t="s">
        <v>31</v>
      </c>
      <c r="J32" t="s">
        <v>31</v>
      </c>
      <c r="K32">
        <v>0.77856612205505404</v>
      </c>
    </row>
    <row r="33" spans="1:11" x14ac:dyDescent="0.25">
      <c r="A33">
        <v>32</v>
      </c>
      <c r="B33" t="s">
        <v>19</v>
      </c>
      <c r="C33" s="1">
        <v>4</v>
      </c>
      <c r="D33" t="s">
        <v>29</v>
      </c>
      <c r="E33">
        <v>0.30450730910115997</v>
      </c>
      <c r="F33">
        <v>0.30172284946612399</v>
      </c>
      <c r="G33">
        <v>0.33058739494008699</v>
      </c>
      <c r="H33">
        <v>-1.4066166423444101E-2</v>
      </c>
      <c r="I33" t="s">
        <v>31</v>
      </c>
      <c r="J33" t="s">
        <v>31</v>
      </c>
      <c r="K33">
        <v>0.266831874847412</v>
      </c>
    </row>
    <row r="34" spans="1:11" x14ac:dyDescent="0.25">
      <c r="A34">
        <v>33</v>
      </c>
      <c r="B34" t="s">
        <v>8</v>
      </c>
      <c r="C34" s="1">
        <v>5</v>
      </c>
      <c r="D34" t="s">
        <v>34</v>
      </c>
      <c r="E34">
        <v>7.1608517608517705E-2</v>
      </c>
      <c r="F34">
        <v>4.8969743448591098E-2</v>
      </c>
      <c r="G34">
        <v>5.1548276979840699E-2</v>
      </c>
      <c r="H34">
        <v>0.51309517677710004</v>
      </c>
      <c r="I34" t="s">
        <v>35</v>
      </c>
      <c r="J34" t="s">
        <v>36</v>
      </c>
      <c r="K34">
        <v>2.2953033447265601E-2</v>
      </c>
    </row>
    <row r="35" spans="1:11" x14ac:dyDescent="0.25">
      <c r="A35">
        <v>34</v>
      </c>
      <c r="B35" t="s">
        <v>12</v>
      </c>
      <c r="C35" s="1">
        <v>5</v>
      </c>
      <c r="D35" t="s">
        <v>34</v>
      </c>
      <c r="E35">
        <v>2.0496314496314599E-2</v>
      </c>
      <c r="F35">
        <v>1.26476212542942E-2</v>
      </c>
      <c r="G35">
        <v>1.53246351539221E-2</v>
      </c>
      <c r="H35">
        <v>0.34800441040697699</v>
      </c>
      <c r="I35" t="s">
        <v>37</v>
      </c>
      <c r="J35" t="s">
        <v>37</v>
      </c>
      <c r="K35">
        <v>6.1106870174408003</v>
      </c>
    </row>
    <row r="36" spans="1:11" x14ac:dyDescent="0.25">
      <c r="A36">
        <v>35</v>
      </c>
      <c r="B36" t="s">
        <v>14</v>
      </c>
      <c r="C36" s="1">
        <v>5</v>
      </c>
      <c r="D36" t="s">
        <v>34</v>
      </c>
      <c r="E36">
        <v>-3.2972972972972101E-3</v>
      </c>
      <c r="F36">
        <v>-2.64570529969179E-3</v>
      </c>
      <c r="G36">
        <v>7.2773479788473995E-5</v>
      </c>
      <c r="H36">
        <v>0.18338189755763901</v>
      </c>
      <c r="I36" t="s">
        <v>37</v>
      </c>
      <c r="J36" t="s">
        <v>37</v>
      </c>
      <c r="K36">
        <v>7.6413154602050803E-4</v>
      </c>
    </row>
    <row r="37" spans="1:11" x14ac:dyDescent="0.25">
      <c r="A37">
        <v>36</v>
      </c>
      <c r="B37" t="s">
        <v>15</v>
      </c>
      <c r="C37" s="1">
        <v>5</v>
      </c>
      <c r="D37" t="s">
        <v>34</v>
      </c>
      <c r="E37">
        <v>2.5343161343161402E-2</v>
      </c>
      <c r="F37">
        <v>1.6002265155010801E-2</v>
      </c>
      <c r="G37">
        <v>1.8670183590300201E-2</v>
      </c>
      <c r="H37">
        <v>0.34032476013513602</v>
      </c>
      <c r="I37" t="s">
        <v>35</v>
      </c>
      <c r="J37" t="s">
        <v>35</v>
      </c>
      <c r="K37">
        <v>9.0977709293365496</v>
      </c>
    </row>
    <row r="38" spans="1:11" x14ac:dyDescent="0.25">
      <c r="A38">
        <v>37</v>
      </c>
      <c r="B38" t="s">
        <v>16</v>
      </c>
      <c r="C38" s="1">
        <v>5</v>
      </c>
      <c r="D38" t="s">
        <v>34</v>
      </c>
      <c r="E38">
        <v>-1.09418509418501E-3</v>
      </c>
      <c r="F38">
        <v>3.7057634853368798E-4</v>
      </c>
      <c r="G38">
        <v>3.0808770670994199E-3</v>
      </c>
      <c r="H38">
        <v>0.109645740738438</v>
      </c>
      <c r="I38" t="s">
        <v>37</v>
      </c>
      <c r="J38" t="s">
        <v>37</v>
      </c>
      <c r="K38">
        <v>0.53000000000611203</v>
      </c>
    </row>
    <row r="39" spans="1:11" x14ac:dyDescent="0.25">
      <c r="A39">
        <v>38</v>
      </c>
      <c r="B39" t="s">
        <v>17</v>
      </c>
      <c r="C39" s="1">
        <v>5</v>
      </c>
      <c r="D39" t="s">
        <v>34</v>
      </c>
      <c r="E39">
        <v>-2.4160524160523299E-3</v>
      </c>
      <c r="F39">
        <v>-8.9175840681207999E-4</v>
      </c>
      <c r="G39">
        <v>1.8219648868735201E-3</v>
      </c>
      <c r="H39">
        <v>1.2760901444625E-3</v>
      </c>
      <c r="I39" t="s">
        <v>37</v>
      </c>
      <c r="J39" t="s">
        <v>37</v>
      </c>
      <c r="K39">
        <v>2.6120550632476802</v>
      </c>
    </row>
    <row r="40" spans="1:11" x14ac:dyDescent="0.25">
      <c r="A40">
        <v>39</v>
      </c>
      <c r="B40" t="s">
        <v>18</v>
      </c>
      <c r="C40" s="1">
        <v>5</v>
      </c>
      <c r="D40" t="s">
        <v>34</v>
      </c>
      <c r="E40">
        <v>7.9980343980344107E-2</v>
      </c>
      <c r="F40">
        <v>5.5060519637973898E-2</v>
      </c>
      <c r="G40">
        <v>5.7622539214459798E-2</v>
      </c>
      <c r="H40">
        <v>0.53144792490840898</v>
      </c>
      <c r="I40" t="s">
        <v>36</v>
      </c>
      <c r="J40" t="s">
        <v>36</v>
      </c>
      <c r="K40">
        <v>0.223876953125</v>
      </c>
    </row>
    <row r="41" spans="1:11" x14ac:dyDescent="0.25">
      <c r="A41">
        <v>40</v>
      </c>
      <c r="B41" t="s">
        <v>19</v>
      </c>
      <c r="C41" s="1">
        <v>5</v>
      </c>
      <c r="D41" t="s">
        <v>34</v>
      </c>
      <c r="E41">
        <v>4.2527436527436603E-2</v>
      </c>
      <c r="F41">
        <v>2.8083227849093399E-2</v>
      </c>
      <c r="G41">
        <v>3.07183911042169E-2</v>
      </c>
      <c r="H41">
        <v>0.51363628392882699</v>
      </c>
      <c r="I41" t="s">
        <v>36</v>
      </c>
      <c r="J41" t="s">
        <v>36</v>
      </c>
      <c r="K41">
        <v>4.8691987991333001E-2</v>
      </c>
    </row>
    <row r="42" spans="1:11" x14ac:dyDescent="0.25">
      <c r="A42">
        <v>41</v>
      </c>
      <c r="B42" t="s">
        <v>8</v>
      </c>
      <c r="C42" s="1">
        <v>6</v>
      </c>
      <c r="D42" t="s">
        <v>38</v>
      </c>
      <c r="E42">
        <v>0.88566530612244898</v>
      </c>
      <c r="F42">
        <v>0.86054651169262797</v>
      </c>
      <c r="G42">
        <v>0.86227017189975996</v>
      </c>
      <c r="H42">
        <v>0.72455599985902996</v>
      </c>
      <c r="I42" t="s">
        <v>39</v>
      </c>
      <c r="J42" t="s">
        <v>40</v>
      </c>
      <c r="K42">
        <v>9.4928741455078004E-3</v>
      </c>
    </row>
    <row r="43" spans="1:11" x14ac:dyDescent="0.25">
      <c r="A43">
        <v>42</v>
      </c>
      <c r="B43" t="s">
        <v>12</v>
      </c>
      <c r="C43" s="1">
        <v>6</v>
      </c>
      <c r="D43" t="s">
        <v>38</v>
      </c>
      <c r="E43">
        <v>0.59131428571428601</v>
      </c>
      <c r="F43">
        <v>0.63567735325983199</v>
      </c>
      <c r="G43">
        <v>0.64018042060052804</v>
      </c>
      <c r="H43">
        <v>0.41364099727149301</v>
      </c>
      <c r="I43" t="s">
        <v>41</v>
      </c>
      <c r="J43" t="s">
        <v>41</v>
      </c>
      <c r="K43">
        <v>2.3442568778991699</v>
      </c>
    </row>
    <row r="44" spans="1:11" x14ac:dyDescent="0.25">
      <c r="A44">
        <v>43</v>
      </c>
      <c r="B44" t="s">
        <v>14</v>
      </c>
      <c r="C44" s="1">
        <v>6</v>
      </c>
      <c r="D44" t="s">
        <v>38</v>
      </c>
      <c r="E44">
        <v>1.03156462585034E-2</v>
      </c>
      <c r="F44">
        <v>8.80887256852886E-3</v>
      </c>
      <c r="G44">
        <v>2.1060102170260501E-2</v>
      </c>
      <c r="H44">
        <v>-7.4525489584129398E-2</v>
      </c>
      <c r="I44" t="s">
        <v>41</v>
      </c>
      <c r="J44" t="s">
        <v>41</v>
      </c>
      <c r="K44">
        <v>8.4400177001953103E-4</v>
      </c>
    </row>
    <row r="45" spans="1:11" x14ac:dyDescent="0.25">
      <c r="A45">
        <v>44</v>
      </c>
      <c r="B45" t="s">
        <v>15</v>
      </c>
      <c r="C45" s="1">
        <v>6</v>
      </c>
      <c r="D45" t="s">
        <v>38</v>
      </c>
      <c r="E45">
        <v>0.56090612244897997</v>
      </c>
      <c r="F45">
        <v>0.53747155415715298</v>
      </c>
      <c r="G45">
        <v>0.54318845580258701</v>
      </c>
      <c r="H45">
        <v>0.33562993805229502</v>
      </c>
      <c r="I45" t="s">
        <v>39</v>
      </c>
      <c r="J45" t="s">
        <v>39</v>
      </c>
      <c r="K45">
        <v>3.9639849662780802</v>
      </c>
    </row>
    <row r="46" spans="1:11" x14ac:dyDescent="0.25">
      <c r="A46">
        <v>45</v>
      </c>
      <c r="B46" t="s">
        <v>16</v>
      </c>
      <c r="C46" s="1">
        <v>6</v>
      </c>
      <c r="D46" t="s">
        <v>38</v>
      </c>
      <c r="E46">
        <v>0.28723265306122397</v>
      </c>
      <c r="F46">
        <v>0.32907270894972701</v>
      </c>
      <c r="G46">
        <v>0.33736544287484199</v>
      </c>
      <c r="H46">
        <v>0.15173605468468901</v>
      </c>
      <c r="I46" t="s">
        <v>41</v>
      </c>
      <c r="J46" t="s">
        <v>41</v>
      </c>
      <c r="K46">
        <v>0.150000000001455</v>
      </c>
    </row>
    <row r="47" spans="1:11" x14ac:dyDescent="0.25">
      <c r="A47">
        <v>46</v>
      </c>
      <c r="B47" t="s">
        <v>17</v>
      </c>
      <c r="C47" s="1">
        <v>6</v>
      </c>
      <c r="D47" t="s">
        <v>38</v>
      </c>
      <c r="E47">
        <v>1</v>
      </c>
      <c r="F47">
        <v>1</v>
      </c>
      <c r="G47">
        <v>1</v>
      </c>
      <c r="H47">
        <v>0.50325069806655098</v>
      </c>
      <c r="I47" t="s">
        <v>41</v>
      </c>
      <c r="J47" t="s">
        <v>41</v>
      </c>
      <c r="K47">
        <v>1.0351819992065401</v>
      </c>
    </row>
    <row r="48" spans="1:11" x14ac:dyDescent="0.25">
      <c r="A48">
        <v>47</v>
      </c>
      <c r="B48" t="s">
        <v>18</v>
      </c>
      <c r="C48" s="1">
        <v>6</v>
      </c>
      <c r="D48" t="s">
        <v>38</v>
      </c>
      <c r="E48">
        <v>0.88566530612244898</v>
      </c>
      <c r="F48">
        <v>0.86054651169262797</v>
      </c>
      <c r="G48">
        <v>0.86227017189975996</v>
      </c>
      <c r="H48">
        <v>0.735554953954899</v>
      </c>
      <c r="I48" t="s">
        <v>40</v>
      </c>
      <c r="J48" t="s">
        <v>40</v>
      </c>
      <c r="K48">
        <v>0.10677909851074199</v>
      </c>
    </row>
    <row r="49" spans="1:11" x14ac:dyDescent="0.25">
      <c r="A49">
        <v>48</v>
      </c>
      <c r="B49" t="s">
        <v>19</v>
      </c>
      <c r="C49" s="1">
        <v>6</v>
      </c>
      <c r="D49" t="s">
        <v>38</v>
      </c>
      <c r="E49">
        <v>0.85079727891156498</v>
      </c>
      <c r="F49">
        <v>0.82871839592697405</v>
      </c>
      <c r="G49">
        <v>0.83083545508940804</v>
      </c>
      <c r="H49">
        <v>0.71265630452398698</v>
      </c>
      <c r="I49" t="s">
        <v>40</v>
      </c>
      <c r="J49" t="s">
        <v>40</v>
      </c>
      <c r="K49">
        <v>2.2417068481445299E-2</v>
      </c>
    </row>
    <row r="50" spans="1:11" x14ac:dyDescent="0.25">
      <c r="A50">
        <v>49</v>
      </c>
      <c r="B50" t="s">
        <v>8</v>
      </c>
      <c r="C50" s="1">
        <v>7</v>
      </c>
      <c r="D50" t="s">
        <v>42</v>
      </c>
      <c r="E50">
        <v>0.108228084011491</v>
      </c>
      <c r="F50">
        <v>0.15490812249820901</v>
      </c>
      <c r="G50">
        <v>0.16822297083125801</v>
      </c>
      <c r="H50">
        <v>-0.10535544203390899</v>
      </c>
      <c r="I50" t="s">
        <v>43</v>
      </c>
      <c r="J50" t="s">
        <v>44</v>
      </c>
      <c r="K50">
        <v>5.6522550582885698</v>
      </c>
    </row>
    <row r="51" spans="1:11" x14ac:dyDescent="0.25">
      <c r="A51">
        <v>50</v>
      </c>
      <c r="B51" t="s">
        <v>12</v>
      </c>
      <c r="C51" s="1">
        <v>7</v>
      </c>
      <c r="D51" t="s">
        <v>42</v>
      </c>
      <c r="E51">
        <v>0.15150738132122099</v>
      </c>
      <c r="F51">
        <v>0.23039771530816999</v>
      </c>
      <c r="G51">
        <v>0.24252318707075701</v>
      </c>
      <c r="H51">
        <v>-0.17235465058917901</v>
      </c>
      <c r="I51" t="s">
        <v>45</v>
      </c>
      <c r="J51" t="s">
        <v>45</v>
      </c>
      <c r="K51">
        <v>101.70143699646</v>
      </c>
    </row>
    <row r="52" spans="1:11" x14ac:dyDescent="0.25">
      <c r="A52">
        <v>51</v>
      </c>
      <c r="B52" t="s">
        <v>14</v>
      </c>
      <c r="C52" s="1">
        <v>7</v>
      </c>
      <c r="D52" t="s">
        <v>42</v>
      </c>
      <c r="E52">
        <v>1.40835378378622E-2</v>
      </c>
      <c r="F52">
        <v>1.26876534376919E-2</v>
      </c>
      <c r="G52">
        <v>2.8243256919155899E-2</v>
      </c>
      <c r="H52">
        <v>-9.4422917149473901E-2</v>
      </c>
      <c r="I52" t="s">
        <v>45</v>
      </c>
      <c r="J52" t="s">
        <v>45</v>
      </c>
      <c r="K52">
        <v>5.0809383392334002E-3</v>
      </c>
    </row>
    <row r="53" spans="1:11" x14ac:dyDescent="0.25">
      <c r="A53">
        <v>52</v>
      </c>
      <c r="B53" t="s">
        <v>15</v>
      </c>
      <c r="C53" s="1">
        <v>7</v>
      </c>
      <c r="D53" t="s">
        <v>42</v>
      </c>
      <c r="E53">
        <v>3.7898224138077599E-2</v>
      </c>
      <c r="F53">
        <v>2.1814696540046599E-2</v>
      </c>
      <c r="G53">
        <v>3.6078835509410899E-2</v>
      </c>
      <c r="H53">
        <v>-0.15217902991843901</v>
      </c>
      <c r="I53" t="s">
        <v>46</v>
      </c>
      <c r="J53" t="s">
        <v>43</v>
      </c>
      <c r="K53">
        <v>184.33683800697301</v>
      </c>
    </row>
    <row r="54" spans="1:11" x14ac:dyDescent="0.25">
      <c r="A54">
        <v>53</v>
      </c>
      <c r="B54" t="s">
        <v>16</v>
      </c>
      <c r="C54" s="1">
        <v>7</v>
      </c>
      <c r="D54" t="s">
        <v>42</v>
      </c>
      <c r="E54">
        <v>6.0303546654791396E-3</v>
      </c>
      <c r="F54">
        <v>6.9453858377171596E-3</v>
      </c>
      <c r="G54">
        <v>2.2591461638483901E-2</v>
      </c>
      <c r="H54">
        <v>-7.5548141258764398E-2</v>
      </c>
      <c r="I54" t="s">
        <v>45</v>
      </c>
      <c r="J54" t="s">
        <v>45</v>
      </c>
      <c r="K54">
        <v>6.8899999999994197</v>
      </c>
    </row>
    <row r="55" spans="1:11" x14ac:dyDescent="0.25">
      <c r="A55">
        <v>54</v>
      </c>
      <c r="B55" t="s">
        <v>17</v>
      </c>
      <c r="C55" s="1">
        <v>7</v>
      </c>
      <c r="D55" t="s">
        <v>42</v>
      </c>
      <c r="E55">
        <v>2.4021396863495401E-2</v>
      </c>
      <c r="F55">
        <v>6.0122397819098797E-2</v>
      </c>
      <c r="G55">
        <v>7.4930643002643293E-2</v>
      </c>
      <c r="H55">
        <v>-0.109132873934476</v>
      </c>
      <c r="I55" t="s">
        <v>45</v>
      </c>
      <c r="J55" t="s">
        <v>45</v>
      </c>
      <c r="K55">
        <v>47.863543033599903</v>
      </c>
    </row>
    <row r="56" spans="1:11" x14ac:dyDescent="0.25">
      <c r="A56">
        <v>55</v>
      </c>
      <c r="B56" t="s">
        <v>18</v>
      </c>
      <c r="C56" s="1">
        <v>7</v>
      </c>
      <c r="D56" t="s">
        <v>42</v>
      </c>
      <c r="E56">
        <v>0.12441844705166601</v>
      </c>
      <c r="F56">
        <v>0.18441176831427999</v>
      </c>
      <c r="G56">
        <v>0.197261771841964</v>
      </c>
      <c r="H56">
        <v>0.21979359715697899</v>
      </c>
      <c r="I56" t="s">
        <v>44</v>
      </c>
      <c r="J56" t="s">
        <v>44</v>
      </c>
      <c r="K56">
        <v>77.058134794235201</v>
      </c>
    </row>
    <row r="57" spans="1:11" x14ac:dyDescent="0.25">
      <c r="A57">
        <v>56</v>
      </c>
      <c r="B57" t="s">
        <v>19</v>
      </c>
      <c r="C57" s="1">
        <v>7</v>
      </c>
      <c r="D57" t="s">
        <v>42</v>
      </c>
      <c r="E57">
        <v>2.9360436815459901E-2</v>
      </c>
      <c r="F57">
        <v>0.100480204702836</v>
      </c>
      <c r="G57">
        <v>0.11465259230448099</v>
      </c>
      <c r="H57">
        <v>-0.193972895038067</v>
      </c>
      <c r="I57" t="s">
        <v>44</v>
      </c>
      <c r="J57" t="s">
        <v>44</v>
      </c>
      <c r="K57">
        <v>3.19181203842163</v>
      </c>
    </row>
    <row r="58" spans="1:11" x14ac:dyDescent="0.25">
      <c r="A58">
        <v>57</v>
      </c>
      <c r="B58" t="s">
        <v>8</v>
      </c>
      <c r="C58" s="1">
        <v>8</v>
      </c>
      <c r="D58" t="s">
        <v>47</v>
      </c>
      <c r="E58">
        <v>0.36249201156199201</v>
      </c>
      <c r="F58">
        <v>0.35707325013560598</v>
      </c>
      <c r="G58">
        <v>0.36383411993543302</v>
      </c>
      <c r="H58">
        <v>0.48971669385695898</v>
      </c>
      <c r="I58" t="s">
        <v>48</v>
      </c>
      <c r="J58" t="s">
        <v>49</v>
      </c>
      <c r="K58">
        <v>2.1413803100585899E-2</v>
      </c>
    </row>
    <row r="59" spans="1:11" x14ac:dyDescent="0.25">
      <c r="A59">
        <v>58</v>
      </c>
      <c r="B59" t="s">
        <v>12</v>
      </c>
      <c r="C59" s="1">
        <v>8</v>
      </c>
      <c r="D59" t="s">
        <v>47</v>
      </c>
      <c r="E59">
        <v>0.37440804872905797</v>
      </c>
      <c r="F59">
        <v>0.40108406513103001</v>
      </c>
      <c r="G59">
        <v>0.40738212732481</v>
      </c>
      <c r="H59">
        <v>0.41721401956660398</v>
      </c>
      <c r="I59" t="s">
        <v>50</v>
      </c>
      <c r="J59" t="s">
        <v>50</v>
      </c>
      <c r="K59">
        <v>2.8458740711212198</v>
      </c>
    </row>
    <row r="60" spans="1:11" x14ac:dyDescent="0.25">
      <c r="A60">
        <v>59</v>
      </c>
      <c r="B60" t="s">
        <v>14</v>
      </c>
      <c r="C60" s="1">
        <v>8</v>
      </c>
      <c r="D60" t="s">
        <v>47</v>
      </c>
      <c r="E60">
        <v>5.77819182898867E-2</v>
      </c>
      <c r="F60">
        <v>6.2027441042471897E-2</v>
      </c>
      <c r="G60">
        <v>7.18909446970631E-2</v>
      </c>
      <c r="H60">
        <v>6.6773736175460605E-2</v>
      </c>
      <c r="I60" t="s">
        <v>50</v>
      </c>
      <c r="J60" t="s">
        <v>50</v>
      </c>
      <c r="K60">
        <v>8.9001655578613303E-4</v>
      </c>
    </row>
    <row r="61" spans="1:11" x14ac:dyDescent="0.25">
      <c r="A61">
        <v>60</v>
      </c>
      <c r="B61" t="s">
        <v>15</v>
      </c>
      <c r="C61" s="1">
        <v>8</v>
      </c>
      <c r="D61" t="s">
        <v>47</v>
      </c>
      <c r="E61">
        <v>0.32901362142595098</v>
      </c>
      <c r="F61">
        <v>0.30843182568912603</v>
      </c>
      <c r="G61">
        <v>0.31570419751874101</v>
      </c>
      <c r="H61">
        <v>0.30845735691242399</v>
      </c>
      <c r="I61" t="s">
        <v>48</v>
      </c>
      <c r="J61" t="s">
        <v>48</v>
      </c>
      <c r="K61">
        <v>5.1482079029083296</v>
      </c>
    </row>
    <row r="62" spans="1:11" x14ac:dyDescent="0.25">
      <c r="A62">
        <v>61</v>
      </c>
      <c r="B62" t="s">
        <v>16</v>
      </c>
      <c r="C62" s="1">
        <v>8</v>
      </c>
      <c r="D62" t="s">
        <v>47</v>
      </c>
      <c r="E62">
        <v>0.110836655200393</v>
      </c>
      <c r="F62">
        <v>0.140569633420396</v>
      </c>
      <c r="G62">
        <v>0.14960720544813799</v>
      </c>
      <c r="H62">
        <v>5.7983590280343403E-2</v>
      </c>
      <c r="I62" t="s">
        <v>50</v>
      </c>
      <c r="J62" t="s">
        <v>50</v>
      </c>
      <c r="K62">
        <v>0.18999999999505199</v>
      </c>
    </row>
    <row r="63" spans="1:11" x14ac:dyDescent="0.25">
      <c r="A63">
        <v>62</v>
      </c>
      <c r="B63" t="s">
        <v>17</v>
      </c>
      <c r="C63" s="1">
        <v>8</v>
      </c>
      <c r="D63" t="s">
        <v>47</v>
      </c>
      <c r="E63">
        <v>1</v>
      </c>
      <c r="F63">
        <v>1</v>
      </c>
      <c r="G63">
        <v>1</v>
      </c>
      <c r="H63">
        <v>0.20008297882823001</v>
      </c>
      <c r="I63" t="s">
        <v>50</v>
      </c>
      <c r="J63" t="s">
        <v>50</v>
      </c>
      <c r="K63">
        <v>2.6891648769378702</v>
      </c>
    </row>
    <row r="64" spans="1:11" x14ac:dyDescent="0.25">
      <c r="A64">
        <v>63</v>
      </c>
      <c r="B64" t="s">
        <v>18</v>
      </c>
      <c r="C64" s="1">
        <v>8</v>
      </c>
      <c r="D64" t="s">
        <v>47</v>
      </c>
      <c r="E64">
        <v>0.30177696504408602</v>
      </c>
      <c r="F64">
        <v>0.29671213496298898</v>
      </c>
      <c r="G64">
        <v>0.30410774836422999</v>
      </c>
      <c r="H64">
        <v>0.60751887883092903</v>
      </c>
      <c r="I64" t="s">
        <v>49</v>
      </c>
      <c r="J64" t="s">
        <v>49</v>
      </c>
      <c r="K64">
        <v>0.38840985298156699</v>
      </c>
    </row>
    <row r="65" spans="1:11" x14ac:dyDescent="0.25">
      <c r="A65">
        <v>64</v>
      </c>
      <c r="B65" t="s">
        <v>19</v>
      </c>
      <c r="C65" s="1">
        <v>8</v>
      </c>
      <c r="D65" t="s">
        <v>47</v>
      </c>
      <c r="E65">
        <v>0.33639021586270601</v>
      </c>
      <c r="F65">
        <v>0.358560000159097</v>
      </c>
      <c r="G65">
        <v>0.36530523563769501</v>
      </c>
      <c r="H65">
        <v>0.56608118295160204</v>
      </c>
      <c r="I65" t="s">
        <v>49</v>
      </c>
      <c r="J65" t="s">
        <v>49</v>
      </c>
      <c r="K65">
        <v>3.2181978225708001E-2</v>
      </c>
    </row>
    <row r="66" spans="1:11" x14ac:dyDescent="0.25">
      <c r="A66">
        <v>65</v>
      </c>
      <c r="B66" t="s">
        <v>8</v>
      </c>
      <c r="C66" s="1">
        <v>9</v>
      </c>
      <c r="D66" t="s">
        <v>51</v>
      </c>
      <c r="E66">
        <v>-2.4258064516128998E-3</v>
      </c>
      <c r="F66">
        <v>-1.753457914711E-3</v>
      </c>
      <c r="G66">
        <v>1.1544640047969001E-3</v>
      </c>
      <c r="H66">
        <v>0.787364370607605</v>
      </c>
      <c r="I66" t="s">
        <v>52</v>
      </c>
      <c r="J66" t="s">
        <v>53</v>
      </c>
      <c r="K66">
        <v>1.9088983535766602E-2</v>
      </c>
    </row>
    <row r="67" spans="1:11" x14ac:dyDescent="0.25">
      <c r="A67">
        <v>66</v>
      </c>
      <c r="B67" t="s">
        <v>12</v>
      </c>
      <c r="C67" s="1">
        <v>9</v>
      </c>
      <c r="D67" t="s">
        <v>51</v>
      </c>
      <c r="E67">
        <v>6.8273548387096303E-3</v>
      </c>
      <c r="F67">
        <v>4.9276928996453001E-3</v>
      </c>
      <c r="G67">
        <v>7.8162205612676491E-3</v>
      </c>
      <c r="H67">
        <v>0.70939009746551296</v>
      </c>
      <c r="I67" t="s">
        <v>54</v>
      </c>
      <c r="J67" t="s">
        <v>54</v>
      </c>
      <c r="K67">
        <v>2.31487011909485</v>
      </c>
    </row>
    <row r="68" spans="1:11" x14ac:dyDescent="0.25">
      <c r="A68">
        <v>67</v>
      </c>
      <c r="B68" t="s">
        <v>14</v>
      </c>
      <c r="C68" s="1">
        <v>9</v>
      </c>
      <c r="D68" t="s">
        <v>51</v>
      </c>
      <c r="E68">
        <v>5.77197419354838E-2</v>
      </c>
      <c r="F68">
        <v>4.20513441973158E-2</v>
      </c>
      <c r="G68">
        <v>4.4832108138745497E-2</v>
      </c>
      <c r="H68">
        <v>0.122826462373991</v>
      </c>
      <c r="I68" t="s">
        <v>54</v>
      </c>
      <c r="J68" t="s">
        <v>54</v>
      </c>
      <c r="K68">
        <v>7.3909759521484397E-4</v>
      </c>
    </row>
    <row r="69" spans="1:11" x14ac:dyDescent="0.25">
      <c r="A69">
        <v>68</v>
      </c>
      <c r="B69" t="s">
        <v>15</v>
      </c>
      <c r="C69" s="1">
        <v>9</v>
      </c>
      <c r="D69" t="s">
        <v>51</v>
      </c>
      <c r="E69">
        <v>1.1726451612902001E-3</v>
      </c>
      <c r="F69">
        <v>8.4231633933840001E-4</v>
      </c>
      <c r="G69">
        <v>3.7427031624693002E-3</v>
      </c>
      <c r="H69">
        <v>0.71206355704577895</v>
      </c>
      <c r="I69" t="s">
        <v>52</v>
      </c>
      <c r="J69" t="s">
        <v>52</v>
      </c>
      <c r="K69">
        <v>5.1737310886383101</v>
      </c>
    </row>
    <row r="70" spans="1:11" x14ac:dyDescent="0.25">
      <c r="A70">
        <v>69</v>
      </c>
      <c r="B70" t="s">
        <v>16</v>
      </c>
      <c r="C70" s="1">
        <v>9</v>
      </c>
      <c r="D70" t="s">
        <v>51</v>
      </c>
      <c r="E70">
        <v>1.1726451612902699E-3</v>
      </c>
      <c r="F70">
        <v>8.4231633933844197E-4</v>
      </c>
      <c r="G70">
        <v>3.7427031624693401E-3</v>
      </c>
      <c r="H70">
        <v>0.144644940261688</v>
      </c>
      <c r="I70" t="s">
        <v>54</v>
      </c>
      <c r="J70" t="s">
        <v>54</v>
      </c>
      <c r="K70">
        <v>0.48999999999796301</v>
      </c>
    </row>
    <row r="71" spans="1:11" x14ac:dyDescent="0.25">
      <c r="A71">
        <v>70</v>
      </c>
      <c r="B71" t="s">
        <v>17</v>
      </c>
      <c r="C71" s="1">
        <v>9</v>
      </c>
      <c r="D71" t="s">
        <v>51</v>
      </c>
      <c r="E71">
        <v>1</v>
      </c>
      <c r="F71">
        <v>1</v>
      </c>
      <c r="G71">
        <v>1</v>
      </c>
      <c r="H71">
        <v>0.171647472899779</v>
      </c>
      <c r="I71" t="s">
        <v>54</v>
      </c>
      <c r="J71" t="s">
        <v>54</v>
      </c>
      <c r="K71">
        <v>0.79650306701660201</v>
      </c>
    </row>
    <row r="72" spans="1:11" x14ac:dyDescent="0.25">
      <c r="A72">
        <v>71</v>
      </c>
      <c r="B72" t="s">
        <v>18</v>
      </c>
      <c r="C72" s="1">
        <v>9</v>
      </c>
      <c r="D72" t="s">
        <v>51</v>
      </c>
      <c r="E72">
        <v>-2.4258064516129501E-3</v>
      </c>
      <c r="F72">
        <v>-1.7534579147110299E-3</v>
      </c>
      <c r="G72">
        <v>1.15446400479693E-3</v>
      </c>
      <c r="H72">
        <v>0.787364370607605</v>
      </c>
      <c r="I72" t="s">
        <v>53</v>
      </c>
      <c r="J72" t="s">
        <v>53</v>
      </c>
      <c r="K72">
        <v>0.114768028259277</v>
      </c>
    </row>
    <row r="73" spans="1:11" x14ac:dyDescent="0.25">
      <c r="A73">
        <v>72</v>
      </c>
      <c r="B73" t="s">
        <v>19</v>
      </c>
      <c r="C73" s="1">
        <v>9</v>
      </c>
      <c r="D73" t="s">
        <v>51</v>
      </c>
      <c r="E73">
        <v>-2.4258064516129501E-3</v>
      </c>
      <c r="F73">
        <v>-1.7534579147110299E-3</v>
      </c>
      <c r="G73">
        <v>1.15446400479693E-3</v>
      </c>
      <c r="H73">
        <v>0.787364370607605</v>
      </c>
      <c r="I73" t="s">
        <v>53</v>
      </c>
      <c r="J73" t="s">
        <v>53</v>
      </c>
      <c r="K73">
        <v>3.7301063537597698E-2</v>
      </c>
    </row>
    <row r="74" spans="1:11" x14ac:dyDescent="0.25">
      <c r="A74">
        <v>73</v>
      </c>
      <c r="B74" t="s">
        <v>8</v>
      </c>
      <c r="C74" s="1">
        <v>10</v>
      </c>
      <c r="D74" t="s">
        <v>55</v>
      </c>
      <c r="E74">
        <v>0.34733951938252999</v>
      </c>
      <c r="F74">
        <v>0.262179896094552</v>
      </c>
      <c r="G74">
        <v>0.263243033835661</v>
      </c>
      <c r="H74">
        <v>0.443828702829554</v>
      </c>
      <c r="I74" t="s">
        <v>56</v>
      </c>
      <c r="J74" t="s">
        <v>57</v>
      </c>
      <c r="K74">
        <v>8.7646007537841797E-2</v>
      </c>
    </row>
    <row r="75" spans="1:11" x14ac:dyDescent="0.25">
      <c r="A75">
        <v>74</v>
      </c>
      <c r="B75" t="s">
        <v>12</v>
      </c>
      <c r="C75" s="1">
        <v>10</v>
      </c>
      <c r="D75" t="s">
        <v>55</v>
      </c>
      <c r="E75">
        <v>0.31105298847234297</v>
      </c>
      <c r="F75">
        <v>0.23233707349452901</v>
      </c>
      <c r="G75">
        <v>0.23344321227456299</v>
      </c>
      <c r="H75">
        <v>0.39924573965601601</v>
      </c>
      <c r="I75" t="s">
        <v>58</v>
      </c>
      <c r="J75" t="s">
        <v>58</v>
      </c>
      <c r="K75">
        <v>10.368008852005</v>
      </c>
    </row>
    <row r="76" spans="1:11" x14ac:dyDescent="0.25">
      <c r="A76">
        <v>75</v>
      </c>
      <c r="B76" t="s">
        <v>14</v>
      </c>
      <c r="C76" s="1">
        <v>10</v>
      </c>
      <c r="D76" t="s">
        <v>55</v>
      </c>
      <c r="E76">
        <v>7.8359395563696602E-2</v>
      </c>
      <c r="F76">
        <v>5.3022071629112703E-2</v>
      </c>
      <c r="G76">
        <v>5.4386588494835499E-2</v>
      </c>
      <c r="H76">
        <v>0.13412751444999299</v>
      </c>
      <c r="I76" t="s">
        <v>58</v>
      </c>
      <c r="J76" t="s">
        <v>58</v>
      </c>
      <c r="K76">
        <v>1.7018318176269501E-3</v>
      </c>
    </row>
    <row r="77" spans="1:11" x14ac:dyDescent="0.25">
      <c r="A77">
        <v>76</v>
      </c>
      <c r="B77" t="s">
        <v>15</v>
      </c>
      <c r="C77" s="1">
        <v>10</v>
      </c>
      <c r="D77" t="s">
        <v>55</v>
      </c>
      <c r="E77">
        <v>0.26035126035125999</v>
      </c>
      <c r="F77">
        <v>0.19152166984296901</v>
      </c>
      <c r="G77">
        <v>0.19268662024362801</v>
      </c>
      <c r="H77">
        <v>0.36570585915394999</v>
      </c>
      <c r="I77" t="s">
        <v>56</v>
      </c>
      <c r="J77" t="s">
        <v>56</v>
      </c>
      <c r="K77">
        <v>22.1818671226501</v>
      </c>
    </row>
    <row r="78" spans="1:11" x14ac:dyDescent="0.25">
      <c r="A78">
        <v>77</v>
      </c>
      <c r="B78" t="s">
        <v>16</v>
      </c>
      <c r="C78" s="1">
        <v>10</v>
      </c>
      <c r="D78" t="s">
        <v>55</v>
      </c>
      <c r="E78">
        <v>2.0263665424955699E-2</v>
      </c>
      <c r="F78">
        <v>1.20589593223757E-2</v>
      </c>
      <c r="G78">
        <v>1.34825006446783E-2</v>
      </c>
      <c r="H78">
        <v>8.0980161156973096E-2</v>
      </c>
      <c r="I78" t="s">
        <v>58</v>
      </c>
      <c r="J78" t="s">
        <v>58</v>
      </c>
      <c r="K78">
        <v>1.45000000000437</v>
      </c>
    </row>
    <row r="79" spans="1:11" x14ac:dyDescent="0.25">
      <c r="A79">
        <v>78</v>
      </c>
      <c r="B79" t="s">
        <v>17</v>
      </c>
      <c r="C79" s="1">
        <v>10</v>
      </c>
      <c r="D79" t="s">
        <v>55</v>
      </c>
      <c r="E79">
        <v>-2.10474404022791E-3</v>
      </c>
      <c r="F79">
        <v>-1.0172629432485801E-3</v>
      </c>
      <c r="G79">
        <v>4.2512013374204199E-4</v>
      </c>
      <c r="H79">
        <v>3.3160780607093703E-2</v>
      </c>
      <c r="I79" t="s">
        <v>58</v>
      </c>
      <c r="J79" t="s">
        <v>58</v>
      </c>
      <c r="K79">
        <v>4.1829171180725098</v>
      </c>
    </row>
    <row r="80" spans="1:11" x14ac:dyDescent="0.25">
      <c r="A80">
        <v>79</v>
      </c>
      <c r="B80" t="s">
        <v>18</v>
      </c>
      <c r="C80" s="1">
        <v>10</v>
      </c>
      <c r="D80" t="s">
        <v>55</v>
      </c>
      <c r="E80">
        <v>0.236678027000608</v>
      </c>
      <c r="F80">
        <v>0.204499865850787</v>
      </c>
      <c r="G80">
        <v>0.20564611574448699</v>
      </c>
      <c r="H80">
        <v>0.39932647731819498</v>
      </c>
      <c r="I80" t="s">
        <v>57</v>
      </c>
      <c r="J80" t="s">
        <v>57</v>
      </c>
      <c r="K80">
        <v>0.56563711166381803</v>
      </c>
    </row>
    <row r="81" spans="1:11" x14ac:dyDescent="0.25">
      <c r="A81">
        <v>80</v>
      </c>
      <c r="B81" t="s">
        <v>19</v>
      </c>
      <c r="C81" s="1">
        <v>10</v>
      </c>
      <c r="D81" t="s">
        <v>55</v>
      </c>
      <c r="E81">
        <v>6.9660569660569702E-2</v>
      </c>
      <c r="F81">
        <v>4.6739453013259699E-2</v>
      </c>
      <c r="G81">
        <v>4.8113022612742702E-2</v>
      </c>
      <c r="H81">
        <v>0.34501045969316502</v>
      </c>
      <c r="I81" t="s">
        <v>57</v>
      </c>
      <c r="J81" t="s">
        <v>57</v>
      </c>
      <c r="K81">
        <v>0.17072200775146501</v>
      </c>
    </row>
    <row r="82" spans="1:11" x14ac:dyDescent="0.25">
      <c r="A82">
        <v>81</v>
      </c>
      <c r="B82" t="s">
        <v>8</v>
      </c>
      <c r="C82" s="1">
        <v>11</v>
      </c>
      <c r="D82" t="s">
        <v>59</v>
      </c>
      <c r="E82">
        <v>1.390079409343E-3</v>
      </c>
      <c r="F82">
        <v>1.1059101508075E-3</v>
      </c>
      <c r="G82">
        <v>4.7383517519991999E-3</v>
      </c>
      <c r="H82">
        <v>0.12675688529717299</v>
      </c>
      <c r="I82" t="s">
        <v>60</v>
      </c>
      <c r="J82" t="s">
        <v>61</v>
      </c>
      <c r="K82">
        <v>2.24499702453613E-2</v>
      </c>
    </row>
    <row r="83" spans="1:11" x14ac:dyDescent="0.25">
      <c r="A83">
        <v>82</v>
      </c>
      <c r="B83" t="s">
        <v>12</v>
      </c>
      <c r="C83" s="1">
        <v>11</v>
      </c>
      <c r="D83" t="s">
        <v>59</v>
      </c>
      <c r="E83">
        <v>0.43275418761939699</v>
      </c>
      <c r="F83">
        <v>0.339599497964922</v>
      </c>
      <c r="G83">
        <v>0.34200102008965699</v>
      </c>
      <c r="H83">
        <v>0.240920310216856</v>
      </c>
      <c r="I83" t="s">
        <v>62</v>
      </c>
      <c r="J83" t="s">
        <v>62</v>
      </c>
      <c r="K83">
        <v>2.38434910774231</v>
      </c>
    </row>
    <row r="84" spans="1:11" x14ac:dyDescent="0.25">
      <c r="A84">
        <v>83</v>
      </c>
      <c r="B84" t="s">
        <v>14</v>
      </c>
      <c r="C84" s="1">
        <v>11</v>
      </c>
      <c r="D84" t="s">
        <v>59</v>
      </c>
      <c r="E84">
        <v>1.39007940934302E-3</v>
      </c>
      <c r="F84">
        <v>8.9553983649757096E-4</v>
      </c>
      <c r="G84">
        <v>4.5287464415962302E-3</v>
      </c>
      <c r="H84">
        <v>3.0246890703395101E-2</v>
      </c>
      <c r="I84" t="s">
        <v>62</v>
      </c>
      <c r="J84" t="s">
        <v>62</v>
      </c>
      <c r="K84">
        <v>5.8293342590331999E-4</v>
      </c>
    </row>
    <row r="85" spans="1:11" x14ac:dyDescent="0.25">
      <c r="A85">
        <v>84</v>
      </c>
      <c r="B85" t="s">
        <v>15</v>
      </c>
      <c r="C85" s="1">
        <v>11</v>
      </c>
      <c r="D85" t="s">
        <v>59</v>
      </c>
      <c r="E85">
        <v>0.35677299800923901</v>
      </c>
      <c r="F85">
        <v>0.275129381546587</v>
      </c>
      <c r="G85">
        <v>0.27776534687735499</v>
      </c>
      <c r="H85">
        <v>0.23263771017409801</v>
      </c>
      <c r="I85" t="s">
        <v>60</v>
      </c>
      <c r="J85" t="s">
        <v>60</v>
      </c>
      <c r="K85">
        <v>5.2973110675811803</v>
      </c>
    </row>
    <row r="86" spans="1:11" x14ac:dyDescent="0.25">
      <c r="A86">
        <v>85</v>
      </c>
      <c r="B86" t="s">
        <v>16</v>
      </c>
      <c r="C86" s="1">
        <v>11</v>
      </c>
      <c r="D86" t="s">
        <v>59</v>
      </c>
      <c r="E86">
        <v>8.5411606544386204E-2</v>
      </c>
      <c r="F86">
        <v>6.2265072993132199E-2</v>
      </c>
      <c r="G86">
        <v>6.5675111549136106E-2</v>
      </c>
      <c r="H86">
        <v>5.7694055908868003E-2</v>
      </c>
      <c r="I86" t="s">
        <v>62</v>
      </c>
      <c r="J86" t="s">
        <v>62</v>
      </c>
      <c r="K86">
        <v>0.36000000000058202</v>
      </c>
    </row>
    <row r="87" spans="1:11" x14ac:dyDescent="0.25">
      <c r="A87">
        <v>86</v>
      </c>
      <c r="B87" t="s">
        <v>17</v>
      </c>
      <c r="C87" s="1">
        <v>11</v>
      </c>
      <c r="D87" t="s">
        <v>59</v>
      </c>
      <c r="E87">
        <v>-3.4341231055876899E-3</v>
      </c>
      <c r="F87">
        <v>-2.53995847109774E-3</v>
      </c>
      <c r="G87">
        <v>1.1057411971796399E-3</v>
      </c>
      <c r="H87">
        <v>-1.03823937820866E-3</v>
      </c>
      <c r="I87" t="s">
        <v>62</v>
      </c>
      <c r="J87" t="s">
        <v>62</v>
      </c>
      <c r="K87">
        <v>1.47021985054016</v>
      </c>
    </row>
    <row r="88" spans="1:11" x14ac:dyDescent="0.25">
      <c r="A88">
        <v>87</v>
      </c>
      <c r="B88" t="s">
        <v>18</v>
      </c>
      <c r="C88" s="1">
        <v>11</v>
      </c>
      <c r="D88" t="s">
        <v>59</v>
      </c>
      <c r="E88">
        <v>0.35677299800923901</v>
      </c>
      <c r="F88">
        <v>0.27758654781127301</v>
      </c>
      <c r="G88">
        <v>0.28021357774733702</v>
      </c>
      <c r="H88">
        <v>0.23301833127844601</v>
      </c>
      <c r="I88" t="s">
        <v>61</v>
      </c>
      <c r="J88" t="s">
        <v>61</v>
      </c>
      <c r="K88">
        <v>0.320148944854736</v>
      </c>
    </row>
    <row r="89" spans="1:11" x14ac:dyDescent="0.25">
      <c r="A89">
        <v>88</v>
      </c>
      <c r="B89" t="s">
        <v>19</v>
      </c>
      <c r="C89" s="1">
        <v>11</v>
      </c>
      <c r="D89" t="s">
        <v>59</v>
      </c>
      <c r="E89">
        <v>2.0686889469065901E-2</v>
      </c>
      <c r="F89">
        <v>1.5225662157608601E-2</v>
      </c>
      <c r="G89">
        <v>1.88067578001955E-2</v>
      </c>
      <c r="H89">
        <v>0.11895120825882401</v>
      </c>
      <c r="I89" t="s">
        <v>61</v>
      </c>
      <c r="J89" t="s">
        <v>61</v>
      </c>
      <c r="K89">
        <v>2.67360210418701E-2</v>
      </c>
    </row>
    <row r="90" spans="1:11" x14ac:dyDescent="0.25">
      <c r="A90">
        <v>89</v>
      </c>
      <c r="B90" t="s">
        <v>8</v>
      </c>
      <c r="C90" s="1">
        <v>12</v>
      </c>
      <c r="D90" t="s">
        <v>63</v>
      </c>
      <c r="E90">
        <v>0.150735294117647</v>
      </c>
      <c r="F90">
        <v>9.8663101118838498E-2</v>
      </c>
      <c r="G90">
        <v>0.105474077871823</v>
      </c>
      <c r="H90">
        <v>0.38924807389093602</v>
      </c>
      <c r="I90" t="s">
        <v>64</v>
      </c>
      <c r="J90" t="s">
        <v>65</v>
      </c>
      <c r="K90">
        <v>1.17640495300293E-2</v>
      </c>
    </row>
    <row r="91" spans="1:11" x14ac:dyDescent="0.25">
      <c r="A91">
        <v>90</v>
      </c>
      <c r="B91" t="s">
        <v>12</v>
      </c>
      <c r="C91" s="1">
        <v>12</v>
      </c>
      <c r="D91" t="s">
        <v>63</v>
      </c>
      <c r="E91">
        <v>0.26235294117647101</v>
      </c>
      <c r="F91">
        <v>0.184659459978366</v>
      </c>
      <c r="G91">
        <v>0.19082060291032299</v>
      </c>
      <c r="H91">
        <v>0.40921478339734102</v>
      </c>
      <c r="I91" t="s">
        <v>66</v>
      </c>
      <c r="J91" t="s">
        <v>66</v>
      </c>
      <c r="K91">
        <v>1.35024309158325</v>
      </c>
    </row>
    <row r="92" spans="1:11" x14ac:dyDescent="0.25">
      <c r="A92">
        <v>91</v>
      </c>
      <c r="B92" t="s">
        <v>14</v>
      </c>
      <c r="C92" s="1">
        <v>12</v>
      </c>
      <c r="D92" t="s">
        <v>63</v>
      </c>
      <c r="E92">
        <v>2.94117647058823E-2</v>
      </c>
      <c r="F92">
        <v>1.31132227183957E-2</v>
      </c>
      <c r="G92">
        <v>2.0570659450695101E-2</v>
      </c>
      <c r="H92">
        <v>-5.5924989202208797E-4</v>
      </c>
      <c r="I92" t="s">
        <v>66</v>
      </c>
      <c r="J92" t="s">
        <v>66</v>
      </c>
      <c r="K92">
        <v>3.47137451171875E-4</v>
      </c>
    </row>
    <row r="93" spans="1:11" x14ac:dyDescent="0.25">
      <c r="A93">
        <v>92</v>
      </c>
      <c r="B93" t="s">
        <v>15</v>
      </c>
      <c r="C93" s="1">
        <v>12</v>
      </c>
      <c r="D93" t="s">
        <v>63</v>
      </c>
      <c r="E93">
        <v>0.184705882352941</v>
      </c>
      <c r="F93">
        <v>0.124240869757672</v>
      </c>
      <c r="G93">
        <v>0.130858567407351</v>
      </c>
      <c r="H93">
        <v>0.42851737948296598</v>
      </c>
      <c r="I93" t="s">
        <v>64</v>
      </c>
      <c r="J93" t="s">
        <v>64</v>
      </c>
      <c r="K93">
        <v>2.7535529136657702</v>
      </c>
    </row>
    <row r="94" spans="1:11" x14ac:dyDescent="0.25">
      <c r="A94">
        <v>93</v>
      </c>
      <c r="B94" t="s">
        <v>16</v>
      </c>
      <c r="C94" s="1">
        <v>12</v>
      </c>
      <c r="D94" t="s">
        <v>63</v>
      </c>
      <c r="E94">
        <v>2.94117647058823E-2</v>
      </c>
      <c r="F94">
        <v>4.05788491899731E-2</v>
      </c>
      <c r="G94">
        <v>4.7828741169986901E-2</v>
      </c>
      <c r="H94">
        <v>0.19024483127977701</v>
      </c>
      <c r="I94" t="s">
        <v>66</v>
      </c>
      <c r="J94" t="s">
        <v>66</v>
      </c>
      <c r="K94">
        <v>0.12999999999738099</v>
      </c>
    </row>
    <row r="95" spans="1:11" x14ac:dyDescent="0.25">
      <c r="A95">
        <v>94</v>
      </c>
      <c r="B95" t="s">
        <v>17</v>
      </c>
      <c r="C95" s="1">
        <v>12</v>
      </c>
      <c r="D95" t="s">
        <v>63</v>
      </c>
      <c r="E95">
        <v>3.5294117647058001E-3</v>
      </c>
      <c r="F95">
        <v>-2.4316259957593701E-3</v>
      </c>
      <c r="G95">
        <v>5.1432758079823998E-3</v>
      </c>
      <c r="H95">
        <v>3.3947268755119198E-5</v>
      </c>
      <c r="I95" t="s">
        <v>66</v>
      </c>
      <c r="J95" t="s">
        <v>66</v>
      </c>
      <c r="K95">
        <v>0.43438816070556602</v>
      </c>
    </row>
    <row r="96" spans="1:11" x14ac:dyDescent="0.25">
      <c r="A96">
        <v>95</v>
      </c>
      <c r="B96" t="s">
        <v>18</v>
      </c>
      <c r="C96" s="1">
        <v>12</v>
      </c>
      <c r="D96" t="s">
        <v>63</v>
      </c>
      <c r="E96">
        <v>4.7205882352941098E-2</v>
      </c>
      <c r="F96">
        <v>5.8547779870349599E-2</v>
      </c>
      <c r="G96">
        <v>6.5661889137715104E-2</v>
      </c>
      <c r="H96">
        <v>0.420283338348171</v>
      </c>
      <c r="I96" t="s">
        <v>65</v>
      </c>
      <c r="J96" t="s">
        <v>65</v>
      </c>
      <c r="K96">
        <v>6.8897962570190402E-2</v>
      </c>
    </row>
    <row r="97" spans="1:11" x14ac:dyDescent="0.25">
      <c r="A97">
        <v>96</v>
      </c>
      <c r="B97" t="s">
        <v>19</v>
      </c>
      <c r="C97" s="1">
        <v>12</v>
      </c>
      <c r="D97" t="s">
        <v>63</v>
      </c>
      <c r="E97">
        <v>0.12</v>
      </c>
      <c r="F97">
        <v>7.6014803548251506E-2</v>
      </c>
      <c r="G97">
        <v>8.2996922776862797E-2</v>
      </c>
      <c r="H97">
        <v>0.44742672803687</v>
      </c>
      <c r="I97" t="s">
        <v>65</v>
      </c>
      <c r="J97" t="s">
        <v>65</v>
      </c>
      <c r="K97">
        <v>1.12590789794922E-2</v>
      </c>
    </row>
    <row r="98" spans="1:11" x14ac:dyDescent="0.25">
      <c r="A98">
        <v>97</v>
      </c>
      <c r="B98" t="s">
        <v>8</v>
      </c>
      <c r="C98" s="1">
        <v>13</v>
      </c>
      <c r="D98" t="s">
        <v>67</v>
      </c>
      <c r="E98">
        <v>-7.7290088298238593E-2</v>
      </c>
      <c r="F98">
        <v>0.12908226140770701</v>
      </c>
      <c r="G98">
        <v>0.129277584678856</v>
      </c>
      <c r="H98">
        <v>8.2936491782509503E-2</v>
      </c>
      <c r="I98" t="s">
        <v>68</v>
      </c>
      <c r="J98" t="s">
        <v>69</v>
      </c>
      <c r="K98">
        <v>6.1211171150207502</v>
      </c>
    </row>
    <row r="99" spans="1:11" x14ac:dyDescent="0.25">
      <c r="A99">
        <v>98</v>
      </c>
      <c r="B99" t="s">
        <v>12</v>
      </c>
      <c r="C99" s="1">
        <v>13</v>
      </c>
      <c r="D99" t="s">
        <v>67</v>
      </c>
      <c r="E99">
        <v>0.75189105178641802</v>
      </c>
      <c r="F99">
        <v>0.60068980770104297</v>
      </c>
      <c r="G99">
        <v>0.60077936216698902</v>
      </c>
      <c r="H99">
        <v>7.8646568059958205E-2</v>
      </c>
      <c r="I99" t="s">
        <v>70</v>
      </c>
      <c r="J99" t="s">
        <v>70</v>
      </c>
      <c r="K99">
        <v>489.64941000938398</v>
      </c>
    </row>
    <row r="100" spans="1:11" x14ac:dyDescent="0.25">
      <c r="A100">
        <v>99</v>
      </c>
      <c r="B100" t="s">
        <v>14</v>
      </c>
      <c r="C100" s="1">
        <v>13</v>
      </c>
      <c r="D100" t="s">
        <v>67</v>
      </c>
      <c r="E100">
        <v>-4.4286111023448399E-2</v>
      </c>
      <c r="F100">
        <v>1.49337901667077E-2</v>
      </c>
      <c r="G100">
        <v>1.5154713849711799E-2</v>
      </c>
      <c r="H100">
        <v>2.3529726916006799E-2</v>
      </c>
      <c r="I100" t="s">
        <v>70</v>
      </c>
      <c r="J100" t="s">
        <v>70</v>
      </c>
      <c r="K100">
        <v>1.7971038818359399E-2</v>
      </c>
    </row>
    <row r="101" spans="1:11" x14ac:dyDescent="0.25">
      <c r="A101">
        <v>100</v>
      </c>
      <c r="B101" t="s">
        <v>15</v>
      </c>
      <c r="C101" s="1">
        <v>13</v>
      </c>
      <c r="D101" t="s">
        <v>67</v>
      </c>
      <c r="E101">
        <v>-7.1735598768678396E-2</v>
      </c>
      <c r="F101">
        <v>7.4989114515155206E-2</v>
      </c>
      <c r="G101">
        <v>7.5196569414734696E-2</v>
      </c>
      <c r="H101">
        <v>-8.4094557553747298E-2</v>
      </c>
      <c r="I101" t="s">
        <v>68</v>
      </c>
      <c r="J101" t="s">
        <v>68</v>
      </c>
      <c r="K101">
        <v>1275.6459019184099</v>
      </c>
    </row>
    <row r="102" spans="1:11" x14ac:dyDescent="0.25">
      <c r="A102">
        <v>101</v>
      </c>
      <c r="B102" t="s">
        <v>16</v>
      </c>
      <c r="C102" s="1">
        <v>13</v>
      </c>
      <c r="D102" t="s">
        <v>67</v>
      </c>
      <c r="E102">
        <v>-4.1938076813225297E-2</v>
      </c>
      <c r="F102">
        <v>1.29289129686394E-2</v>
      </c>
      <c r="G102">
        <v>1.31502862913226E-2</v>
      </c>
      <c r="H102">
        <v>0.181876050685264</v>
      </c>
      <c r="I102" t="s">
        <v>70</v>
      </c>
      <c r="J102" t="s">
        <v>70</v>
      </c>
      <c r="K102">
        <v>308.20999999999901</v>
      </c>
    </row>
    <row r="103" spans="1:11" x14ac:dyDescent="0.25">
      <c r="A103">
        <v>102</v>
      </c>
      <c r="B103" t="s">
        <v>17</v>
      </c>
      <c r="C103" s="1">
        <v>13</v>
      </c>
      <c r="D103" t="s">
        <v>67</v>
      </c>
      <c r="E103">
        <v>-7.7660387600209199E-2</v>
      </c>
      <c r="F103">
        <v>0.139322399204414</v>
      </c>
      <c r="G103">
        <v>0.139515425889878</v>
      </c>
      <c r="H103">
        <v>0.518561999387817</v>
      </c>
      <c r="I103" t="s">
        <v>70</v>
      </c>
      <c r="J103" t="s">
        <v>70</v>
      </c>
      <c r="K103">
        <v>22.372253894805901</v>
      </c>
    </row>
    <row r="104" spans="1:11" x14ac:dyDescent="0.25">
      <c r="A104">
        <v>103</v>
      </c>
      <c r="B104" t="s">
        <v>18</v>
      </c>
      <c r="C104" s="1">
        <v>13</v>
      </c>
      <c r="D104" t="s">
        <v>67</v>
      </c>
      <c r="E104">
        <v>2.6865006274241598E-2</v>
      </c>
      <c r="F104">
        <v>2.8206706349897101E-3</v>
      </c>
      <c r="G104">
        <v>3.0443109627765002E-3</v>
      </c>
      <c r="H104">
        <v>0.33859580238769799</v>
      </c>
      <c r="I104" t="s">
        <v>69</v>
      </c>
      <c r="J104" t="s">
        <v>69</v>
      </c>
      <c r="K104">
        <v>486.19871497154202</v>
      </c>
    </row>
    <row r="105" spans="1:11" x14ac:dyDescent="0.25">
      <c r="A105">
        <v>104</v>
      </c>
      <c r="B105" t="s">
        <v>19</v>
      </c>
      <c r="C105" s="1">
        <v>13</v>
      </c>
      <c r="D105" t="s">
        <v>67</v>
      </c>
      <c r="E105">
        <v>-6.173751761547E-2</v>
      </c>
      <c r="F105">
        <v>4.0275356239052401E-2</v>
      </c>
      <c r="G105">
        <v>4.0490596494837203E-2</v>
      </c>
      <c r="H105">
        <v>0.198858344794689</v>
      </c>
      <c r="I105" t="s">
        <v>69</v>
      </c>
      <c r="J105" t="s">
        <v>69</v>
      </c>
      <c r="K105">
        <v>8.7547519207000697</v>
      </c>
    </row>
    <row r="106" spans="1:11" x14ac:dyDescent="0.25">
      <c r="A106">
        <v>105</v>
      </c>
      <c r="B106" t="s">
        <v>8</v>
      </c>
      <c r="C106" s="1">
        <v>14</v>
      </c>
      <c r="D106" t="s">
        <v>71</v>
      </c>
      <c r="E106">
        <v>0.15026259637116399</v>
      </c>
      <c r="F106">
        <v>0.11054065018860799</v>
      </c>
      <c r="G106">
        <v>0.113126998739447</v>
      </c>
      <c r="H106">
        <v>0.385155942452655</v>
      </c>
      <c r="I106" t="s">
        <v>72</v>
      </c>
      <c r="J106" t="s">
        <v>73</v>
      </c>
      <c r="K106">
        <v>2.03940868377686E-2</v>
      </c>
    </row>
    <row r="107" spans="1:11" x14ac:dyDescent="0.25">
      <c r="A107">
        <v>106</v>
      </c>
      <c r="B107" t="s">
        <v>12</v>
      </c>
      <c r="C107" s="1">
        <v>14</v>
      </c>
      <c r="D107" t="s">
        <v>71</v>
      </c>
      <c r="E107">
        <v>0.17647953985880499</v>
      </c>
      <c r="F107">
        <v>0.13405797867334099</v>
      </c>
      <c r="G107">
        <v>0.136575944100815</v>
      </c>
      <c r="H107">
        <v>0.40450890322149802</v>
      </c>
      <c r="I107" t="s">
        <v>74</v>
      </c>
      <c r="J107" t="s">
        <v>74</v>
      </c>
      <c r="K107">
        <v>1.9016540050506601</v>
      </c>
    </row>
    <row r="108" spans="1:11" x14ac:dyDescent="0.25">
      <c r="A108">
        <v>107</v>
      </c>
      <c r="B108" t="s">
        <v>14</v>
      </c>
      <c r="C108" s="1">
        <v>14</v>
      </c>
      <c r="D108" t="s">
        <v>71</v>
      </c>
      <c r="E108">
        <v>1.1858588924205599E-3</v>
      </c>
      <c r="F108">
        <v>6.2223105156155602E-4</v>
      </c>
      <c r="G108">
        <v>3.5281977435850198E-3</v>
      </c>
      <c r="H108">
        <v>1.55518604898644E-2</v>
      </c>
      <c r="I108" t="s">
        <v>74</v>
      </c>
      <c r="J108" t="s">
        <v>74</v>
      </c>
      <c r="K108">
        <v>2.51412391662598E-3</v>
      </c>
    </row>
    <row r="109" spans="1:11" x14ac:dyDescent="0.25">
      <c r="A109">
        <v>108</v>
      </c>
      <c r="B109" t="s">
        <v>15</v>
      </c>
      <c r="C109" s="1">
        <v>14</v>
      </c>
      <c r="D109" t="s">
        <v>71</v>
      </c>
      <c r="E109">
        <v>0.17647953985880499</v>
      </c>
      <c r="F109">
        <v>0.13405797867334099</v>
      </c>
      <c r="G109">
        <v>0.136575944100815</v>
      </c>
      <c r="H109">
        <v>0.37509037843874299</v>
      </c>
      <c r="I109" t="s">
        <v>72</v>
      </c>
      <c r="J109" t="s">
        <v>72</v>
      </c>
      <c r="K109">
        <v>5.5792968273162797</v>
      </c>
    </row>
    <row r="110" spans="1:11" x14ac:dyDescent="0.25">
      <c r="A110">
        <v>109</v>
      </c>
      <c r="B110" t="s">
        <v>16</v>
      </c>
      <c r="C110" s="1">
        <v>14</v>
      </c>
      <c r="D110" t="s">
        <v>71</v>
      </c>
      <c r="E110">
        <v>6.8404937623039201E-3</v>
      </c>
      <c r="F110">
        <v>5.3292811694970197E-3</v>
      </c>
      <c r="G110">
        <v>8.2215608141541999E-3</v>
      </c>
      <c r="H110">
        <v>6.4777610539179603E-2</v>
      </c>
      <c r="I110" t="s">
        <v>74</v>
      </c>
      <c r="J110" t="s">
        <v>74</v>
      </c>
      <c r="K110">
        <v>0.77999999999883596</v>
      </c>
    </row>
    <row r="111" spans="1:11" x14ac:dyDescent="0.25">
      <c r="A111">
        <v>110</v>
      </c>
      <c r="B111" t="s">
        <v>17</v>
      </c>
      <c r="C111" s="1">
        <v>14</v>
      </c>
      <c r="D111" t="s">
        <v>71</v>
      </c>
      <c r="E111">
        <v>1.1858588924205599E-3</v>
      </c>
      <c r="F111">
        <v>6.2223105156155797E-4</v>
      </c>
      <c r="G111">
        <v>3.5281977435850198E-3</v>
      </c>
      <c r="H111">
        <v>-2.8545874339255001E-3</v>
      </c>
      <c r="I111" t="s">
        <v>74</v>
      </c>
      <c r="J111" t="s">
        <v>74</v>
      </c>
      <c r="K111">
        <v>1.0685570240020801</v>
      </c>
    </row>
    <row r="112" spans="1:11" x14ac:dyDescent="0.25">
      <c r="A112">
        <v>111</v>
      </c>
      <c r="B112" t="s">
        <v>18</v>
      </c>
      <c r="C112" s="1">
        <v>14</v>
      </c>
      <c r="D112" t="s">
        <v>71</v>
      </c>
      <c r="E112">
        <v>0.17647953985880499</v>
      </c>
      <c r="F112">
        <v>0.13405797867334099</v>
      </c>
      <c r="G112">
        <v>0.136575944100815</v>
      </c>
      <c r="H112">
        <v>0.41386632927016598</v>
      </c>
      <c r="I112" t="s">
        <v>73</v>
      </c>
      <c r="J112" t="s">
        <v>73</v>
      </c>
      <c r="K112">
        <v>0.415573120117188</v>
      </c>
    </row>
    <row r="113" spans="1:11" x14ac:dyDescent="0.25">
      <c r="A113">
        <v>112</v>
      </c>
      <c r="B113" t="s">
        <v>19</v>
      </c>
      <c r="C113" s="1">
        <v>14</v>
      </c>
      <c r="D113" t="s">
        <v>71</v>
      </c>
      <c r="E113">
        <v>5.00213418595951E-2</v>
      </c>
      <c r="F113">
        <v>3.5817929424090497E-2</v>
      </c>
      <c r="G113">
        <v>3.8621554909064E-2</v>
      </c>
      <c r="H113">
        <v>0.31676947561888502</v>
      </c>
      <c r="I113" t="s">
        <v>73</v>
      </c>
      <c r="J113" t="s">
        <v>73</v>
      </c>
      <c r="K113">
        <v>9.7316980361938504E-2</v>
      </c>
    </row>
    <row r="114" spans="1:11" x14ac:dyDescent="0.25">
      <c r="A114">
        <v>113</v>
      </c>
      <c r="B114" t="s">
        <v>8</v>
      </c>
      <c r="C114" s="1">
        <v>15</v>
      </c>
      <c r="D114" t="s">
        <v>75</v>
      </c>
      <c r="E114">
        <v>0.156363628886143</v>
      </c>
      <c r="F114">
        <v>6.5252337075707406E-2</v>
      </c>
      <c r="G114">
        <v>6.9153310710368607E-2</v>
      </c>
      <c r="H114">
        <v>0.30668575035489898</v>
      </c>
      <c r="I114" t="s">
        <v>76</v>
      </c>
      <c r="J114" t="s">
        <v>77</v>
      </c>
      <c r="K114">
        <v>2.2831916809082E-2</v>
      </c>
    </row>
    <row r="115" spans="1:11" x14ac:dyDescent="0.25">
      <c r="A115">
        <v>114</v>
      </c>
      <c r="B115" t="s">
        <v>12</v>
      </c>
      <c r="C115" s="1">
        <v>15</v>
      </c>
      <c r="D115" t="s">
        <v>75</v>
      </c>
      <c r="E115">
        <v>0.374063811429797</v>
      </c>
      <c r="F115">
        <v>0.228916503867369</v>
      </c>
      <c r="G115">
        <v>0.23213445937327001</v>
      </c>
      <c r="H115">
        <v>4.1956619498303802E-2</v>
      </c>
      <c r="I115" t="s">
        <v>78</v>
      </c>
      <c r="J115" t="s">
        <v>78</v>
      </c>
      <c r="K115">
        <v>2.1362488269805899</v>
      </c>
    </row>
    <row r="116" spans="1:11" x14ac:dyDescent="0.25">
      <c r="A116">
        <v>115</v>
      </c>
      <c r="B116" t="s">
        <v>14</v>
      </c>
      <c r="C116" s="1">
        <v>15</v>
      </c>
      <c r="D116" t="s">
        <v>75</v>
      </c>
      <c r="E116">
        <v>5.9000513935829699E-3</v>
      </c>
      <c r="F116">
        <v>-3.68596332891475E-3</v>
      </c>
      <c r="G116">
        <v>5.0270986677601799E-4</v>
      </c>
      <c r="H116">
        <v>0.62897901096112896</v>
      </c>
      <c r="I116" t="s">
        <v>78</v>
      </c>
      <c r="J116" t="s">
        <v>78</v>
      </c>
      <c r="K116">
        <v>2.0549297332763698E-3</v>
      </c>
    </row>
    <row r="117" spans="1:11" x14ac:dyDescent="0.25">
      <c r="A117">
        <v>116</v>
      </c>
      <c r="B117" t="s">
        <v>15</v>
      </c>
      <c r="C117" s="1">
        <v>15</v>
      </c>
      <c r="D117" t="s">
        <v>75</v>
      </c>
      <c r="E117">
        <v>0.40007224031775501</v>
      </c>
      <c r="F117">
        <v>0.25115923899667703</v>
      </c>
      <c r="G117">
        <v>0.25428436910515401</v>
      </c>
      <c r="H117">
        <v>-8.1909191834008896E-2</v>
      </c>
      <c r="I117" t="s">
        <v>76</v>
      </c>
      <c r="J117" t="s">
        <v>76</v>
      </c>
      <c r="K117">
        <v>7.4194860458373997</v>
      </c>
    </row>
    <row r="118" spans="1:11" x14ac:dyDescent="0.25">
      <c r="A118">
        <v>117</v>
      </c>
      <c r="B118" t="s">
        <v>16</v>
      </c>
      <c r="C118" s="1">
        <v>15</v>
      </c>
      <c r="D118" t="s">
        <v>75</v>
      </c>
      <c r="E118">
        <v>1.5725457862367301E-2</v>
      </c>
      <c r="F118">
        <v>-2.1775920666554601E-3</v>
      </c>
      <c r="G118">
        <v>2.0047862574258499E-3</v>
      </c>
      <c r="H118">
        <v>0.38274490001565897</v>
      </c>
      <c r="I118" t="s">
        <v>78</v>
      </c>
      <c r="J118" t="s">
        <v>78</v>
      </c>
      <c r="K118">
        <v>0.44999999999709001</v>
      </c>
    </row>
    <row r="119" spans="1:11" x14ac:dyDescent="0.25">
      <c r="A119">
        <v>118</v>
      </c>
      <c r="B119" t="s">
        <v>17</v>
      </c>
      <c r="C119" s="1">
        <v>15</v>
      </c>
      <c r="D119" t="s">
        <v>75</v>
      </c>
      <c r="E119">
        <v>4.9825397959912997E-2</v>
      </c>
      <c r="F119">
        <v>8.1833309320076906E-3</v>
      </c>
      <c r="G119">
        <v>1.23224701135357E-2</v>
      </c>
      <c r="H119">
        <v>9.1590832842468203E-2</v>
      </c>
      <c r="I119" t="s">
        <v>78</v>
      </c>
      <c r="J119" t="s">
        <v>78</v>
      </c>
      <c r="K119">
        <v>1.0154569149017301</v>
      </c>
    </row>
    <row r="120" spans="1:11" x14ac:dyDescent="0.25">
      <c r="A120">
        <v>119</v>
      </c>
      <c r="B120" t="s">
        <v>18</v>
      </c>
      <c r="C120" s="1">
        <v>15</v>
      </c>
      <c r="D120" t="s">
        <v>75</v>
      </c>
      <c r="E120">
        <v>5.9000513935829699E-3</v>
      </c>
      <c r="F120">
        <v>-3.68596332891475E-3</v>
      </c>
      <c r="G120">
        <v>5.0270986677601799E-4</v>
      </c>
      <c r="H120">
        <v>0.63894733318956298</v>
      </c>
      <c r="I120" t="s">
        <v>77</v>
      </c>
      <c r="J120" t="s">
        <v>77</v>
      </c>
      <c r="K120">
        <v>0.15610313415527299</v>
      </c>
    </row>
    <row r="121" spans="1:11" x14ac:dyDescent="0.25">
      <c r="A121">
        <v>120</v>
      </c>
      <c r="B121" t="s">
        <v>19</v>
      </c>
      <c r="C121" s="1">
        <v>15</v>
      </c>
      <c r="D121" t="s">
        <v>75</v>
      </c>
      <c r="E121">
        <v>-1.8952447321577501E-2</v>
      </c>
      <c r="F121">
        <v>-2.0838993278887601E-3</v>
      </c>
      <c r="G121">
        <v>2.0980879891666E-3</v>
      </c>
      <c r="H121">
        <v>0.120594364721858</v>
      </c>
      <c r="I121" t="s">
        <v>77</v>
      </c>
      <c r="J121" t="s">
        <v>77</v>
      </c>
      <c r="K121">
        <v>4.6873092651367201E-2</v>
      </c>
    </row>
    <row r="122" spans="1:11" x14ac:dyDescent="0.25">
      <c r="A122">
        <v>121</v>
      </c>
      <c r="B122" t="s">
        <v>8</v>
      </c>
      <c r="C122" s="1">
        <v>16</v>
      </c>
      <c r="D122" t="s">
        <v>79</v>
      </c>
      <c r="E122">
        <v>9.2874605008705993E-3</v>
      </c>
      <c r="F122">
        <v>6.3290895534132002E-3</v>
      </c>
      <c r="G122">
        <v>1.28853800221191E-2</v>
      </c>
      <c r="H122">
        <v>0.33010256118383402</v>
      </c>
      <c r="I122" t="s">
        <v>80</v>
      </c>
      <c r="J122" t="s">
        <v>81</v>
      </c>
      <c r="K122">
        <v>8.5611343383788993E-3</v>
      </c>
    </row>
    <row r="123" spans="1:11" x14ac:dyDescent="0.25">
      <c r="A123">
        <v>122</v>
      </c>
      <c r="B123" t="s">
        <v>12</v>
      </c>
      <c r="C123" s="1">
        <v>16</v>
      </c>
      <c r="D123" t="s">
        <v>79</v>
      </c>
      <c r="E123">
        <v>3.4186320620557799E-2</v>
      </c>
      <c r="F123">
        <v>2.4302573074532801E-2</v>
      </c>
      <c r="G123">
        <v>3.0740273598157099E-2</v>
      </c>
      <c r="H123">
        <v>0.30835714706897799</v>
      </c>
      <c r="I123" t="s">
        <v>82</v>
      </c>
      <c r="J123" t="s">
        <v>82</v>
      </c>
      <c r="K123">
        <v>0.83927702903747603</v>
      </c>
    </row>
    <row r="124" spans="1:11" x14ac:dyDescent="0.25">
      <c r="A124">
        <v>123</v>
      </c>
      <c r="B124" t="s">
        <v>14</v>
      </c>
      <c r="C124" s="1">
        <v>16</v>
      </c>
      <c r="D124" t="s">
        <v>79</v>
      </c>
      <c r="E124">
        <v>4.7008283735598998E-3</v>
      </c>
      <c r="F124">
        <v>3.7519761339529401E-3</v>
      </c>
      <c r="G124">
        <v>1.03252705261622E-2</v>
      </c>
      <c r="H124">
        <v>0.22555377625883299</v>
      </c>
      <c r="I124" t="s">
        <v>82</v>
      </c>
      <c r="J124" t="s">
        <v>82</v>
      </c>
      <c r="K124">
        <v>1.1498928070068401E-3</v>
      </c>
    </row>
    <row r="125" spans="1:11" x14ac:dyDescent="0.25">
      <c r="A125">
        <v>124</v>
      </c>
      <c r="B125" t="s">
        <v>15</v>
      </c>
      <c r="C125" s="1">
        <v>16</v>
      </c>
      <c r="D125" t="s">
        <v>79</v>
      </c>
      <c r="E125">
        <v>7.694294072935E-4</v>
      </c>
      <c r="F125">
        <v>2.4739347650739999E-4</v>
      </c>
      <c r="G125">
        <v>6.8438112807358998E-3</v>
      </c>
      <c r="H125">
        <v>0.35150836877476099</v>
      </c>
      <c r="I125" t="s">
        <v>80</v>
      </c>
      <c r="J125" t="s">
        <v>80</v>
      </c>
      <c r="K125">
        <v>3.1905179023742698</v>
      </c>
    </row>
    <row r="126" spans="1:11" x14ac:dyDescent="0.25">
      <c r="A126">
        <v>125</v>
      </c>
      <c r="B126" t="s">
        <v>16</v>
      </c>
      <c r="C126" s="1">
        <v>16</v>
      </c>
      <c r="D126" t="s">
        <v>79</v>
      </c>
      <c r="E126">
        <v>-8.4038348473280504E-3</v>
      </c>
      <c r="F126">
        <v>-6.1855779622058101E-3</v>
      </c>
      <c r="G126">
        <v>4.5328490998800301E-4</v>
      </c>
      <c r="H126">
        <v>0.239897306921009</v>
      </c>
      <c r="I126" t="s">
        <v>82</v>
      </c>
      <c r="J126" t="s">
        <v>82</v>
      </c>
      <c r="K126">
        <v>0.13999999999941801</v>
      </c>
    </row>
    <row r="127" spans="1:11" x14ac:dyDescent="0.25">
      <c r="A127">
        <v>126</v>
      </c>
      <c r="B127" t="s">
        <v>17</v>
      </c>
      <c r="C127" s="1">
        <v>16</v>
      </c>
      <c r="D127" t="s">
        <v>79</v>
      </c>
      <c r="E127">
        <v>-8.4038348473280504E-3</v>
      </c>
      <c r="F127">
        <v>-6.1855779622058101E-3</v>
      </c>
      <c r="G127">
        <v>4.5328490998800301E-4</v>
      </c>
      <c r="H127">
        <v>2.1787091368918699E-2</v>
      </c>
      <c r="I127" t="s">
        <v>82</v>
      </c>
      <c r="J127" t="s">
        <v>82</v>
      </c>
      <c r="K127">
        <v>0.45625686645507801</v>
      </c>
    </row>
    <row r="128" spans="1:11" x14ac:dyDescent="0.25">
      <c r="A128">
        <v>127</v>
      </c>
      <c r="B128" t="s">
        <v>18</v>
      </c>
      <c r="C128" s="1">
        <v>16</v>
      </c>
      <c r="D128" t="s">
        <v>79</v>
      </c>
      <c r="E128">
        <v>4.2049118553090598E-2</v>
      </c>
      <c r="F128">
        <v>3.14304124795396E-2</v>
      </c>
      <c r="G128">
        <v>3.7821083161531002E-2</v>
      </c>
      <c r="H128">
        <v>0.42835010664893403</v>
      </c>
      <c r="I128" t="s">
        <v>81</v>
      </c>
      <c r="J128" t="s">
        <v>81</v>
      </c>
      <c r="K128">
        <v>5.7368040084838902E-2</v>
      </c>
    </row>
    <row r="129" spans="1:11" x14ac:dyDescent="0.25">
      <c r="A129">
        <v>128</v>
      </c>
      <c r="B129" t="s">
        <v>19</v>
      </c>
      <c r="C129" s="1">
        <v>16</v>
      </c>
      <c r="D129" t="s">
        <v>79</v>
      </c>
      <c r="E129">
        <v>9.1191605631420397E-2</v>
      </c>
      <c r="F129">
        <v>6.6201150003977097E-2</v>
      </c>
      <c r="G129">
        <v>7.2362401617115199E-2</v>
      </c>
      <c r="H129">
        <v>0.33718341743643299</v>
      </c>
      <c r="I129" t="s">
        <v>81</v>
      </c>
      <c r="J129" t="s">
        <v>81</v>
      </c>
      <c r="K129">
        <v>9.9890232086181606E-3</v>
      </c>
    </row>
    <row r="130" spans="1:11" x14ac:dyDescent="0.25">
      <c r="A130">
        <v>129</v>
      </c>
      <c r="B130" t="s">
        <v>8</v>
      </c>
      <c r="C130" s="1">
        <v>17</v>
      </c>
      <c r="D130" t="s">
        <v>83</v>
      </c>
      <c r="E130">
        <v>9.0912448775599996E-4</v>
      </c>
      <c r="F130">
        <v>6.5928681125399999E-4</v>
      </c>
      <c r="G130">
        <v>8.9142308553700003E-4</v>
      </c>
      <c r="H130">
        <v>3.4187726151479698E-2</v>
      </c>
      <c r="I130" t="s">
        <v>84</v>
      </c>
      <c r="J130" t="s">
        <v>85</v>
      </c>
      <c r="K130">
        <v>3.5585238933563201</v>
      </c>
    </row>
    <row r="131" spans="1:11" x14ac:dyDescent="0.25">
      <c r="A131">
        <v>130</v>
      </c>
      <c r="B131" t="s">
        <v>12</v>
      </c>
      <c r="C131" s="1">
        <v>17</v>
      </c>
      <c r="D131" t="s">
        <v>83</v>
      </c>
      <c r="E131">
        <v>9.9599960296817801E-3</v>
      </c>
      <c r="F131">
        <v>7.1884070023753299E-3</v>
      </c>
      <c r="G131">
        <v>7.4190266311184002E-3</v>
      </c>
      <c r="H131">
        <v>0.32560838661931801</v>
      </c>
      <c r="I131" t="s">
        <v>86</v>
      </c>
      <c r="J131" t="s">
        <v>86</v>
      </c>
      <c r="K131">
        <v>158.338241100311</v>
      </c>
    </row>
    <row r="132" spans="1:11" x14ac:dyDescent="0.25">
      <c r="A132">
        <v>131</v>
      </c>
      <c r="B132" t="s">
        <v>14</v>
      </c>
      <c r="C132" s="1">
        <v>17</v>
      </c>
      <c r="D132" t="s">
        <v>83</v>
      </c>
      <c r="E132">
        <v>4.80170953836591E-2</v>
      </c>
      <c r="F132">
        <v>3.4905022234292697E-2</v>
      </c>
      <c r="G132">
        <v>3.5129203586569298E-2</v>
      </c>
      <c r="H132">
        <v>0.18008323864528999</v>
      </c>
      <c r="I132" t="s">
        <v>86</v>
      </c>
      <c r="J132" t="s">
        <v>86</v>
      </c>
      <c r="K132">
        <v>5.2503824234008803E-2</v>
      </c>
    </row>
    <row r="133" spans="1:11" x14ac:dyDescent="0.25">
      <c r="A133">
        <v>132</v>
      </c>
      <c r="B133" t="s">
        <v>15</v>
      </c>
      <c r="C133" s="1">
        <v>17</v>
      </c>
      <c r="D133" t="s">
        <v>83</v>
      </c>
      <c r="E133">
        <v>7.6288867811110002E-3</v>
      </c>
      <c r="F133">
        <v>5.5195509234504999E-3</v>
      </c>
      <c r="G133">
        <v>5.7505582098036001E-3</v>
      </c>
      <c r="H133">
        <v>0.25259997642549498</v>
      </c>
      <c r="I133" t="s">
        <v>84</v>
      </c>
      <c r="J133" t="s">
        <v>84</v>
      </c>
      <c r="K133">
        <v>709.803297996521</v>
      </c>
    </row>
    <row r="134" spans="1:11" x14ac:dyDescent="0.25">
      <c r="A134">
        <v>133</v>
      </c>
      <c r="B134" t="s">
        <v>16</v>
      </c>
      <c r="C134" s="1">
        <v>17</v>
      </c>
      <c r="D134" t="s">
        <v>83</v>
      </c>
      <c r="E134">
        <v>-2.9207654395762802E-4</v>
      </c>
      <c r="F134">
        <v>-2.10224808455533E-4</v>
      </c>
      <c r="G134">
        <v>2.2113444176958601E-5</v>
      </c>
      <c r="H134">
        <v>1.3721391342109E-2</v>
      </c>
      <c r="I134" t="s">
        <v>86</v>
      </c>
      <c r="J134" t="s">
        <v>86</v>
      </c>
      <c r="K134">
        <v>85.189999999995095</v>
      </c>
    </row>
    <row r="135" spans="1:11" x14ac:dyDescent="0.25">
      <c r="A135">
        <v>134</v>
      </c>
      <c r="B135" t="s">
        <v>17</v>
      </c>
      <c r="C135" s="1">
        <v>17</v>
      </c>
      <c r="D135" t="s">
        <v>83</v>
      </c>
      <c r="E135">
        <v>1.0483941725924601E-3</v>
      </c>
      <c r="F135">
        <v>7.5305533427498105E-4</v>
      </c>
      <c r="G135">
        <v>9.851698271221719E-4</v>
      </c>
      <c r="H135">
        <v>6.6664119965936505E-2</v>
      </c>
      <c r="I135" t="s">
        <v>86</v>
      </c>
      <c r="J135" t="s">
        <v>86</v>
      </c>
      <c r="K135">
        <v>15.8992810249329</v>
      </c>
    </row>
    <row r="136" spans="1:11" x14ac:dyDescent="0.25">
      <c r="A136">
        <v>135</v>
      </c>
      <c r="B136" t="s">
        <v>18</v>
      </c>
      <c r="C136" s="1">
        <v>17</v>
      </c>
      <c r="D136" t="s">
        <v>83</v>
      </c>
      <c r="E136">
        <v>9.0912448775608604E-4</v>
      </c>
      <c r="F136">
        <v>6.5928681125406298E-4</v>
      </c>
      <c r="G136">
        <v>8.9142308553704795E-4</v>
      </c>
      <c r="H136">
        <v>3.4196141498343199E-2</v>
      </c>
      <c r="I136" t="s">
        <v>85</v>
      </c>
      <c r="J136" t="s">
        <v>85</v>
      </c>
      <c r="K136">
        <v>5.2352190017700204</v>
      </c>
    </row>
    <row r="137" spans="1:11" x14ac:dyDescent="0.25">
      <c r="A137">
        <v>136</v>
      </c>
      <c r="B137" t="s">
        <v>19</v>
      </c>
      <c r="C137" s="1">
        <v>17</v>
      </c>
      <c r="D137" t="s">
        <v>83</v>
      </c>
      <c r="E137">
        <v>9.0912448775608604E-4</v>
      </c>
      <c r="F137">
        <v>6.5928681125406298E-4</v>
      </c>
      <c r="G137">
        <v>8.9142308553704795E-4</v>
      </c>
      <c r="H137">
        <v>3.4196141498343199E-2</v>
      </c>
      <c r="I137" t="s">
        <v>85</v>
      </c>
      <c r="J137" t="s">
        <v>85</v>
      </c>
      <c r="K137">
        <v>3.6579861640930198</v>
      </c>
    </row>
    <row r="138" spans="1:11" x14ac:dyDescent="0.25">
      <c r="A138">
        <v>137</v>
      </c>
      <c r="B138" t="s">
        <v>8</v>
      </c>
      <c r="C138" s="1">
        <v>18</v>
      </c>
      <c r="D138" t="s">
        <v>87</v>
      </c>
      <c r="E138">
        <v>4.04840208685033E-2</v>
      </c>
      <c r="F138">
        <v>3.55897714587552E-2</v>
      </c>
      <c r="G138">
        <v>3.6293867940449698E-2</v>
      </c>
      <c r="H138">
        <v>0.29243987515467501</v>
      </c>
      <c r="I138" t="s">
        <v>88</v>
      </c>
      <c r="J138" t="s">
        <v>89</v>
      </c>
      <c r="K138">
        <v>0.26691818237304699</v>
      </c>
    </row>
    <row r="139" spans="1:11" x14ac:dyDescent="0.25">
      <c r="A139">
        <v>138</v>
      </c>
      <c r="B139" t="s">
        <v>12</v>
      </c>
      <c r="C139" s="1">
        <v>18</v>
      </c>
      <c r="D139" t="s">
        <v>87</v>
      </c>
      <c r="E139">
        <v>3.4204612801264397E-2</v>
      </c>
      <c r="F139">
        <v>2.19528100801007E-2</v>
      </c>
      <c r="G139">
        <v>2.2666862632607799E-2</v>
      </c>
      <c r="H139">
        <v>0.25668910581155102</v>
      </c>
      <c r="I139" t="s">
        <v>90</v>
      </c>
      <c r="J139" t="s">
        <v>90</v>
      </c>
      <c r="K139">
        <v>21.446188926696799</v>
      </c>
    </row>
    <row r="140" spans="1:11" x14ac:dyDescent="0.25">
      <c r="A140">
        <v>139</v>
      </c>
      <c r="B140" t="s">
        <v>14</v>
      </c>
      <c r="C140" s="1">
        <v>18</v>
      </c>
      <c r="D140" t="s">
        <v>87</v>
      </c>
      <c r="E140">
        <v>-1.1170575769548E-3</v>
      </c>
      <c r="F140">
        <v>-6.9985056425871995E-4</v>
      </c>
      <c r="G140">
        <v>3.0740239491116399E-5</v>
      </c>
      <c r="H140">
        <v>4.2788311915556099E-2</v>
      </c>
      <c r="I140" t="s">
        <v>90</v>
      </c>
      <c r="J140" t="s">
        <v>90</v>
      </c>
      <c r="K140">
        <v>2.5250911712646502E-3</v>
      </c>
    </row>
    <row r="141" spans="1:11" x14ac:dyDescent="0.25">
      <c r="A141">
        <v>140</v>
      </c>
      <c r="B141" t="s">
        <v>15</v>
      </c>
      <c r="C141" s="1">
        <v>18</v>
      </c>
      <c r="D141" t="s">
        <v>87</v>
      </c>
      <c r="E141">
        <v>1.3235875148162801E-2</v>
      </c>
      <c r="F141">
        <v>7.6437215880497998E-3</v>
      </c>
      <c r="G141">
        <v>8.3682209178362991E-3</v>
      </c>
      <c r="H141">
        <v>0.224495414155722</v>
      </c>
      <c r="I141" t="s">
        <v>88</v>
      </c>
      <c r="J141" t="s">
        <v>88</v>
      </c>
      <c r="K141">
        <v>77.106299877166705</v>
      </c>
    </row>
    <row r="142" spans="1:11" x14ac:dyDescent="0.25">
      <c r="A142">
        <v>141</v>
      </c>
      <c r="B142" t="s">
        <v>16</v>
      </c>
      <c r="C142" s="1">
        <v>18</v>
      </c>
      <c r="D142" t="s">
        <v>87</v>
      </c>
      <c r="E142">
        <v>4.0089898248729296E-3</v>
      </c>
      <c r="F142">
        <v>1.7595732654762501E-3</v>
      </c>
      <c r="G142">
        <v>2.4883684934282999E-3</v>
      </c>
      <c r="H142">
        <v>2.5049013033413801E-2</v>
      </c>
      <c r="I142" t="s">
        <v>90</v>
      </c>
      <c r="J142" t="s">
        <v>90</v>
      </c>
      <c r="K142">
        <v>7.3499999999985404</v>
      </c>
    </row>
    <row r="143" spans="1:11" x14ac:dyDescent="0.25">
      <c r="A143">
        <v>142</v>
      </c>
      <c r="B143" t="s">
        <v>17</v>
      </c>
      <c r="C143" s="1">
        <v>18</v>
      </c>
      <c r="D143" t="s">
        <v>87</v>
      </c>
      <c r="E143">
        <v>-1.1170575769548E-3</v>
      </c>
      <c r="F143">
        <v>-3.5361755670337499E-4</v>
      </c>
      <c r="G143">
        <v>3.7672046930183501E-4</v>
      </c>
      <c r="H143">
        <v>9.1730781339685802E-4</v>
      </c>
      <c r="I143" t="s">
        <v>90</v>
      </c>
      <c r="J143" t="s">
        <v>90</v>
      </c>
      <c r="K143">
        <v>7.4072802066802996</v>
      </c>
    </row>
    <row r="144" spans="1:11" x14ac:dyDescent="0.25">
      <c r="A144">
        <v>143</v>
      </c>
      <c r="B144" t="s">
        <v>18</v>
      </c>
      <c r="C144" s="1">
        <v>18</v>
      </c>
      <c r="D144" t="s">
        <v>87</v>
      </c>
      <c r="E144">
        <v>3.8866112157301499E-2</v>
      </c>
      <c r="F144">
        <v>3.42561891055028E-2</v>
      </c>
      <c r="G144">
        <v>3.4961259208810998E-2</v>
      </c>
      <c r="H144">
        <v>0.30273966910722</v>
      </c>
      <c r="I144" t="s">
        <v>89</v>
      </c>
      <c r="J144" t="s">
        <v>89</v>
      </c>
      <c r="K144">
        <v>1.67860102653503</v>
      </c>
    </row>
    <row r="145" spans="1:11" x14ac:dyDescent="0.25">
      <c r="A145">
        <v>144</v>
      </c>
      <c r="B145" t="s">
        <v>19</v>
      </c>
      <c r="C145" s="1">
        <v>18</v>
      </c>
      <c r="D145" t="s">
        <v>87</v>
      </c>
      <c r="E145">
        <v>1.1255881613448299E-3</v>
      </c>
      <c r="F145">
        <v>2.1991903710019299E-3</v>
      </c>
      <c r="G145">
        <v>2.9276646433604599E-3</v>
      </c>
      <c r="H145">
        <v>0.21328597212345399</v>
      </c>
      <c r="I145" t="s">
        <v>89</v>
      </c>
      <c r="J145" t="s">
        <v>89</v>
      </c>
      <c r="K145">
        <v>0.29116892814636203</v>
      </c>
    </row>
    <row r="146" spans="1:11" x14ac:dyDescent="0.25">
      <c r="A146">
        <v>145</v>
      </c>
      <c r="B146" t="s">
        <v>8</v>
      </c>
      <c r="C146" s="1">
        <v>19</v>
      </c>
      <c r="D146" t="s">
        <v>91</v>
      </c>
      <c r="E146">
        <v>0.214478311382229</v>
      </c>
      <c r="F146">
        <v>0.15827913643582001</v>
      </c>
      <c r="G146">
        <v>0.15889050765835799</v>
      </c>
      <c r="H146">
        <v>0.38619340693822901</v>
      </c>
      <c r="I146" t="s">
        <v>92</v>
      </c>
      <c r="J146" t="s">
        <v>93</v>
      </c>
      <c r="K146">
        <v>0.26269602775573703</v>
      </c>
    </row>
    <row r="147" spans="1:11" x14ac:dyDescent="0.25">
      <c r="A147">
        <v>146</v>
      </c>
      <c r="B147" t="s">
        <v>12</v>
      </c>
      <c r="C147" s="1">
        <v>19</v>
      </c>
      <c r="D147" t="s">
        <v>91</v>
      </c>
      <c r="E147">
        <v>0.12582602880945101</v>
      </c>
      <c r="F147">
        <v>9.9425386733792795E-2</v>
      </c>
      <c r="G147">
        <v>0.100079505487565</v>
      </c>
      <c r="H147">
        <v>0.366342087389111</v>
      </c>
      <c r="I147" t="s">
        <v>94</v>
      </c>
      <c r="J147" t="s">
        <v>94</v>
      </c>
      <c r="K147">
        <v>16.040138959884601</v>
      </c>
    </row>
    <row r="148" spans="1:11" x14ac:dyDescent="0.25">
      <c r="A148">
        <v>147</v>
      </c>
      <c r="B148" t="s">
        <v>14</v>
      </c>
      <c r="C148" s="1">
        <v>19</v>
      </c>
      <c r="D148" t="s">
        <v>91</v>
      </c>
      <c r="E148">
        <v>2.2086040693120399E-2</v>
      </c>
      <c r="F148">
        <v>1.4711206169744299E-2</v>
      </c>
      <c r="G148">
        <v>1.54268557877017E-2</v>
      </c>
      <c r="H148">
        <v>6.5071782337309796E-3</v>
      </c>
      <c r="I148" t="s">
        <v>94</v>
      </c>
      <c r="J148" t="s">
        <v>94</v>
      </c>
      <c r="K148">
        <v>3.6389827728271502E-3</v>
      </c>
    </row>
    <row r="149" spans="1:11" x14ac:dyDescent="0.25">
      <c r="A149">
        <v>148</v>
      </c>
      <c r="B149" t="s">
        <v>15</v>
      </c>
      <c r="C149" s="1">
        <v>19</v>
      </c>
      <c r="D149" t="s">
        <v>91</v>
      </c>
      <c r="E149">
        <v>0.101464669858557</v>
      </c>
      <c r="F149">
        <v>8.0124547936192406E-2</v>
      </c>
      <c r="G149">
        <v>8.0792685562399102E-2</v>
      </c>
      <c r="H149">
        <v>0.32589053368279403</v>
      </c>
      <c r="I149" t="s">
        <v>92</v>
      </c>
      <c r="J149" t="s">
        <v>92</v>
      </c>
      <c r="K149">
        <v>62.640527009964003</v>
      </c>
    </row>
    <row r="150" spans="1:11" x14ac:dyDescent="0.25">
      <c r="A150">
        <v>149</v>
      </c>
      <c r="B150" t="s">
        <v>16</v>
      </c>
      <c r="C150" s="1">
        <v>19</v>
      </c>
      <c r="D150" t="s">
        <v>91</v>
      </c>
      <c r="E150">
        <v>-6.4161765751610898E-4</v>
      </c>
      <c r="F150">
        <v>-6.09856725042799E-4</v>
      </c>
      <c r="G150">
        <v>1.16921115295671E-4</v>
      </c>
      <c r="H150">
        <v>2.67350520983364E-2</v>
      </c>
      <c r="I150" t="s">
        <v>94</v>
      </c>
      <c r="J150" t="s">
        <v>94</v>
      </c>
      <c r="K150">
        <v>6.8600000000005803</v>
      </c>
    </row>
    <row r="151" spans="1:11" x14ac:dyDescent="0.25">
      <c r="A151">
        <v>150</v>
      </c>
      <c r="B151" t="s">
        <v>17</v>
      </c>
      <c r="C151" s="1">
        <v>19</v>
      </c>
      <c r="D151" t="s">
        <v>91</v>
      </c>
      <c r="E151">
        <v>-9.7796778109846797E-4</v>
      </c>
      <c r="F151">
        <v>-5.5222619308734099E-4</v>
      </c>
      <c r="G151">
        <v>1.7450978818561101E-4</v>
      </c>
      <c r="H151">
        <v>5.47612496869585E-5</v>
      </c>
      <c r="I151" t="s">
        <v>94</v>
      </c>
      <c r="J151" t="s">
        <v>94</v>
      </c>
      <c r="K151">
        <v>4.7972059249877903</v>
      </c>
    </row>
    <row r="152" spans="1:11" x14ac:dyDescent="0.25">
      <c r="A152">
        <v>151</v>
      </c>
      <c r="B152" t="s">
        <v>18</v>
      </c>
      <c r="C152" s="1">
        <v>19</v>
      </c>
      <c r="D152" t="s">
        <v>91</v>
      </c>
      <c r="E152">
        <v>0.19629938803623001</v>
      </c>
      <c r="F152">
        <v>0.144163963034903</v>
      </c>
      <c r="G152">
        <v>0.14478558660022101</v>
      </c>
      <c r="H152">
        <v>0.398459230229534</v>
      </c>
      <c r="I152" t="s">
        <v>93</v>
      </c>
      <c r="J152" t="s">
        <v>93</v>
      </c>
      <c r="K152">
        <v>2.13344407081604</v>
      </c>
    </row>
    <row r="153" spans="1:11" x14ac:dyDescent="0.25">
      <c r="A153">
        <v>152</v>
      </c>
      <c r="B153" t="s">
        <v>19</v>
      </c>
      <c r="C153" s="1">
        <v>19</v>
      </c>
      <c r="D153" t="s">
        <v>91</v>
      </c>
      <c r="E153">
        <v>6.0213181239248898E-3</v>
      </c>
      <c r="F153">
        <v>3.5968812648715098E-3</v>
      </c>
      <c r="G153">
        <v>4.3206036046763499E-3</v>
      </c>
      <c r="H153">
        <v>0.27236440545815099</v>
      </c>
      <c r="I153" t="s">
        <v>93</v>
      </c>
      <c r="J153" t="s">
        <v>93</v>
      </c>
      <c r="K153">
        <v>0.28095293045043901</v>
      </c>
    </row>
    <row r="154" spans="1:11" x14ac:dyDescent="0.25">
      <c r="A154">
        <v>153</v>
      </c>
      <c r="B154" t="s">
        <v>8</v>
      </c>
      <c r="C154" s="1">
        <v>20</v>
      </c>
      <c r="D154" t="s">
        <v>95</v>
      </c>
      <c r="E154">
        <v>2.9825916869979499E-2</v>
      </c>
      <c r="F154">
        <v>1.83489819045458E-2</v>
      </c>
      <c r="G154">
        <v>2.1233512305519401E-2</v>
      </c>
      <c r="H154">
        <v>0.558353725860948</v>
      </c>
      <c r="I154" t="s">
        <v>96</v>
      </c>
      <c r="J154" t="s">
        <v>97</v>
      </c>
      <c r="K154">
        <v>1.7923116683959999E-2</v>
      </c>
    </row>
    <row r="155" spans="1:11" x14ac:dyDescent="0.25">
      <c r="A155">
        <v>154</v>
      </c>
      <c r="B155" t="s">
        <v>12</v>
      </c>
      <c r="C155" s="1">
        <v>20</v>
      </c>
      <c r="D155" t="s">
        <v>95</v>
      </c>
      <c r="E155">
        <v>0.10386145898483</v>
      </c>
      <c r="F155">
        <v>7.1419554151054498E-2</v>
      </c>
      <c r="G155">
        <v>7.4148139438927604E-2</v>
      </c>
      <c r="H155">
        <v>0.57553830782670901</v>
      </c>
      <c r="I155" t="s">
        <v>98</v>
      </c>
      <c r="J155" t="s">
        <v>98</v>
      </c>
      <c r="K155">
        <v>1.7463970184326201</v>
      </c>
    </row>
    <row r="156" spans="1:11" x14ac:dyDescent="0.25">
      <c r="A156">
        <v>155</v>
      </c>
      <c r="B156" t="s">
        <v>14</v>
      </c>
      <c r="C156" s="1">
        <v>20</v>
      </c>
      <c r="D156" t="s">
        <v>95</v>
      </c>
      <c r="E156">
        <v>-3.5929042235294099E-3</v>
      </c>
      <c r="F156">
        <v>-2.9032211339872702E-3</v>
      </c>
      <c r="G156">
        <v>4.3757758988350598E-5</v>
      </c>
      <c r="H156">
        <v>2.91543361628308E-2</v>
      </c>
      <c r="I156" t="s">
        <v>98</v>
      </c>
      <c r="J156" t="s">
        <v>98</v>
      </c>
      <c r="K156">
        <v>1.14202499389648E-3</v>
      </c>
    </row>
    <row r="157" spans="1:11" x14ac:dyDescent="0.25">
      <c r="A157">
        <v>156</v>
      </c>
      <c r="B157" t="s">
        <v>15</v>
      </c>
      <c r="C157" s="1">
        <v>20</v>
      </c>
      <c r="D157" t="s">
        <v>95</v>
      </c>
      <c r="E157">
        <v>0.114658308876579</v>
      </c>
      <c r="F157">
        <v>7.9390815055667599E-2</v>
      </c>
      <c r="G157">
        <v>8.2095977208445303E-2</v>
      </c>
      <c r="H157">
        <v>0.54892047182761905</v>
      </c>
      <c r="I157" t="s">
        <v>96</v>
      </c>
      <c r="J157" t="s">
        <v>96</v>
      </c>
      <c r="K157">
        <v>6.3889930248260498</v>
      </c>
    </row>
    <row r="158" spans="1:11" x14ac:dyDescent="0.25">
      <c r="A158">
        <v>157</v>
      </c>
      <c r="B158" t="s">
        <v>16</v>
      </c>
      <c r="C158" s="1">
        <v>20</v>
      </c>
      <c r="D158" t="s">
        <v>95</v>
      </c>
      <c r="E158">
        <v>2.4170424069539499E-2</v>
      </c>
      <c r="F158">
        <v>1.4466397995836801E-2</v>
      </c>
      <c r="G158">
        <v>1.7362337167455499E-2</v>
      </c>
      <c r="H158">
        <v>0.14144387917647699</v>
      </c>
      <c r="I158" t="s">
        <v>98</v>
      </c>
      <c r="J158" t="s">
        <v>98</v>
      </c>
      <c r="K158">
        <v>0.69999999999708995</v>
      </c>
    </row>
    <row r="159" spans="1:11" x14ac:dyDescent="0.25">
      <c r="A159">
        <v>158</v>
      </c>
      <c r="B159" t="s">
        <v>17</v>
      </c>
      <c r="C159" s="1">
        <v>20</v>
      </c>
      <c r="D159" t="s">
        <v>95</v>
      </c>
      <c r="E159">
        <v>-4.1070399326603203E-3</v>
      </c>
      <c r="F159">
        <v>-2.4968630449523398E-3</v>
      </c>
      <c r="G159">
        <v>4.4892178593818201E-4</v>
      </c>
      <c r="H159">
        <v>4.0879333439000497E-5</v>
      </c>
      <c r="I159" t="s">
        <v>98</v>
      </c>
      <c r="J159" t="s">
        <v>98</v>
      </c>
      <c r="K159">
        <v>1.13013792037964</v>
      </c>
    </row>
    <row r="160" spans="1:11" x14ac:dyDescent="0.25">
      <c r="A160">
        <v>159</v>
      </c>
      <c r="B160" t="s">
        <v>18</v>
      </c>
      <c r="C160" s="1">
        <v>20</v>
      </c>
      <c r="D160" t="s">
        <v>95</v>
      </c>
      <c r="E160">
        <v>0.10386145898483</v>
      </c>
      <c r="F160">
        <v>8.9859352576600798E-2</v>
      </c>
      <c r="G160">
        <v>9.2533753476982006E-2</v>
      </c>
      <c r="H160">
        <v>0.549688955316192</v>
      </c>
      <c r="I160" t="s">
        <v>97</v>
      </c>
      <c r="J160" t="s">
        <v>97</v>
      </c>
      <c r="K160">
        <v>0.121829986572266</v>
      </c>
    </row>
    <row r="161" spans="1:11" x14ac:dyDescent="0.25">
      <c r="A161">
        <v>160</v>
      </c>
      <c r="B161" t="s">
        <v>19</v>
      </c>
      <c r="C161" s="1">
        <v>20</v>
      </c>
      <c r="D161" t="s">
        <v>95</v>
      </c>
      <c r="E161">
        <v>3.5995545379550402E-2</v>
      </c>
      <c r="F161">
        <v>2.2627347284039302E-2</v>
      </c>
      <c r="G161">
        <v>2.5499305931124601E-2</v>
      </c>
      <c r="H161">
        <v>0.39063301282971302</v>
      </c>
      <c r="I161" t="s">
        <v>97</v>
      </c>
      <c r="J161" t="s">
        <v>97</v>
      </c>
      <c r="K161">
        <v>1.81958675384521E-2</v>
      </c>
    </row>
    <row r="162" spans="1:11" x14ac:dyDescent="0.25">
      <c r="A162">
        <v>161</v>
      </c>
      <c r="B162" t="s">
        <v>8</v>
      </c>
      <c r="C162" s="1">
        <v>21</v>
      </c>
      <c r="D162" t="s">
        <v>99</v>
      </c>
      <c r="E162">
        <v>2.1145805502989501E-2</v>
      </c>
      <c r="F162">
        <v>1.4822234156987199E-2</v>
      </c>
      <c r="G162">
        <v>1.62506338072823E-2</v>
      </c>
      <c r="H162">
        <v>0.57786949274974397</v>
      </c>
      <c r="I162" t="s">
        <v>100</v>
      </c>
      <c r="J162" t="s">
        <v>101</v>
      </c>
      <c r="K162">
        <v>5.43191432952881E-2</v>
      </c>
    </row>
    <row r="163" spans="1:11" x14ac:dyDescent="0.25">
      <c r="A163">
        <v>162</v>
      </c>
      <c r="B163" t="s">
        <v>12</v>
      </c>
      <c r="C163" s="1">
        <v>21</v>
      </c>
      <c r="D163" t="s">
        <v>99</v>
      </c>
      <c r="E163">
        <v>1.44123352185171E-2</v>
      </c>
      <c r="F163">
        <v>9.9984465325756496E-3</v>
      </c>
      <c r="G163">
        <v>1.1433840145579501E-2</v>
      </c>
      <c r="H163">
        <v>0.39526454430001101</v>
      </c>
      <c r="I163" t="s">
        <v>102</v>
      </c>
      <c r="J163" t="s">
        <v>102</v>
      </c>
      <c r="K163">
        <v>4.5458841323852504</v>
      </c>
    </row>
    <row r="164" spans="1:11" x14ac:dyDescent="0.25">
      <c r="A164">
        <v>163</v>
      </c>
      <c r="B164" t="s">
        <v>14</v>
      </c>
      <c r="C164" s="1">
        <v>21</v>
      </c>
      <c r="D164" t="s">
        <v>99</v>
      </c>
      <c r="E164">
        <v>6.3662860727800696E-2</v>
      </c>
      <c r="F164">
        <v>4.5719619974523597E-2</v>
      </c>
      <c r="G164">
        <v>4.7103221805961097E-2</v>
      </c>
      <c r="H164">
        <v>4.0759857430198401E-2</v>
      </c>
      <c r="I164" t="s">
        <v>102</v>
      </c>
      <c r="J164" t="s">
        <v>102</v>
      </c>
      <c r="K164">
        <v>2.0589828491210898E-3</v>
      </c>
    </row>
    <row r="165" spans="1:11" x14ac:dyDescent="0.25">
      <c r="A165">
        <v>164</v>
      </c>
      <c r="B165" t="s">
        <v>15</v>
      </c>
      <c r="C165" s="1">
        <v>21</v>
      </c>
      <c r="D165" t="s">
        <v>99</v>
      </c>
      <c r="E165">
        <v>1.24243582773872E-2</v>
      </c>
      <c r="F165">
        <v>8.5798696674422009E-3</v>
      </c>
      <c r="G165">
        <v>1.00173200612306E-2</v>
      </c>
      <c r="H165">
        <v>0.38588250465701401</v>
      </c>
      <c r="I165" t="s">
        <v>100</v>
      </c>
      <c r="J165" t="s">
        <v>100</v>
      </c>
      <c r="K165">
        <v>18.612867832183799</v>
      </c>
    </row>
    <row r="166" spans="1:11" x14ac:dyDescent="0.25">
      <c r="A166">
        <v>165</v>
      </c>
      <c r="B166" t="s">
        <v>16</v>
      </c>
      <c r="C166" s="1">
        <v>21</v>
      </c>
      <c r="D166" t="s">
        <v>99</v>
      </c>
      <c r="E166">
        <v>-1.42735202209879E-3</v>
      </c>
      <c r="F166">
        <v>-1.1219520610816899E-3</v>
      </c>
      <c r="G166">
        <v>3.2956490956688298E-4</v>
      </c>
      <c r="H166">
        <v>6.8388589133651798E-2</v>
      </c>
      <c r="I166" t="s">
        <v>102</v>
      </c>
      <c r="J166" t="s">
        <v>102</v>
      </c>
      <c r="K166">
        <v>1.45999999999913</v>
      </c>
    </row>
    <row r="167" spans="1:11" x14ac:dyDescent="0.25">
      <c r="A167">
        <v>166</v>
      </c>
      <c r="B167" t="s">
        <v>17</v>
      </c>
      <c r="C167" s="1">
        <v>21</v>
      </c>
      <c r="D167" t="s">
        <v>99</v>
      </c>
      <c r="E167">
        <v>1.1377795148430599E-3</v>
      </c>
      <c r="F167">
        <v>1.0579224750232E-3</v>
      </c>
      <c r="G167">
        <v>2.5062788668067E-3</v>
      </c>
      <c r="H167">
        <v>-2.5930257838173401E-3</v>
      </c>
      <c r="I167" t="s">
        <v>102</v>
      </c>
      <c r="J167" t="s">
        <v>102</v>
      </c>
      <c r="K167">
        <v>2.4153490066528298</v>
      </c>
    </row>
    <row r="168" spans="1:11" x14ac:dyDescent="0.25">
      <c r="A168">
        <v>167</v>
      </c>
      <c r="B168" t="s">
        <v>18</v>
      </c>
      <c r="C168" s="1">
        <v>21</v>
      </c>
      <c r="D168" t="s">
        <v>99</v>
      </c>
      <c r="E168">
        <v>3.4933387514051999E-2</v>
      </c>
      <c r="F168">
        <v>2.47687555549626E-2</v>
      </c>
      <c r="G168">
        <v>2.6182733840729298E-2</v>
      </c>
      <c r="H168">
        <v>0.58977379944236397</v>
      </c>
      <c r="I168" t="s">
        <v>101</v>
      </c>
      <c r="J168" t="s">
        <v>101</v>
      </c>
      <c r="K168">
        <v>0.35047411918640098</v>
      </c>
    </row>
    <row r="169" spans="1:11" x14ac:dyDescent="0.25">
      <c r="A169">
        <v>168</v>
      </c>
      <c r="B169" t="s">
        <v>19</v>
      </c>
      <c r="C169" s="1">
        <v>21</v>
      </c>
      <c r="D169" t="s">
        <v>99</v>
      </c>
      <c r="E169">
        <v>2.3646808751507799E-2</v>
      </c>
      <c r="F169">
        <v>1.7913156028596E-2</v>
      </c>
      <c r="G169">
        <v>1.9337074181364801E-2</v>
      </c>
      <c r="H169">
        <v>0.105734904106684</v>
      </c>
      <c r="I169" t="s">
        <v>101</v>
      </c>
      <c r="J169" t="s">
        <v>101</v>
      </c>
      <c r="K169">
        <v>7.5378179550170898E-2</v>
      </c>
    </row>
    <row r="170" spans="1:11" x14ac:dyDescent="0.25">
      <c r="A170">
        <v>169</v>
      </c>
      <c r="B170" t="s">
        <v>8</v>
      </c>
      <c r="C170" s="1">
        <v>22</v>
      </c>
      <c r="D170" t="s">
        <v>103</v>
      </c>
      <c r="E170">
        <v>-9.8101264631999998E-4</v>
      </c>
      <c r="F170">
        <v>-7.2083052546420003E-4</v>
      </c>
      <c r="G170">
        <v>7.2750984881240002E-4</v>
      </c>
      <c r="H170">
        <v>0.32514228014864699</v>
      </c>
      <c r="I170" t="s">
        <v>104</v>
      </c>
      <c r="J170" t="s">
        <v>105</v>
      </c>
      <c r="K170">
        <v>7.6773881912231404E-2</v>
      </c>
    </row>
    <row r="171" spans="1:11" x14ac:dyDescent="0.25">
      <c r="A171">
        <v>170</v>
      </c>
      <c r="B171" t="s">
        <v>12</v>
      </c>
      <c r="C171" s="1">
        <v>22</v>
      </c>
      <c r="D171" t="s">
        <v>103</v>
      </c>
      <c r="E171">
        <v>-2.0070678838330601E-3</v>
      </c>
      <c r="F171">
        <v>-1.4493474475308699E-3</v>
      </c>
      <c r="G171">
        <v>4.7307187731012103E-8</v>
      </c>
      <c r="H171">
        <v>0.22473595057110901</v>
      </c>
      <c r="I171" t="s">
        <v>106</v>
      </c>
      <c r="J171" t="s">
        <v>106</v>
      </c>
      <c r="K171">
        <v>4.8900101184844997</v>
      </c>
    </row>
    <row r="172" spans="1:11" x14ac:dyDescent="0.25">
      <c r="A172">
        <v>171</v>
      </c>
      <c r="B172" t="s">
        <v>14</v>
      </c>
      <c r="C172" s="1">
        <v>22</v>
      </c>
      <c r="D172" t="s">
        <v>103</v>
      </c>
      <c r="E172">
        <v>2.0971530662191201E-3</v>
      </c>
      <c r="F172">
        <v>1.48988224617961E-3</v>
      </c>
      <c r="G172">
        <v>2.93502306223239E-3</v>
      </c>
      <c r="H172">
        <v>0.27558477830616501</v>
      </c>
      <c r="I172" t="s">
        <v>106</v>
      </c>
      <c r="J172" t="s">
        <v>106</v>
      </c>
      <c r="K172">
        <v>2.42090225219727E-3</v>
      </c>
    </row>
    <row r="173" spans="1:11" x14ac:dyDescent="0.25">
      <c r="A173">
        <v>172</v>
      </c>
      <c r="B173" t="s">
        <v>15</v>
      </c>
      <c r="C173" s="1">
        <v>22</v>
      </c>
      <c r="D173" t="s">
        <v>103</v>
      </c>
      <c r="E173">
        <v>-1.9429394314885E-3</v>
      </c>
      <c r="F173">
        <v>-1.4060427331751E-3</v>
      </c>
      <c r="G173" s="2">
        <v>4.3289346755120096E-9</v>
      </c>
      <c r="H173">
        <v>0.20492417783321201</v>
      </c>
      <c r="I173" t="s">
        <v>104</v>
      </c>
      <c r="J173" t="s">
        <v>104</v>
      </c>
      <c r="K173">
        <v>19.428858041763299</v>
      </c>
    </row>
    <row r="174" spans="1:11" x14ac:dyDescent="0.25">
      <c r="A174">
        <v>173</v>
      </c>
      <c r="B174" t="s">
        <v>16</v>
      </c>
      <c r="C174" s="1">
        <v>22</v>
      </c>
      <c r="D174" t="s">
        <v>103</v>
      </c>
      <c r="E174">
        <v>-9.8101264632001906E-4</v>
      </c>
      <c r="F174">
        <v>-6.9711833752748897E-4</v>
      </c>
      <c r="G174">
        <v>7.5118771816788102E-4</v>
      </c>
      <c r="H174">
        <v>6.6783410240791305E-2</v>
      </c>
      <c r="I174" t="s">
        <v>106</v>
      </c>
      <c r="J174" t="s">
        <v>106</v>
      </c>
      <c r="K174">
        <v>1.3899999999994199</v>
      </c>
    </row>
    <row r="175" spans="1:11" x14ac:dyDescent="0.25">
      <c r="A175">
        <v>174</v>
      </c>
      <c r="B175" t="s">
        <v>17</v>
      </c>
      <c r="C175" s="1">
        <v>22</v>
      </c>
      <c r="D175" t="s">
        <v>103</v>
      </c>
      <c r="E175">
        <v>-2.0070678838330601E-3</v>
      </c>
      <c r="F175">
        <v>-1.4493474475308799E-3</v>
      </c>
      <c r="G175">
        <v>4.7307187731012103E-8</v>
      </c>
      <c r="H175">
        <v>-2.1334801392703701E-3</v>
      </c>
      <c r="I175" t="s">
        <v>106</v>
      </c>
      <c r="J175" t="s">
        <v>106</v>
      </c>
      <c r="K175">
        <v>2.9123060703277601</v>
      </c>
    </row>
    <row r="176" spans="1:11" x14ac:dyDescent="0.25">
      <c r="A176">
        <v>175</v>
      </c>
      <c r="B176" t="s">
        <v>18</v>
      </c>
      <c r="C176" s="1">
        <v>22</v>
      </c>
      <c r="D176" t="s">
        <v>103</v>
      </c>
      <c r="E176">
        <v>-9.8101264632001906E-4</v>
      </c>
      <c r="F176">
        <v>-7.2083052546422204E-4</v>
      </c>
      <c r="G176">
        <v>7.2750984881242203E-4</v>
      </c>
      <c r="H176">
        <v>0.324806531398729</v>
      </c>
      <c r="I176" t="s">
        <v>105</v>
      </c>
      <c r="J176" t="s">
        <v>105</v>
      </c>
      <c r="K176">
        <v>0.247440099716187</v>
      </c>
    </row>
    <row r="177" spans="1:11" x14ac:dyDescent="0.25">
      <c r="A177">
        <v>176</v>
      </c>
      <c r="B177" t="s">
        <v>19</v>
      </c>
      <c r="C177" s="1">
        <v>22</v>
      </c>
      <c r="D177" t="s">
        <v>103</v>
      </c>
      <c r="E177">
        <v>-9.8101264632001906E-4</v>
      </c>
      <c r="F177">
        <v>-7.2083052546421901E-4</v>
      </c>
      <c r="G177">
        <v>7.2750984881242203E-4</v>
      </c>
      <c r="H177">
        <v>0.20683427913142799</v>
      </c>
      <c r="I177" t="s">
        <v>105</v>
      </c>
      <c r="J177" t="s">
        <v>105</v>
      </c>
      <c r="K177">
        <v>7.1866989135742201E-2</v>
      </c>
    </row>
    <row r="178" spans="1:11" x14ac:dyDescent="0.25">
      <c r="A178">
        <v>177</v>
      </c>
      <c r="B178" t="s">
        <v>8</v>
      </c>
      <c r="C178" s="1">
        <v>23</v>
      </c>
      <c r="D178" t="s">
        <v>107</v>
      </c>
      <c r="E178">
        <v>6.9078599386438205E-2</v>
      </c>
      <c r="F178">
        <v>4.8560572770684603E-2</v>
      </c>
      <c r="G178">
        <v>5.5562854210376503E-2</v>
      </c>
      <c r="H178">
        <v>0.184932144478518</v>
      </c>
      <c r="I178" t="s">
        <v>108</v>
      </c>
      <c r="J178" t="s">
        <v>109</v>
      </c>
      <c r="K178">
        <v>5.3341388702391997E-3</v>
      </c>
    </row>
    <row r="179" spans="1:11" x14ac:dyDescent="0.25">
      <c r="A179">
        <v>178</v>
      </c>
      <c r="B179" t="s">
        <v>12</v>
      </c>
      <c r="C179" s="1">
        <v>23</v>
      </c>
      <c r="D179" t="s">
        <v>107</v>
      </c>
      <c r="E179">
        <v>0.15150393173243101</v>
      </c>
      <c r="F179">
        <v>0.110064899494225</v>
      </c>
      <c r="G179">
        <v>0.11661452930612901</v>
      </c>
      <c r="H179">
        <v>0.25483492442420402</v>
      </c>
      <c r="I179" t="s">
        <v>110</v>
      </c>
      <c r="J179" t="s">
        <v>110</v>
      </c>
      <c r="K179">
        <v>0.80855298042297397</v>
      </c>
    </row>
    <row r="180" spans="1:11" x14ac:dyDescent="0.25">
      <c r="A180">
        <v>179</v>
      </c>
      <c r="B180" t="s">
        <v>14</v>
      </c>
      <c r="C180" s="1">
        <v>23</v>
      </c>
      <c r="D180" t="s">
        <v>107</v>
      </c>
      <c r="E180">
        <v>4.43127989938527E-3</v>
      </c>
      <c r="F180">
        <v>2.1415274149376002E-3</v>
      </c>
      <c r="G180">
        <v>9.4854377701867592E-3</v>
      </c>
      <c r="H180">
        <v>4.2091797970071398E-2</v>
      </c>
      <c r="I180" t="s">
        <v>110</v>
      </c>
      <c r="J180" t="s">
        <v>110</v>
      </c>
      <c r="K180">
        <v>5.4407119750976595E-4</v>
      </c>
    </row>
    <row r="181" spans="1:11" x14ac:dyDescent="0.25">
      <c r="A181">
        <v>180</v>
      </c>
      <c r="B181" t="s">
        <v>15</v>
      </c>
      <c r="C181" s="1">
        <v>23</v>
      </c>
      <c r="D181" t="s">
        <v>107</v>
      </c>
      <c r="E181">
        <v>3.02902076942064E-2</v>
      </c>
      <c r="F181">
        <v>2.0442187740468801E-2</v>
      </c>
      <c r="G181">
        <v>2.7651411251275598E-2</v>
      </c>
      <c r="H181">
        <v>0.259706898318806</v>
      </c>
      <c r="I181" t="s">
        <v>108</v>
      </c>
      <c r="J181" t="s">
        <v>108</v>
      </c>
      <c r="K181">
        <v>2.5964109897613499</v>
      </c>
    </row>
    <row r="182" spans="1:11" x14ac:dyDescent="0.25">
      <c r="A182">
        <v>181</v>
      </c>
      <c r="B182" t="s">
        <v>16</v>
      </c>
      <c r="C182" s="1">
        <v>23</v>
      </c>
      <c r="D182" t="s">
        <v>107</v>
      </c>
      <c r="E182">
        <v>-3.6496350364963398E-3</v>
      </c>
      <c r="F182">
        <v>-1.88235485579264E-3</v>
      </c>
      <c r="G182">
        <v>5.4911699502911797E-3</v>
      </c>
      <c r="H182">
        <v>0.12191774581529</v>
      </c>
      <c r="I182" t="s">
        <v>110</v>
      </c>
      <c r="J182" t="s">
        <v>110</v>
      </c>
      <c r="K182">
        <v>0.11000000000058199</v>
      </c>
    </row>
    <row r="183" spans="1:11" x14ac:dyDescent="0.25">
      <c r="A183">
        <v>182</v>
      </c>
      <c r="B183" t="s">
        <v>17</v>
      </c>
      <c r="C183" s="1">
        <v>23</v>
      </c>
      <c r="D183" t="s">
        <v>107</v>
      </c>
      <c r="E183">
        <v>3.02902076942064E-2</v>
      </c>
      <c r="F183">
        <v>2.43918014834574E-2</v>
      </c>
      <c r="G183">
        <v>3.15719571353811E-2</v>
      </c>
      <c r="H183">
        <v>1.3273169046142E-2</v>
      </c>
      <c r="I183" t="s">
        <v>110</v>
      </c>
      <c r="J183" t="s">
        <v>110</v>
      </c>
      <c r="K183">
        <v>0.53195309638977095</v>
      </c>
    </row>
    <row r="184" spans="1:11" x14ac:dyDescent="0.25">
      <c r="A184">
        <v>183</v>
      </c>
      <c r="B184" t="s">
        <v>18</v>
      </c>
      <c r="C184" s="1">
        <v>23</v>
      </c>
      <c r="D184" t="s">
        <v>107</v>
      </c>
      <c r="E184">
        <v>-1.01143669852016E-2</v>
      </c>
      <c r="F184">
        <v>-7.38394561590519E-3</v>
      </c>
      <c r="G184">
        <v>3.0069089762158701E-5</v>
      </c>
      <c r="H184">
        <v>0.23893936230608001</v>
      </c>
      <c r="I184" t="s">
        <v>109</v>
      </c>
      <c r="J184" t="s">
        <v>109</v>
      </c>
      <c r="K184">
        <v>4.1089057922363302E-2</v>
      </c>
    </row>
    <row r="185" spans="1:11" x14ac:dyDescent="0.25">
      <c r="A185">
        <v>184</v>
      </c>
      <c r="B185" t="s">
        <v>19</v>
      </c>
      <c r="C185" s="1">
        <v>23</v>
      </c>
      <c r="D185" t="s">
        <v>107</v>
      </c>
      <c r="E185">
        <v>0.22261598316818901</v>
      </c>
      <c r="F185">
        <v>0.16490590475037201</v>
      </c>
      <c r="G185">
        <v>0.17105192279020801</v>
      </c>
      <c r="H185">
        <v>0.210151280004757</v>
      </c>
      <c r="I185" t="s">
        <v>109</v>
      </c>
      <c r="J185" t="s">
        <v>109</v>
      </c>
      <c r="K185">
        <v>7.8480243682861293E-3</v>
      </c>
    </row>
    <row r="186" spans="1:11" x14ac:dyDescent="0.25">
      <c r="A186">
        <v>185</v>
      </c>
      <c r="B186" t="s">
        <v>8</v>
      </c>
      <c r="C186" s="1">
        <v>24</v>
      </c>
      <c r="D186" t="s">
        <v>111</v>
      </c>
      <c r="E186">
        <v>0.15151515151515199</v>
      </c>
      <c r="F186">
        <v>0.123235832622929</v>
      </c>
      <c r="G186">
        <v>0.12970645851264001</v>
      </c>
      <c r="H186">
        <v>0.20041986743562001</v>
      </c>
      <c r="I186" t="s">
        <v>112</v>
      </c>
      <c r="J186" t="s">
        <v>113</v>
      </c>
      <c r="K186">
        <v>5.1748752593994002E-3</v>
      </c>
    </row>
    <row r="187" spans="1:11" x14ac:dyDescent="0.25">
      <c r="A187">
        <v>186</v>
      </c>
      <c r="B187" t="s">
        <v>12</v>
      </c>
      <c r="C187" s="1">
        <v>24</v>
      </c>
      <c r="D187" t="s">
        <v>111</v>
      </c>
      <c r="E187">
        <v>6.9090909090909106E-2</v>
      </c>
      <c r="F187">
        <v>5.6666972738642102E-2</v>
      </c>
      <c r="G187">
        <v>6.3628884887810003E-2</v>
      </c>
      <c r="H187">
        <v>0.26299560232605101</v>
      </c>
      <c r="I187" t="s">
        <v>114</v>
      </c>
      <c r="J187" t="s">
        <v>114</v>
      </c>
      <c r="K187">
        <v>0.92165708541870095</v>
      </c>
    </row>
    <row r="188" spans="1:11" x14ac:dyDescent="0.25">
      <c r="A188">
        <v>187</v>
      </c>
      <c r="B188" t="s">
        <v>14</v>
      </c>
      <c r="C188" s="1">
        <v>24</v>
      </c>
      <c r="D188" t="s">
        <v>111</v>
      </c>
      <c r="E188">
        <v>-1.01010101010101E-2</v>
      </c>
      <c r="F188">
        <v>-7.36029465055342E-3</v>
      </c>
      <c r="G188">
        <v>7.4146497211049003E-5</v>
      </c>
      <c r="H188">
        <v>6.65157518511061E-2</v>
      </c>
      <c r="I188" t="s">
        <v>114</v>
      </c>
      <c r="J188" t="s">
        <v>114</v>
      </c>
      <c r="K188">
        <v>8.4996223449706999E-4</v>
      </c>
    </row>
    <row r="189" spans="1:11" x14ac:dyDescent="0.25">
      <c r="A189">
        <v>188</v>
      </c>
      <c r="B189" t="s">
        <v>15</v>
      </c>
      <c r="C189" s="1">
        <v>24</v>
      </c>
      <c r="D189" t="s">
        <v>111</v>
      </c>
      <c r="E189">
        <v>6.9090909090909106E-2</v>
      </c>
      <c r="F189">
        <v>5.6666972738642102E-2</v>
      </c>
      <c r="G189">
        <v>6.3628884887810003E-2</v>
      </c>
      <c r="H189">
        <v>0.26299560232605101</v>
      </c>
      <c r="I189" t="s">
        <v>112</v>
      </c>
      <c r="J189" t="s">
        <v>112</v>
      </c>
      <c r="K189">
        <v>2.6577799320220898</v>
      </c>
    </row>
    <row r="190" spans="1:11" x14ac:dyDescent="0.25">
      <c r="A190">
        <v>189</v>
      </c>
      <c r="B190" t="s">
        <v>16</v>
      </c>
      <c r="C190" s="1">
        <v>24</v>
      </c>
      <c r="D190" t="s">
        <v>111</v>
      </c>
      <c r="E190">
        <v>4.4444444444444401E-3</v>
      </c>
      <c r="F190">
        <v>1.6085520067587399E-3</v>
      </c>
      <c r="G190">
        <v>8.9768019784453E-3</v>
      </c>
      <c r="H190">
        <v>0.100008123131458</v>
      </c>
      <c r="I190" t="s">
        <v>114</v>
      </c>
      <c r="J190" t="s">
        <v>114</v>
      </c>
      <c r="K190">
        <v>9.9999999998544795E-2</v>
      </c>
    </row>
    <row r="191" spans="1:11" x14ac:dyDescent="0.25">
      <c r="A191">
        <v>190</v>
      </c>
      <c r="B191" t="s">
        <v>17</v>
      </c>
      <c r="C191" s="1">
        <v>24</v>
      </c>
      <c r="D191" t="s">
        <v>111</v>
      </c>
      <c r="E191">
        <v>-8.4848484848484892E-3</v>
      </c>
      <c r="F191">
        <v>-6.76297951424004E-3</v>
      </c>
      <c r="G191">
        <v>6.6705337537570797E-4</v>
      </c>
      <c r="H191">
        <v>-1.73243893669637E-3</v>
      </c>
      <c r="I191" t="s">
        <v>114</v>
      </c>
      <c r="J191" t="s">
        <v>114</v>
      </c>
      <c r="K191">
        <v>0.85678887367248502</v>
      </c>
    </row>
    <row r="192" spans="1:11" x14ac:dyDescent="0.25">
      <c r="A192">
        <v>191</v>
      </c>
      <c r="B192" t="s">
        <v>18</v>
      </c>
      <c r="C192" s="1">
        <v>24</v>
      </c>
      <c r="D192" t="s">
        <v>111</v>
      </c>
      <c r="E192">
        <v>9.3333333333333296E-2</v>
      </c>
      <c r="F192">
        <v>7.6043102515467906E-2</v>
      </c>
      <c r="G192">
        <v>8.2862016476934502E-2</v>
      </c>
      <c r="H192">
        <v>0.26745043082963799</v>
      </c>
      <c r="I192" t="s">
        <v>113</v>
      </c>
      <c r="J192" t="s">
        <v>113</v>
      </c>
      <c r="K192">
        <v>2.9966831207275401E-2</v>
      </c>
    </row>
    <row r="193" spans="1:11" x14ac:dyDescent="0.25">
      <c r="A193">
        <v>192</v>
      </c>
      <c r="B193" t="s">
        <v>19</v>
      </c>
      <c r="C193" s="1">
        <v>24</v>
      </c>
      <c r="D193" t="s">
        <v>111</v>
      </c>
      <c r="E193">
        <v>-8.4848484848484892E-3</v>
      </c>
      <c r="F193">
        <v>-6.76297951424004E-3</v>
      </c>
      <c r="G193">
        <v>6.6705337537570797E-4</v>
      </c>
      <c r="H193">
        <v>0.17932334917447701</v>
      </c>
      <c r="I193" t="s">
        <v>113</v>
      </c>
      <c r="J193" t="s">
        <v>113</v>
      </c>
      <c r="K193">
        <v>8.7299346923828108E-3</v>
      </c>
    </row>
    <row r="194" spans="1:11" x14ac:dyDescent="0.25">
      <c r="A194">
        <v>193</v>
      </c>
      <c r="B194" t="s">
        <v>8</v>
      </c>
      <c r="C194" s="1">
        <v>25</v>
      </c>
      <c r="D194" t="s">
        <v>115</v>
      </c>
      <c r="E194">
        <v>0.17306470942337501</v>
      </c>
      <c r="F194">
        <v>0.12870439030488501</v>
      </c>
      <c r="G194">
        <v>0.12971246435939399</v>
      </c>
      <c r="H194">
        <v>0.36232940250410001</v>
      </c>
      <c r="I194" t="s">
        <v>116</v>
      </c>
      <c r="J194" t="s">
        <v>117</v>
      </c>
      <c r="K194">
        <v>9.7937107086181599E-2</v>
      </c>
    </row>
    <row r="195" spans="1:11" x14ac:dyDescent="0.25">
      <c r="A195">
        <v>194</v>
      </c>
      <c r="B195" t="s">
        <v>12</v>
      </c>
      <c r="C195" s="1">
        <v>25</v>
      </c>
      <c r="D195" t="s">
        <v>115</v>
      </c>
      <c r="E195">
        <v>8.5917363118022698E-4</v>
      </c>
      <c r="F195">
        <v>6.2400230741191495E-4</v>
      </c>
      <c r="G195">
        <v>1.7802631708461799E-3</v>
      </c>
      <c r="H195">
        <v>6.5414743163189196E-2</v>
      </c>
      <c r="I195" t="s">
        <v>118</v>
      </c>
      <c r="J195" t="s">
        <v>118</v>
      </c>
      <c r="K195">
        <v>7.5623888969421396</v>
      </c>
    </row>
    <row r="196" spans="1:11" x14ac:dyDescent="0.25">
      <c r="A196">
        <v>195</v>
      </c>
      <c r="B196" t="s">
        <v>14</v>
      </c>
      <c r="C196" s="1">
        <v>25</v>
      </c>
      <c r="D196" t="s">
        <v>115</v>
      </c>
      <c r="E196">
        <v>5.99977751426631E-2</v>
      </c>
      <c r="F196">
        <v>4.3758282505027397E-2</v>
      </c>
      <c r="G196">
        <v>4.4864637747173898E-2</v>
      </c>
      <c r="H196">
        <v>0.19488909391543799</v>
      </c>
      <c r="I196" t="s">
        <v>118</v>
      </c>
      <c r="J196" t="s">
        <v>118</v>
      </c>
      <c r="K196">
        <v>3.45611572265625E-3</v>
      </c>
    </row>
    <row r="197" spans="1:11" x14ac:dyDescent="0.25">
      <c r="A197">
        <v>196</v>
      </c>
      <c r="B197" t="s">
        <v>15</v>
      </c>
      <c r="C197" s="1">
        <v>25</v>
      </c>
      <c r="D197" t="s">
        <v>115</v>
      </c>
      <c r="E197">
        <v>3.1361020972831E-3</v>
      </c>
      <c r="F197">
        <v>2.2697810725803001E-3</v>
      </c>
      <c r="G197">
        <v>3.4241377982521999E-3</v>
      </c>
      <c r="H197">
        <v>9.60703593389403E-2</v>
      </c>
      <c r="I197" t="s">
        <v>116</v>
      </c>
      <c r="J197" t="s">
        <v>116</v>
      </c>
      <c r="K197">
        <v>40.525932073593097</v>
      </c>
    </row>
    <row r="198" spans="1:11" x14ac:dyDescent="0.25">
      <c r="A198">
        <v>197</v>
      </c>
      <c r="B198" t="s">
        <v>16</v>
      </c>
      <c r="C198" s="1">
        <v>25</v>
      </c>
      <c r="D198" t="s">
        <v>115</v>
      </c>
      <c r="E198">
        <v>2.2950744656595199E-3</v>
      </c>
      <c r="F198">
        <v>1.6617984190049799E-3</v>
      </c>
      <c r="G198">
        <v>2.8168585701639501E-3</v>
      </c>
      <c r="H198">
        <v>7.03174280240106E-2</v>
      </c>
      <c r="I198" t="s">
        <v>118</v>
      </c>
      <c r="J198" t="s">
        <v>118</v>
      </c>
      <c r="K198">
        <v>2.1999999999970901</v>
      </c>
    </row>
    <row r="199" spans="1:11" x14ac:dyDescent="0.25">
      <c r="A199">
        <v>198</v>
      </c>
      <c r="B199" t="s">
        <v>17</v>
      </c>
      <c r="C199" s="1">
        <v>25</v>
      </c>
      <c r="D199" t="s">
        <v>115</v>
      </c>
      <c r="E199">
        <v>6.1514938496896199E-3</v>
      </c>
      <c r="F199">
        <v>4.4506861151076002E-3</v>
      </c>
      <c r="G199">
        <v>5.60251957110584E-3</v>
      </c>
      <c r="H199">
        <v>8.2872202002749404E-3</v>
      </c>
      <c r="I199" t="s">
        <v>118</v>
      </c>
      <c r="J199" t="s">
        <v>118</v>
      </c>
      <c r="K199">
        <v>4.3224430084228498</v>
      </c>
    </row>
    <row r="200" spans="1:11" x14ac:dyDescent="0.25">
      <c r="A200">
        <v>199</v>
      </c>
      <c r="B200" t="s">
        <v>18</v>
      </c>
      <c r="C200" s="1">
        <v>25</v>
      </c>
      <c r="D200" t="s">
        <v>115</v>
      </c>
      <c r="E200">
        <v>0.17306470942337501</v>
      </c>
      <c r="F200">
        <v>0.12870439030488501</v>
      </c>
      <c r="G200">
        <v>0.12971246435939399</v>
      </c>
      <c r="H200">
        <v>0.369163733611933</v>
      </c>
      <c r="I200" t="s">
        <v>117</v>
      </c>
      <c r="J200" t="s">
        <v>117</v>
      </c>
      <c r="K200">
        <v>0.15916395187377899</v>
      </c>
    </row>
    <row r="201" spans="1:11" x14ac:dyDescent="0.25">
      <c r="A201">
        <v>200</v>
      </c>
      <c r="B201" t="s">
        <v>19</v>
      </c>
      <c r="C201" s="1">
        <v>25</v>
      </c>
      <c r="D201" t="s">
        <v>115</v>
      </c>
      <c r="E201">
        <v>0.18118780557271499</v>
      </c>
      <c r="F201">
        <v>0.135049057711079</v>
      </c>
      <c r="G201">
        <v>0.13604979109437801</v>
      </c>
      <c r="H201">
        <v>0.382715140257327</v>
      </c>
      <c r="I201" t="s">
        <v>117</v>
      </c>
      <c r="J201" t="s">
        <v>117</v>
      </c>
      <c r="K201">
        <v>0.17165899276733401</v>
      </c>
    </row>
    <row r="202" spans="1:11" x14ac:dyDescent="0.25">
      <c r="A202">
        <v>201</v>
      </c>
      <c r="B202" t="s">
        <v>8</v>
      </c>
      <c r="C202" s="1">
        <v>26</v>
      </c>
      <c r="D202" t="s">
        <v>119</v>
      </c>
      <c r="E202">
        <v>3.1914452501352998E-3</v>
      </c>
      <c r="F202">
        <v>1.4839940494501E-3</v>
      </c>
      <c r="G202">
        <v>1.8178662317803E-3</v>
      </c>
      <c r="H202">
        <v>0.64334865135064301</v>
      </c>
      <c r="I202" t="s">
        <v>120</v>
      </c>
      <c r="J202" t="s">
        <v>121</v>
      </c>
      <c r="K202">
        <v>1.2882549762725799</v>
      </c>
    </row>
    <row r="203" spans="1:11" x14ac:dyDescent="0.25">
      <c r="A203">
        <v>202</v>
      </c>
      <c r="B203" t="s">
        <v>12</v>
      </c>
      <c r="C203" s="1">
        <v>26</v>
      </c>
      <c r="D203" t="s">
        <v>119</v>
      </c>
      <c r="E203">
        <v>1.11249675466232E-3</v>
      </c>
      <c r="F203">
        <v>3.0049225379099698E-4</v>
      </c>
      <c r="G203">
        <v>6.3476016170284897E-4</v>
      </c>
      <c r="H203">
        <v>0.52229043776205697</v>
      </c>
      <c r="I203" t="s">
        <v>122</v>
      </c>
      <c r="J203" t="s">
        <v>122</v>
      </c>
      <c r="K203">
        <v>63.978332042694099</v>
      </c>
    </row>
    <row r="204" spans="1:11" x14ac:dyDescent="0.25">
      <c r="A204">
        <v>203</v>
      </c>
      <c r="B204" t="s">
        <v>14</v>
      </c>
      <c r="C204" s="1">
        <v>26</v>
      </c>
      <c r="D204" t="s">
        <v>119</v>
      </c>
      <c r="E204">
        <v>2.1452211696213102E-3</v>
      </c>
      <c r="F204">
        <v>8.7056925209946204E-4</v>
      </c>
      <c r="G204">
        <v>1.2046465442871899E-3</v>
      </c>
      <c r="H204">
        <v>0.13768303249833999</v>
      </c>
      <c r="I204" t="s">
        <v>122</v>
      </c>
      <c r="J204" t="s">
        <v>122</v>
      </c>
      <c r="K204">
        <v>1.02591514587402E-2</v>
      </c>
    </row>
    <row r="205" spans="1:11" x14ac:dyDescent="0.25">
      <c r="A205">
        <v>204</v>
      </c>
      <c r="B205" t="s">
        <v>15</v>
      </c>
      <c r="C205" s="1">
        <v>26</v>
      </c>
      <c r="D205" t="s">
        <v>119</v>
      </c>
      <c r="E205">
        <v>1.9562258518510001E-3</v>
      </c>
      <c r="F205">
        <v>7.629799442729E-4</v>
      </c>
      <c r="G205">
        <v>1.0970932109235999E-3</v>
      </c>
      <c r="H205">
        <v>0.46097592596741399</v>
      </c>
      <c r="I205" t="s">
        <v>120</v>
      </c>
      <c r="J205" t="s">
        <v>120</v>
      </c>
      <c r="K205">
        <v>275.947396039963</v>
      </c>
    </row>
    <row r="206" spans="1:11" x14ac:dyDescent="0.25">
      <c r="A206">
        <v>205</v>
      </c>
      <c r="B206" t="s">
        <v>16</v>
      </c>
      <c r="C206" s="1">
        <v>26</v>
      </c>
      <c r="D206" t="s">
        <v>119</v>
      </c>
      <c r="E206">
        <v>-5.5471194138259096E-4</v>
      </c>
      <c r="F206">
        <v>-3.1011687536145599E-4</v>
      </c>
      <c r="G206">
        <v>2.4355200937569301E-5</v>
      </c>
      <c r="H206">
        <v>4.2374245040669403E-2</v>
      </c>
      <c r="I206" t="s">
        <v>122</v>
      </c>
      <c r="J206" t="s">
        <v>122</v>
      </c>
      <c r="K206">
        <v>37.760000000002002</v>
      </c>
    </row>
    <row r="207" spans="1:11" x14ac:dyDescent="0.25">
      <c r="A207">
        <v>206</v>
      </c>
      <c r="B207" t="s">
        <v>17</v>
      </c>
      <c r="C207" s="1">
        <v>26</v>
      </c>
      <c r="D207" t="s">
        <v>119</v>
      </c>
      <c r="E207">
        <v>-5.74961439715121E-4</v>
      </c>
      <c r="F207">
        <v>-2.9193915480975801E-4</v>
      </c>
      <c r="G207">
        <v>4.25268434342385E-5</v>
      </c>
      <c r="H207">
        <v>-3.8888977822539597E-5</v>
      </c>
      <c r="I207" t="s">
        <v>122</v>
      </c>
      <c r="J207" t="s">
        <v>122</v>
      </c>
      <c r="K207">
        <v>9.8741018772125209</v>
      </c>
    </row>
    <row r="208" spans="1:11" x14ac:dyDescent="0.25">
      <c r="A208">
        <v>207</v>
      </c>
      <c r="B208" t="s">
        <v>18</v>
      </c>
      <c r="C208" s="1">
        <v>26</v>
      </c>
      <c r="D208" t="s">
        <v>119</v>
      </c>
      <c r="E208">
        <v>-5.2771261027255195E-4</v>
      </c>
      <c r="F208">
        <v>-2.3691070819978998E-5</v>
      </c>
      <c r="G208">
        <v>3.1068523374592599E-4</v>
      </c>
      <c r="H208">
        <v>0.42114298248702903</v>
      </c>
      <c r="I208" t="s">
        <v>121</v>
      </c>
      <c r="J208" t="s">
        <v>121</v>
      </c>
      <c r="K208">
        <v>6.3337919712066704</v>
      </c>
    </row>
    <row r="209" spans="1:11" x14ac:dyDescent="0.25">
      <c r="A209">
        <v>208</v>
      </c>
      <c r="B209" t="s">
        <v>19</v>
      </c>
      <c r="C209" s="1">
        <v>26</v>
      </c>
      <c r="D209" t="s">
        <v>119</v>
      </c>
      <c r="E209">
        <v>3.4209395645706602E-3</v>
      </c>
      <c r="F209">
        <v>3.9281301439245001E-3</v>
      </c>
      <c r="G209">
        <v>4.2611850844208399E-3</v>
      </c>
      <c r="H209">
        <v>0.42234781977707597</v>
      </c>
      <c r="I209" t="s">
        <v>121</v>
      </c>
      <c r="J209" t="s">
        <v>121</v>
      </c>
      <c r="K209">
        <v>1.2927119731903101</v>
      </c>
    </row>
    <row r="210" spans="1:11" x14ac:dyDescent="0.25">
      <c r="A210">
        <v>209</v>
      </c>
      <c r="B210" t="s">
        <v>8</v>
      </c>
      <c r="C210" s="1">
        <v>27</v>
      </c>
      <c r="D210" t="s">
        <v>123</v>
      </c>
      <c r="E210">
        <v>5.1509572171831997E-3</v>
      </c>
      <c r="F210">
        <v>3.954789249693E-3</v>
      </c>
      <c r="G210">
        <v>5.0440132284976002E-3</v>
      </c>
      <c r="H210">
        <v>0.53201288685787296</v>
      </c>
      <c r="I210" t="s">
        <v>124</v>
      </c>
      <c r="J210" t="s">
        <v>125</v>
      </c>
      <c r="K210">
        <v>0.11825990676879899</v>
      </c>
    </row>
    <row r="211" spans="1:11" x14ac:dyDescent="0.25">
      <c r="A211">
        <v>210</v>
      </c>
      <c r="B211" t="s">
        <v>12</v>
      </c>
      <c r="C211" s="1">
        <v>27</v>
      </c>
      <c r="D211" t="s">
        <v>123</v>
      </c>
      <c r="E211">
        <v>3.1916273725640201E-5</v>
      </c>
      <c r="F211">
        <v>1.29371460086231E-4</v>
      </c>
      <c r="G211">
        <v>1.2227787196700301E-3</v>
      </c>
      <c r="H211">
        <v>0.37115021976180601</v>
      </c>
      <c r="I211" t="s">
        <v>126</v>
      </c>
      <c r="J211" t="s">
        <v>126</v>
      </c>
      <c r="K211">
        <v>6.7317461967468297</v>
      </c>
    </row>
    <row r="212" spans="1:11" x14ac:dyDescent="0.25">
      <c r="A212">
        <v>211</v>
      </c>
      <c r="B212" t="s">
        <v>14</v>
      </c>
      <c r="C212" s="1">
        <v>27</v>
      </c>
      <c r="D212" t="s">
        <v>123</v>
      </c>
      <c r="E212">
        <v>-1.43066685297653E-3</v>
      </c>
      <c r="F212">
        <v>-1.0092770826605299E-3</v>
      </c>
      <c r="G212">
        <v>8.5375344595182306E-5</v>
      </c>
      <c r="H212">
        <v>0.15592992198195399</v>
      </c>
      <c r="I212" t="s">
        <v>126</v>
      </c>
      <c r="J212" t="s">
        <v>126</v>
      </c>
      <c r="K212">
        <v>3.2820701599121098E-3</v>
      </c>
    </row>
    <row r="213" spans="1:11" x14ac:dyDescent="0.25">
      <c r="A213">
        <v>212</v>
      </c>
      <c r="B213" t="s">
        <v>15</v>
      </c>
      <c r="C213" s="1">
        <v>27</v>
      </c>
      <c r="D213" t="s">
        <v>123</v>
      </c>
      <c r="E213">
        <v>1.1288536187522001E-3</v>
      </c>
      <c r="F213">
        <v>9.5632804882180001E-4</v>
      </c>
      <c r="G213">
        <v>2.0488309910752E-3</v>
      </c>
      <c r="H213">
        <v>0.335500512104487</v>
      </c>
      <c r="I213" t="s">
        <v>124</v>
      </c>
      <c r="J213" t="s">
        <v>124</v>
      </c>
      <c r="K213">
        <v>23.149755001068101</v>
      </c>
    </row>
    <row r="214" spans="1:11" x14ac:dyDescent="0.25">
      <c r="A214">
        <v>213</v>
      </c>
      <c r="B214" t="s">
        <v>16</v>
      </c>
      <c r="C214" s="1">
        <v>27</v>
      </c>
      <c r="D214" t="s">
        <v>123</v>
      </c>
      <c r="E214">
        <v>-7.72504445960554E-4</v>
      </c>
      <c r="F214">
        <v>-6.2650264610863103E-4</v>
      </c>
      <c r="G214">
        <v>4.6773119864674699E-4</v>
      </c>
      <c r="H214">
        <v>7.9046592922159598E-2</v>
      </c>
      <c r="I214" t="s">
        <v>126</v>
      </c>
      <c r="J214" t="s">
        <v>126</v>
      </c>
      <c r="K214">
        <v>2.4099999999962201</v>
      </c>
    </row>
    <row r="215" spans="1:11" x14ac:dyDescent="0.25">
      <c r="A215">
        <v>214</v>
      </c>
      <c r="B215" t="s">
        <v>17</v>
      </c>
      <c r="C215" s="1">
        <v>27</v>
      </c>
      <c r="D215" t="s">
        <v>123</v>
      </c>
      <c r="E215">
        <v>4.7200222109870703E-2</v>
      </c>
      <c r="F215">
        <v>3.5103679876719897E-2</v>
      </c>
      <c r="G215">
        <v>3.6158841025626803E-2</v>
      </c>
      <c r="H215">
        <v>1.57055322414071E-2</v>
      </c>
      <c r="I215" t="s">
        <v>126</v>
      </c>
      <c r="J215" t="s">
        <v>126</v>
      </c>
      <c r="K215">
        <v>2.2208890914917001</v>
      </c>
    </row>
    <row r="216" spans="1:11" x14ac:dyDescent="0.25">
      <c r="A216">
        <v>215</v>
      </c>
      <c r="B216" t="s">
        <v>18</v>
      </c>
      <c r="C216" s="1">
        <v>27</v>
      </c>
      <c r="D216" t="s">
        <v>123</v>
      </c>
      <c r="E216">
        <v>5.1509572171832404E-3</v>
      </c>
      <c r="F216">
        <v>3.9547892496930503E-3</v>
      </c>
      <c r="G216">
        <v>5.0440132284976097E-3</v>
      </c>
      <c r="H216">
        <v>0.53227712251402404</v>
      </c>
      <c r="I216" t="s">
        <v>125</v>
      </c>
      <c r="J216" t="s">
        <v>125</v>
      </c>
      <c r="K216">
        <v>0.67013597488403298</v>
      </c>
    </row>
    <row r="217" spans="1:11" x14ac:dyDescent="0.25">
      <c r="A217">
        <v>216</v>
      </c>
      <c r="B217" t="s">
        <v>19</v>
      </c>
      <c r="C217" s="1">
        <v>27</v>
      </c>
      <c r="D217" t="s">
        <v>123</v>
      </c>
      <c r="E217">
        <v>3.1916273725640201E-5</v>
      </c>
      <c r="F217">
        <v>1.29371460086231E-4</v>
      </c>
      <c r="G217">
        <v>1.2227787196700301E-3</v>
      </c>
      <c r="H217">
        <v>0.48062860857846801</v>
      </c>
      <c r="I217" t="s">
        <v>125</v>
      </c>
      <c r="J217" t="s">
        <v>125</v>
      </c>
      <c r="K217">
        <v>0.37788319587707497</v>
      </c>
    </row>
    <row r="218" spans="1:11" x14ac:dyDescent="0.25">
      <c r="A218">
        <v>217</v>
      </c>
      <c r="B218" t="s">
        <v>8</v>
      </c>
      <c r="C218" s="1">
        <v>28</v>
      </c>
      <c r="D218" t="s">
        <v>127</v>
      </c>
      <c r="E218">
        <v>0.14170689049273699</v>
      </c>
      <c r="F218">
        <v>0.105042838691872</v>
      </c>
      <c r="G218">
        <v>0.10762047598882001</v>
      </c>
      <c r="H218">
        <v>0.43682985647270201</v>
      </c>
      <c r="I218" t="s">
        <v>128</v>
      </c>
      <c r="J218" t="s">
        <v>129</v>
      </c>
      <c r="K218">
        <v>2.3891925811767599E-2</v>
      </c>
    </row>
    <row r="219" spans="1:11" x14ac:dyDescent="0.25">
      <c r="A219">
        <v>218</v>
      </c>
      <c r="B219" t="s">
        <v>12</v>
      </c>
      <c r="C219" s="1">
        <v>28</v>
      </c>
      <c r="D219" t="s">
        <v>127</v>
      </c>
      <c r="E219">
        <v>8.7320501296137804E-2</v>
      </c>
      <c r="F219">
        <v>6.4116496803361095E-2</v>
      </c>
      <c r="G219">
        <v>6.6812009312486501E-2</v>
      </c>
      <c r="H219">
        <v>0.27528433244103201</v>
      </c>
      <c r="I219" t="s">
        <v>130</v>
      </c>
      <c r="J219" t="s">
        <v>130</v>
      </c>
      <c r="K219">
        <v>2.6477649211883501</v>
      </c>
    </row>
    <row r="220" spans="1:11" x14ac:dyDescent="0.25">
      <c r="A220">
        <v>219</v>
      </c>
      <c r="B220" t="s">
        <v>14</v>
      </c>
      <c r="C220" s="1">
        <v>28</v>
      </c>
      <c r="D220" t="s">
        <v>127</v>
      </c>
      <c r="E220">
        <v>2.1297954410963799E-2</v>
      </c>
      <c r="F220">
        <v>1.5488068896102099E-2</v>
      </c>
      <c r="G220">
        <v>1.8323640007901199E-2</v>
      </c>
      <c r="H220">
        <v>0.12139886899978899</v>
      </c>
      <c r="I220" t="s">
        <v>130</v>
      </c>
      <c r="J220" t="s">
        <v>130</v>
      </c>
      <c r="K220">
        <v>1.1739730834960901E-3</v>
      </c>
    </row>
    <row r="221" spans="1:11" x14ac:dyDescent="0.25">
      <c r="A221">
        <v>220</v>
      </c>
      <c r="B221" t="s">
        <v>15</v>
      </c>
      <c r="C221" s="1">
        <v>28</v>
      </c>
      <c r="D221" t="s">
        <v>127</v>
      </c>
      <c r="E221">
        <v>0.16700288546789999</v>
      </c>
      <c r="F221">
        <v>0.124366153379871</v>
      </c>
      <c r="G221">
        <v>0.12688813606138699</v>
      </c>
      <c r="H221">
        <v>0.25316049891202802</v>
      </c>
      <c r="I221" t="s">
        <v>128</v>
      </c>
      <c r="J221" t="s">
        <v>128</v>
      </c>
      <c r="K221">
        <v>6.3278059959411603</v>
      </c>
    </row>
    <row r="222" spans="1:11" x14ac:dyDescent="0.25">
      <c r="A222">
        <v>221</v>
      </c>
      <c r="B222" t="s">
        <v>16</v>
      </c>
      <c r="C222" s="1">
        <v>28</v>
      </c>
      <c r="D222" t="s">
        <v>127</v>
      </c>
      <c r="E222">
        <v>-3.7450806144471E-3</v>
      </c>
      <c r="F222">
        <v>-2.70025803062399E-3</v>
      </c>
      <c r="G222">
        <v>1.8769872808907401E-4</v>
      </c>
      <c r="H222">
        <v>9.6011844908247407E-2</v>
      </c>
      <c r="I222" t="s">
        <v>130</v>
      </c>
      <c r="J222" t="s">
        <v>130</v>
      </c>
      <c r="K222">
        <v>0.5</v>
      </c>
    </row>
    <row r="223" spans="1:11" x14ac:dyDescent="0.25">
      <c r="A223">
        <v>222</v>
      </c>
      <c r="B223" t="s">
        <v>17</v>
      </c>
      <c r="C223" s="1">
        <v>28</v>
      </c>
      <c r="D223" t="s">
        <v>127</v>
      </c>
      <c r="E223">
        <v>-3.7450806144471E-3</v>
      </c>
      <c r="F223">
        <v>-2.7118416153133298E-3</v>
      </c>
      <c r="G223">
        <v>1.7614850620324601E-4</v>
      </c>
      <c r="H223">
        <v>-1.1946906110996899E-3</v>
      </c>
      <c r="I223" t="s">
        <v>130</v>
      </c>
      <c r="J223" t="s">
        <v>130</v>
      </c>
      <c r="K223">
        <v>2.4944798946380602</v>
      </c>
    </row>
    <row r="224" spans="1:11" x14ac:dyDescent="0.25">
      <c r="A224">
        <v>223</v>
      </c>
      <c r="B224" t="s">
        <v>18</v>
      </c>
      <c r="C224" s="1">
        <v>28</v>
      </c>
      <c r="D224" t="s">
        <v>127</v>
      </c>
      <c r="E224">
        <v>7.7960983155327707E-2</v>
      </c>
      <c r="F224">
        <v>5.7154908564215998E-2</v>
      </c>
      <c r="G224">
        <v>5.9870471697289603E-2</v>
      </c>
      <c r="H224">
        <v>0.47380965944681802</v>
      </c>
      <c r="I224" t="s">
        <v>129</v>
      </c>
      <c r="J224" t="s">
        <v>129</v>
      </c>
      <c r="K224">
        <v>0.15472102165222201</v>
      </c>
    </row>
    <row r="225" spans="1:11" x14ac:dyDescent="0.25">
      <c r="A225">
        <v>224</v>
      </c>
      <c r="B225" t="s">
        <v>19</v>
      </c>
      <c r="C225" s="1">
        <v>28</v>
      </c>
      <c r="D225" t="s">
        <v>127</v>
      </c>
      <c r="E225">
        <v>7.7960983155327707E-2</v>
      </c>
      <c r="F225">
        <v>5.7154908564215998E-2</v>
      </c>
      <c r="G225">
        <v>5.9870471697289603E-2</v>
      </c>
      <c r="H225">
        <v>0.47380965944681802</v>
      </c>
      <c r="I225" t="s">
        <v>129</v>
      </c>
      <c r="J225" t="s">
        <v>129</v>
      </c>
      <c r="K225">
        <v>3.44979763031006E-2</v>
      </c>
    </row>
    <row r="226" spans="1:11" x14ac:dyDescent="0.25">
      <c r="A226">
        <v>225</v>
      </c>
      <c r="B226" t="s">
        <v>8</v>
      </c>
      <c r="C226" s="1">
        <v>29</v>
      </c>
      <c r="D226" t="s">
        <v>131</v>
      </c>
      <c r="E226">
        <v>0.53387742861427101</v>
      </c>
      <c r="F226">
        <v>0.42926400055274799</v>
      </c>
      <c r="G226">
        <v>0.432744941741461</v>
      </c>
      <c r="H226">
        <v>0.73942981206709202</v>
      </c>
      <c r="I226" t="s">
        <v>132</v>
      </c>
      <c r="J226" t="s">
        <v>133</v>
      </c>
      <c r="K226">
        <v>6.7000389099120998E-3</v>
      </c>
    </row>
    <row r="227" spans="1:11" x14ac:dyDescent="0.25">
      <c r="A227">
        <v>226</v>
      </c>
      <c r="B227" t="s">
        <v>12</v>
      </c>
      <c r="C227" s="1">
        <v>29</v>
      </c>
      <c r="D227" t="s">
        <v>131</v>
      </c>
      <c r="E227">
        <v>0.74901092309999195</v>
      </c>
      <c r="F227">
        <v>0.64395972449927597</v>
      </c>
      <c r="G227">
        <v>0.64613122806840695</v>
      </c>
      <c r="H227">
        <v>0.72646493333235196</v>
      </c>
      <c r="I227" t="s">
        <v>134</v>
      </c>
      <c r="J227" t="s">
        <v>134</v>
      </c>
      <c r="K227">
        <v>0.81208205223083496</v>
      </c>
    </row>
    <row r="228" spans="1:11" x14ac:dyDescent="0.25">
      <c r="A228">
        <v>227</v>
      </c>
      <c r="B228" t="s">
        <v>14</v>
      </c>
      <c r="C228" s="1">
        <v>29</v>
      </c>
      <c r="D228" t="s">
        <v>131</v>
      </c>
      <c r="E228">
        <v>-7.3177684513716602E-3</v>
      </c>
      <c r="F228">
        <v>-5.4417189930047001E-3</v>
      </c>
      <c r="G228">
        <v>6.9050938558516196E-4</v>
      </c>
      <c r="H228">
        <v>-1.50385175048723E-2</v>
      </c>
      <c r="I228" t="s">
        <v>134</v>
      </c>
      <c r="J228" t="s">
        <v>134</v>
      </c>
      <c r="K228">
        <v>1.25503540039062E-3</v>
      </c>
    </row>
    <row r="229" spans="1:11" x14ac:dyDescent="0.25">
      <c r="A229">
        <v>228</v>
      </c>
      <c r="B229" t="s">
        <v>15</v>
      </c>
      <c r="C229" s="1">
        <v>29</v>
      </c>
      <c r="D229" t="s">
        <v>131</v>
      </c>
      <c r="E229">
        <v>0.58429934138436201</v>
      </c>
      <c r="F229">
        <v>0.49044083880400202</v>
      </c>
      <c r="G229">
        <v>0.493548660062887</v>
      </c>
      <c r="H229">
        <v>0.74792984997525203</v>
      </c>
      <c r="I229" t="s">
        <v>132</v>
      </c>
      <c r="J229" t="s">
        <v>132</v>
      </c>
      <c r="K229">
        <v>2.2906649112701398</v>
      </c>
    </row>
    <row r="230" spans="1:11" x14ac:dyDescent="0.25">
      <c r="A230">
        <v>229</v>
      </c>
      <c r="B230" t="s">
        <v>16</v>
      </c>
      <c r="C230" s="1">
        <v>29</v>
      </c>
      <c r="D230" t="s">
        <v>131</v>
      </c>
      <c r="E230">
        <v>0.18092403922363401</v>
      </c>
      <c r="F230">
        <v>0.13392601163165699</v>
      </c>
      <c r="G230">
        <v>0.139208230768884</v>
      </c>
      <c r="H230">
        <v>0.34665272873716002</v>
      </c>
      <c r="I230" t="s">
        <v>134</v>
      </c>
      <c r="J230" t="s">
        <v>134</v>
      </c>
      <c r="K230">
        <v>0.13999999999941801</v>
      </c>
    </row>
    <row r="231" spans="1:11" x14ac:dyDescent="0.25">
      <c r="A231">
        <v>230</v>
      </c>
      <c r="B231" t="s">
        <v>17</v>
      </c>
      <c r="C231" s="1">
        <v>29</v>
      </c>
      <c r="D231" t="s">
        <v>131</v>
      </c>
      <c r="E231">
        <v>4.6465605170058599E-2</v>
      </c>
      <c r="F231">
        <v>3.4935036423701799E-2</v>
      </c>
      <c r="G231">
        <v>4.0821005391403299E-2</v>
      </c>
      <c r="H231">
        <v>0.15337620446349001</v>
      </c>
      <c r="I231" t="s">
        <v>134</v>
      </c>
      <c r="J231" t="s">
        <v>134</v>
      </c>
      <c r="K231">
        <v>0.32130384445190402</v>
      </c>
    </row>
    <row r="232" spans="1:11" x14ac:dyDescent="0.25">
      <c r="A232">
        <v>231</v>
      </c>
      <c r="B232" t="s">
        <v>18</v>
      </c>
      <c r="C232" s="1">
        <v>29</v>
      </c>
      <c r="D232" t="s">
        <v>131</v>
      </c>
      <c r="E232">
        <v>0.58429934138436201</v>
      </c>
      <c r="F232">
        <v>0.49044083880400202</v>
      </c>
      <c r="G232">
        <v>0.493548660062887</v>
      </c>
      <c r="H232">
        <v>0.78683279038696197</v>
      </c>
      <c r="I232" t="s">
        <v>133</v>
      </c>
      <c r="J232" t="s">
        <v>133</v>
      </c>
      <c r="K232">
        <v>1.6161918640136701E-2</v>
      </c>
    </row>
    <row r="233" spans="1:11" x14ac:dyDescent="0.25">
      <c r="A233">
        <v>232</v>
      </c>
      <c r="B233" t="s">
        <v>19</v>
      </c>
      <c r="C233" s="1">
        <v>29</v>
      </c>
      <c r="D233" t="s">
        <v>131</v>
      </c>
      <c r="E233">
        <v>0.58429934138436201</v>
      </c>
      <c r="F233">
        <v>0.476403427523167</v>
      </c>
      <c r="G233">
        <v>0.47959686350261999</v>
      </c>
      <c r="H233">
        <v>0.78674053870437599</v>
      </c>
      <c r="I233" t="s">
        <v>133</v>
      </c>
      <c r="J233" t="s">
        <v>133</v>
      </c>
      <c r="K233">
        <v>1.7663002014160201E-2</v>
      </c>
    </row>
    <row r="234" spans="1:11" x14ac:dyDescent="0.25">
      <c r="A234">
        <v>233</v>
      </c>
      <c r="B234" t="s">
        <v>8</v>
      </c>
      <c r="C234" s="1">
        <v>30</v>
      </c>
      <c r="D234" t="s">
        <v>135</v>
      </c>
      <c r="E234">
        <v>4.4028367923630001E-3</v>
      </c>
      <c r="F234">
        <v>3.8494401232106999E-3</v>
      </c>
      <c r="G234">
        <v>1.1165030052705501E-2</v>
      </c>
      <c r="H234">
        <v>0.160755578233374</v>
      </c>
      <c r="I234" t="s">
        <v>136</v>
      </c>
      <c r="J234" t="s">
        <v>137</v>
      </c>
      <c r="K234">
        <v>5.6178569793700998E-3</v>
      </c>
    </row>
    <row r="235" spans="1:11" x14ac:dyDescent="0.25">
      <c r="A235">
        <v>234</v>
      </c>
      <c r="B235" t="s">
        <v>12</v>
      </c>
      <c r="C235" s="1">
        <v>30</v>
      </c>
      <c r="D235" t="s">
        <v>135</v>
      </c>
      <c r="E235">
        <v>0.18542050283011499</v>
      </c>
      <c r="F235">
        <v>0.14279131734581299</v>
      </c>
      <c r="G235">
        <v>0.149086537625643</v>
      </c>
      <c r="H235">
        <v>0.19552355204376401</v>
      </c>
      <c r="I235" t="s">
        <v>138</v>
      </c>
      <c r="J235" t="s">
        <v>138</v>
      </c>
      <c r="K235">
        <v>0.92524886131286599</v>
      </c>
    </row>
    <row r="236" spans="1:11" x14ac:dyDescent="0.25">
      <c r="A236">
        <v>235</v>
      </c>
      <c r="B236" t="s">
        <v>14</v>
      </c>
      <c r="C236" s="1">
        <v>30</v>
      </c>
      <c r="D236" t="s">
        <v>135</v>
      </c>
      <c r="E236">
        <v>-3.6783090128937801E-3</v>
      </c>
      <c r="F236">
        <v>-2.2610297100315101E-3</v>
      </c>
      <c r="G236">
        <v>5.0994346524826997E-3</v>
      </c>
      <c r="H236">
        <v>2.7726417239354699E-2</v>
      </c>
      <c r="I236" t="s">
        <v>138</v>
      </c>
      <c r="J236" t="s">
        <v>138</v>
      </c>
      <c r="K236">
        <v>7.1501731872558605E-4</v>
      </c>
    </row>
    <row r="237" spans="1:11" x14ac:dyDescent="0.25">
      <c r="A237">
        <v>236</v>
      </c>
      <c r="B237" t="s">
        <v>15</v>
      </c>
      <c r="C237" s="1">
        <v>30</v>
      </c>
      <c r="D237" t="s">
        <v>135</v>
      </c>
      <c r="E237">
        <v>0.26299950256058002</v>
      </c>
      <c r="F237">
        <v>0.20541230481065301</v>
      </c>
      <c r="G237">
        <v>0.21124764534566901</v>
      </c>
      <c r="H237">
        <v>0.20963591206493701</v>
      </c>
      <c r="I237" t="s">
        <v>136</v>
      </c>
      <c r="J237" t="s">
        <v>136</v>
      </c>
      <c r="K237">
        <v>2.1983380317688002</v>
      </c>
    </row>
    <row r="238" spans="1:11" x14ac:dyDescent="0.25">
      <c r="A238">
        <v>237</v>
      </c>
      <c r="B238" t="s">
        <v>16</v>
      </c>
      <c r="C238" s="1">
        <v>30</v>
      </c>
      <c r="D238" t="s">
        <v>135</v>
      </c>
      <c r="E238">
        <v>0.151479690448037</v>
      </c>
      <c r="F238">
        <v>0.111003351046528</v>
      </c>
      <c r="G238">
        <v>0.117532017690296</v>
      </c>
      <c r="H238">
        <v>0.108454692583208</v>
      </c>
      <c r="I238" t="s">
        <v>138</v>
      </c>
      <c r="J238" t="s">
        <v>138</v>
      </c>
      <c r="K238">
        <v>9.0000000003783498E-2</v>
      </c>
    </row>
    <row r="239" spans="1:11" x14ac:dyDescent="0.25">
      <c r="A239">
        <v>238</v>
      </c>
      <c r="B239" t="s">
        <v>17</v>
      </c>
      <c r="C239" s="1">
        <v>30</v>
      </c>
      <c r="D239" t="s">
        <v>135</v>
      </c>
      <c r="E239">
        <v>-8.5269964960478506E-3</v>
      </c>
      <c r="F239">
        <v>-6.42581570367647E-3</v>
      </c>
      <c r="G239">
        <v>9.6523426276229102E-4</v>
      </c>
      <c r="H239">
        <v>-4.28394161227041E-3</v>
      </c>
      <c r="I239" t="s">
        <v>138</v>
      </c>
      <c r="J239" t="s">
        <v>138</v>
      </c>
      <c r="K239">
        <v>0.75310397148132302</v>
      </c>
    </row>
    <row r="240" spans="1:11" x14ac:dyDescent="0.25">
      <c r="A240">
        <v>239</v>
      </c>
      <c r="B240" t="s">
        <v>18</v>
      </c>
      <c r="C240" s="1">
        <v>30</v>
      </c>
      <c r="D240" t="s">
        <v>135</v>
      </c>
      <c r="E240">
        <v>-3.6783090128937801E-3</v>
      </c>
      <c r="F240">
        <v>-3.1119921919212099E-3</v>
      </c>
      <c r="G240">
        <v>4.2547215196508999E-3</v>
      </c>
      <c r="H240">
        <v>0.155987850244342</v>
      </c>
      <c r="I240" t="s">
        <v>137</v>
      </c>
      <c r="J240" t="s">
        <v>137</v>
      </c>
      <c r="K240">
        <v>5.4228067398071303E-2</v>
      </c>
    </row>
    <row r="241" spans="1:11" x14ac:dyDescent="0.25">
      <c r="A241">
        <v>240</v>
      </c>
      <c r="B241" t="s">
        <v>19</v>
      </c>
      <c r="C241" s="1">
        <v>30</v>
      </c>
      <c r="D241" t="s">
        <v>135</v>
      </c>
      <c r="E241">
        <v>6.9052003234417403E-2</v>
      </c>
      <c r="F241">
        <v>4.9348449063192003E-2</v>
      </c>
      <c r="G241">
        <v>5.6329900655561801E-2</v>
      </c>
      <c r="H241">
        <v>0.17454580917352799</v>
      </c>
      <c r="I241" t="s">
        <v>137</v>
      </c>
      <c r="J241" t="s">
        <v>137</v>
      </c>
      <c r="K241">
        <v>1.43301486968994E-2</v>
      </c>
    </row>
    <row r="242" spans="1:11" x14ac:dyDescent="0.25">
      <c r="A242">
        <v>241</v>
      </c>
      <c r="B242" t="s">
        <v>8</v>
      </c>
      <c r="C242" s="1">
        <v>31</v>
      </c>
      <c r="D242" t="s">
        <v>139</v>
      </c>
      <c r="E242">
        <v>0.14470371268502399</v>
      </c>
      <c r="F242">
        <v>9.5825029193097003E-2</v>
      </c>
      <c r="G242">
        <v>9.7169817545815398E-2</v>
      </c>
      <c r="H242">
        <v>0.46727268807087302</v>
      </c>
      <c r="I242" t="s">
        <v>140</v>
      </c>
      <c r="J242" t="s">
        <v>141</v>
      </c>
      <c r="K242">
        <v>5.0762176513671903E-2</v>
      </c>
    </row>
    <row r="243" spans="1:11" x14ac:dyDescent="0.25">
      <c r="A243">
        <v>242</v>
      </c>
      <c r="B243" t="s">
        <v>12</v>
      </c>
      <c r="C243" s="1">
        <v>31</v>
      </c>
      <c r="D243" t="s">
        <v>139</v>
      </c>
      <c r="E243">
        <v>0.17712805208102</v>
      </c>
      <c r="F243">
        <v>0.120115819358651</v>
      </c>
      <c r="G243">
        <v>0.121424479779556</v>
      </c>
      <c r="H243">
        <v>0.40961889860508199</v>
      </c>
      <c r="I243" t="s">
        <v>142</v>
      </c>
      <c r="J243" t="s">
        <v>142</v>
      </c>
      <c r="K243">
        <v>5.1957631111145002</v>
      </c>
    </row>
    <row r="244" spans="1:11" x14ac:dyDescent="0.25">
      <c r="A244">
        <v>243</v>
      </c>
      <c r="B244" t="s">
        <v>14</v>
      </c>
      <c r="C244" s="1">
        <v>31</v>
      </c>
      <c r="D244" t="s">
        <v>139</v>
      </c>
      <c r="E244">
        <v>9.3561731864896108E-3</v>
      </c>
      <c r="F244">
        <v>3.0158774919672201E-3</v>
      </c>
      <c r="G244">
        <v>4.4987018114652699E-3</v>
      </c>
      <c r="H244">
        <v>1.8454269317632801E-2</v>
      </c>
      <c r="I244" t="s">
        <v>142</v>
      </c>
      <c r="J244" t="s">
        <v>142</v>
      </c>
      <c r="K244">
        <v>1.5289783477783201E-3</v>
      </c>
    </row>
    <row r="245" spans="1:11" x14ac:dyDescent="0.25">
      <c r="A245">
        <v>244</v>
      </c>
      <c r="B245" t="s">
        <v>15</v>
      </c>
      <c r="C245" s="1">
        <v>31</v>
      </c>
      <c r="D245" t="s">
        <v>139</v>
      </c>
      <c r="E245">
        <v>0.150931754113561</v>
      </c>
      <c r="F245">
        <v>0.100451409248816</v>
      </c>
      <c r="G245">
        <v>0.101789316740843</v>
      </c>
      <c r="H245">
        <v>0.38462179889866499</v>
      </c>
      <c r="I245" t="s">
        <v>140</v>
      </c>
      <c r="J245" t="s">
        <v>140</v>
      </c>
      <c r="K245">
        <v>14.670686006545999</v>
      </c>
    </row>
    <row r="246" spans="1:11" x14ac:dyDescent="0.25">
      <c r="A246">
        <v>245</v>
      </c>
      <c r="B246" t="s">
        <v>16</v>
      </c>
      <c r="C246" s="1">
        <v>31</v>
      </c>
      <c r="D246" t="s">
        <v>139</v>
      </c>
      <c r="E246">
        <v>9.3561731864896108E-3</v>
      </c>
      <c r="F246">
        <v>3.0158774919672201E-3</v>
      </c>
      <c r="G246">
        <v>4.4987018114652699E-3</v>
      </c>
      <c r="H246">
        <v>5.86931673071176E-2</v>
      </c>
      <c r="I246" t="s">
        <v>142</v>
      </c>
      <c r="J246" t="s">
        <v>142</v>
      </c>
      <c r="K246">
        <v>1.45000000000437</v>
      </c>
    </row>
    <row r="247" spans="1:11" x14ac:dyDescent="0.25">
      <c r="A247">
        <v>246</v>
      </c>
      <c r="B247" t="s">
        <v>17</v>
      </c>
      <c r="C247" s="1">
        <v>31</v>
      </c>
      <c r="D247" t="s">
        <v>139</v>
      </c>
      <c r="E247">
        <v>-2.65046338192873E-3</v>
      </c>
      <c r="F247">
        <v>-1.3570118132439099E-3</v>
      </c>
      <c r="G247">
        <v>1.3231634765125601E-4</v>
      </c>
      <c r="H247">
        <v>3.3419837228497998E-4</v>
      </c>
      <c r="I247" t="s">
        <v>142</v>
      </c>
      <c r="J247" t="s">
        <v>142</v>
      </c>
      <c r="K247">
        <v>2.35875797271729</v>
      </c>
    </row>
    <row r="248" spans="1:11" x14ac:dyDescent="0.25">
      <c r="A248">
        <v>247</v>
      </c>
      <c r="B248" t="s">
        <v>18</v>
      </c>
      <c r="C248" s="1">
        <v>31</v>
      </c>
      <c r="D248" t="s">
        <v>139</v>
      </c>
      <c r="E248">
        <v>0.13263286950393999</v>
      </c>
      <c r="F248">
        <v>8.69144657010371E-2</v>
      </c>
      <c r="G248">
        <v>8.8272506822729593E-2</v>
      </c>
      <c r="H248">
        <v>0.46824898988167502</v>
      </c>
      <c r="I248" t="s">
        <v>141</v>
      </c>
      <c r="J248" t="s">
        <v>141</v>
      </c>
      <c r="K248">
        <v>0.54188990592956499</v>
      </c>
    </row>
    <row r="249" spans="1:11" x14ac:dyDescent="0.25">
      <c r="A249">
        <v>248</v>
      </c>
      <c r="B249" t="s">
        <v>19</v>
      </c>
      <c r="C249" s="1">
        <v>31</v>
      </c>
      <c r="D249" t="s">
        <v>139</v>
      </c>
      <c r="E249">
        <v>0.104702992994518</v>
      </c>
      <c r="F249">
        <v>0.111375196378906</v>
      </c>
      <c r="G249">
        <v>0.112696856814584</v>
      </c>
      <c r="H249">
        <v>0.30484349926714599</v>
      </c>
      <c r="I249" t="s">
        <v>141</v>
      </c>
      <c r="J249" t="s">
        <v>141</v>
      </c>
      <c r="K249">
        <v>0.120645046234131</v>
      </c>
    </row>
    <row r="250" spans="1:11" x14ac:dyDescent="0.25">
      <c r="A250">
        <v>249</v>
      </c>
      <c r="B250" t="s">
        <v>8</v>
      </c>
      <c r="C250" s="1">
        <v>32</v>
      </c>
      <c r="D250" t="s">
        <v>143</v>
      </c>
      <c r="E250">
        <v>5.0018580453363E-2</v>
      </c>
      <c r="F250">
        <v>3.4813258861429101E-2</v>
      </c>
      <c r="G250">
        <v>3.7628334503326803E-2</v>
      </c>
      <c r="H250">
        <v>0.33682759048335398</v>
      </c>
      <c r="I250" t="s">
        <v>144</v>
      </c>
      <c r="J250" t="s">
        <v>145</v>
      </c>
      <c r="K250">
        <v>1.3988971710205101E-2</v>
      </c>
    </row>
    <row r="251" spans="1:11" x14ac:dyDescent="0.25">
      <c r="A251">
        <v>250</v>
      </c>
      <c r="B251" t="s">
        <v>12</v>
      </c>
      <c r="C251" s="1">
        <v>32</v>
      </c>
      <c r="D251" t="s">
        <v>143</v>
      </c>
      <c r="E251">
        <v>1.45484949832775E-2</v>
      </c>
      <c r="F251">
        <v>9.4633811405969905E-3</v>
      </c>
      <c r="G251">
        <v>1.2352392550834E-2</v>
      </c>
      <c r="H251">
        <v>0.26780638100856102</v>
      </c>
      <c r="I251" t="s">
        <v>146</v>
      </c>
      <c r="J251" t="s">
        <v>146</v>
      </c>
      <c r="K251">
        <v>2.3643450736999498</v>
      </c>
    </row>
    <row r="252" spans="1:11" x14ac:dyDescent="0.25">
      <c r="A252">
        <v>251</v>
      </c>
      <c r="B252" t="s">
        <v>14</v>
      </c>
      <c r="C252" s="1">
        <v>32</v>
      </c>
      <c r="D252" t="s">
        <v>143</v>
      </c>
      <c r="E252">
        <v>-3.9576365663322698E-3</v>
      </c>
      <c r="F252">
        <v>-2.9232592642088199E-3</v>
      </c>
      <c r="G252">
        <v>1.8791753400276999E-6</v>
      </c>
      <c r="H252">
        <v>3.1995881330508298E-2</v>
      </c>
      <c r="I252" t="s">
        <v>146</v>
      </c>
      <c r="J252" t="s">
        <v>146</v>
      </c>
      <c r="K252">
        <v>1.34396553039551E-3</v>
      </c>
    </row>
    <row r="253" spans="1:11" x14ac:dyDescent="0.25">
      <c r="A253">
        <v>252</v>
      </c>
      <c r="B253" t="s">
        <v>15</v>
      </c>
      <c r="C253" s="1">
        <v>32</v>
      </c>
      <c r="D253" t="s">
        <v>143</v>
      </c>
      <c r="E253">
        <v>2.43156199677938E-2</v>
      </c>
      <c r="F253">
        <v>1.6363142174407298E-2</v>
      </c>
      <c r="G253">
        <v>1.9232029655881801E-2</v>
      </c>
      <c r="H253">
        <v>0.26976269012436799</v>
      </c>
      <c r="I253" t="s">
        <v>144</v>
      </c>
      <c r="J253" t="s">
        <v>144</v>
      </c>
      <c r="K253">
        <v>5.9379918575286901</v>
      </c>
    </row>
    <row r="254" spans="1:11" x14ac:dyDescent="0.25">
      <c r="A254">
        <v>253</v>
      </c>
      <c r="B254" t="s">
        <v>16</v>
      </c>
      <c r="C254" s="1">
        <v>32</v>
      </c>
      <c r="D254" t="s">
        <v>143</v>
      </c>
      <c r="E254">
        <v>3.7532515793384899E-3</v>
      </c>
      <c r="F254">
        <v>1.9792829688873902E-3</v>
      </c>
      <c r="G254">
        <v>4.8901225928438402E-3</v>
      </c>
      <c r="H254">
        <v>7.3147564533461398E-2</v>
      </c>
      <c r="I254" t="s">
        <v>146</v>
      </c>
      <c r="J254" t="s">
        <v>146</v>
      </c>
      <c r="K254">
        <v>0.5</v>
      </c>
    </row>
    <row r="255" spans="1:11" x14ac:dyDescent="0.25">
      <c r="A255">
        <v>254</v>
      </c>
      <c r="B255" t="s">
        <v>17</v>
      </c>
      <c r="C255" s="1">
        <v>32</v>
      </c>
      <c r="D255" t="s">
        <v>143</v>
      </c>
      <c r="E255">
        <v>-3.9576365663322698E-3</v>
      </c>
      <c r="F255">
        <v>-2.7724588165003198E-3</v>
      </c>
      <c r="G255">
        <v>1.5223979658901199E-4</v>
      </c>
      <c r="H255">
        <v>-2.0179348657337801E-3</v>
      </c>
      <c r="I255" t="s">
        <v>146</v>
      </c>
      <c r="J255" t="s">
        <v>146</v>
      </c>
      <c r="K255">
        <v>1.96923303604126</v>
      </c>
    </row>
    <row r="256" spans="1:11" x14ac:dyDescent="0.25">
      <c r="A256">
        <v>255</v>
      </c>
      <c r="B256" t="s">
        <v>18</v>
      </c>
      <c r="C256" s="1">
        <v>32</v>
      </c>
      <c r="D256" t="s">
        <v>143</v>
      </c>
      <c r="E256">
        <v>2.9970271274619101E-2</v>
      </c>
      <c r="F256">
        <v>2.39847694892328E-2</v>
      </c>
      <c r="G256">
        <v>2.6831427637780202E-2</v>
      </c>
      <c r="H256">
        <v>0.320954762595142</v>
      </c>
      <c r="I256" t="s">
        <v>145</v>
      </c>
      <c r="J256" t="s">
        <v>145</v>
      </c>
      <c r="K256">
        <v>0.101958990097046</v>
      </c>
    </row>
    <row r="257" spans="1:11" x14ac:dyDescent="0.25">
      <c r="A257">
        <v>256</v>
      </c>
      <c r="B257" t="s">
        <v>19</v>
      </c>
      <c r="C257" s="1">
        <v>32</v>
      </c>
      <c r="D257" t="s">
        <v>143</v>
      </c>
      <c r="E257">
        <v>-8.7328130806396296E-4</v>
      </c>
      <c r="F257">
        <v>-5.4979307999536801E-5</v>
      </c>
      <c r="G257">
        <v>2.86179347058992E-3</v>
      </c>
      <c r="H257">
        <v>0.23034671374929699</v>
      </c>
      <c r="I257" t="s">
        <v>145</v>
      </c>
      <c r="J257" t="s">
        <v>145</v>
      </c>
      <c r="K257">
        <v>3.80349159240723E-2</v>
      </c>
    </row>
    <row r="258" spans="1:11" x14ac:dyDescent="0.25">
      <c r="A258">
        <v>257</v>
      </c>
      <c r="B258" t="s">
        <v>8</v>
      </c>
      <c r="C258" s="1">
        <v>33</v>
      </c>
      <c r="D258" t="s">
        <v>147</v>
      </c>
      <c r="E258">
        <v>-4.0864926198750002E-4</v>
      </c>
      <c r="F258">
        <v>-2.8840109093200003E-4</v>
      </c>
      <c r="G258">
        <v>8.0415305325319997E-4</v>
      </c>
      <c r="H258">
        <v>0.52949985169788805</v>
      </c>
      <c r="I258" t="s">
        <v>148</v>
      </c>
      <c r="J258" t="s">
        <v>149</v>
      </c>
      <c r="K258">
        <v>0.119599103927612</v>
      </c>
    </row>
    <row r="259" spans="1:11" x14ac:dyDescent="0.25">
      <c r="A259">
        <v>258</v>
      </c>
      <c r="B259" t="s">
        <v>12</v>
      </c>
      <c r="C259" s="1">
        <v>33</v>
      </c>
      <c r="D259" t="s">
        <v>147</v>
      </c>
      <c r="E259">
        <v>-1.0668128470283601E-3</v>
      </c>
      <c r="F259">
        <v>-7.7476192944174503E-4</v>
      </c>
      <c r="G259">
        <v>3.1832343708813101E-4</v>
      </c>
      <c r="H259">
        <v>0.27408469051766299</v>
      </c>
      <c r="I259" t="s">
        <v>150</v>
      </c>
      <c r="J259" t="s">
        <v>150</v>
      </c>
      <c r="K259">
        <v>6.4732251167297399</v>
      </c>
    </row>
    <row r="260" spans="1:11" x14ac:dyDescent="0.25">
      <c r="A260">
        <v>259</v>
      </c>
      <c r="B260" t="s">
        <v>14</v>
      </c>
      <c r="C260" s="1">
        <v>33</v>
      </c>
      <c r="D260" t="s">
        <v>147</v>
      </c>
      <c r="E260">
        <v>-1.50558857038888E-3</v>
      </c>
      <c r="F260">
        <v>-1.0861867411579699E-3</v>
      </c>
      <c r="G260">
        <v>7.2387757408119198E-6</v>
      </c>
      <c r="H260">
        <v>0.119135934853492</v>
      </c>
      <c r="I260" t="s">
        <v>150</v>
      </c>
      <c r="J260" t="s">
        <v>150</v>
      </c>
      <c r="K260">
        <v>3.0369758605957001E-3</v>
      </c>
    </row>
    <row r="261" spans="1:11" x14ac:dyDescent="0.25">
      <c r="A261">
        <v>260</v>
      </c>
      <c r="B261" t="s">
        <v>15</v>
      </c>
      <c r="C261" s="1">
        <v>33</v>
      </c>
      <c r="D261" t="s">
        <v>147</v>
      </c>
      <c r="E261">
        <v>1.1270657697741999E-3</v>
      </c>
      <c r="F261">
        <v>8.0216467294189997E-4</v>
      </c>
      <c r="G261">
        <v>1.8935276585138E-3</v>
      </c>
      <c r="H261">
        <v>0.26771604249272102</v>
      </c>
      <c r="I261" t="s">
        <v>148</v>
      </c>
      <c r="J261" t="s">
        <v>148</v>
      </c>
      <c r="K261">
        <v>21.8453800678253</v>
      </c>
    </row>
    <row r="262" spans="1:11" x14ac:dyDescent="0.25">
      <c r="A262">
        <v>261</v>
      </c>
      <c r="B262" t="s">
        <v>16</v>
      </c>
      <c r="C262" s="1">
        <v>33</v>
      </c>
      <c r="D262" t="s">
        <v>147</v>
      </c>
      <c r="E262">
        <v>1.12706576977424E-3</v>
      </c>
      <c r="F262">
        <v>8.2389591659229203E-4</v>
      </c>
      <c r="G262">
        <v>1.9152351664493E-3</v>
      </c>
      <c r="H262">
        <v>4.5607959478705502E-2</v>
      </c>
      <c r="I262" t="s">
        <v>150</v>
      </c>
      <c r="J262" t="s">
        <v>150</v>
      </c>
      <c r="K262">
        <v>2.3300000000017498</v>
      </c>
    </row>
    <row r="263" spans="1:11" x14ac:dyDescent="0.25">
      <c r="A263">
        <v>262</v>
      </c>
      <c r="B263" t="s">
        <v>17</v>
      </c>
      <c r="C263" s="1">
        <v>33</v>
      </c>
      <c r="D263" t="s">
        <v>147</v>
      </c>
      <c r="E263">
        <v>3.9519941563819799E-2</v>
      </c>
      <c r="F263">
        <v>2.8756515884717702E-2</v>
      </c>
      <c r="G263">
        <v>2.9817346033728601E-2</v>
      </c>
      <c r="H263">
        <v>9.42445641996781E-3</v>
      </c>
      <c r="I263" t="s">
        <v>150</v>
      </c>
      <c r="J263" t="s">
        <v>150</v>
      </c>
      <c r="K263">
        <v>2.3649811744689901</v>
      </c>
    </row>
    <row r="264" spans="1:11" x14ac:dyDescent="0.25">
      <c r="A264">
        <v>263</v>
      </c>
      <c r="B264" t="s">
        <v>18</v>
      </c>
      <c r="C264" s="1">
        <v>33</v>
      </c>
      <c r="D264" t="s">
        <v>147</v>
      </c>
      <c r="E264">
        <v>-4.0864926198757901E-4</v>
      </c>
      <c r="F264">
        <v>-3.0244088364143998E-4</v>
      </c>
      <c r="G264">
        <v>7.9012859535498804E-4</v>
      </c>
      <c r="H264">
        <v>0.52276070833480304</v>
      </c>
      <c r="I264" t="s">
        <v>149</v>
      </c>
      <c r="J264" t="s">
        <v>149</v>
      </c>
      <c r="K264">
        <v>0.60916495323181197</v>
      </c>
    </row>
    <row r="265" spans="1:11" x14ac:dyDescent="0.25">
      <c r="A265">
        <v>264</v>
      </c>
      <c r="B265" t="s">
        <v>19</v>
      </c>
      <c r="C265" s="1">
        <v>33</v>
      </c>
      <c r="D265" t="s">
        <v>147</v>
      </c>
      <c r="E265">
        <v>-4.0864926198757901E-4</v>
      </c>
      <c r="F265">
        <v>-3.0244088364143998E-4</v>
      </c>
      <c r="G265">
        <v>7.9012859535498804E-4</v>
      </c>
      <c r="H265">
        <v>0.50387489058444102</v>
      </c>
      <c r="I265" t="s">
        <v>149</v>
      </c>
      <c r="J265" t="s">
        <v>149</v>
      </c>
      <c r="K265">
        <v>0.178984880447388</v>
      </c>
    </row>
    <row r="266" spans="1:11" x14ac:dyDescent="0.25">
      <c r="A266">
        <v>265</v>
      </c>
      <c r="B266" t="s">
        <v>8</v>
      </c>
      <c r="C266" s="1">
        <v>34</v>
      </c>
      <c r="D266" t="s">
        <v>151</v>
      </c>
      <c r="E266">
        <v>0.165628852698775</v>
      </c>
      <c r="F266">
        <v>0.123059238629993</v>
      </c>
      <c r="G266">
        <v>0.123692783352365</v>
      </c>
      <c r="H266">
        <v>0.24957702753379499</v>
      </c>
      <c r="I266" t="s">
        <v>152</v>
      </c>
      <c r="J266" t="s">
        <v>153</v>
      </c>
      <c r="K266">
        <v>0.226122856140137</v>
      </c>
    </row>
    <row r="267" spans="1:11" x14ac:dyDescent="0.25">
      <c r="A267">
        <v>266</v>
      </c>
      <c r="B267" t="s">
        <v>12</v>
      </c>
      <c r="C267" s="1">
        <v>34</v>
      </c>
      <c r="D267" t="s">
        <v>151</v>
      </c>
      <c r="E267">
        <v>-2.17147575798389E-4</v>
      </c>
      <c r="F267">
        <v>-1.55438729794589E-4</v>
      </c>
      <c r="G267">
        <v>5.6712227737006104E-4</v>
      </c>
      <c r="H267">
        <v>0.25410217354341003</v>
      </c>
      <c r="I267" t="s">
        <v>154</v>
      </c>
      <c r="J267" t="s">
        <v>154</v>
      </c>
      <c r="K267">
        <v>16.565932989120501</v>
      </c>
    </row>
    <row r="268" spans="1:11" x14ac:dyDescent="0.25">
      <c r="A268">
        <v>267</v>
      </c>
      <c r="B268" t="s">
        <v>14</v>
      </c>
      <c r="C268" s="1">
        <v>34</v>
      </c>
      <c r="D268" t="s">
        <v>151</v>
      </c>
      <c r="E268">
        <v>5.9967000160414603E-4</v>
      </c>
      <c r="F268">
        <v>4.3035935432267499E-4</v>
      </c>
      <c r="G268">
        <v>1.15249715241675E-3</v>
      </c>
      <c r="H268">
        <v>1.49273944501533E-2</v>
      </c>
      <c r="I268" t="s">
        <v>154</v>
      </c>
      <c r="J268" t="s">
        <v>154</v>
      </c>
      <c r="K268">
        <v>4.40216064453125E-3</v>
      </c>
    </row>
    <row r="269" spans="1:11" x14ac:dyDescent="0.25">
      <c r="A269">
        <v>268</v>
      </c>
      <c r="B269" t="s">
        <v>15</v>
      </c>
      <c r="C269" s="1">
        <v>34</v>
      </c>
      <c r="D269" t="s">
        <v>151</v>
      </c>
      <c r="E269">
        <v>3.00051027880954E-2</v>
      </c>
      <c r="F269">
        <v>2.17473446014145E-2</v>
      </c>
      <c r="G269">
        <v>2.24540819710017E-2</v>
      </c>
      <c r="H269">
        <v>0.22179582256981101</v>
      </c>
      <c r="I269" t="s">
        <v>152</v>
      </c>
      <c r="J269" t="s">
        <v>152</v>
      </c>
      <c r="K269">
        <v>47.601146936416598</v>
      </c>
    </row>
    <row r="270" spans="1:11" x14ac:dyDescent="0.25">
      <c r="A270">
        <v>269</v>
      </c>
      <c r="B270" t="s">
        <v>16</v>
      </c>
      <c r="C270" s="1">
        <v>34</v>
      </c>
      <c r="D270" t="s">
        <v>151</v>
      </c>
      <c r="E270">
        <v>4.1872609298035197E-3</v>
      </c>
      <c r="F270">
        <v>3.0190450548177299E-3</v>
      </c>
      <c r="G270">
        <v>3.73931266026519E-3</v>
      </c>
      <c r="H270">
        <v>9.39485510925131E-3</v>
      </c>
      <c r="I270" t="s">
        <v>154</v>
      </c>
      <c r="J270" t="s">
        <v>154</v>
      </c>
      <c r="K270">
        <v>6.7799999999988403</v>
      </c>
    </row>
    <row r="271" spans="1:11" x14ac:dyDescent="0.25">
      <c r="A271">
        <v>270</v>
      </c>
      <c r="B271" t="s">
        <v>17</v>
      </c>
      <c r="C271" s="1">
        <v>34</v>
      </c>
      <c r="D271" t="s">
        <v>151</v>
      </c>
      <c r="E271">
        <v>6.7498258785173501E-3</v>
      </c>
      <c r="F271">
        <v>4.8703623277721597E-3</v>
      </c>
      <c r="G271">
        <v>5.58929245144276E-3</v>
      </c>
      <c r="H271">
        <v>1.2431756709435601E-3</v>
      </c>
      <c r="I271" t="s">
        <v>154</v>
      </c>
      <c r="J271" t="s">
        <v>154</v>
      </c>
      <c r="K271">
        <v>4.9899499416351301</v>
      </c>
    </row>
    <row r="272" spans="1:11" x14ac:dyDescent="0.25">
      <c r="A272">
        <v>271</v>
      </c>
      <c r="B272" t="s">
        <v>18</v>
      </c>
      <c r="C272" s="1">
        <v>34</v>
      </c>
      <c r="D272" t="s">
        <v>151</v>
      </c>
      <c r="E272">
        <v>3.5899002170137202E-2</v>
      </c>
      <c r="F272">
        <v>2.60670146551319E-2</v>
      </c>
      <c r="G272">
        <v>2.6770631284658401E-2</v>
      </c>
      <c r="H272">
        <v>0.26197624589214702</v>
      </c>
      <c r="I272" t="s">
        <v>153</v>
      </c>
      <c r="J272" t="s">
        <v>153</v>
      </c>
      <c r="K272">
        <v>8.6588280200958305</v>
      </c>
    </row>
    <row r="273" spans="1:11" x14ac:dyDescent="0.25">
      <c r="A273">
        <v>272</v>
      </c>
      <c r="B273" t="s">
        <v>19</v>
      </c>
      <c r="C273" s="1">
        <v>34</v>
      </c>
      <c r="D273" t="s">
        <v>151</v>
      </c>
      <c r="E273">
        <v>0.207142404867939</v>
      </c>
      <c r="F273">
        <v>0.15505745515987401</v>
      </c>
      <c r="G273">
        <v>0.155667882811971</v>
      </c>
      <c r="H273">
        <v>0.231695586227323</v>
      </c>
      <c r="I273" t="s">
        <v>153</v>
      </c>
      <c r="J273" t="s">
        <v>153</v>
      </c>
      <c r="K273">
        <v>0.29979610443115201</v>
      </c>
    </row>
    <row r="274" spans="1:11" x14ac:dyDescent="0.25">
      <c r="A274">
        <v>273</v>
      </c>
      <c r="B274" t="s">
        <v>8</v>
      </c>
      <c r="C274" s="1">
        <v>35</v>
      </c>
      <c r="D274" t="s">
        <v>155</v>
      </c>
      <c r="E274">
        <v>2.2793255395579099E-2</v>
      </c>
      <c r="F274">
        <v>1.7577795174892299E-2</v>
      </c>
      <c r="G274">
        <v>2.14499780585054E-2</v>
      </c>
      <c r="H274">
        <v>0.53580311038364503</v>
      </c>
      <c r="I274" t="s">
        <v>156</v>
      </c>
      <c r="J274" t="s">
        <v>157</v>
      </c>
      <c r="K274">
        <v>1.23851299285889E-2</v>
      </c>
    </row>
    <row r="275" spans="1:11" x14ac:dyDescent="0.25">
      <c r="A275">
        <v>274</v>
      </c>
      <c r="B275" t="s">
        <v>12</v>
      </c>
      <c r="C275" s="1">
        <v>35</v>
      </c>
      <c r="D275" t="s">
        <v>155</v>
      </c>
      <c r="E275">
        <v>5.94561347025271E-2</v>
      </c>
      <c r="F275">
        <v>4.51975112895147E-2</v>
      </c>
      <c r="G275">
        <v>4.8960832024589299E-2</v>
      </c>
      <c r="H275">
        <v>0.15608901258858501</v>
      </c>
      <c r="I275" t="s">
        <v>158</v>
      </c>
      <c r="J275" t="s">
        <v>158</v>
      </c>
      <c r="K275">
        <v>1.2357268333435101</v>
      </c>
    </row>
    <row r="276" spans="1:11" x14ac:dyDescent="0.25">
      <c r="A276">
        <v>275</v>
      </c>
      <c r="B276" t="s">
        <v>14</v>
      </c>
      <c r="C276" s="1">
        <v>35</v>
      </c>
      <c r="D276" t="s">
        <v>155</v>
      </c>
      <c r="E276">
        <v>5.1668711133926E-3</v>
      </c>
      <c r="F276">
        <v>4.3162155865498503E-3</v>
      </c>
      <c r="G276">
        <v>8.2406685239539597E-3</v>
      </c>
      <c r="H276">
        <v>0.169296445378008</v>
      </c>
      <c r="I276" t="s">
        <v>158</v>
      </c>
      <c r="J276" t="s">
        <v>158</v>
      </c>
      <c r="K276">
        <v>1.1768341064453099E-3</v>
      </c>
    </row>
    <row r="277" spans="1:11" x14ac:dyDescent="0.25">
      <c r="A277">
        <v>276</v>
      </c>
      <c r="B277" t="s">
        <v>15</v>
      </c>
      <c r="C277" s="1">
        <v>35</v>
      </c>
      <c r="D277" t="s">
        <v>155</v>
      </c>
      <c r="E277">
        <v>3.05488644797412E-2</v>
      </c>
      <c r="F277">
        <v>2.3405335909231099E-2</v>
      </c>
      <c r="G277">
        <v>2.72545497441255E-2</v>
      </c>
      <c r="H277">
        <v>2.64552596611475E-2</v>
      </c>
      <c r="I277" t="s">
        <v>156</v>
      </c>
      <c r="J277" t="s">
        <v>156</v>
      </c>
      <c r="K277">
        <v>4.0469398498535201</v>
      </c>
    </row>
    <row r="278" spans="1:11" x14ac:dyDescent="0.25">
      <c r="A278">
        <v>277</v>
      </c>
      <c r="B278" t="s">
        <v>16</v>
      </c>
      <c r="C278" s="1">
        <v>35</v>
      </c>
      <c r="D278" t="s">
        <v>155</v>
      </c>
      <c r="E278">
        <v>3.4779196707466001E-2</v>
      </c>
      <c r="F278">
        <v>2.44302682841872E-2</v>
      </c>
      <c r="G278">
        <v>2.8275442383843798E-2</v>
      </c>
      <c r="H278">
        <v>0.24814790213188301</v>
      </c>
      <c r="I278" t="s">
        <v>158</v>
      </c>
      <c r="J278" t="s">
        <v>158</v>
      </c>
      <c r="K278">
        <v>0.32999999999446999</v>
      </c>
    </row>
    <row r="279" spans="1:11" x14ac:dyDescent="0.25">
      <c r="A279">
        <v>278</v>
      </c>
      <c r="B279" t="s">
        <v>17</v>
      </c>
      <c r="C279" s="1">
        <v>35</v>
      </c>
      <c r="D279" t="s">
        <v>155</v>
      </c>
      <c r="E279">
        <v>1.0102258712404799E-2</v>
      </c>
      <c r="F279">
        <v>8.0383212581481792E-3</v>
      </c>
      <c r="G279">
        <v>1.19481036457604E-2</v>
      </c>
      <c r="H279">
        <v>8.0451398192811094E-2</v>
      </c>
      <c r="I279" t="s">
        <v>158</v>
      </c>
      <c r="J279" t="s">
        <v>158</v>
      </c>
      <c r="K279">
        <v>0.67335605621337902</v>
      </c>
    </row>
    <row r="280" spans="1:11" x14ac:dyDescent="0.25">
      <c r="A280">
        <v>279</v>
      </c>
      <c r="B280" t="s">
        <v>18</v>
      </c>
      <c r="C280" s="1">
        <v>35</v>
      </c>
      <c r="D280" t="s">
        <v>155</v>
      </c>
      <c r="E280">
        <v>2.2793255395579099E-2</v>
      </c>
      <c r="F280">
        <v>1.7577795174892299E-2</v>
      </c>
      <c r="G280">
        <v>2.14499780585054E-2</v>
      </c>
      <c r="H280">
        <v>0.53580311038364503</v>
      </c>
      <c r="I280" t="s">
        <v>157</v>
      </c>
      <c r="J280" t="s">
        <v>157</v>
      </c>
      <c r="K280">
        <v>9.0637922286987305E-2</v>
      </c>
    </row>
    <row r="281" spans="1:11" x14ac:dyDescent="0.25">
      <c r="A281">
        <v>280</v>
      </c>
      <c r="B281" t="s">
        <v>19</v>
      </c>
      <c r="C281" s="1">
        <v>35</v>
      </c>
      <c r="D281" t="s">
        <v>155</v>
      </c>
      <c r="E281">
        <v>3.4779196707466001E-2</v>
      </c>
      <c r="F281">
        <v>2.44302682841872E-2</v>
      </c>
      <c r="G281">
        <v>2.8275442383843798E-2</v>
      </c>
      <c r="H281">
        <v>0.58923438785374604</v>
      </c>
      <c r="I281" t="s">
        <v>157</v>
      </c>
      <c r="J281" t="s">
        <v>157</v>
      </c>
      <c r="K281">
        <v>1.5176057815551799E-2</v>
      </c>
    </row>
    <row r="282" spans="1:11" x14ac:dyDescent="0.25">
      <c r="A282">
        <v>281</v>
      </c>
      <c r="B282" t="s">
        <v>8</v>
      </c>
      <c r="C282" s="1">
        <v>36</v>
      </c>
      <c r="D282" t="s">
        <v>159</v>
      </c>
      <c r="E282">
        <v>2.8397170730865201E-2</v>
      </c>
      <c r="F282">
        <v>2.61845270189907E-2</v>
      </c>
      <c r="G282">
        <v>2.68962635129921E-2</v>
      </c>
      <c r="H282">
        <v>0.52975673750183505</v>
      </c>
      <c r="I282" t="s">
        <v>160</v>
      </c>
      <c r="J282" t="s">
        <v>161</v>
      </c>
      <c r="K282">
        <v>0.229351997375488</v>
      </c>
    </row>
    <row r="283" spans="1:11" x14ac:dyDescent="0.25">
      <c r="A283">
        <v>282</v>
      </c>
      <c r="B283" t="s">
        <v>12</v>
      </c>
      <c r="C283" s="1">
        <v>36</v>
      </c>
      <c r="D283" t="s">
        <v>159</v>
      </c>
      <c r="E283">
        <v>4.7236182902478302E-2</v>
      </c>
      <c r="F283">
        <v>3.0798437729645599E-2</v>
      </c>
      <c r="G283">
        <v>3.1506802035872097E-2</v>
      </c>
      <c r="H283">
        <v>0.52437626198462794</v>
      </c>
      <c r="I283" t="s">
        <v>162</v>
      </c>
      <c r="J283" t="s">
        <v>162</v>
      </c>
      <c r="K283">
        <v>16.923017978668199</v>
      </c>
    </row>
    <row r="284" spans="1:11" x14ac:dyDescent="0.25">
      <c r="A284">
        <v>283</v>
      </c>
      <c r="B284" t="s">
        <v>14</v>
      </c>
      <c r="C284" s="1">
        <v>36</v>
      </c>
      <c r="D284" t="s">
        <v>159</v>
      </c>
      <c r="E284">
        <v>1.4842961999894501E-3</v>
      </c>
      <c r="F284">
        <v>2.5200634427811598E-4</v>
      </c>
      <c r="G284">
        <v>9.8269624563200402E-4</v>
      </c>
      <c r="H284">
        <v>3.2128558080095397E-2</v>
      </c>
      <c r="I284" t="s">
        <v>162</v>
      </c>
      <c r="J284" t="s">
        <v>162</v>
      </c>
      <c r="K284">
        <v>5.4559707641601597E-3</v>
      </c>
    </row>
    <row r="285" spans="1:11" x14ac:dyDescent="0.25">
      <c r="A285">
        <v>284</v>
      </c>
      <c r="B285" t="s">
        <v>15</v>
      </c>
      <c r="C285" s="1">
        <v>36</v>
      </c>
      <c r="D285" t="s">
        <v>159</v>
      </c>
      <c r="E285">
        <v>4.5490049971606002E-2</v>
      </c>
      <c r="F285">
        <v>2.95679880855928E-2</v>
      </c>
      <c r="G285">
        <v>3.02772516955787E-2</v>
      </c>
      <c r="H285">
        <v>0.47923840732768103</v>
      </c>
      <c r="I285" t="s">
        <v>160</v>
      </c>
      <c r="J285" t="s">
        <v>160</v>
      </c>
      <c r="K285">
        <v>52.885685920715297</v>
      </c>
    </row>
    <row r="286" spans="1:11" x14ac:dyDescent="0.25">
      <c r="A286">
        <v>285</v>
      </c>
      <c r="B286" t="s">
        <v>16</v>
      </c>
      <c r="C286" s="1">
        <v>36</v>
      </c>
      <c r="D286" t="s">
        <v>159</v>
      </c>
      <c r="E286">
        <v>1.9168245406642401E-3</v>
      </c>
      <c r="F286">
        <v>4.8181614547250002E-4</v>
      </c>
      <c r="G286">
        <v>1.2123380847979301E-3</v>
      </c>
      <c r="H286">
        <v>4.2178520185638099E-2</v>
      </c>
      <c r="I286" t="s">
        <v>162</v>
      </c>
      <c r="J286" t="s">
        <v>162</v>
      </c>
      <c r="K286">
        <v>7.5400000000008696</v>
      </c>
    </row>
    <row r="287" spans="1:11" x14ac:dyDescent="0.25">
      <c r="A287">
        <v>286</v>
      </c>
      <c r="B287" t="s">
        <v>17</v>
      </c>
      <c r="C287" s="1">
        <v>36</v>
      </c>
      <c r="D287" t="s">
        <v>159</v>
      </c>
      <c r="E287">
        <v>7.4574200753103304E-5</v>
      </c>
      <c r="F287">
        <v>-4.2616272083821302E-4</v>
      </c>
      <c r="G287">
        <v>3.05022836711471E-4</v>
      </c>
      <c r="H287">
        <v>-9.00061802400507E-5</v>
      </c>
      <c r="I287" t="s">
        <v>162</v>
      </c>
      <c r="J287" t="s">
        <v>162</v>
      </c>
      <c r="K287">
        <v>6.1378121376037598</v>
      </c>
    </row>
    <row r="288" spans="1:11" x14ac:dyDescent="0.25">
      <c r="A288">
        <v>287</v>
      </c>
      <c r="B288" t="s">
        <v>18</v>
      </c>
      <c r="C288" s="1">
        <v>36</v>
      </c>
      <c r="D288" t="s">
        <v>159</v>
      </c>
      <c r="E288">
        <v>6.6459664710246696E-2</v>
      </c>
      <c r="F288">
        <v>5.79267068635584E-2</v>
      </c>
      <c r="G288">
        <v>5.8615243820869897E-2</v>
      </c>
      <c r="H288">
        <v>0.54404156082051003</v>
      </c>
      <c r="I288" t="s">
        <v>161</v>
      </c>
      <c r="J288" t="s">
        <v>161</v>
      </c>
      <c r="K288">
        <v>2.2072780132293701</v>
      </c>
    </row>
    <row r="289" spans="1:11" x14ac:dyDescent="0.25">
      <c r="A289">
        <v>288</v>
      </c>
      <c r="B289" t="s">
        <v>19</v>
      </c>
      <c r="C289" s="1">
        <v>36</v>
      </c>
      <c r="D289" t="s">
        <v>159</v>
      </c>
      <c r="E289">
        <v>1.3194600534555E-2</v>
      </c>
      <c r="F289">
        <v>7.4419502429277501E-3</v>
      </c>
      <c r="G289">
        <v>8.1673852006044507E-3</v>
      </c>
      <c r="H289">
        <v>0.57648143307648403</v>
      </c>
      <c r="I289" t="s">
        <v>161</v>
      </c>
      <c r="J289" t="s">
        <v>161</v>
      </c>
      <c r="K289">
        <v>0.228852033615112</v>
      </c>
    </row>
    <row r="290" spans="1:11" x14ac:dyDescent="0.25">
      <c r="A290">
        <v>289</v>
      </c>
      <c r="B290" t="s">
        <v>8</v>
      </c>
      <c r="C290" s="1">
        <v>37</v>
      </c>
      <c r="D290" t="s">
        <v>163</v>
      </c>
      <c r="E290">
        <v>-1.015164501351E-3</v>
      </c>
      <c r="F290">
        <v>-1.873558696318E-4</v>
      </c>
      <c r="G290">
        <v>1.3692935312044001E-3</v>
      </c>
      <c r="H290">
        <v>0.77783456578516397</v>
      </c>
      <c r="I290" t="s">
        <v>164</v>
      </c>
      <c r="J290" t="s">
        <v>165</v>
      </c>
      <c r="K290">
        <v>5.8501005172729499E-2</v>
      </c>
    </row>
    <row r="291" spans="1:11" x14ac:dyDescent="0.25">
      <c r="A291">
        <v>290</v>
      </c>
      <c r="B291" t="s">
        <v>12</v>
      </c>
      <c r="C291" s="1">
        <v>37</v>
      </c>
      <c r="D291" t="s">
        <v>163</v>
      </c>
      <c r="E291">
        <v>3.7435560203038401E-3</v>
      </c>
      <c r="F291">
        <v>3.8980496161876502E-3</v>
      </c>
      <c r="G291">
        <v>5.4483406642969398E-3</v>
      </c>
      <c r="H291">
        <v>0.68526263169387003</v>
      </c>
      <c r="I291" t="s">
        <v>166</v>
      </c>
      <c r="J291" t="s">
        <v>166</v>
      </c>
      <c r="K291">
        <v>3.6253540515899698</v>
      </c>
    </row>
    <row r="292" spans="1:11" x14ac:dyDescent="0.25">
      <c r="A292">
        <v>291</v>
      </c>
      <c r="B292" t="s">
        <v>14</v>
      </c>
      <c r="C292" s="1">
        <v>37</v>
      </c>
      <c r="D292" t="s">
        <v>163</v>
      </c>
      <c r="E292">
        <v>-1.01516450135109E-3</v>
      </c>
      <c r="F292">
        <v>-1.87355869631809E-4</v>
      </c>
      <c r="G292">
        <v>1.3692935312044499E-3</v>
      </c>
      <c r="H292">
        <v>1.1726908366711499E-2</v>
      </c>
      <c r="I292" t="s">
        <v>166</v>
      </c>
      <c r="J292" t="s">
        <v>166</v>
      </c>
      <c r="K292">
        <v>2.4991035461425799E-3</v>
      </c>
    </row>
    <row r="293" spans="1:11" x14ac:dyDescent="0.25">
      <c r="A293">
        <v>292</v>
      </c>
      <c r="B293" t="s">
        <v>15</v>
      </c>
      <c r="C293" s="1">
        <v>37</v>
      </c>
      <c r="D293" t="s">
        <v>163</v>
      </c>
      <c r="E293">
        <v>-2.1133307755791001E-3</v>
      </c>
      <c r="F293">
        <v>-1.3349942649092999E-3</v>
      </c>
      <c r="G293">
        <v>2.2344127190420001E-4</v>
      </c>
      <c r="H293">
        <v>0.62895187432662503</v>
      </c>
      <c r="I293" t="s">
        <v>164</v>
      </c>
      <c r="J293" t="s">
        <v>164</v>
      </c>
      <c r="K293">
        <v>11.394137144088701</v>
      </c>
    </row>
    <row r="294" spans="1:11" x14ac:dyDescent="0.25">
      <c r="A294">
        <v>293</v>
      </c>
      <c r="B294" t="s">
        <v>16</v>
      </c>
      <c r="C294" s="1">
        <v>37</v>
      </c>
      <c r="D294" t="s">
        <v>163</v>
      </c>
      <c r="E294">
        <v>-1.01516450135109E-3</v>
      </c>
      <c r="F294">
        <v>-1.87355869631809E-4</v>
      </c>
      <c r="G294">
        <v>1.3692935312044499E-3</v>
      </c>
      <c r="H294">
        <v>0.100824000346528</v>
      </c>
      <c r="I294" t="s">
        <v>166</v>
      </c>
      <c r="J294" t="s">
        <v>166</v>
      </c>
      <c r="K294">
        <v>1.3899999999994199</v>
      </c>
    </row>
    <row r="295" spans="1:11" x14ac:dyDescent="0.25">
      <c r="A295">
        <v>294</v>
      </c>
      <c r="B295" t="s">
        <v>17</v>
      </c>
      <c r="C295" s="1">
        <v>37</v>
      </c>
      <c r="D295" t="s">
        <v>163</v>
      </c>
      <c r="E295">
        <v>-3.5626473681425101E-4</v>
      </c>
      <c r="F295">
        <v>4.1209830330361802E-4</v>
      </c>
      <c r="G295">
        <v>1.96781473895725E-3</v>
      </c>
      <c r="H295">
        <v>4.9714779528810003E-2</v>
      </c>
      <c r="I295" t="s">
        <v>166</v>
      </c>
      <c r="J295" t="s">
        <v>166</v>
      </c>
      <c r="K295">
        <v>1.9092881679534901</v>
      </c>
    </row>
    <row r="296" spans="1:11" x14ac:dyDescent="0.25">
      <c r="A296">
        <v>295</v>
      </c>
      <c r="B296" t="s">
        <v>18</v>
      </c>
      <c r="C296" s="1">
        <v>37</v>
      </c>
      <c r="D296" t="s">
        <v>163</v>
      </c>
      <c r="E296">
        <v>-1.01516450135109E-3</v>
      </c>
      <c r="F296">
        <v>-1.87355869631811E-4</v>
      </c>
      <c r="G296">
        <v>1.3692935312044499E-3</v>
      </c>
      <c r="H296">
        <v>0.77783456578516397</v>
      </c>
      <c r="I296" t="s">
        <v>165</v>
      </c>
      <c r="J296" t="s">
        <v>165</v>
      </c>
      <c r="K296">
        <v>0.13098311424255399</v>
      </c>
    </row>
    <row r="297" spans="1:11" x14ac:dyDescent="0.25">
      <c r="A297">
        <v>296</v>
      </c>
      <c r="B297" t="s">
        <v>19</v>
      </c>
      <c r="C297" s="1">
        <v>37</v>
      </c>
      <c r="D297" t="s">
        <v>163</v>
      </c>
      <c r="E297">
        <v>-1.01516450135109E-3</v>
      </c>
      <c r="F297">
        <v>-1.87355869631811E-4</v>
      </c>
      <c r="G297">
        <v>1.3692935312044499E-3</v>
      </c>
      <c r="H297">
        <v>0.77783456578516397</v>
      </c>
      <c r="I297" t="s">
        <v>165</v>
      </c>
      <c r="J297" t="s">
        <v>165</v>
      </c>
      <c r="K297">
        <v>7.1128129959106404E-2</v>
      </c>
    </row>
    <row r="298" spans="1:11" x14ac:dyDescent="0.25">
      <c r="A298">
        <v>297</v>
      </c>
      <c r="B298" t="s">
        <v>8</v>
      </c>
      <c r="C298" s="1">
        <v>38</v>
      </c>
      <c r="D298" t="s">
        <v>167</v>
      </c>
      <c r="E298">
        <v>0.526743469628973</v>
      </c>
      <c r="F298">
        <v>0.41050653587145802</v>
      </c>
      <c r="G298">
        <v>0.41238861522402698</v>
      </c>
      <c r="H298">
        <v>0.652217532837434</v>
      </c>
      <c r="I298" t="s">
        <v>168</v>
      </c>
      <c r="J298" t="s">
        <v>169</v>
      </c>
      <c r="K298">
        <v>1.36339664459229E-2</v>
      </c>
    </row>
    <row r="299" spans="1:11" x14ac:dyDescent="0.25">
      <c r="A299">
        <v>298</v>
      </c>
      <c r="B299" t="s">
        <v>12</v>
      </c>
      <c r="C299" s="1">
        <v>38</v>
      </c>
      <c r="D299" t="s">
        <v>167</v>
      </c>
      <c r="E299">
        <v>0.40944928645511902</v>
      </c>
      <c r="F299">
        <v>0.305655087408221</v>
      </c>
      <c r="G299">
        <v>0.30787192661522</v>
      </c>
      <c r="H299">
        <v>0.61207942996889797</v>
      </c>
      <c r="I299" t="s">
        <v>170</v>
      </c>
      <c r="J299" t="s">
        <v>170</v>
      </c>
      <c r="K299">
        <v>2.47722196578979</v>
      </c>
    </row>
    <row r="300" spans="1:11" x14ac:dyDescent="0.25">
      <c r="A300">
        <v>299</v>
      </c>
      <c r="B300" t="s">
        <v>14</v>
      </c>
      <c r="C300" s="1">
        <v>38</v>
      </c>
      <c r="D300" t="s">
        <v>167</v>
      </c>
      <c r="E300">
        <v>0.202690968537482</v>
      </c>
      <c r="F300">
        <v>0.13739412630303099</v>
      </c>
      <c r="G300">
        <v>0.14014817329944501</v>
      </c>
      <c r="H300">
        <v>0.36781404841639997</v>
      </c>
      <c r="I300" t="s">
        <v>170</v>
      </c>
      <c r="J300" t="s">
        <v>170</v>
      </c>
      <c r="K300">
        <v>1.1041164398193401E-3</v>
      </c>
    </row>
    <row r="301" spans="1:11" x14ac:dyDescent="0.25">
      <c r="A301">
        <v>300</v>
      </c>
      <c r="B301" t="s">
        <v>15</v>
      </c>
      <c r="C301" s="1">
        <v>38</v>
      </c>
      <c r="D301" t="s">
        <v>167</v>
      </c>
      <c r="E301">
        <v>0.38773893453846803</v>
      </c>
      <c r="F301">
        <v>0.28705031220891902</v>
      </c>
      <c r="G301">
        <v>0.289326550994357</v>
      </c>
      <c r="H301">
        <v>0.58053941035721601</v>
      </c>
      <c r="I301" t="s">
        <v>168</v>
      </c>
      <c r="J301" t="s">
        <v>168</v>
      </c>
      <c r="K301">
        <v>5.8362050056457502</v>
      </c>
    </row>
    <row r="302" spans="1:11" x14ac:dyDescent="0.25">
      <c r="A302">
        <v>301</v>
      </c>
      <c r="B302" t="s">
        <v>16</v>
      </c>
      <c r="C302" s="1">
        <v>38</v>
      </c>
      <c r="D302" t="s">
        <v>167</v>
      </c>
      <c r="E302">
        <v>8.5979613603001298E-2</v>
      </c>
      <c r="F302">
        <v>5.1420402978586299E-2</v>
      </c>
      <c r="G302">
        <v>5.4448938802067602E-2</v>
      </c>
      <c r="H302">
        <v>0.20816082575749101</v>
      </c>
      <c r="I302" t="s">
        <v>170</v>
      </c>
      <c r="J302" t="s">
        <v>170</v>
      </c>
      <c r="K302">
        <v>0.41000000000349202</v>
      </c>
    </row>
    <row r="303" spans="1:11" x14ac:dyDescent="0.25">
      <c r="A303">
        <v>302</v>
      </c>
      <c r="B303" t="s">
        <v>17</v>
      </c>
      <c r="C303" s="1">
        <v>38</v>
      </c>
      <c r="D303" t="s">
        <v>167</v>
      </c>
      <c r="E303">
        <v>1.16690130829201E-2</v>
      </c>
      <c r="F303">
        <v>3.1616112052217601E-3</v>
      </c>
      <c r="G303">
        <v>6.34422316542637E-3</v>
      </c>
      <c r="H303">
        <v>0.18931093628575199</v>
      </c>
      <c r="I303" t="s">
        <v>170</v>
      </c>
      <c r="J303" t="s">
        <v>170</v>
      </c>
      <c r="K303">
        <v>2.0840220451354998</v>
      </c>
    </row>
    <row r="304" spans="1:11" x14ac:dyDescent="0.25">
      <c r="A304">
        <v>303</v>
      </c>
      <c r="B304" t="s">
        <v>18</v>
      </c>
      <c r="C304" s="1">
        <v>38</v>
      </c>
      <c r="D304" t="s">
        <v>167</v>
      </c>
      <c r="E304">
        <v>0.55195079098186295</v>
      </c>
      <c r="F304">
        <v>0.434095845157069</v>
      </c>
      <c r="G304">
        <v>0.43590261077903703</v>
      </c>
      <c r="H304">
        <v>0.67519091378524099</v>
      </c>
      <c r="I304" t="s">
        <v>169</v>
      </c>
      <c r="J304" t="s">
        <v>169</v>
      </c>
      <c r="K304">
        <v>0.19649004936218301</v>
      </c>
    </row>
    <row r="305" spans="1:11" x14ac:dyDescent="0.25">
      <c r="A305">
        <v>304</v>
      </c>
      <c r="B305" t="s">
        <v>19</v>
      </c>
      <c r="C305" s="1">
        <v>38</v>
      </c>
      <c r="D305" t="s">
        <v>167</v>
      </c>
      <c r="E305">
        <v>0.260828085414957</v>
      </c>
      <c r="F305">
        <v>0.29845184437442701</v>
      </c>
      <c r="G305">
        <v>0.30069168141907898</v>
      </c>
      <c r="H305">
        <v>0.471114923863721</v>
      </c>
      <c r="I305" t="s">
        <v>169</v>
      </c>
      <c r="J305" t="s">
        <v>169</v>
      </c>
      <c r="K305">
        <v>2.7644157409668E-2</v>
      </c>
    </row>
    <row r="306" spans="1:11" x14ac:dyDescent="0.25">
      <c r="A306">
        <v>305</v>
      </c>
      <c r="B306" t="s">
        <v>8</v>
      </c>
      <c r="C306" s="1">
        <v>39</v>
      </c>
      <c r="D306" t="s">
        <v>171</v>
      </c>
      <c r="E306">
        <v>7.2079745245620802E-2</v>
      </c>
      <c r="F306">
        <v>5.0182534742545297E-2</v>
      </c>
      <c r="G306">
        <v>5.1566278730578702E-2</v>
      </c>
      <c r="H306">
        <v>0.17696621160179499</v>
      </c>
      <c r="I306" t="s">
        <v>172</v>
      </c>
      <c r="J306" t="s">
        <v>173</v>
      </c>
      <c r="K306">
        <v>7.1346044540405301E-2</v>
      </c>
    </row>
    <row r="307" spans="1:11" x14ac:dyDescent="0.25">
      <c r="A307">
        <v>306</v>
      </c>
      <c r="B307" t="s">
        <v>12</v>
      </c>
      <c r="C307" s="1">
        <v>39</v>
      </c>
      <c r="D307" t="s">
        <v>171</v>
      </c>
      <c r="E307">
        <v>0.21368233854838301</v>
      </c>
      <c r="F307">
        <v>0.157037311254597</v>
      </c>
      <c r="G307">
        <v>0.15826538358991901</v>
      </c>
      <c r="H307">
        <v>0.23214695058097001</v>
      </c>
      <c r="I307" t="s">
        <v>174</v>
      </c>
      <c r="J307" t="s">
        <v>174</v>
      </c>
      <c r="K307">
        <v>6.4150729179382298</v>
      </c>
    </row>
    <row r="308" spans="1:11" x14ac:dyDescent="0.25">
      <c r="A308">
        <v>307</v>
      </c>
      <c r="B308" t="s">
        <v>14</v>
      </c>
      <c r="C308" s="1">
        <v>39</v>
      </c>
      <c r="D308" t="s">
        <v>171</v>
      </c>
      <c r="E308">
        <v>-1.99226347932964E-3</v>
      </c>
      <c r="F308">
        <v>-1.2393424971339801E-3</v>
      </c>
      <c r="G308">
        <v>2.1931558343455101E-4</v>
      </c>
      <c r="H308">
        <v>5.13190291221352E-2</v>
      </c>
      <c r="I308" t="s">
        <v>174</v>
      </c>
      <c r="J308" t="s">
        <v>174</v>
      </c>
      <c r="K308">
        <v>2.4139881134033199E-3</v>
      </c>
    </row>
    <row r="309" spans="1:11" x14ac:dyDescent="0.25">
      <c r="A309">
        <v>308</v>
      </c>
      <c r="B309" t="s">
        <v>15</v>
      </c>
      <c r="C309" s="1">
        <v>39</v>
      </c>
      <c r="D309" t="s">
        <v>171</v>
      </c>
      <c r="E309">
        <v>0.18495137758840199</v>
      </c>
      <c r="F309">
        <v>0.13479789998061301</v>
      </c>
      <c r="G309">
        <v>0.13605837185876599</v>
      </c>
      <c r="H309">
        <v>0.20771680638114301</v>
      </c>
      <c r="I309" t="s">
        <v>172</v>
      </c>
      <c r="J309" t="s">
        <v>172</v>
      </c>
      <c r="K309">
        <v>15.788398981094399</v>
      </c>
    </row>
    <row r="310" spans="1:11" x14ac:dyDescent="0.25">
      <c r="A310">
        <v>309</v>
      </c>
      <c r="B310" t="s">
        <v>16</v>
      </c>
      <c r="C310" s="1">
        <v>39</v>
      </c>
      <c r="D310" t="s">
        <v>171</v>
      </c>
      <c r="E310">
        <v>-1.79986865147262E-3</v>
      </c>
      <c r="F310">
        <v>-9.8771757868655803E-4</v>
      </c>
      <c r="G310">
        <v>4.7057392148007802E-4</v>
      </c>
      <c r="H310">
        <v>3.1440696952424602E-2</v>
      </c>
      <c r="I310" t="s">
        <v>174</v>
      </c>
      <c r="J310" t="s">
        <v>174</v>
      </c>
      <c r="K310">
        <v>1.4000000000014601</v>
      </c>
    </row>
    <row r="311" spans="1:11" x14ac:dyDescent="0.25">
      <c r="A311">
        <v>310</v>
      </c>
      <c r="B311" t="s">
        <v>17</v>
      </c>
      <c r="C311" s="1">
        <v>39</v>
      </c>
      <c r="D311" t="s">
        <v>171</v>
      </c>
      <c r="E311">
        <v>1.08605376638259E-3</v>
      </c>
      <c r="F311">
        <v>1.62214021525721E-4</v>
      </c>
      <c r="G311">
        <v>1.6188302409182601E-3</v>
      </c>
      <c r="H311">
        <v>-1.1287628815619701E-3</v>
      </c>
      <c r="I311" t="s">
        <v>174</v>
      </c>
      <c r="J311" t="s">
        <v>174</v>
      </c>
      <c r="K311">
        <v>3.9021880626678498</v>
      </c>
    </row>
    <row r="312" spans="1:11" x14ac:dyDescent="0.25">
      <c r="A312">
        <v>311</v>
      </c>
      <c r="B312" t="s">
        <v>18</v>
      </c>
      <c r="C312" s="1">
        <v>39</v>
      </c>
      <c r="D312" t="s">
        <v>171</v>
      </c>
      <c r="E312">
        <v>0.221185736834807</v>
      </c>
      <c r="F312">
        <v>0.16289244651213899</v>
      </c>
      <c r="G312">
        <v>0.164111988778781</v>
      </c>
      <c r="H312">
        <v>0.23675732460733001</v>
      </c>
      <c r="I312" t="s">
        <v>173</v>
      </c>
      <c r="J312" t="s">
        <v>173</v>
      </c>
      <c r="K312">
        <v>1.0352690219879199</v>
      </c>
    </row>
    <row r="313" spans="1:11" x14ac:dyDescent="0.25">
      <c r="A313">
        <v>312</v>
      </c>
      <c r="B313" t="s">
        <v>19</v>
      </c>
      <c r="C313" s="1">
        <v>39</v>
      </c>
      <c r="D313" t="s">
        <v>171</v>
      </c>
      <c r="E313">
        <v>-4.5310485647352401E-4</v>
      </c>
      <c r="F313">
        <v>-7.57072365126693E-4</v>
      </c>
      <c r="G313">
        <v>7.0088311897443004E-4</v>
      </c>
      <c r="H313">
        <v>0.15009363623388</v>
      </c>
      <c r="I313" t="s">
        <v>173</v>
      </c>
      <c r="J313" t="s">
        <v>173</v>
      </c>
      <c r="K313">
        <v>8.8242053985595703E-2</v>
      </c>
    </row>
    <row r="314" spans="1:11" x14ac:dyDescent="0.25">
      <c r="A314">
        <v>313</v>
      </c>
      <c r="B314" t="s">
        <v>8</v>
      </c>
      <c r="C314" s="1">
        <v>40</v>
      </c>
      <c r="D314" t="s">
        <v>175</v>
      </c>
      <c r="E314">
        <v>-4.089612379292E-4</v>
      </c>
      <c r="F314">
        <v>-2.973396338861E-4</v>
      </c>
      <c r="G314">
        <v>7.9513604035560004E-4</v>
      </c>
      <c r="H314">
        <v>0.523465192247203</v>
      </c>
      <c r="I314" t="s">
        <v>176</v>
      </c>
      <c r="J314" t="s">
        <v>177</v>
      </c>
      <c r="K314">
        <v>0.15237402915954601</v>
      </c>
    </row>
    <row r="315" spans="1:11" x14ac:dyDescent="0.25">
      <c r="A315">
        <v>314</v>
      </c>
      <c r="B315" t="s">
        <v>12</v>
      </c>
      <c r="C315" s="1">
        <v>40</v>
      </c>
      <c r="D315" t="s">
        <v>175</v>
      </c>
      <c r="E315">
        <v>-1.06712502821736E-3</v>
      </c>
      <c r="F315">
        <v>-7.7143583257328798E-4</v>
      </c>
      <c r="G315">
        <v>3.2155762627496102E-4</v>
      </c>
      <c r="H315">
        <v>0.26995073499851302</v>
      </c>
      <c r="I315" t="s">
        <v>178</v>
      </c>
      <c r="J315" t="s">
        <v>178</v>
      </c>
      <c r="K315">
        <v>6.3478641510009801</v>
      </c>
    </row>
    <row r="316" spans="1:11" x14ac:dyDescent="0.25">
      <c r="A316">
        <v>315</v>
      </c>
      <c r="B316" t="s">
        <v>14</v>
      </c>
      <c r="C316" s="1">
        <v>40</v>
      </c>
      <c r="D316" t="s">
        <v>175</v>
      </c>
      <c r="E316">
        <v>-1.2865129583133901E-3</v>
      </c>
      <c r="F316">
        <v>-9.2774516346935199E-4</v>
      </c>
      <c r="G316">
        <v>1.6541900876070501E-4</v>
      </c>
      <c r="H316">
        <v>0.15340416114856101</v>
      </c>
      <c r="I316" t="s">
        <v>178</v>
      </c>
      <c r="J316" t="s">
        <v>178</v>
      </c>
      <c r="K316">
        <v>2.6571750640869102E-3</v>
      </c>
    </row>
    <row r="317" spans="1:11" x14ac:dyDescent="0.25">
      <c r="A317">
        <v>316</v>
      </c>
      <c r="B317" t="s">
        <v>15</v>
      </c>
      <c r="C317" s="1">
        <v>40</v>
      </c>
      <c r="D317" t="s">
        <v>175</v>
      </c>
      <c r="E317">
        <v>1.7849180630311E-3</v>
      </c>
      <c r="F317">
        <v>1.2845800610430001E-3</v>
      </c>
      <c r="G317">
        <v>2.3753280402117002E-3</v>
      </c>
      <c r="H317">
        <v>0.25387093687892298</v>
      </c>
      <c r="I317" t="s">
        <v>176</v>
      </c>
      <c r="J317" t="s">
        <v>176</v>
      </c>
      <c r="K317">
        <v>23.1533122062683</v>
      </c>
    </row>
    <row r="318" spans="1:11" x14ac:dyDescent="0.25">
      <c r="A318">
        <v>317</v>
      </c>
      <c r="B318" t="s">
        <v>16</v>
      </c>
      <c r="C318" s="1">
        <v>40</v>
      </c>
      <c r="D318" t="s">
        <v>175</v>
      </c>
      <c r="E318">
        <v>-7.7460778808930797E-4</v>
      </c>
      <c r="F318">
        <v>-5.5790472080017597E-4</v>
      </c>
      <c r="G318">
        <v>5.3485552984481005E-4</v>
      </c>
      <c r="H318">
        <v>4.6534434653412803E-2</v>
      </c>
      <c r="I318" t="s">
        <v>178</v>
      </c>
      <c r="J318" t="s">
        <v>178</v>
      </c>
      <c r="K318">
        <v>2.5999999999985399</v>
      </c>
    </row>
    <row r="319" spans="1:11" x14ac:dyDescent="0.25">
      <c r="A319">
        <v>318</v>
      </c>
      <c r="B319" t="s">
        <v>17</v>
      </c>
      <c r="C319" s="1">
        <v>40</v>
      </c>
      <c r="D319" t="s">
        <v>175</v>
      </c>
      <c r="E319">
        <v>4.2006038580637901E-2</v>
      </c>
      <c r="F319">
        <v>3.0533302222017899E-2</v>
      </c>
      <c r="G319">
        <v>3.1592106181946099E-2</v>
      </c>
      <c r="H319">
        <v>8.9619133394791897E-3</v>
      </c>
      <c r="I319" t="s">
        <v>178</v>
      </c>
      <c r="J319" t="s">
        <v>178</v>
      </c>
      <c r="K319">
        <v>2.3886909484863299</v>
      </c>
    </row>
    <row r="320" spans="1:11" x14ac:dyDescent="0.25">
      <c r="A320">
        <v>319</v>
      </c>
      <c r="B320" t="s">
        <v>18</v>
      </c>
      <c r="C320" s="1">
        <v>40</v>
      </c>
      <c r="D320" t="s">
        <v>175</v>
      </c>
      <c r="E320">
        <v>1.12675427274301E-3</v>
      </c>
      <c r="F320">
        <v>8.1525035017440597E-4</v>
      </c>
      <c r="G320">
        <v>1.9065109082254401E-3</v>
      </c>
      <c r="H320">
        <v>0.53368466950782301</v>
      </c>
      <c r="I320" t="s">
        <v>177</v>
      </c>
      <c r="J320" t="s">
        <v>177</v>
      </c>
      <c r="K320">
        <v>0.57690906524658203</v>
      </c>
    </row>
    <row r="321" spans="1:11" x14ac:dyDescent="0.25">
      <c r="A321">
        <v>320</v>
      </c>
      <c r="B321" t="s">
        <v>19</v>
      </c>
      <c r="C321" s="1">
        <v>40</v>
      </c>
      <c r="D321" t="s">
        <v>175</v>
      </c>
      <c r="E321">
        <v>1.78491806303112E-3</v>
      </c>
      <c r="F321">
        <v>1.28458006104304E-3</v>
      </c>
      <c r="G321">
        <v>2.37532804021177E-3</v>
      </c>
      <c r="H321">
        <v>0.52982000617615899</v>
      </c>
      <c r="I321" t="s">
        <v>177</v>
      </c>
      <c r="J321" t="s">
        <v>177</v>
      </c>
      <c r="K321">
        <v>8.7729930877685505E-2</v>
      </c>
    </row>
    <row r="322" spans="1:11" x14ac:dyDescent="0.25">
      <c r="A322">
        <v>321</v>
      </c>
      <c r="B322" t="s">
        <v>8</v>
      </c>
      <c r="C322" s="1">
        <v>41</v>
      </c>
      <c r="D322" t="s">
        <v>179</v>
      </c>
      <c r="E322">
        <v>3.8078129073724799E-2</v>
      </c>
      <c r="F322">
        <v>7.7283855614581204E-2</v>
      </c>
      <c r="G322">
        <v>8.0119291815577504E-2</v>
      </c>
      <c r="H322">
        <v>0.17061860478934299</v>
      </c>
      <c r="I322" t="s">
        <v>180</v>
      </c>
      <c r="J322" t="s">
        <v>181</v>
      </c>
      <c r="K322">
        <v>1.8220901489257799E-2</v>
      </c>
    </row>
    <row r="323" spans="1:11" x14ac:dyDescent="0.25">
      <c r="A323">
        <v>322</v>
      </c>
      <c r="B323" t="s">
        <v>12</v>
      </c>
      <c r="C323" s="1">
        <v>41</v>
      </c>
      <c r="D323" t="s">
        <v>179</v>
      </c>
      <c r="E323">
        <v>0.31652919697343601</v>
      </c>
      <c r="F323">
        <v>0.21813515148643201</v>
      </c>
      <c r="G323">
        <v>0.22053776241857101</v>
      </c>
      <c r="H323">
        <v>0.18664286327011201</v>
      </c>
      <c r="I323" t="s">
        <v>182</v>
      </c>
      <c r="J323" t="s">
        <v>182</v>
      </c>
      <c r="K323">
        <v>2.8610241413116499</v>
      </c>
    </row>
    <row r="324" spans="1:11" x14ac:dyDescent="0.25">
      <c r="A324">
        <v>323</v>
      </c>
      <c r="B324" t="s">
        <v>14</v>
      </c>
      <c r="C324" s="1">
        <v>41</v>
      </c>
      <c r="D324" t="s">
        <v>179</v>
      </c>
      <c r="E324">
        <v>-3.76702213198323E-3</v>
      </c>
      <c r="F324">
        <v>-3.0788835259871398E-3</v>
      </c>
      <c r="G324">
        <v>3.5012313522253602E-6</v>
      </c>
      <c r="H324">
        <v>7.4519473154964801E-3</v>
      </c>
      <c r="I324" t="s">
        <v>182</v>
      </c>
      <c r="J324" t="s">
        <v>182</v>
      </c>
      <c r="K324">
        <v>1.4600753784179701E-3</v>
      </c>
    </row>
    <row r="325" spans="1:11" x14ac:dyDescent="0.25">
      <c r="A325">
        <v>324</v>
      </c>
      <c r="B325" t="s">
        <v>15</v>
      </c>
      <c r="C325" s="1">
        <v>41</v>
      </c>
      <c r="D325" t="s">
        <v>179</v>
      </c>
      <c r="E325">
        <v>0.247303885102265</v>
      </c>
      <c r="F325">
        <v>0.162781189421351</v>
      </c>
      <c r="G325">
        <v>0.16535389884896301</v>
      </c>
      <c r="H325">
        <v>0.18878565438542899</v>
      </c>
      <c r="I325" t="s">
        <v>180</v>
      </c>
      <c r="J325" t="s">
        <v>180</v>
      </c>
      <c r="K325">
        <v>5.7746829986572301</v>
      </c>
    </row>
    <row r="326" spans="1:11" x14ac:dyDescent="0.25">
      <c r="A326">
        <v>325</v>
      </c>
      <c r="B326" t="s">
        <v>16</v>
      </c>
      <c r="C326" s="1">
        <v>41</v>
      </c>
      <c r="D326" t="s">
        <v>179</v>
      </c>
      <c r="E326">
        <v>1.94802840934101E-2</v>
      </c>
      <c r="F326">
        <v>4.7392818564388301E-3</v>
      </c>
      <c r="G326">
        <v>7.7976419889945097E-3</v>
      </c>
      <c r="H326">
        <v>4.8575349615479602E-2</v>
      </c>
      <c r="I326" t="s">
        <v>182</v>
      </c>
      <c r="J326" t="s">
        <v>182</v>
      </c>
      <c r="K326">
        <v>0.45000000000436602</v>
      </c>
    </row>
    <row r="327" spans="1:11" x14ac:dyDescent="0.25">
      <c r="A327">
        <v>326</v>
      </c>
      <c r="B327" t="s">
        <v>17</v>
      </c>
      <c r="C327" s="1">
        <v>41</v>
      </c>
      <c r="D327" t="s">
        <v>179</v>
      </c>
      <c r="E327">
        <v>-7.3832697670444198E-3</v>
      </c>
      <c r="F327">
        <v>-2.0477516911535801E-3</v>
      </c>
      <c r="G327">
        <v>1.0314644768527801E-3</v>
      </c>
      <c r="H327">
        <v>8.7273964309587497E-3</v>
      </c>
      <c r="I327" t="s">
        <v>182</v>
      </c>
      <c r="J327" t="s">
        <v>182</v>
      </c>
      <c r="K327">
        <v>2.3704319000244101</v>
      </c>
    </row>
    <row r="328" spans="1:11" x14ac:dyDescent="0.25">
      <c r="A328">
        <v>327</v>
      </c>
      <c r="B328" t="s">
        <v>18</v>
      </c>
      <c r="C328" s="1">
        <v>41</v>
      </c>
      <c r="D328" t="s">
        <v>179</v>
      </c>
      <c r="E328">
        <v>0.12176843148514099</v>
      </c>
      <c r="F328">
        <v>0.19260866974011001</v>
      </c>
      <c r="G328">
        <v>0.19508972160001301</v>
      </c>
      <c r="H328">
        <v>0.23586512011524299</v>
      </c>
      <c r="I328" t="s">
        <v>181</v>
      </c>
      <c r="J328" t="s">
        <v>181</v>
      </c>
      <c r="K328">
        <v>8.2858085632324205E-2</v>
      </c>
    </row>
    <row r="329" spans="1:11" x14ac:dyDescent="0.25">
      <c r="A329">
        <v>328</v>
      </c>
      <c r="B329" t="s">
        <v>19</v>
      </c>
      <c r="C329" s="1">
        <v>41</v>
      </c>
      <c r="D329" t="s">
        <v>179</v>
      </c>
      <c r="E329">
        <v>6.1325435299118103E-2</v>
      </c>
      <c r="F329">
        <v>2.8780202326293299E-2</v>
      </c>
      <c r="G329">
        <v>3.17646865473672E-2</v>
      </c>
      <c r="H329">
        <v>0.12903688633172999</v>
      </c>
      <c r="I329" t="s">
        <v>181</v>
      </c>
      <c r="J329" t="s">
        <v>181</v>
      </c>
      <c r="K329">
        <v>3.4833908081054701E-2</v>
      </c>
    </row>
    <row r="330" spans="1:11" x14ac:dyDescent="0.25">
      <c r="A330">
        <v>329</v>
      </c>
      <c r="B330" t="s">
        <v>8</v>
      </c>
      <c r="C330" s="1">
        <v>42</v>
      </c>
      <c r="D330" t="s">
        <v>183</v>
      </c>
      <c r="E330">
        <v>0.10010972776020501</v>
      </c>
      <c r="F330">
        <v>7.3251780187064297E-2</v>
      </c>
      <c r="G330">
        <v>7.3956963392404304E-2</v>
      </c>
      <c r="H330">
        <v>0.73953350633070902</v>
      </c>
      <c r="I330" t="s">
        <v>184</v>
      </c>
      <c r="J330" t="s">
        <v>185</v>
      </c>
      <c r="K330">
        <v>0.195857048034668</v>
      </c>
    </row>
    <row r="331" spans="1:11" x14ac:dyDescent="0.25">
      <c r="A331">
        <v>330</v>
      </c>
      <c r="B331" t="s">
        <v>12</v>
      </c>
      <c r="C331" s="1">
        <v>42</v>
      </c>
      <c r="D331" t="s">
        <v>183</v>
      </c>
      <c r="E331">
        <v>4.7861927470811999E-2</v>
      </c>
      <c r="F331">
        <v>3.4630012282391799E-2</v>
      </c>
      <c r="G331">
        <v>3.5364583644627801E-2</v>
      </c>
      <c r="H331">
        <v>0.687823692693874</v>
      </c>
      <c r="I331" t="s">
        <v>186</v>
      </c>
      <c r="J331" t="s">
        <v>186</v>
      </c>
      <c r="K331">
        <v>19.274338960647601</v>
      </c>
    </row>
    <row r="332" spans="1:11" x14ac:dyDescent="0.25">
      <c r="A332">
        <v>331</v>
      </c>
      <c r="B332" t="s">
        <v>14</v>
      </c>
      <c r="C332" s="1">
        <v>42</v>
      </c>
      <c r="D332" t="s">
        <v>183</v>
      </c>
      <c r="E332">
        <v>9.0279718353834598E-4</v>
      </c>
      <c r="F332">
        <v>6.0524813277838699E-4</v>
      </c>
      <c r="G332">
        <v>1.3657096901406999E-3</v>
      </c>
      <c r="H332">
        <v>0.26988975575465501</v>
      </c>
      <c r="I332" t="s">
        <v>186</v>
      </c>
      <c r="J332" t="s">
        <v>186</v>
      </c>
      <c r="K332">
        <v>3.5369396209716801E-3</v>
      </c>
    </row>
    <row r="333" spans="1:11" x14ac:dyDescent="0.25">
      <c r="A333">
        <v>332</v>
      </c>
      <c r="B333" t="s">
        <v>15</v>
      </c>
      <c r="C333" s="1">
        <v>42</v>
      </c>
      <c r="D333" t="s">
        <v>183</v>
      </c>
      <c r="E333">
        <v>4.9743132236666501E-2</v>
      </c>
      <c r="F333">
        <v>3.6007535608247897E-2</v>
      </c>
      <c r="G333">
        <v>3.67410587825363E-2</v>
      </c>
      <c r="H333">
        <v>0.61766811586635495</v>
      </c>
      <c r="I333" t="s">
        <v>184</v>
      </c>
      <c r="J333" t="s">
        <v>184</v>
      </c>
      <c r="K333">
        <v>51.796678066253698</v>
      </c>
    </row>
    <row r="334" spans="1:11" x14ac:dyDescent="0.25">
      <c r="A334">
        <v>333</v>
      </c>
      <c r="B334" t="s">
        <v>16</v>
      </c>
      <c r="C334" s="1">
        <v>42</v>
      </c>
      <c r="D334" t="s">
        <v>183</v>
      </c>
      <c r="E334">
        <v>2.6775186607595701E-3</v>
      </c>
      <c r="F334">
        <v>1.8705017709607201E-3</v>
      </c>
      <c r="G334">
        <v>2.63000056886252E-3</v>
      </c>
      <c r="H334">
        <v>4.2682284981773198E-2</v>
      </c>
      <c r="I334" t="s">
        <v>186</v>
      </c>
      <c r="J334" t="s">
        <v>186</v>
      </c>
      <c r="K334">
        <v>5.8000000000029104</v>
      </c>
    </row>
    <row r="335" spans="1:11" x14ac:dyDescent="0.25">
      <c r="A335">
        <v>334</v>
      </c>
      <c r="B335" t="s">
        <v>17</v>
      </c>
      <c r="C335" s="1">
        <v>42</v>
      </c>
      <c r="D335" t="s">
        <v>183</v>
      </c>
      <c r="E335">
        <v>0.10010972776020501</v>
      </c>
      <c r="F335">
        <v>7.3251780187064297E-2</v>
      </c>
      <c r="G335">
        <v>7.3956963392404304E-2</v>
      </c>
      <c r="H335">
        <v>0.49615295511396501</v>
      </c>
      <c r="I335" t="s">
        <v>186</v>
      </c>
      <c r="J335" t="s">
        <v>186</v>
      </c>
      <c r="K335">
        <v>6.9211490154266402</v>
      </c>
    </row>
    <row r="336" spans="1:11" x14ac:dyDescent="0.25">
      <c r="A336">
        <v>335</v>
      </c>
      <c r="B336" t="s">
        <v>18</v>
      </c>
      <c r="C336" s="1">
        <v>42</v>
      </c>
      <c r="D336" t="s">
        <v>183</v>
      </c>
      <c r="E336">
        <v>0.137946789654561</v>
      </c>
      <c r="F336">
        <v>0.102636340018564</v>
      </c>
      <c r="G336">
        <v>0.10331916386281</v>
      </c>
      <c r="H336">
        <v>0.71474569372220498</v>
      </c>
      <c r="I336" t="s">
        <v>185</v>
      </c>
      <c r="J336" t="s">
        <v>185</v>
      </c>
      <c r="K336">
        <v>0.85260200500488303</v>
      </c>
    </row>
    <row r="337" spans="1:11" x14ac:dyDescent="0.25">
      <c r="A337">
        <v>336</v>
      </c>
      <c r="B337" t="s">
        <v>19</v>
      </c>
      <c r="C337" s="1">
        <v>42</v>
      </c>
      <c r="D337" t="s">
        <v>183</v>
      </c>
      <c r="E337">
        <v>0.21564409592730699</v>
      </c>
      <c r="F337">
        <v>0.162731731873415</v>
      </c>
      <c r="G337">
        <v>0.16336882780564799</v>
      </c>
      <c r="H337">
        <v>0.54556096535793197</v>
      </c>
      <c r="I337" t="s">
        <v>185</v>
      </c>
      <c r="J337" t="s">
        <v>185</v>
      </c>
      <c r="K337">
        <v>0.25869798660278298</v>
      </c>
    </row>
    <row r="338" spans="1:11" x14ac:dyDescent="0.25">
      <c r="A338">
        <v>337</v>
      </c>
      <c r="B338" t="s">
        <v>8</v>
      </c>
      <c r="C338" s="1">
        <v>43</v>
      </c>
      <c r="D338" t="s">
        <v>187</v>
      </c>
      <c r="E338">
        <v>9.0085552426235008E-3</v>
      </c>
      <c r="F338">
        <v>6.5614371792155997E-3</v>
      </c>
      <c r="G338">
        <v>7.2792977610190998E-3</v>
      </c>
      <c r="H338">
        <v>0.124496253656735</v>
      </c>
      <c r="I338" t="s">
        <v>188</v>
      </c>
      <c r="J338" t="s">
        <v>189</v>
      </c>
      <c r="K338">
        <v>0.28744816780090299</v>
      </c>
    </row>
    <row r="339" spans="1:11" x14ac:dyDescent="0.25">
      <c r="A339">
        <v>338</v>
      </c>
      <c r="B339" t="s">
        <v>12</v>
      </c>
      <c r="C339" s="1">
        <v>43</v>
      </c>
      <c r="D339" t="s">
        <v>187</v>
      </c>
      <c r="E339">
        <v>2.72508058378341E-2</v>
      </c>
      <c r="F339">
        <v>1.9685374488523699E-2</v>
      </c>
      <c r="G339">
        <v>2.03937516884404E-2</v>
      </c>
      <c r="H339">
        <v>0.14143556082581599</v>
      </c>
      <c r="I339" t="s">
        <v>190</v>
      </c>
      <c r="J339" t="s">
        <v>190</v>
      </c>
      <c r="K339">
        <v>23.9283061027527</v>
      </c>
    </row>
    <row r="340" spans="1:11" x14ac:dyDescent="0.25">
      <c r="A340">
        <v>339</v>
      </c>
      <c r="B340" t="s">
        <v>14</v>
      </c>
      <c r="C340" s="1">
        <v>43</v>
      </c>
      <c r="D340" t="s">
        <v>187</v>
      </c>
      <c r="E340">
        <v>9.0085552426235893E-3</v>
      </c>
      <c r="F340">
        <v>6.5614371792156101E-3</v>
      </c>
      <c r="G340">
        <v>7.2792977610191796E-3</v>
      </c>
      <c r="H340">
        <v>6.7964141789224594E-2</v>
      </c>
      <c r="I340" t="s">
        <v>190</v>
      </c>
      <c r="J340" t="s">
        <v>190</v>
      </c>
      <c r="K340">
        <v>3.4010410308837899E-3</v>
      </c>
    </row>
    <row r="341" spans="1:11" x14ac:dyDescent="0.25">
      <c r="A341">
        <v>340</v>
      </c>
      <c r="B341" t="s">
        <v>15</v>
      </c>
      <c r="C341" s="1">
        <v>43</v>
      </c>
      <c r="D341" t="s">
        <v>187</v>
      </c>
      <c r="E341">
        <v>-6.0105876714490003E-4</v>
      </c>
      <c r="F341">
        <v>-4.4339411688350001E-4</v>
      </c>
      <c r="G341">
        <v>2.795281692445E-4</v>
      </c>
      <c r="H341">
        <v>0.123213288939047</v>
      </c>
      <c r="I341" t="s">
        <v>188</v>
      </c>
      <c r="J341" t="s">
        <v>188</v>
      </c>
      <c r="K341">
        <v>73.009305953979506</v>
      </c>
    </row>
    <row r="342" spans="1:11" x14ac:dyDescent="0.25">
      <c r="A342">
        <v>341</v>
      </c>
      <c r="B342" t="s">
        <v>16</v>
      </c>
      <c r="C342" s="1">
        <v>43</v>
      </c>
      <c r="D342" t="s">
        <v>187</v>
      </c>
      <c r="E342">
        <v>1.70524859519953E-3</v>
      </c>
      <c r="F342">
        <v>1.20708130800767E-3</v>
      </c>
      <c r="G342">
        <v>1.92881095747656E-3</v>
      </c>
      <c r="H342">
        <v>1.2136402856765699E-2</v>
      </c>
      <c r="I342" t="s">
        <v>190</v>
      </c>
      <c r="J342" t="s">
        <v>190</v>
      </c>
      <c r="K342">
        <v>6.4199999999982502</v>
      </c>
    </row>
    <row r="343" spans="1:11" x14ac:dyDescent="0.25">
      <c r="A343">
        <v>342</v>
      </c>
      <c r="B343" t="s">
        <v>17</v>
      </c>
      <c r="C343" s="1">
        <v>43</v>
      </c>
      <c r="D343" t="s">
        <v>187</v>
      </c>
      <c r="E343">
        <v>-9.3739525748680601E-4</v>
      </c>
      <c r="F343">
        <v>-6.7306195775430596E-4</v>
      </c>
      <c r="G343">
        <v>5.0026286789456798E-5</v>
      </c>
      <c r="H343">
        <v>-4.3397180384331598E-4</v>
      </c>
      <c r="I343" t="s">
        <v>190</v>
      </c>
      <c r="J343" t="s">
        <v>190</v>
      </c>
      <c r="K343">
        <v>7.2466881275177002</v>
      </c>
    </row>
    <row r="344" spans="1:11" x14ac:dyDescent="0.25">
      <c r="A344">
        <v>343</v>
      </c>
      <c r="B344" t="s">
        <v>18</v>
      </c>
      <c r="C344" s="1">
        <v>43</v>
      </c>
      <c r="D344" t="s">
        <v>187</v>
      </c>
      <c r="E344">
        <v>9.8253724334539105E-3</v>
      </c>
      <c r="F344">
        <v>7.1549997526119003E-3</v>
      </c>
      <c r="G344">
        <v>7.8724314249788794E-3</v>
      </c>
      <c r="H344">
        <v>0.14361853332733601</v>
      </c>
      <c r="I344" t="s">
        <v>189</v>
      </c>
      <c r="J344" t="s">
        <v>189</v>
      </c>
      <c r="K344">
        <v>11.908128976821899</v>
      </c>
    </row>
    <row r="345" spans="1:11" x14ac:dyDescent="0.25">
      <c r="A345">
        <v>344</v>
      </c>
      <c r="B345" t="s">
        <v>19</v>
      </c>
      <c r="C345" s="1">
        <v>43</v>
      </c>
      <c r="D345" t="s">
        <v>187</v>
      </c>
      <c r="E345">
        <v>0.17557519807861099</v>
      </c>
      <c r="F345">
        <v>0.13054289598794999</v>
      </c>
      <c r="G345">
        <v>0.13117116733345399</v>
      </c>
      <c r="H345">
        <v>0.116143259134844</v>
      </c>
      <c r="I345" t="s">
        <v>189</v>
      </c>
      <c r="J345" t="s">
        <v>189</v>
      </c>
      <c r="K345">
        <v>0.44620203971862799</v>
      </c>
    </row>
    <row r="346" spans="1:11" x14ac:dyDescent="0.25">
      <c r="A346">
        <v>345</v>
      </c>
      <c r="B346" t="s">
        <v>8</v>
      </c>
      <c r="C346" s="1">
        <v>44</v>
      </c>
      <c r="D346" t="s">
        <v>191</v>
      </c>
      <c r="E346">
        <v>-2.0180709155958E-3</v>
      </c>
      <c r="F346">
        <v>-1.1971678305543001E-3</v>
      </c>
      <c r="G346">
        <v>2.6314908597490001E-4</v>
      </c>
      <c r="H346">
        <v>0.29762740045927799</v>
      </c>
      <c r="I346" t="s">
        <v>192</v>
      </c>
      <c r="J346" t="s">
        <v>193</v>
      </c>
      <c r="K346">
        <v>6.9309949874877902E-2</v>
      </c>
    </row>
    <row r="347" spans="1:11" x14ac:dyDescent="0.25">
      <c r="A347">
        <v>346</v>
      </c>
      <c r="B347" t="s">
        <v>12</v>
      </c>
      <c r="C347" s="1">
        <v>44</v>
      </c>
      <c r="D347" t="s">
        <v>191</v>
      </c>
      <c r="E347">
        <v>8.7563169437116593E-3</v>
      </c>
      <c r="F347">
        <v>5.0020046247536004E-3</v>
      </c>
      <c r="G347">
        <v>6.4532796095876799E-3</v>
      </c>
      <c r="H347">
        <v>0.25543925012282398</v>
      </c>
      <c r="I347" t="s">
        <v>194</v>
      </c>
      <c r="J347" t="s">
        <v>194</v>
      </c>
      <c r="K347">
        <v>7.1348519325256303</v>
      </c>
    </row>
    <row r="348" spans="1:11" x14ac:dyDescent="0.25">
      <c r="A348">
        <v>347</v>
      </c>
      <c r="B348" t="s">
        <v>14</v>
      </c>
      <c r="C348" s="1">
        <v>44</v>
      </c>
      <c r="D348" t="s">
        <v>191</v>
      </c>
      <c r="E348">
        <v>1.4335910656567301E-2</v>
      </c>
      <c r="F348">
        <v>8.7656142807042703E-3</v>
      </c>
      <c r="G348">
        <v>1.0211399774532601E-2</v>
      </c>
      <c r="H348">
        <v>5.9048938258816401E-2</v>
      </c>
      <c r="I348" t="s">
        <v>194</v>
      </c>
      <c r="J348" t="s">
        <v>194</v>
      </c>
      <c r="K348">
        <v>1.5261173248291E-3</v>
      </c>
    </row>
    <row r="349" spans="1:11" x14ac:dyDescent="0.25">
      <c r="A349">
        <v>348</v>
      </c>
      <c r="B349" t="s">
        <v>15</v>
      </c>
      <c r="C349" s="1">
        <v>44</v>
      </c>
      <c r="D349" t="s">
        <v>191</v>
      </c>
      <c r="E349">
        <v>1.23477795634808E-2</v>
      </c>
      <c r="F349">
        <v>7.4150811457805001E-3</v>
      </c>
      <c r="G349">
        <v>8.8628364877533002E-3</v>
      </c>
      <c r="H349">
        <v>0.259468094870413</v>
      </c>
      <c r="I349" t="s">
        <v>192</v>
      </c>
      <c r="J349" t="s">
        <v>192</v>
      </c>
      <c r="K349">
        <v>23.0223710536957</v>
      </c>
    </row>
    <row r="350" spans="1:11" x14ac:dyDescent="0.25">
      <c r="A350">
        <v>349</v>
      </c>
      <c r="B350" t="s">
        <v>16</v>
      </c>
      <c r="C350" s="1">
        <v>44</v>
      </c>
      <c r="D350" t="s">
        <v>191</v>
      </c>
      <c r="E350">
        <v>-1.50500482705737E-3</v>
      </c>
      <c r="F350">
        <v>-5.5806928563710404E-4</v>
      </c>
      <c r="G350">
        <v>9.0131546044020005E-4</v>
      </c>
      <c r="H350">
        <v>3.70843046917343E-2</v>
      </c>
      <c r="I350" t="s">
        <v>194</v>
      </c>
      <c r="J350" t="s">
        <v>194</v>
      </c>
      <c r="K350">
        <v>1.41999999999825</v>
      </c>
    </row>
    <row r="351" spans="1:11" x14ac:dyDescent="0.25">
      <c r="A351">
        <v>350</v>
      </c>
      <c r="B351" t="s">
        <v>17</v>
      </c>
      <c r="C351" s="1">
        <v>44</v>
      </c>
      <c r="D351" t="s">
        <v>191</v>
      </c>
      <c r="E351">
        <v>1.0603256156348901E-3</v>
      </c>
      <c r="F351">
        <v>5.8013455085182702E-5</v>
      </c>
      <c r="G351">
        <v>1.51649960088956E-3</v>
      </c>
      <c r="H351">
        <v>6.0842508683474003E-5</v>
      </c>
      <c r="I351" t="s">
        <v>194</v>
      </c>
      <c r="J351" t="s">
        <v>194</v>
      </c>
      <c r="K351">
        <v>3.0345470905303999</v>
      </c>
    </row>
    <row r="352" spans="1:11" x14ac:dyDescent="0.25">
      <c r="A352">
        <v>351</v>
      </c>
      <c r="B352" t="s">
        <v>18</v>
      </c>
      <c r="C352" s="1">
        <v>44</v>
      </c>
      <c r="D352" t="s">
        <v>191</v>
      </c>
      <c r="E352">
        <v>1.64523082717884E-2</v>
      </c>
      <c r="F352">
        <v>1.0212350818253699E-2</v>
      </c>
      <c r="G352">
        <v>1.1656026144467301E-2</v>
      </c>
      <c r="H352">
        <v>0.32990140976931798</v>
      </c>
      <c r="I352" t="s">
        <v>193</v>
      </c>
      <c r="J352" t="s">
        <v>193</v>
      </c>
      <c r="K352">
        <v>0.50546789169311501</v>
      </c>
    </row>
    <row r="353" spans="1:11" x14ac:dyDescent="0.25">
      <c r="A353">
        <v>352</v>
      </c>
      <c r="B353" t="s">
        <v>19</v>
      </c>
      <c r="C353" s="1">
        <v>44</v>
      </c>
      <c r="D353" t="s">
        <v>191</v>
      </c>
      <c r="E353">
        <v>3.48585541981054E-2</v>
      </c>
      <c r="F353">
        <v>2.3049517135395398E-2</v>
      </c>
      <c r="G353">
        <v>2.4474468546145E-2</v>
      </c>
      <c r="H353">
        <v>0.18862377554337001</v>
      </c>
      <c r="I353" t="s">
        <v>193</v>
      </c>
      <c r="J353" t="s">
        <v>193</v>
      </c>
      <c r="K353">
        <v>7.8274965286254897E-2</v>
      </c>
    </row>
    <row r="354" spans="1:11" x14ac:dyDescent="0.25">
      <c r="A354">
        <v>353</v>
      </c>
      <c r="B354" t="s">
        <v>8</v>
      </c>
      <c r="C354" s="1">
        <v>45</v>
      </c>
      <c r="D354" t="s">
        <v>195</v>
      </c>
      <c r="E354">
        <v>0.45240731778647503</v>
      </c>
      <c r="F354">
        <v>0.35922320885634001</v>
      </c>
      <c r="G354">
        <v>0.36044503021423302</v>
      </c>
      <c r="H354">
        <v>0.71686365252592399</v>
      </c>
      <c r="I354" t="s">
        <v>196</v>
      </c>
      <c r="J354" t="s">
        <v>197</v>
      </c>
      <c r="K354">
        <v>3.6944866180419901E-2</v>
      </c>
    </row>
    <row r="355" spans="1:11" x14ac:dyDescent="0.25">
      <c r="A355">
        <v>354</v>
      </c>
      <c r="B355" t="s">
        <v>12</v>
      </c>
      <c r="C355" s="1">
        <v>45</v>
      </c>
      <c r="D355" t="s">
        <v>195</v>
      </c>
      <c r="E355">
        <v>0.438298112949567</v>
      </c>
      <c r="F355">
        <v>0.34444428165809798</v>
      </c>
      <c r="G355">
        <v>0.34569428320158302</v>
      </c>
      <c r="H355">
        <v>0.70495717447177697</v>
      </c>
      <c r="I355" t="s">
        <v>198</v>
      </c>
      <c r="J355" t="s">
        <v>198</v>
      </c>
      <c r="K355">
        <v>2.3836650848388699</v>
      </c>
    </row>
    <row r="356" spans="1:11" x14ac:dyDescent="0.25">
      <c r="A356">
        <v>355</v>
      </c>
      <c r="B356" t="s">
        <v>14</v>
      </c>
      <c r="C356" s="1">
        <v>45</v>
      </c>
      <c r="D356" t="s">
        <v>195</v>
      </c>
      <c r="E356">
        <v>-1.64244731936403E-3</v>
      </c>
      <c r="F356">
        <v>-1.2195728747692799E-3</v>
      </c>
      <c r="G356">
        <v>6.8953412627534099E-4</v>
      </c>
      <c r="H356">
        <v>-7.6382200357754497E-3</v>
      </c>
      <c r="I356" t="s">
        <v>198</v>
      </c>
      <c r="J356" t="s">
        <v>198</v>
      </c>
      <c r="K356">
        <v>2.2871494293212899E-3</v>
      </c>
    </row>
    <row r="357" spans="1:11" x14ac:dyDescent="0.25">
      <c r="A357">
        <v>356</v>
      </c>
      <c r="B357" t="s">
        <v>15</v>
      </c>
      <c r="C357" s="1">
        <v>45</v>
      </c>
      <c r="D357" t="s">
        <v>195</v>
      </c>
      <c r="E357">
        <v>0.39730365165178</v>
      </c>
      <c r="F357">
        <v>0.30924930895101899</v>
      </c>
      <c r="G357">
        <v>0.31056641961883302</v>
      </c>
      <c r="H357">
        <v>0.65799847549623003</v>
      </c>
      <c r="I357" t="s">
        <v>196</v>
      </c>
      <c r="J357" t="s">
        <v>196</v>
      </c>
      <c r="K357">
        <v>10.153947830200201</v>
      </c>
    </row>
    <row r="358" spans="1:11" x14ac:dyDescent="0.25">
      <c r="A358">
        <v>357</v>
      </c>
      <c r="B358" t="s">
        <v>16</v>
      </c>
      <c r="C358" s="1">
        <v>45</v>
      </c>
      <c r="D358" t="s">
        <v>195</v>
      </c>
      <c r="E358">
        <v>4.6351068346337503E-2</v>
      </c>
      <c r="F358">
        <v>3.3535046410977598E-2</v>
      </c>
      <c r="G358">
        <v>3.5377883945469001E-2</v>
      </c>
      <c r="H358">
        <v>9.2308722250040498E-2</v>
      </c>
      <c r="I358" t="s">
        <v>198</v>
      </c>
      <c r="J358" t="s">
        <v>198</v>
      </c>
      <c r="K358">
        <v>0.88999999999941803</v>
      </c>
    </row>
    <row r="359" spans="1:11" x14ac:dyDescent="0.25">
      <c r="A359">
        <v>358</v>
      </c>
      <c r="B359" t="s">
        <v>17</v>
      </c>
      <c r="C359" s="1">
        <v>45</v>
      </c>
      <c r="D359" t="s">
        <v>195</v>
      </c>
      <c r="E359">
        <v>5.6127525241202701E-2</v>
      </c>
      <c r="F359">
        <v>4.1218233224255899E-2</v>
      </c>
      <c r="G359">
        <v>4.3046420599948003E-2</v>
      </c>
      <c r="H359">
        <v>0.16160708210486999</v>
      </c>
      <c r="I359" t="s">
        <v>198</v>
      </c>
      <c r="J359" t="s">
        <v>198</v>
      </c>
      <c r="K359">
        <v>1.01891994476318</v>
      </c>
    </row>
    <row r="360" spans="1:11" x14ac:dyDescent="0.25">
      <c r="A360">
        <v>359</v>
      </c>
      <c r="B360" t="s">
        <v>18</v>
      </c>
      <c r="C360" s="1">
        <v>45</v>
      </c>
      <c r="D360" t="s">
        <v>195</v>
      </c>
      <c r="E360">
        <v>0.46673871482553803</v>
      </c>
      <c r="F360">
        <v>0.37191897980295602</v>
      </c>
      <c r="G360">
        <v>0.37311659309914702</v>
      </c>
      <c r="H360">
        <v>0.73079546644275395</v>
      </c>
      <c r="I360" t="s">
        <v>197</v>
      </c>
      <c r="J360" t="s">
        <v>197</v>
      </c>
      <c r="K360">
        <v>8.3163022994995103E-2</v>
      </c>
    </row>
    <row r="361" spans="1:11" x14ac:dyDescent="0.25">
      <c r="A361">
        <v>360</v>
      </c>
      <c r="B361" t="s">
        <v>19</v>
      </c>
      <c r="C361" s="1">
        <v>45</v>
      </c>
      <c r="D361" t="s">
        <v>195</v>
      </c>
      <c r="E361">
        <v>0.46673871482553803</v>
      </c>
      <c r="F361">
        <v>0.36932743865985701</v>
      </c>
      <c r="G361">
        <v>0.370529993458865</v>
      </c>
      <c r="H361">
        <v>0.74248326539934195</v>
      </c>
      <c r="I361" t="s">
        <v>197</v>
      </c>
      <c r="J361" t="s">
        <v>197</v>
      </c>
      <c r="K361">
        <v>3.5830020904541002E-2</v>
      </c>
    </row>
    <row r="362" spans="1:11" x14ac:dyDescent="0.25">
      <c r="A362">
        <v>361</v>
      </c>
      <c r="B362" t="s">
        <v>8</v>
      </c>
      <c r="C362" s="1">
        <v>46</v>
      </c>
      <c r="D362" t="s">
        <v>199</v>
      </c>
      <c r="E362">
        <v>1.04417578751061E-2</v>
      </c>
      <c r="F362">
        <v>8.3842360696294999E-3</v>
      </c>
      <c r="G362">
        <v>1.1271455945874699E-2</v>
      </c>
      <c r="H362">
        <v>0.26795776003435101</v>
      </c>
      <c r="I362" t="s">
        <v>200</v>
      </c>
      <c r="J362" t="s">
        <v>201</v>
      </c>
      <c r="K362">
        <v>1.4878034591674799E-2</v>
      </c>
    </row>
    <row r="363" spans="1:11" x14ac:dyDescent="0.25">
      <c r="A363">
        <v>362</v>
      </c>
      <c r="B363" t="s">
        <v>12</v>
      </c>
      <c r="C363" s="1">
        <v>46</v>
      </c>
      <c r="D363" t="s">
        <v>199</v>
      </c>
      <c r="E363">
        <v>-3.9518165558014304E-3</v>
      </c>
      <c r="F363">
        <v>-2.9089840777847902E-3</v>
      </c>
      <c r="G363">
        <v>1.11174960517108E-5</v>
      </c>
      <c r="H363">
        <v>0.208560036749945</v>
      </c>
      <c r="I363" t="s">
        <v>202</v>
      </c>
      <c r="J363" t="s">
        <v>202</v>
      </c>
      <c r="K363">
        <v>2.3846869468689</v>
      </c>
    </row>
    <row r="364" spans="1:11" x14ac:dyDescent="0.25">
      <c r="A364">
        <v>363</v>
      </c>
      <c r="B364" t="s">
        <v>14</v>
      </c>
      <c r="C364" s="1">
        <v>46</v>
      </c>
      <c r="D364" t="s">
        <v>199</v>
      </c>
      <c r="E364">
        <v>6.8433642673792301E-3</v>
      </c>
      <c r="F364">
        <v>4.3902683403716997E-3</v>
      </c>
      <c r="G364">
        <v>7.2891171796007001E-3</v>
      </c>
      <c r="H364">
        <v>3.7210425448609301E-2</v>
      </c>
      <c r="I364" t="s">
        <v>202</v>
      </c>
      <c r="J364" t="s">
        <v>202</v>
      </c>
      <c r="K364">
        <v>8.4877014160156196E-4</v>
      </c>
    </row>
    <row r="365" spans="1:11" x14ac:dyDescent="0.25">
      <c r="A365">
        <v>364</v>
      </c>
      <c r="B365" t="s">
        <v>15</v>
      </c>
      <c r="C365" s="1">
        <v>46</v>
      </c>
      <c r="D365" t="s">
        <v>199</v>
      </c>
      <c r="E365">
        <v>-8.6747917774980001E-4</v>
      </c>
      <c r="F365">
        <v>-9.4888096745300002E-4</v>
      </c>
      <c r="G365">
        <v>1.9655135080642E-3</v>
      </c>
      <c r="H365">
        <v>0.22097058985521301</v>
      </c>
      <c r="I365" t="s">
        <v>200</v>
      </c>
      <c r="J365" t="s">
        <v>200</v>
      </c>
      <c r="K365">
        <v>8.1186459064483607</v>
      </c>
    </row>
    <row r="366" spans="1:11" x14ac:dyDescent="0.25">
      <c r="A366">
        <v>365</v>
      </c>
      <c r="B366" t="s">
        <v>16</v>
      </c>
      <c r="C366" s="1">
        <v>46</v>
      </c>
      <c r="D366" t="s">
        <v>199</v>
      </c>
      <c r="E366">
        <v>1.1887457409512699E-3</v>
      </c>
      <c r="F366">
        <v>4.5458504092949203E-4</v>
      </c>
      <c r="G366">
        <v>3.3648931403498701E-3</v>
      </c>
      <c r="H366">
        <v>7.5444798111426598E-2</v>
      </c>
      <c r="I366" t="s">
        <v>202</v>
      </c>
      <c r="J366" t="s">
        <v>202</v>
      </c>
      <c r="K366">
        <v>0.52000000000407498</v>
      </c>
    </row>
    <row r="367" spans="1:11" x14ac:dyDescent="0.25">
      <c r="A367">
        <v>366</v>
      </c>
      <c r="B367" t="s">
        <v>17</v>
      </c>
      <c r="C367" s="1">
        <v>46</v>
      </c>
      <c r="D367" t="s">
        <v>199</v>
      </c>
      <c r="E367">
        <v>-8.6747917774981096E-4</v>
      </c>
      <c r="F367">
        <v>-9.4888096745303699E-4</v>
      </c>
      <c r="G367">
        <v>1.9655135080642499E-3</v>
      </c>
      <c r="H367">
        <v>-1.8645187488555101E-3</v>
      </c>
      <c r="I367" t="s">
        <v>202</v>
      </c>
      <c r="J367" t="s">
        <v>202</v>
      </c>
      <c r="K367">
        <v>1.6067087650299099</v>
      </c>
    </row>
    <row r="368" spans="1:11" x14ac:dyDescent="0.25">
      <c r="A368">
        <v>367</v>
      </c>
      <c r="B368" t="s">
        <v>18</v>
      </c>
      <c r="C368" s="1">
        <v>46</v>
      </c>
      <c r="D368" t="s">
        <v>199</v>
      </c>
      <c r="E368">
        <v>1.04417578751061E-2</v>
      </c>
      <c r="F368">
        <v>8.3842360696295606E-3</v>
      </c>
      <c r="G368">
        <v>1.1271455945874699E-2</v>
      </c>
      <c r="H368">
        <v>0.302436308589421</v>
      </c>
      <c r="I368" t="s">
        <v>201</v>
      </c>
      <c r="J368" t="s">
        <v>201</v>
      </c>
      <c r="K368">
        <v>0.118786096572876</v>
      </c>
    </row>
    <row r="369" spans="1:11" x14ac:dyDescent="0.25">
      <c r="A369">
        <v>368</v>
      </c>
      <c r="B369" t="s">
        <v>19</v>
      </c>
      <c r="C369" s="1">
        <v>46</v>
      </c>
      <c r="D369" t="s">
        <v>199</v>
      </c>
      <c r="E369">
        <v>6.5959830680035206E-2</v>
      </c>
      <c r="F369">
        <v>5.0424962421533E-2</v>
      </c>
      <c r="G369">
        <v>5.3189775186929099E-2</v>
      </c>
      <c r="H369">
        <v>0.262147257525424</v>
      </c>
      <c r="I369" t="s">
        <v>201</v>
      </c>
      <c r="J369" t="s">
        <v>201</v>
      </c>
      <c r="K369">
        <v>1.8332958221435498E-2</v>
      </c>
    </row>
    <row r="370" spans="1:11" x14ac:dyDescent="0.25">
      <c r="A370">
        <v>369</v>
      </c>
      <c r="B370" t="s">
        <v>8</v>
      </c>
      <c r="C370" s="1">
        <v>47</v>
      </c>
      <c r="D370" t="s">
        <v>203</v>
      </c>
      <c r="E370">
        <v>0.116257666763872</v>
      </c>
      <c r="F370">
        <v>7.9401823630212101E-2</v>
      </c>
      <c r="G370">
        <v>8.0754503886251203E-2</v>
      </c>
      <c r="H370">
        <v>0.24440374333954201</v>
      </c>
      <c r="I370" t="s">
        <v>204</v>
      </c>
      <c r="J370" t="s">
        <v>205</v>
      </c>
      <c r="K370">
        <v>6.9311857223510701E-2</v>
      </c>
    </row>
    <row r="371" spans="1:11" x14ac:dyDescent="0.25">
      <c r="A371">
        <v>370</v>
      </c>
      <c r="B371" t="s">
        <v>12</v>
      </c>
      <c r="C371" s="1">
        <v>47</v>
      </c>
      <c r="D371" t="s">
        <v>203</v>
      </c>
      <c r="E371">
        <v>0.22858583353916601</v>
      </c>
      <c r="F371">
        <v>0.164842075347234</v>
      </c>
      <c r="G371">
        <v>0.166069214032004</v>
      </c>
      <c r="H371">
        <v>0.224075057078884</v>
      </c>
      <c r="I371" t="s">
        <v>206</v>
      </c>
      <c r="J371" t="s">
        <v>206</v>
      </c>
      <c r="K371">
        <v>6.7256391048431396</v>
      </c>
    </row>
    <row r="372" spans="1:11" x14ac:dyDescent="0.25">
      <c r="A372">
        <v>371</v>
      </c>
      <c r="B372" t="s">
        <v>14</v>
      </c>
      <c r="C372" s="1">
        <v>47</v>
      </c>
      <c r="D372" t="s">
        <v>203</v>
      </c>
      <c r="E372">
        <v>2.8691734354803999E-2</v>
      </c>
      <c r="F372">
        <v>1.69724413154713E-2</v>
      </c>
      <c r="G372">
        <v>1.84168521386802E-2</v>
      </c>
      <c r="H372">
        <v>8.8663507075370199E-2</v>
      </c>
      <c r="I372" t="s">
        <v>206</v>
      </c>
      <c r="J372" t="s">
        <v>206</v>
      </c>
      <c r="K372">
        <v>1.8711090087890599E-3</v>
      </c>
    </row>
    <row r="373" spans="1:11" x14ac:dyDescent="0.25">
      <c r="A373">
        <v>372</v>
      </c>
      <c r="B373" t="s">
        <v>15</v>
      </c>
      <c r="C373" s="1">
        <v>47</v>
      </c>
      <c r="D373" t="s">
        <v>203</v>
      </c>
      <c r="E373">
        <v>0.17110665739372699</v>
      </c>
      <c r="F373">
        <v>0.12050009582424</v>
      </c>
      <c r="G373">
        <v>0.121792388364139</v>
      </c>
      <c r="H373">
        <v>0.216061567538743</v>
      </c>
      <c r="I373" t="s">
        <v>204</v>
      </c>
      <c r="J373" t="s">
        <v>204</v>
      </c>
      <c r="K373">
        <v>22.719259977340698</v>
      </c>
    </row>
    <row r="374" spans="1:11" x14ac:dyDescent="0.25">
      <c r="A374">
        <v>373</v>
      </c>
      <c r="B374" t="s">
        <v>16</v>
      </c>
      <c r="C374" s="1">
        <v>47</v>
      </c>
      <c r="D374" t="s">
        <v>203</v>
      </c>
      <c r="E374">
        <v>2.8389352626030599E-3</v>
      </c>
      <c r="F374">
        <v>5.3649947594734703E-4</v>
      </c>
      <c r="G374">
        <v>2.0050604382575001E-3</v>
      </c>
      <c r="H374">
        <v>1.9107411351816199E-2</v>
      </c>
      <c r="I374" t="s">
        <v>206</v>
      </c>
      <c r="J374" t="s">
        <v>206</v>
      </c>
      <c r="K374">
        <v>1.3899999999994199</v>
      </c>
    </row>
    <row r="375" spans="1:11" x14ac:dyDescent="0.25">
      <c r="A375">
        <v>374</v>
      </c>
      <c r="B375" t="s">
        <v>17</v>
      </c>
      <c r="C375" s="1">
        <v>47</v>
      </c>
      <c r="D375" t="s">
        <v>203</v>
      </c>
      <c r="E375">
        <v>1.7483705366293199E-3</v>
      </c>
      <c r="F375">
        <v>-4.1207878218701598E-5</v>
      </c>
      <c r="G375">
        <v>1.42820193796908E-3</v>
      </c>
      <c r="H375">
        <v>1.10797021821093E-3</v>
      </c>
      <c r="I375" t="s">
        <v>206</v>
      </c>
      <c r="J375" t="s">
        <v>206</v>
      </c>
      <c r="K375">
        <v>3.2316660881042498</v>
      </c>
    </row>
    <row r="376" spans="1:11" x14ac:dyDescent="0.25">
      <c r="A376">
        <v>375</v>
      </c>
      <c r="B376" t="s">
        <v>18</v>
      </c>
      <c r="C376" s="1">
        <v>47</v>
      </c>
      <c r="D376" t="s">
        <v>203</v>
      </c>
      <c r="E376">
        <v>0.28561595362096898</v>
      </c>
      <c r="F376">
        <v>0.210101063265382</v>
      </c>
      <c r="G376">
        <v>0.21126170068941</v>
      </c>
      <c r="H376">
        <v>0.27247345720486199</v>
      </c>
      <c r="I376" t="s">
        <v>205</v>
      </c>
      <c r="J376" t="s">
        <v>205</v>
      </c>
      <c r="K376">
        <v>0.40996384620666498</v>
      </c>
    </row>
    <row r="377" spans="1:11" x14ac:dyDescent="0.25">
      <c r="A377">
        <v>376</v>
      </c>
      <c r="B377" t="s">
        <v>19</v>
      </c>
      <c r="C377" s="1">
        <v>47</v>
      </c>
      <c r="D377" t="s">
        <v>203</v>
      </c>
      <c r="E377">
        <v>6.75030084262222E-2</v>
      </c>
      <c r="F377">
        <v>4.4009612353190501E-2</v>
      </c>
      <c r="G377">
        <v>4.5414296128941899E-2</v>
      </c>
      <c r="H377">
        <v>0.15304748832821599</v>
      </c>
      <c r="I377" t="s">
        <v>205</v>
      </c>
      <c r="J377" t="s">
        <v>205</v>
      </c>
      <c r="K377">
        <v>8.5885047912597698E-2</v>
      </c>
    </row>
    <row r="378" spans="1:11" x14ac:dyDescent="0.25">
      <c r="A378">
        <v>377</v>
      </c>
      <c r="B378" t="s">
        <v>8</v>
      </c>
      <c r="C378" s="1">
        <v>48</v>
      </c>
      <c r="D378" t="s">
        <v>207</v>
      </c>
      <c r="E378">
        <v>0.178126582917839</v>
      </c>
      <c r="F378">
        <v>0.13810563178577401</v>
      </c>
      <c r="G378">
        <v>0.139357050707105</v>
      </c>
      <c r="H378">
        <v>0.40646942370568101</v>
      </c>
      <c r="I378" t="s">
        <v>208</v>
      </c>
      <c r="J378" t="s">
        <v>209</v>
      </c>
      <c r="K378">
        <v>4.8898935317993199E-2</v>
      </c>
    </row>
    <row r="379" spans="1:11" x14ac:dyDescent="0.25">
      <c r="A379">
        <v>378</v>
      </c>
      <c r="B379" t="s">
        <v>12</v>
      </c>
      <c r="C379" s="1">
        <v>48</v>
      </c>
      <c r="D379" t="s">
        <v>207</v>
      </c>
      <c r="E379">
        <v>0.178126582917839</v>
      </c>
      <c r="F379">
        <v>0.13810563178577401</v>
      </c>
      <c r="G379">
        <v>0.139357050707105</v>
      </c>
      <c r="H379">
        <v>0.40089198749799798</v>
      </c>
      <c r="I379" t="s">
        <v>210</v>
      </c>
      <c r="J379" t="s">
        <v>210</v>
      </c>
      <c r="K379">
        <v>4.7013070583343497</v>
      </c>
    </row>
    <row r="380" spans="1:11" x14ac:dyDescent="0.25">
      <c r="A380">
        <v>379</v>
      </c>
      <c r="B380" t="s">
        <v>14</v>
      </c>
      <c r="C380" s="1">
        <v>48</v>
      </c>
      <c r="D380" t="s">
        <v>207</v>
      </c>
      <c r="E380">
        <v>1.05582902496358E-2</v>
      </c>
      <c r="F380">
        <v>6.9919545566795999E-3</v>
      </c>
      <c r="G380">
        <v>8.4337426724045705E-3</v>
      </c>
      <c r="H380">
        <v>2.59722516398526E-2</v>
      </c>
      <c r="I380" t="s">
        <v>210</v>
      </c>
      <c r="J380" t="s">
        <v>210</v>
      </c>
      <c r="K380">
        <v>2.1009445190429701E-3</v>
      </c>
    </row>
    <row r="381" spans="1:11" x14ac:dyDescent="0.25">
      <c r="A381">
        <v>380</v>
      </c>
      <c r="B381" t="s">
        <v>15</v>
      </c>
      <c r="C381" s="1">
        <v>48</v>
      </c>
      <c r="D381" t="s">
        <v>207</v>
      </c>
      <c r="E381">
        <v>0.15196207338526099</v>
      </c>
      <c r="F381">
        <v>0.11737821713813</v>
      </c>
      <c r="G381">
        <v>0.118659731022181</v>
      </c>
      <c r="H381">
        <v>0.35875102401294101</v>
      </c>
      <c r="I381" t="s">
        <v>208</v>
      </c>
      <c r="J381" t="s">
        <v>208</v>
      </c>
      <c r="K381">
        <v>20.926408052444501</v>
      </c>
    </row>
    <row r="382" spans="1:11" x14ac:dyDescent="0.25">
      <c r="A382">
        <v>381</v>
      </c>
      <c r="B382" t="s">
        <v>16</v>
      </c>
      <c r="C382" s="1">
        <v>48</v>
      </c>
      <c r="D382" t="s">
        <v>207</v>
      </c>
      <c r="E382">
        <v>1.44060122397209E-2</v>
      </c>
      <c r="F382">
        <v>1.14642111873677E-2</v>
      </c>
      <c r="G382">
        <v>1.2899505854736201E-2</v>
      </c>
      <c r="H382">
        <v>5.2777643853910101E-2</v>
      </c>
      <c r="I382" t="s">
        <v>210</v>
      </c>
      <c r="J382" t="s">
        <v>210</v>
      </c>
      <c r="K382">
        <v>1.4000000000014601</v>
      </c>
    </row>
    <row r="383" spans="1:11" x14ac:dyDescent="0.25">
      <c r="A383">
        <v>382</v>
      </c>
      <c r="B383" t="s">
        <v>17</v>
      </c>
      <c r="C383" s="1">
        <v>48</v>
      </c>
      <c r="D383" t="s">
        <v>207</v>
      </c>
      <c r="E383">
        <v>-2.0109349179752399E-3</v>
      </c>
      <c r="F383">
        <v>-1.43840881813354E-3</v>
      </c>
      <c r="G383">
        <v>1.5619679510613698E-5</v>
      </c>
      <c r="H383">
        <v>1.0756015099922199E-3</v>
      </c>
      <c r="I383" t="s">
        <v>210</v>
      </c>
      <c r="J383" t="s">
        <v>210</v>
      </c>
      <c r="K383">
        <v>1.8035972118377701</v>
      </c>
    </row>
    <row r="384" spans="1:11" x14ac:dyDescent="0.25">
      <c r="A384">
        <v>383</v>
      </c>
      <c r="B384" t="s">
        <v>18</v>
      </c>
      <c r="C384" s="1">
        <v>48</v>
      </c>
      <c r="D384" t="s">
        <v>207</v>
      </c>
      <c r="E384">
        <v>0.199096667763802</v>
      </c>
      <c r="F384">
        <v>0.154885294179511</v>
      </c>
      <c r="G384">
        <v>0.156112350037585</v>
      </c>
      <c r="H384">
        <v>0.41762907429492402</v>
      </c>
      <c r="I384" t="s">
        <v>209</v>
      </c>
      <c r="J384" t="s">
        <v>209</v>
      </c>
      <c r="K384">
        <v>0.76518416404724099</v>
      </c>
    </row>
    <row r="385" spans="1:11" x14ac:dyDescent="0.25">
      <c r="A385">
        <v>384</v>
      </c>
      <c r="B385" t="s">
        <v>19</v>
      </c>
      <c r="C385" s="1">
        <v>48</v>
      </c>
      <c r="D385" t="s">
        <v>207</v>
      </c>
      <c r="E385">
        <v>0.15196207338526099</v>
      </c>
      <c r="F385">
        <v>0.111082691665154</v>
      </c>
      <c r="G385">
        <v>0.11237334627455001</v>
      </c>
      <c r="H385">
        <v>0.37699056976921702</v>
      </c>
      <c r="I385" t="s">
        <v>209</v>
      </c>
      <c r="J385" t="s">
        <v>209</v>
      </c>
      <c r="K385">
        <v>7.2271108627319294E-2</v>
      </c>
    </row>
    <row r="386" spans="1:11" x14ac:dyDescent="0.25">
      <c r="A386">
        <v>385</v>
      </c>
      <c r="B386" t="s">
        <v>8</v>
      </c>
      <c r="C386" s="1">
        <v>49</v>
      </c>
      <c r="D386" t="s">
        <v>211</v>
      </c>
      <c r="E386">
        <v>-2.2110003914680001E-4</v>
      </c>
      <c r="F386">
        <v>-1.5950910915899999E-4</v>
      </c>
      <c r="G386" s="2">
        <v>2.8060778502680202E-9</v>
      </c>
      <c r="H386">
        <v>0.51756127743038605</v>
      </c>
      <c r="I386" t="s">
        <v>212</v>
      </c>
      <c r="J386" t="s">
        <v>213</v>
      </c>
      <c r="K386">
        <v>4.6065218448638898</v>
      </c>
    </row>
    <row r="387" spans="1:11" x14ac:dyDescent="0.25">
      <c r="A387">
        <v>386</v>
      </c>
      <c r="B387" t="s">
        <v>12</v>
      </c>
      <c r="C387" s="1">
        <v>49</v>
      </c>
      <c r="D387" t="s">
        <v>211</v>
      </c>
      <c r="E387">
        <v>-7.7347871124520395E-5</v>
      </c>
      <c r="F387">
        <v>-5.5817520076826803E-5</v>
      </c>
      <c r="G387">
        <v>1.3173292126702799E-4</v>
      </c>
      <c r="H387">
        <v>0.50918635556434</v>
      </c>
      <c r="I387" t="s">
        <v>214</v>
      </c>
      <c r="J387" t="s">
        <v>214</v>
      </c>
      <c r="K387">
        <v>207.912469863892</v>
      </c>
    </row>
    <row r="388" spans="1:11" x14ac:dyDescent="0.25">
      <c r="A388">
        <v>387</v>
      </c>
      <c r="B388" t="s">
        <v>14</v>
      </c>
      <c r="C388" s="1">
        <v>49</v>
      </c>
      <c r="D388" t="s">
        <v>211</v>
      </c>
      <c r="E388">
        <v>-1.9083642482635801E-4</v>
      </c>
      <c r="F388">
        <v>-1.3767971376175899E-4</v>
      </c>
      <c r="G388">
        <v>4.9886080015716299E-5</v>
      </c>
      <c r="H388">
        <v>2.1887578880995899E-2</v>
      </c>
      <c r="I388" t="s">
        <v>214</v>
      </c>
      <c r="J388" t="s">
        <v>214</v>
      </c>
      <c r="K388">
        <v>1.0693073272705101E-2</v>
      </c>
    </row>
    <row r="389" spans="1:11" x14ac:dyDescent="0.25">
      <c r="A389">
        <v>388</v>
      </c>
      <c r="B389" t="s">
        <v>15</v>
      </c>
      <c r="C389" s="1">
        <v>49</v>
      </c>
      <c r="D389" t="s">
        <v>211</v>
      </c>
      <c r="E389">
        <v>-1.9083642482630001E-4</v>
      </c>
      <c r="F389">
        <v>-1.3767971376170001E-4</v>
      </c>
      <c r="G389" s="2">
        <v>4.9886080015716299E-9</v>
      </c>
      <c r="H389">
        <v>0.43918779053221102</v>
      </c>
      <c r="I389" t="s">
        <v>212</v>
      </c>
      <c r="J389" t="s">
        <v>212</v>
      </c>
      <c r="K389">
        <v>1024.7985701560999</v>
      </c>
    </row>
    <row r="390" spans="1:11" x14ac:dyDescent="0.25">
      <c r="A390">
        <v>389</v>
      </c>
      <c r="B390" t="s">
        <v>16</v>
      </c>
      <c r="C390" s="1">
        <v>49</v>
      </c>
      <c r="D390" t="s">
        <v>211</v>
      </c>
      <c r="E390">
        <v>-2.0704907535519201E-4</v>
      </c>
      <c r="F390">
        <v>-1.49374060104871E-4</v>
      </c>
      <c r="G390">
        <v>3.8193926830005503E-5</v>
      </c>
      <c r="H390">
        <v>7.2572315999084296E-3</v>
      </c>
      <c r="I390" t="s">
        <v>214</v>
      </c>
      <c r="J390" t="s">
        <v>214</v>
      </c>
      <c r="K390">
        <v>144.37999999999701</v>
      </c>
    </row>
    <row r="391" spans="1:11" x14ac:dyDescent="0.25">
      <c r="A391">
        <v>390</v>
      </c>
      <c r="B391" t="s">
        <v>17</v>
      </c>
      <c r="C391" s="1">
        <v>49</v>
      </c>
      <c r="D391" t="s">
        <v>211</v>
      </c>
      <c r="E391">
        <v>1</v>
      </c>
      <c r="F391">
        <v>1</v>
      </c>
      <c r="G391">
        <v>1</v>
      </c>
      <c r="H391">
        <v>-2.1038682026116001E-4</v>
      </c>
      <c r="I391" t="s">
        <v>214</v>
      </c>
      <c r="J391" t="s">
        <v>214</v>
      </c>
      <c r="K391">
        <v>14.7807509899139</v>
      </c>
    </row>
    <row r="392" spans="1:11" x14ac:dyDescent="0.25">
      <c r="A392">
        <v>391</v>
      </c>
      <c r="B392" t="s">
        <v>18</v>
      </c>
      <c r="C392" s="1">
        <v>49</v>
      </c>
      <c r="D392" t="s">
        <v>211</v>
      </c>
      <c r="E392">
        <v>-2.3298931620132699E-4</v>
      </c>
      <c r="F392">
        <v>-1.68084882829517E-4</v>
      </c>
      <c r="G392">
        <v>1.94866131325541E-5</v>
      </c>
      <c r="H392">
        <v>0.51744248028215001</v>
      </c>
      <c r="I392" t="s">
        <v>213</v>
      </c>
      <c r="J392" t="s">
        <v>213</v>
      </c>
      <c r="K392">
        <v>70.254754066467299</v>
      </c>
    </row>
    <row r="393" spans="1:11" x14ac:dyDescent="0.25">
      <c r="A393">
        <v>392</v>
      </c>
      <c r="B393" t="s">
        <v>19</v>
      </c>
      <c r="C393" s="1">
        <v>49</v>
      </c>
      <c r="D393" t="s">
        <v>211</v>
      </c>
      <c r="E393">
        <v>-2.5028281009875002E-4</v>
      </c>
      <c r="F393">
        <v>-1.8055867478366001E-4</v>
      </c>
      <c r="G393">
        <v>7.0151605130218903E-6</v>
      </c>
      <c r="H393">
        <v>0.31749449055083201</v>
      </c>
      <c r="I393" t="s">
        <v>213</v>
      </c>
      <c r="J393" t="s">
        <v>213</v>
      </c>
      <c r="K393">
        <v>5.0318357944488499</v>
      </c>
    </row>
    <row r="394" spans="1:11" x14ac:dyDescent="0.25">
      <c r="A394">
        <v>393</v>
      </c>
      <c r="B394" t="s">
        <v>8</v>
      </c>
      <c r="C394" s="1">
        <v>50</v>
      </c>
      <c r="D394" t="s">
        <v>215</v>
      </c>
      <c r="E394">
        <v>3.0097878249418598E-2</v>
      </c>
      <c r="F394">
        <v>2.1822486461239E-2</v>
      </c>
      <c r="G394">
        <v>2.43202131066915E-2</v>
      </c>
      <c r="H394">
        <v>0.48096418234225102</v>
      </c>
      <c r="I394" t="s">
        <v>216</v>
      </c>
      <c r="J394" t="s">
        <v>217</v>
      </c>
      <c r="K394">
        <v>2.9100179672241201E-2</v>
      </c>
    </row>
    <row r="395" spans="1:11" x14ac:dyDescent="0.25">
      <c r="A395">
        <v>394</v>
      </c>
      <c r="B395" t="s">
        <v>12</v>
      </c>
      <c r="C395" s="1">
        <v>50</v>
      </c>
      <c r="D395" t="s">
        <v>215</v>
      </c>
      <c r="E395">
        <v>1</v>
      </c>
      <c r="F395">
        <v>1</v>
      </c>
      <c r="G395">
        <v>1</v>
      </c>
      <c r="H395">
        <v>0.18763567885469301</v>
      </c>
      <c r="I395" t="s">
        <v>218</v>
      </c>
      <c r="J395" t="s">
        <v>218</v>
      </c>
      <c r="K395">
        <v>2.9941451549529998</v>
      </c>
    </row>
    <row r="396" spans="1:11" x14ac:dyDescent="0.25">
      <c r="A396">
        <v>395</v>
      </c>
      <c r="B396" t="s">
        <v>14</v>
      </c>
      <c r="C396" s="1">
        <v>50</v>
      </c>
      <c r="D396" t="s">
        <v>215</v>
      </c>
      <c r="E396">
        <v>6.0954780727115701E-2</v>
      </c>
      <c r="F396">
        <v>4.4433025671170599E-2</v>
      </c>
      <c r="G396">
        <v>4.6873017452070398E-2</v>
      </c>
      <c r="H396">
        <v>0.22813567635385201</v>
      </c>
      <c r="I396" t="s">
        <v>218</v>
      </c>
      <c r="J396" t="s">
        <v>218</v>
      </c>
      <c r="K396">
        <v>2.88796424865723E-3</v>
      </c>
    </row>
    <row r="397" spans="1:11" x14ac:dyDescent="0.25">
      <c r="A397">
        <v>396</v>
      </c>
      <c r="B397" t="s">
        <v>15</v>
      </c>
      <c r="C397" s="1">
        <v>50</v>
      </c>
      <c r="D397" t="s">
        <v>215</v>
      </c>
      <c r="E397">
        <v>3.6206651556526998E-3</v>
      </c>
      <c r="F397">
        <v>2.6108265861338E-3</v>
      </c>
      <c r="G397">
        <v>5.1576092302260002E-3</v>
      </c>
      <c r="H397">
        <v>1.3339076799430799E-2</v>
      </c>
      <c r="I397" t="s">
        <v>216</v>
      </c>
      <c r="J397" t="s">
        <v>216</v>
      </c>
      <c r="K397">
        <v>14.2981100082397</v>
      </c>
    </row>
    <row r="398" spans="1:11" x14ac:dyDescent="0.25">
      <c r="A398">
        <v>397</v>
      </c>
      <c r="B398" t="s">
        <v>16</v>
      </c>
      <c r="C398" s="1">
        <v>50</v>
      </c>
      <c r="D398" t="s">
        <v>215</v>
      </c>
      <c r="E398">
        <v>-1.7544081791719E-3</v>
      </c>
      <c r="F398">
        <v>-1.2684396189907999E-3</v>
      </c>
      <c r="G398">
        <v>1.2882485345116601E-3</v>
      </c>
      <c r="H398">
        <v>5.90081251007913E-2</v>
      </c>
      <c r="I398" t="s">
        <v>218</v>
      </c>
      <c r="J398" t="s">
        <v>218</v>
      </c>
      <c r="K398">
        <v>0.58000000000174601</v>
      </c>
    </row>
    <row r="399" spans="1:11" x14ac:dyDescent="0.25">
      <c r="A399">
        <v>398</v>
      </c>
      <c r="B399" t="s">
        <v>17</v>
      </c>
      <c r="C399" s="1">
        <v>50</v>
      </c>
      <c r="D399" t="s">
        <v>215</v>
      </c>
      <c r="E399">
        <v>1</v>
      </c>
      <c r="F399">
        <v>1</v>
      </c>
      <c r="G399">
        <v>1</v>
      </c>
      <c r="H399">
        <v>3.3824078650024701E-2</v>
      </c>
      <c r="I399" t="s">
        <v>218</v>
      </c>
      <c r="J399" t="s">
        <v>218</v>
      </c>
      <c r="K399">
        <v>1.82294797897339</v>
      </c>
    </row>
    <row r="400" spans="1:11" x14ac:dyDescent="0.25">
      <c r="A400">
        <v>399</v>
      </c>
      <c r="B400" t="s">
        <v>18</v>
      </c>
      <c r="C400" s="1">
        <v>50</v>
      </c>
      <c r="D400" t="s">
        <v>215</v>
      </c>
      <c r="E400">
        <v>-3.3470225006014299E-3</v>
      </c>
      <c r="F400">
        <v>-2.4165188682185599E-3</v>
      </c>
      <c r="G400">
        <v>1.4310084739016599E-4</v>
      </c>
      <c r="H400">
        <v>0.49786299863612399</v>
      </c>
      <c r="I400" t="s">
        <v>217</v>
      </c>
      <c r="J400" t="s">
        <v>217</v>
      </c>
      <c r="K400">
        <v>0.123931884765625</v>
      </c>
    </row>
    <row r="401" spans="1:11" x14ac:dyDescent="0.25">
      <c r="A401">
        <v>400</v>
      </c>
      <c r="B401" t="s">
        <v>19</v>
      </c>
      <c r="C401" s="1">
        <v>50</v>
      </c>
      <c r="D401" t="s">
        <v>215</v>
      </c>
      <c r="E401">
        <v>2.05421923208415E-2</v>
      </c>
      <c r="F401">
        <v>1.4869089656027601E-2</v>
      </c>
      <c r="G401">
        <v>1.73845714473881E-2</v>
      </c>
      <c r="H401">
        <v>0.46812378684171002</v>
      </c>
      <c r="I401" t="s">
        <v>217</v>
      </c>
      <c r="J401" t="s">
        <v>217</v>
      </c>
      <c r="K401">
        <v>6.6957950592041002E-2</v>
      </c>
    </row>
    <row r="402" spans="1:11" x14ac:dyDescent="0.25">
      <c r="A402">
        <v>401</v>
      </c>
      <c r="B402" t="s">
        <v>8</v>
      </c>
      <c r="C402" s="1">
        <v>51</v>
      </c>
      <c r="D402" t="s">
        <v>219</v>
      </c>
      <c r="E402">
        <v>0.145744118929405</v>
      </c>
      <c r="F402">
        <v>0.107852564693646</v>
      </c>
      <c r="G402">
        <v>0.109143558552938</v>
      </c>
      <c r="H402">
        <v>0.23907890899363499</v>
      </c>
      <c r="I402" t="s">
        <v>220</v>
      </c>
      <c r="J402" t="s">
        <v>221</v>
      </c>
      <c r="K402">
        <v>6.4233064651489299E-2</v>
      </c>
    </row>
    <row r="403" spans="1:11" x14ac:dyDescent="0.25">
      <c r="A403">
        <v>402</v>
      </c>
      <c r="B403" t="s">
        <v>12</v>
      </c>
      <c r="C403" s="1">
        <v>51</v>
      </c>
      <c r="D403" t="s">
        <v>219</v>
      </c>
      <c r="E403">
        <v>4.4741715755004102E-2</v>
      </c>
      <c r="F403">
        <v>3.2528661761275099E-2</v>
      </c>
      <c r="G403">
        <v>3.3928654080121697E-2</v>
      </c>
      <c r="H403">
        <v>0.258674321533582</v>
      </c>
      <c r="I403" t="s">
        <v>222</v>
      </c>
      <c r="J403" t="s">
        <v>222</v>
      </c>
      <c r="K403">
        <v>4.5719349384307897</v>
      </c>
    </row>
    <row r="404" spans="1:11" x14ac:dyDescent="0.25">
      <c r="A404">
        <v>403</v>
      </c>
      <c r="B404" t="s">
        <v>14</v>
      </c>
      <c r="C404" s="1">
        <v>51</v>
      </c>
      <c r="D404" t="s">
        <v>219</v>
      </c>
      <c r="E404">
        <v>1.0561219950588001E-2</v>
      </c>
      <c r="F404">
        <v>7.6293530633998897E-3</v>
      </c>
      <c r="G404">
        <v>9.0653762593834297E-3</v>
      </c>
      <c r="H404">
        <v>7.0705952475057204E-2</v>
      </c>
      <c r="I404" t="s">
        <v>222</v>
      </c>
      <c r="J404" t="s">
        <v>222</v>
      </c>
      <c r="K404">
        <v>2.5680065155029301E-3</v>
      </c>
    </row>
    <row r="405" spans="1:11" x14ac:dyDescent="0.25">
      <c r="A405">
        <v>404</v>
      </c>
      <c r="B405" t="s">
        <v>15</v>
      </c>
      <c r="C405" s="1">
        <v>51</v>
      </c>
      <c r="D405" t="s">
        <v>219</v>
      </c>
      <c r="E405">
        <v>7.2265374330839002E-3</v>
      </c>
      <c r="F405">
        <v>5.2212083298230003E-3</v>
      </c>
      <c r="G405">
        <v>6.6607162637996997E-3</v>
      </c>
      <c r="H405">
        <v>0.23281797621960901</v>
      </c>
      <c r="I405" t="s">
        <v>220</v>
      </c>
      <c r="J405" t="s">
        <v>220</v>
      </c>
      <c r="K405">
        <v>16.497036933898901</v>
      </c>
    </row>
    <row r="406" spans="1:11" x14ac:dyDescent="0.25">
      <c r="A406">
        <v>405</v>
      </c>
      <c r="B406" t="s">
        <v>16</v>
      </c>
      <c r="C406" s="1">
        <v>51</v>
      </c>
      <c r="D406" t="s">
        <v>219</v>
      </c>
      <c r="E406">
        <v>1.6525171376124002E-2</v>
      </c>
      <c r="F406">
        <v>1.19511018702826E-2</v>
      </c>
      <c r="G406">
        <v>1.33808712219459E-2</v>
      </c>
      <c r="H406">
        <v>3.196746044433E-2</v>
      </c>
      <c r="I406" t="s">
        <v>222</v>
      </c>
      <c r="J406" t="s">
        <v>222</v>
      </c>
      <c r="K406">
        <v>1.4000000000014601</v>
      </c>
    </row>
    <row r="407" spans="1:11" x14ac:dyDescent="0.25">
      <c r="A407">
        <v>406</v>
      </c>
      <c r="B407" t="s">
        <v>17</v>
      </c>
      <c r="C407" s="1">
        <v>51</v>
      </c>
      <c r="D407" t="s">
        <v>219</v>
      </c>
      <c r="E407">
        <v>1.1343289876439399E-3</v>
      </c>
      <c r="F407">
        <v>8.1884693549090905E-4</v>
      </c>
      <c r="G407">
        <v>2.2647253653089701E-3</v>
      </c>
      <c r="H407">
        <v>-7.7512664339839999E-4</v>
      </c>
      <c r="I407" t="s">
        <v>222</v>
      </c>
      <c r="J407" t="s">
        <v>222</v>
      </c>
      <c r="K407">
        <v>1.8710520267486599</v>
      </c>
    </row>
    <row r="408" spans="1:11" x14ac:dyDescent="0.25">
      <c r="A408">
        <v>407</v>
      </c>
      <c r="B408" t="s">
        <v>18</v>
      </c>
      <c r="C408" s="1">
        <v>51</v>
      </c>
      <c r="D408" t="s">
        <v>219</v>
      </c>
      <c r="E408">
        <v>3.1916013764604102E-2</v>
      </c>
      <c r="F408">
        <v>2.3144772200509901E-2</v>
      </c>
      <c r="G408">
        <v>2.4558343602050399E-2</v>
      </c>
      <c r="H408">
        <v>0.25769084131978698</v>
      </c>
      <c r="I408" t="s">
        <v>221</v>
      </c>
      <c r="J408" t="s">
        <v>221</v>
      </c>
      <c r="K408">
        <v>0.99169206619262695</v>
      </c>
    </row>
    <row r="409" spans="1:11" x14ac:dyDescent="0.25">
      <c r="A409">
        <v>408</v>
      </c>
      <c r="B409" t="s">
        <v>19</v>
      </c>
      <c r="C409" s="1">
        <v>51</v>
      </c>
      <c r="D409" t="s">
        <v>219</v>
      </c>
      <c r="E409">
        <v>3.8072350719996102E-2</v>
      </c>
      <c r="F409">
        <v>2.76388254535503E-2</v>
      </c>
      <c r="G409">
        <v>2.9045893675321E-2</v>
      </c>
      <c r="H409">
        <v>0.24492518247300701</v>
      </c>
      <c r="I409" t="s">
        <v>221</v>
      </c>
      <c r="J409" t="s">
        <v>221</v>
      </c>
      <c r="K409">
        <v>0.103411912918091</v>
      </c>
    </row>
    <row r="410" spans="1:11" x14ac:dyDescent="0.25">
      <c r="A410">
        <v>409</v>
      </c>
      <c r="B410" t="s">
        <v>8</v>
      </c>
      <c r="C410" s="1">
        <v>52</v>
      </c>
      <c r="D410" t="s">
        <v>223</v>
      </c>
      <c r="E410">
        <v>0.39432969130993201</v>
      </c>
      <c r="F410">
        <v>0.28371842393714403</v>
      </c>
      <c r="G410">
        <v>0.28793874829975702</v>
      </c>
      <c r="H410">
        <v>0.17690182412227001</v>
      </c>
      <c r="I410" t="s">
        <v>224</v>
      </c>
      <c r="J410" t="s">
        <v>225</v>
      </c>
      <c r="K410">
        <v>1.20649337768555E-2</v>
      </c>
    </row>
    <row r="411" spans="1:11" x14ac:dyDescent="0.25">
      <c r="A411">
        <v>410</v>
      </c>
      <c r="B411" t="s">
        <v>12</v>
      </c>
      <c r="C411" s="1">
        <v>52</v>
      </c>
      <c r="D411" t="s">
        <v>223</v>
      </c>
      <c r="E411">
        <v>1</v>
      </c>
      <c r="F411">
        <v>1</v>
      </c>
      <c r="G411">
        <v>1</v>
      </c>
      <c r="H411">
        <v>1.4574492535017001E-2</v>
      </c>
      <c r="I411" t="s">
        <v>226</v>
      </c>
      <c r="J411" t="s">
        <v>226</v>
      </c>
      <c r="K411">
        <v>1.1827700138092001</v>
      </c>
    </row>
    <row r="412" spans="1:11" x14ac:dyDescent="0.25">
      <c r="A412">
        <v>411</v>
      </c>
      <c r="B412" t="s">
        <v>14</v>
      </c>
      <c r="C412" s="1">
        <v>52</v>
      </c>
      <c r="D412" t="s">
        <v>223</v>
      </c>
      <c r="E412">
        <v>2.4984012412483599E-2</v>
      </c>
      <c r="F412">
        <v>5.8648072950698099E-2</v>
      </c>
      <c r="G412">
        <v>6.4194509721214002E-2</v>
      </c>
      <c r="H412">
        <v>0.30577644884911498</v>
      </c>
      <c r="I412" t="s">
        <v>226</v>
      </c>
      <c r="J412" t="s">
        <v>226</v>
      </c>
      <c r="K412">
        <v>1.20282173156738E-3</v>
      </c>
    </row>
    <row r="413" spans="1:11" x14ac:dyDescent="0.25">
      <c r="A413">
        <v>412</v>
      </c>
      <c r="B413" t="s">
        <v>15</v>
      </c>
      <c r="C413" s="1">
        <v>52</v>
      </c>
      <c r="D413" t="s">
        <v>223</v>
      </c>
      <c r="E413">
        <v>0.47640650884269797</v>
      </c>
      <c r="F413">
        <v>0.35604936588674402</v>
      </c>
      <c r="G413">
        <v>0.35984351701430201</v>
      </c>
      <c r="H413">
        <v>-2.2543252860127799E-2</v>
      </c>
      <c r="I413" t="s">
        <v>224</v>
      </c>
      <c r="J413" t="s">
        <v>224</v>
      </c>
      <c r="K413">
        <v>4.2015349864959699</v>
      </c>
    </row>
    <row r="414" spans="1:11" x14ac:dyDescent="0.25">
      <c r="A414">
        <v>413</v>
      </c>
      <c r="B414" t="s">
        <v>16</v>
      </c>
      <c r="C414" s="1">
        <v>52</v>
      </c>
      <c r="D414" t="s">
        <v>223</v>
      </c>
      <c r="E414">
        <v>-1.13373378750049E-2</v>
      </c>
      <c r="F414">
        <v>-3.8274361500114699E-3</v>
      </c>
      <c r="G414">
        <v>2.0871057371732401E-3</v>
      </c>
      <c r="H414">
        <v>0.316463307091778</v>
      </c>
      <c r="I414" t="s">
        <v>226</v>
      </c>
      <c r="J414" t="s">
        <v>226</v>
      </c>
      <c r="K414">
        <v>0.18000000000029101</v>
      </c>
    </row>
    <row r="415" spans="1:11" x14ac:dyDescent="0.25">
      <c r="A415">
        <v>414</v>
      </c>
      <c r="B415" t="s">
        <v>17</v>
      </c>
      <c r="C415" s="1">
        <v>52</v>
      </c>
      <c r="D415" t="s">
        <v>223</v>
      </c>
      <c r="E415">
        <v>1</v>
      </c>
      <c r="F415">
        <v>1</v>
      </c>
      <c r="G415">
        <v>1</v>
      </c>
      <c r="H415">
        <v>0.57458586871747896</v>
      </c>
      <c r="I415" t="s">
        <v>226</v>
      </c>
      <c r="J415" t="s">
        <v>226</v>
      </c>
      <c r="K415">
        <v>0.29445195198059099</v>
      </c>
    </row>
    <row r="416" spans="1:11" x14ac:dyDescent="0.25">
      <c r="A416">
        <v>415</v>
      </c>
      <c r="B416" t="s">
        <v>18</v>
      </c>
      <c r="C416" s="1">
        <v>52</v>
      </c>
      <c r="D416" t="s">
        <v>223</v>
      </c>
      <c r="E416">
        <v>-1.0393926179225899E-2</v>
      </c>
      <c r="F416">
        <v>4.9017378426645898E-3</v>
      </c>
      <c r="G416">
        <v>1.0764847518135501E-2</v>
      </c>
      <c r="H416">
        <v>0.32323236825872498</v>
      </c>
      <c r="I416" t="s">
        <v>225</v>
      </c>
      <c r="J416" t="s">
        <v>225</v>
      </c>
      <c r="K416">
        <v>5.0729990005493199E-2</v>
      </c>
    </row>
    <row r="417" spans="1:11" x14ac:dyDescent="0.25">
      <c r="A417">
        <v>416</v>
      </c>
      <c r="B417" t="s">
        <v>19</v>
      </c>
      <c r="C417" s="1">
        <v>52</v>
      </c>
      <c r="D417" t="s">
        <v>223</v>
      </c>
      <c r="E417">
        <v>3.1116188435046599E-2</v>
      </c>
      <c r="F417">
        <v>1.0036747886036699E-2</v>
      </c>
      <c r="G417">
        <v>1.58696021302463E-2</v>
      </c>
      <c r="H417">
        <v>0.23133867822593801</v>
      </c>
      <c r="I417" t="s">
        <v>225</v>
      </c>
      <c r="J417" t="s">
        <v>225</v>
      </c>
      <c r="K417">
        <v>1.0746955871582E-2</v>
      </c>
    </row>
    <row r="418" spans="1:11" x14ac:dyDescent="0.25">
      <c r="A418">
        <v>417</v>
      </c>
      <c r="B418" t="s">
        <v>8</v>
      </c>
      <c r="C418" s="1">
        <v>53</v>
      </c>
      <c r="D418" t="s">
        <v>227</v>
      </c>
      <c r="E418">
        <v>7.7748988858133998E-3</v>
      </c>
      <c r="F418">
        <v>1.7858591102781401E-2</v>
      </c>
      <c r="G418">
        <v>2.1177926878786099E-2</v>
      </c>
      <c r="H418">
        <v>0.76019273339298998</v>
      </c>
      <c r="I418" t="s">
        <v>228</v>
      </c>
      <c r="J418" t="s">
        <v>229</v>
      </c>
      <c r="K418">
        <v>1.6178131103515601E-2</v>
      </c>
    </row>
    <row r="419" spans="1:11" x14ac:dyDescent="0.25">
      <c r="A419">
        <v>418</v>
      </c>
      <c r="B419" t="s">
        <v>12</v>
      </c>
      <c r="C419" s="1">
        <v>53</v>
      </c>
      <c r="D419" t="s">
        <v>227</v>
      </c>
      <c r="E419">
        <v>-2.0232423365123E-3</v>
      </c>
      <c r="F419">
        <v>-3.0610841029022201E-3</v>
      </c>
      <c r="G419">
        <v>3.2895373871500301E-4</v>
      </c>
      <c r="H419">
        <v>0.36752678533604</v>
      </c>
      <c r="I419" t="s">
        <v>230</v>
      </c>
      <c r="J419" t="s">
        <v>230</v>
      </c>
      <c r="K419">
        <v>1.49031686782837</v>
      </c>
    </row>
    <row r="420" spans="1:11" x14ac:dyDescent="0.25">
      <c r="A420">
        <v>419</v>
      </c>
      <c r="B420" t="s">
        <v>14</v>
      </c>
      <c r="C420" s="1">
        <v>53</v>
      </c>
      <c r="D420" t="s">
        <v>227</v>
      </c>
      <c r="E420">
        <v>1.7573040108139201E-2</v>
      </c>
      <c r="F420">
        <v>2.8693967798432599E-2</v>
      </c>
      <c r="G420">
        <v>3.1976683335043499E-2</v>
      </c>
      <c r="H420">
        <v>-1.40855686716708E-2</v>
      </c>
      <c r="I420" t="s">
        <v>230</v>
      </c>
      <c r="J420" t="s">
        <v>230</v>
      </c>
      <c r="K420">
        <v>2.1600723266601602E-3</v>
      </c>
    </row>
    <row r="421" spans="1:11" x14ac:dyDescent="0.25">
      <c r="A421">
        <v>420</v>
      </c>
      <c r="B421" t="s">
        <v>15</v>
      </c>
      <c r="C421" s="1">
        <v>53</v>
      </c>
      <c r="D421" t="s">
        <v>227</v>
      </c>
      <c r="E421">
        <v>-5.9424988254425E-3</v>
      </c>
      <c r="F421">
        <v>-2.4501210016152999E-3</v>
      </c>
      <c r="G421">
        <v>9.3785197270109997E-4</v>
      </c>
      <c r="H421">
        <v>0.50502795293208103</v>
      </c>
      <c r="I421" t="s">
        <v>228</v>
      </c>
      <c r="J421" t="s">
        <v>228</v>
      </c>
      <c r="K421">
        <v>6.1588499546050999</v>
      </c>
    </row>
    <row r="422" spans="1:11" x14ac:dyDescent="0.25">
      <c r="A422">
        <v>421</v>
      </c>
      <c r="B422" t="s">
        <v>16</v>
      </c>
      <c r="C422" s="1">
        <v>53</v>
      </c>
      <c r="D422" t="s">
        <v>227</v>
      </c>
      <c r="E422">
        <v>-5.9424988254425902E-3</v>
      </c>
      <c r="F422">
        <v>-1.1817562890342E-3</v>
      </c>
      <c r="G422">
        <v>2.2019300028052599E-3</v>
      </c>
      <c r="H422">
        <v>0.29806104701156999</v>
      </c>
      <c r="I422" t="s">
        <v>230</v>
      </c>
      <c r="J422" t="s">
        <v>230</v>
      </c>
      <c r="K422">
        <v>0.36000000000058202</v>
      </c>
    </row>
    <row r="423" spans="1:11" x14ac:dyDescent="0.25">
      <c r="A423">
        <v>422</v>
      </c>
      <c r="B423" t="s">
        <v>17</v>
      </c>
      <c r="C423" s="1">
        <v>53</v>
      </c>
      <c r="D423" t="s">
        <v>227</v>
      </c>
      <c r="E423">
        <v>-2.0232423365123E-3</v>
      </c>
      <c r="F423">
        <v>-3.0610841029022201E-3</v>
      </c>
      <c r="G423">
        <v>3.2895373871500301E-4</v>
      </c>
      <c r="H423">
        <v>0.63925399002825201</v>
      </c>
      <c r="I423" t="s">
        <v>230</v>
      </c>
      <c r="J423" t="s">
        <v>230</v>
      </c>
      <c r="K423">
        <v>0.47937893867492698</v>
      </c>
    </row>
    <row r="424" spans="1:11" x14ac:dyDescent="0.25">
      <c r="A424">
        <v>423</v>
      </c>
      <c r="B424" t="s">
        <v>18</v>
      </c>
      <c r="C424" s="1">
        <v>53</v>
      </c>
      <c r="D424" t="s">
        <v>227</v>
      </c>
      <c r="E424">
        <v>7.7748988858134397E-3</v>
      </c>
      <c r="F424">
        <v>1.7858591102781401E-2</v>
      </c>
      <c r="G424">
        <v>2.1177926878786099E-2</v>
      </c>
      <c r="H424">
        <v>0.76019273339298998</v>
      </c>
      <c r="I424" t="s">
        <v>229</v>
      </c>
      <c r="J424" t="s">
        <v>229</v>
      </c>
      <c r="K424">
        <v>4.8166990280151402E-2</v>
      </c>
    </row>
    <row r="425" spans="1:11" x14ac:dyDescent="0.25">
      <c r="A425">
        <v>424</v>
      </c>
      <c r="B425" t="s">
        <v>19</v>
      </c>
      <c r="C425" s="1">
        <v>53</v>
      </c>
      <c r="D425" t="s">
        <v>227</v>
      </c>
      <c r="E425">
        <v>4.50078355306512E-2</v>
      </c>
      <c r="F425">
        <v>2.3620707366746301E-2</v>
      </c>
      <c r="G425">
        <v>2.69205689626714E-2</v>
      </c>
      <c r="H425">
        <v>0.386214409422656</v>
      </c>
      <c r="I425" t="s">
        <v>229</v>
      </c>
      <c r="J425" t="s">
        <v>229</v>
      </c>
      <c r="K425">
        <v>4.4363975524902302E-2</v>
      </c>
    </row>
    <row r="426" spans="1:11" x14ac:dyDescent="0.25">
      <c r="A426">
        <v>425</v>
      </c>
      <c r="B426" t="s">
        <v>8</v>
      </c>
      <c r="C426" s="1">
        <v>54</v>
      </c>
      <c r="D426" t="s">
        <v>231</v>
      </c>
      <c r="E426">
        <v>-3.3038777836319E-3</v>
      </c>
      <c r="F426">
        <v>-1.1165034622652001E-3</v>
      </c>
      <c r="G426">
        <v>7.3745481832560001E-4</v>
      </c>
      <c r="H426">
        <v>0.27720670247944601</v>
      </c>
      <c r="I426" t="s">
        <v>232</v>
      </c>
      <c r="J426" t="s">
        <v>233</v>
      </c>
      <c r="K426">
        <v>5.7588100433349602E-2</v>
      </c>
    </row>
    <row r="427" spans="1:11" x14ac:dyDescent="0.25">
      <c r="A427">
        <v>426</v>
      </c>
      <c r="B427" t="s">
        <v>12</v>
      </c>
      <c r="C427" s="1">
        <v>54</v>
      </c>
      <c r="D427" t="s">
        <v>231</v>
      </c>
      <c r="E427">
        <v>-3.3038777836319698E-3</v>
      </c>
      <c r="F427">
        <v>-1.1165034622652699E-3</v>
      </c>
      <c r="G427">
        <v>7.3745481832562299E-4</v>
      </c>
      <c r="H427">
        <v>0.13082662031175399</v>
      </c>
      <c r="I427" t="s">
        <v>234</v>
      </c>
      <c r="J427" t="s">
        <v>234</v>
      </c>
      <c r="K427">
        <v>3.89092993736267</v>
      </c>
    </row>
    <row r="428" spans="1:11" x14ac:dyDescent="0.25">
      <c r="A428">
        <v>427</v>
      </c>
      <c r="B428" t="s">
        <v>14</v>
      </c>
      <c r="C428" s="1">
        <v>54</v>
      </c>
      <c r="D428" t="s">
        <v>231</v>
      </c>
      <c r="E428">
        <v>1.36519577509114E-2</v>
      </c>
      <c r="F428">
        <v>5.8953651098588404E-3</v>
      </c>
      <c r="G428">
        <v>7.7363381766841601E-3</v>
      </c>
      <c r="H428">
        <v>0.130245251980773</v>
      </c>
      <c r="I428" t="s">
        <v>234</v>
      </c>
      <c r="J428" t="s">
        <v>234</v>
      </c>
      <c r="K428">
        <v>2.5918483734130898E-3</v>
      </c>
    </row>
    <row r="429" spans="1:11" x14ac:dyDescent="0.25">
      <c r="A429">
        <v>428</v>
      </c>
      <c r="B429" t="s">
        <v>15</v>
      </c>
      <c r="C429" s="1">
        <v>54</v>
      </c>
      <c r="D429" t="s">
        <v>231</v>
      </c>
      <c r="E429">
        <v>3.1172670341832001E-3</v>
      </c>
      <c r="F429" s="2">
        <v>5.9085895863734899E-9</v>
      </c>
      <c r="G429">
        <v>1.9108671135277999E-3</v>
      </c>
      <c r="H429">
        <v>0.15342897287925</v>
      </c>
      <c r="I429" t="s">
        <v>232</v>
      </c>
      <c r="J429" t="s">
        <v>232</v>
      </c>
      <c r="K429">
        <v>17.710809946060198</v>
      </c>
    </row>
    <row r="430" spans="1:11" x14ac:dyDescent="0.25">
      <c r="A430">
        <v>429</v>
      </c>
      <c r="B430" t="s">
        <v>16</v>
      </c>
      <c r="C430" s="1">
        <v>54</v>
      </c>
      <c r="D430" t="s">
        <v>231</v>
      </c>
      <c r="E430">
        <v>-2.9025562325185098E-3</v>
      </c>
      <c r="F430">
        <v>-1.7664907632216299E-3</v>
      </c>
      <c r="G430">
        <v>8.86712227668981E-5</v>
      </c>
      <c r="H430">
        <v>8.4473133136508602E-2</v>
      </c>
      <c r="I430" t="s">
        <v>234</v>
      </c>
      <c r="J430" t="s">
        <v>234</v>
      </c>
      <c r="K430">
        <v>1.0599999999976699</v>
      </c>
    </row>
    <row r="431" spans="1:11" x14ac:dyDescent="0.25">
      <c r="A431">
        <v>430</v>
      </c>
      <c r="B431" t="s">
        <v>17</v>
      </c>
      <c r="C431" s="1">
        <v>54</v>
      </c>
      <c r="D431" t="s">
        <v>231</v>
      </c>
      <c r="E431">
        <v>1.36519577509114E-2</v>
      </c>
      <c r="F431">
        <v>5.8953651098588404E-3</v>
      </c>
      <c r="G431">
        <v>7.7363381766841601E-3</v>
      </c>
      <c r="H431">
        <v>-4.8120631050808802E-4</v>
      </c>
      <c r="I431" t="s">
        <v>234</v>
      </c>
      <c r="J431" t="s">
        <v>234</v>
      </c>
      <c r="K431">
        <v>1.8117542266845701</v>
      </c>
    </row>
    <row r="432" spans="1:11" x14ac:dyDescent="0.25">
      <c r="A432">
        <v>431</v>
      </c>
      <c r="B432" t="s">
        <v>18</v>
      </c>
      <c r="C432" s="1">
        <v>54</v>
      </c>
      <c r="D432" t="s">
        <v>231</v>
      </c>
      <c r="E432">
        <v>1.6123112175078301E-3</v>
      </c>
      <c r="F432">
        <v>-6.3755459132378901E-4</v>
      </c>
      <c r="G432">
        <v>1.21551672833679E-3</v>
      </c>
      <c r="H432">
        <v>0.37235133555476202</v>
      </c>
      <c r="I432" t="s">
        <v>233</v>
      </c>
      <c r="J432" t="s">
        <v>233</v>
      </c>
      <c r="K432">
        <v>0.69396114349365201</v>
      </c>
    </row>
    <row r="433" spans="1:11" x14ac:dyDescent="0.25">
      <c r="A433">
        <v>432</v>
      </c>
      <c r="B433" t="s">
        <v>19</v>
      </c>
      <c r="C433" s="1">
        <v>54</v>
      </c>
      <c r="D433" t="s">
        <v>231</v>
      </c>
      <c r="E433">
        <v>-3.2035473958536001E-3</v>
      </c>
      <c r="F433">
        <v>-1.5204096027104199E-3</v>
      </c>
      <c r="G433">
        <v>3.34296667880707E-4</v>
      </c>
      <c r="H433">
        <v>0.15520420976476801</v>
      </c>
      <c r="I433" t="s">
        <v>233</v>
      </c>
      <c r="J433" t="s">
        <v>233</v>
      </c>
      <c r="K433">
        <v>0.135516881942749</v>
      </c>
    </row>
    <row r="434" spans="1:11" x14ac:dyDescent="0.25">
      <c r="A434">
        <v>433</v>
      </c>
      <c r="B434" t="s">
        <v>8</v>
      </c>
      <c r="C434" s="1">
        <v>55</v>
      </c>
      <c r="D434" t="s">
        <v>235</v>
      </c>
      <c r="E434">
        <v>-9.0389089956719999E-4</v>
      </c>
      <c r="F434">
        <v>-7.2472301510529997E-4</v>
      </c>
      <c r="G434">
        <v>1.0883772296794E-3</v>
      </c>
      <c r="H434">
        <v>0.37950501372747297</v>
      </c>
      <c r="I434" t="s">
        <v>236</v>
      </c>
      <c r="J434" t="s">
        <v>237</v>
      </c>
      <c r="K434">
        <v>5.28411865234375E-2</v>
      </c>
    </row>
    <row r="435" spans="1:11" x14ac:dyDescent="0.25">
      <c r="A435">
        <v>434</v>
      </c>
      <c r="B435" t="s">
        <v>12</v>
      </c>
      <c r="C435" s="1">
        <v>55</v>
      </c>
      <c r="D435" t="s">
        <v>235</v>
      </c>
      <c r="E435">
        <v>-2.1069003838215701E-3</v>
      </c>
      <c r="F435">
        <v>-1.4883944095658401E-3</v>
      </c>
      <c r="G435">
        <v>3.2608944527717603E-4</v>
      </c>
      <c r="H435">
        <v>0.35368521231700201</v>
      </c>
      <c r="I435" t="s">
        <v>238</v>
      </c>
      <c r="J435" t="s">
        <v>238</v>
      </c>
      <c r="K435">
        <v>3.5471839904785201</v>
      </c>
    </row>
    <row r="436" spans="1:11" x14ac:dyDescent="0.25">
      <c r="A436">
        <v>435</v>
      </c>
      <c r="B436" t="s">
        <v>14</v>
      </c>
      <c r="C436" s="1">
        <v>55</v>
      </c>
      <c r="D436" t="s">
        <v>235</v>
      </c>
      <c r="E436">
        <v>-9.0389089956728001E-4</v>
      </c>
      <c r="F436">
        <v>-7.24723015105348E-4</v>
      </c>
      <c r="G436">
        <v>1.08837722967949E-3</v>
      </c>
      <c r="H436">
        <v>9.4101172431677704E-2</v>
      </c>
      <c r="I436" t="s">
        <v>238</v>
      </c>
      <c r="J436" t="s">
        <v>238</v>
      </c>
      <c r="K436">
        <v>4.2719841003418003E-3</v>
      </c>
    </row>
    <row r="437" spans="1:11" x14ac:dyDescent="0.25">
      <c r="A437">
        <v>436</v>
      </c>
      <c r="B437" t="s">
        <v>15</v>
      </c>
      <c r="C437" s="1">
        <v>55</v>
      </c>
      <c r="D437" t="s">
        <v>235</v>
      </c>
      <c r="E437">
        <v>-2.5079035452396001E-3</v>
      </c>
      <c r="F437">
        <v>-1.8139876691102E-3</v>
      </c>
      <c r="G437" s="2">
        <v>1.08609143314503E-8</v>
      </c>
      <c r="H437">
        <v>0.32791000433832901</v>
      </c>
      <c r="I437" t="s">
        <v>236</v>
      </c>
      <c r="J437" t="s">
        <v>236</v>
      </c>
      <c r="K437">
        <v>12.733662843704201</v>
      </c>
    </row>
    <row r="438" spans="1:11" x14ac:dyDescent="0.25">
      <c r="A438">
        <v>437</v>
      </c>
      <c r="B438" t="s">
        <v>16</v>
      </c>
      <c r="C438" s="1">
        <v>55</v>
      </c>
      <c r="D438" t="s">
        <v>235</v>
      </c>
      <c r="E438">
        <v>-1.6056464320489501E-3</v>
      </c>
      <c r="F438">
        <v>-1.2146605507761901E-3</v>
      </c>
      <c r="G438">
        <v>5.9932735656502195E-4</v>
      </c>
      <c r="H438">
        <v>6.0146576617700898E-2</v>
      </c>
      <c r="I438" t="s">
        <v>238</v>
      </c>
      <c r="J438" t="s">
        <v>238</v>
      </c>
      <c r="K438">
        <v>0.90999999999621695</v>
      </c>
    </row>
    <row r="439" spans="1:11" x14ac:dyDescent="0.25">
      <c r="A439">
        <v>438</v>
      </c>
      <c r="B439" t="s">
        <v>17</v>
      </c>
      <c r="C439" s="1">
        <v>55</v>
      </c>
      <c r="D439" t="s">
        <v>235</v>
      </c>
      <c r="E439">
        <v>-9.0389089956728001E-4</v>
      </c>
      <c r="F439">
        <v>-5.8237945473768897E-4</v>
      </c>
      <c r="G439">
        <v>1.23046289380635E-3</v>
      </c>
      <c r="H439">
        <v>-9.8499158889517303E-4</v>
      </c>
      <c r="I439" t="s">
        <v>238</v>
      </c>
      <c r="J439" t="s">
        <v>238</v>
      </c>
      <c r="K439">
        <v>1.87067103385925</v>
      </c>
    </row>
    <row r="440" spans="1:11" x14ac:dyDescent="0.25">
      <c r="A440">
        <v>439</v>
      </c>
      <c r="B440" t="s">
        <v>18</v>
      </c>
      <c r="C440" s="1">
        <v>55</v>
      </c>
      <c r="D440" t="s">
        <v>235</v>
      </c>
      <c r="E440">
        <v>1.1011249075232E-3</v>
      </c>
      <c r="F440">
        <v>6.9090385969804895E-4</v>
      </c>
      <c r="G440">
        <v>2.50143928982987E-3</v>
      </c>
      <c r="H440">
        <v>0.39306437244382197</v>
      </c>
      <c r="I440" t="s">
        <v>237</v>
      </c>
      <c r="J440" t="s">
        <v>237</v>
      </c>
      <c r="K440">
        <v>0.356853008270264</v>
      </c>
    </row>
    <row r="441" spans="1:11" x14ac:dyDescent="0.25">
      <c r="A441">
        <v>440</v>
      </c>
      <c r="B441" t="s">
        <v>19</v>
      </c>
      <c r="C441" s="1">
        <v>55</v>
      </c>
      <c r="D441" t="s">
        <v>235</v>
      </c>
      <c r="E441">
        <v>5.6124104734767803E-3</v>
      </c>
      <c r="F441">
        <v>4.22838083787422E-3</v>
      </c>
      <c r="G441">
        <v>6.0325071124934897E-3</v>
      </c>
      <c r="H441">
        <v>0.35391400112565302</v>
      </c>
      <c r="I441" t="s">
        <v>237</v>
      </c>
      <c r="J441" t="s">
        <v>237</v>
      </c>
      <c r="K441">
        <v>0.10802507400512699</v>
      </c>
    </row>
    <row r="442" spans="1:11" x14ac:dyDescent="0.25">
      <c r="A442">
        <v>441</v>
      </c>
      <c r="B442" t="s">
        <v>8</v>
      </c>
      <c r="C442" s="1">
        <v>56</v>
      </c>
      <c r="D442" t="s">
        <v>239</v>
      </c>
      <c r="E442">
        <v>1.1001868746838E-3</v>
      </c>
      <c r="F442">
        <v>7.1696302337869995E-4</v>
      </c>
      <c r="G442">
        <v>2.5270165803966001E-3</v>
      </c>
      <c r="H442">
        <v>0.39763352401368002</v>
      </c>
      <c r="I442" t="s">
        <v>240</v>
      </c>
      <c r="J442" t="s">
        <v>241</v>
      </c>
      <c r="K442">
        <v>5.4782867431640597E-2</v>
      </c>
    </row>
    <row r="443" spans="1:11" x14ac:dyDescent="0.25">
      <c r="A443">
        <v>442</v>
      </c>
      <c r="B443" t="s">
        <v>12</v>
      </c>
      <c r="C443" s="1">
        <v>56</v>
      </c>
      <c r="D443" t="s">
        <v>239</v>
      </c>
      <c r="E443">
        <v>-2.5728547800652201E-6</v>
      </c>
      <c r="F443">
        <v>-6.7572099237655104E-5</v>
      </c>
      <c r="G443">
        <v>1.7439025272237201E-3</v>
      </c>
      <c r="H443">
        <v>0.19925323844276699</v>
      </c>
      <c r="I443" t="s">
        <v>242</v>
      </c>
      <c r="J443" t="s">
        <v>242</v>
      </c>
      <c r="K443">
        <v>3.5229041576385498</v>
      </c>
    </row>
    <row r="444" spans="1:11" x14ac:dyDescent="0.25">
      <c r="A444">
        <v>443</v>
      </c>
      <c r="B444" t="s">
        <v>14</v>
      </c>
      <c r="C444" s="1">
        <v>56</v>
      </c>
      <c r="D444" t="s">
        <v>239</v>
      </c>
      <c r="E444">
        <v>-9.0483081525054396E-4</v>
      </c>
      <c r="F444">
        <v>-6.0240554354206398E-4</v>
      </c>
      <c r="G444">
        <v>1.2100378546711101E-3</v>
      </c>
      <c r="H444">
        <v>7.0018679924009106E-2</v>
      </c>
      <c r="I444" t="s">
        <v>242</v>
      </c>
      <c r="J444" t="s">
        <v>242</v>
      </c>
      <c r="K444">
        <v>1.7669200897216799E-3</v>
      </c>
    </row>
    <row r="445" spans="1:11" x14ac:dyDescent="0.25">
      <c r="A445">
        <v>444</v>
      </c>
      <c r="B445" t="s">
        <v>15</v>
      </c>
      <c r="C445" s="1">
        <v>56</v>
      </c>
      <c r="D445" t="s">
        <v>239</v>
      </c>
      <c r="E445" s="2">
        <v>-2.5728547800652199E-8</v>
      </c>
      <c r="F445" s="2">
        <v>-6.7572099237655099E-9</v>
      </c>
      <c r="G445">
        <v>1.7439025272236999E-3</v>
      </c>
      <c r="H445">
        <v>0.20005561759798099</v>
      </c>
      <c r="I445" t="s">
        <v>240</v>
      </c>
      <c r="J445" t="s">
        <v>240</v>
      </c>
      <c r="K445">
        <v>15.9582159519196</v>
      </c>
    </row>
    <row r="446" spans="1:11" x14ac:dyDescent="0.25">
      <c r="A446">
        <v>445</v>
      </c>
      <c r="B446" t="s">
        <v>16</v>
      </c>
      <c r="C446" s="1">
        <v>56</v>
      </c>
      <c r="D446" t="s">
        <v>239</v>
      </c>
      <c r="E446">
        <v>-2.50884496719806E-3</v>
      </c>
      <c r="F446">
        <v>-1.81405239176748E-3</v>
      </c>
      <c r="G446">
        <v>5.8572566569739705E-7</v>
      </c>
      <c r="H446">
        <v>5.0963726660789903E-2</v>
      </c>
      <c r="I446" t="s">
        <v>242</v>
      </c>
      <c r="J446" t="s">
        <v>242</v>
      </c>
      <c r="K446">
        <v>0.91999999999825399</v>
      </c>
    </row>
    <row r="447" spans="1:11" x14ac:dyDescent="0.25">
      <c r="A447">
        <v>446</v>
      </c>
      <c r="B447" t="s">
        <v>17</v>
      </c>
      <c r="C447" s="1">
        <v>56</v>
      </c>
      <c r="D447" t="s">
        <v>239</v>
      </c>
      <c r="E447">
        <v>-1.6065870067275799E-3</v>
      </c>
      <c r="F447">
        <v>-1.1228098869221299E-3</v>
      </c>
      <c r="G447">
        <v>6.9057614685871099E-4</v>
      </c>
      <c r="H447">
        <v>-1.56722526926971E-3</v>
      </c>
      <c r="I447" t="s">
        <v>242</v>
      </c>
      <c r="J447" t="s">
        <v>242</v>
      </c>
      <c r="K447">
        <v>2.0234789848327601</v>
      </c>
    </row>
    <row r="448" spans="1:11" x14ac:dyDescent="0.25">
      <c r="A448">
        <v>447</v>
      </c>
      <c r="B448" t="s">
        <v>18</v>
      </c>
      <c r="C448" s="1">
        <v>56</v>
      </c>
      <c r="D448" t="s">
        <v>239</v>
      </c>
      <c r="E448">
        <v>-9.0483081525054396E-4</v>
      </c>
      <c r="F448">
        <v>-7.0689146183651995E-4</v>
      </c>
      <c r="G448">
        <v>1.10574119717772E-3</v>
      </c>
      <c r="H448">
        <v>0.40825187785184802</v>
      </c>
      <c r="I448" t="s">
        <v>241</v>
      </c>
      <c r="J448" t="s">
        <v>241</v>
      </c>
      <c r="K448">
        <v>0.77879381179809604</v>
      </c>
    </row>
    <row r="449" spans="1:11" x14ac:dyDescent="0.25">
      <c r="A449">
        <v>448</v>
      </c>
      <c r="B449" t="s">
        <v>19</v>
      </c>
      <c r="C449" s="1">
        <v>56</v>
      </c>
      <c r="D449" t="s">
        <v>239</v>
      </c>
      <c r="E449">
        <v>-2.1078414292111801E-3</v>
      </c>
      <c r="F449">
        <v>-1.5503499363841899E-3</v>
      </c>
      <c r="G449">
        <v>2.6381052301848102E-4</v>
      </c>
      <c r="H449">
        <v>0.27148897188599902</v>
      </c>
      <c r="I449" t="s">
        <v>241</v>
      </c>
      <c r="J449" t="s">
        <v>241</v>
      </c>
      <c r="K449">
        <v>0.10662198066711399</v>
      </c>
    </row>
    <row r="450" spans="1:11" x14ac:dyDescent="0.25">
      <c r="A450">
        <v>449</v>
      </c>
      <c r="B450" t="s">
        <v>8</v>
      </c>
      <c r="C450" s="1">
        <v>57</v>
      </c>
      <c r="D450" t="s">
        <v>243</v>
      </c>
      <c r="E450">
        <v>-2.1060789376187001E-3</v>
      </c>
      <c r="F450">
        <v>-1.4768897357118E-3</v>
      </c>
      <c r="G450">
        <v>3.3806403732839998E-4</v>
      </c>
      <c r="H450">
        <v>0.41697586027961703</v>
      </c>
      <c r="I450" t="s">
        <v>244</v>
      </c>
      <c r="J450" t="s">
        <v>245</v>
      </c>
      <c r="K450">
        <v>4.8828125E-2</v>
      </c>
    </row>
    <row r="451" spans="1:11" x14ac:dyDescent="0.25">
      <c r="A451">
        <v>450</v>
      </c>
      <c r="B451" t="s">
        <v>12</v>
      </c>
      <c r="C451" s="1">
        <v>57</v>
      </c>
      <c r="D451" t="s">
        <v>243</v>
      </c>
      <c r="E451">
        <v>-8.1406590101105605E-7</v>
      </c>
      <c r="F451">
        <v>-1.14808110754222E-4</v>
      </c>
      <c r="G451">
        <v>1.6976771927589499E-3</v>
      </c>
      <c r="H451">
        <v>0.30047038162488798</v>
      </c>
      <c r="I451" t="s">
        <v>246</v>
      </c>
      <c r="J451" t="s">
        <v>246</v>
      </c>
      <c r="K451">
        <v>3.4064409732818599</v>
      </c>
    </row>
    <row r="452" spans="1:11" x14ac:dyDescent="0.25">
      <c r="A452">
        <v>451</v>
      </c>
      <c r="B452" t="s">
        <v>14</v>
      </c>
      <c r="C452" s="1">
        <v>57</v>
      </c>
      <c r="D452" t="s">
        <v>243</v>
      </c>
      <c r="E452">
        <v>-1.60482539673353E-3</v>
      </c>
      <c r="F452">
        <v>-1.2301113116703101E-3</v>
      </c>
      <c r="G452">
        <v>5.8439523044890001E-4</v>
      </c>
      <c r="H452">
        <v>0.127900566389689</v>
      </c>
      <c r="I452" t="s">
        <v>246</v>
      </c>
      <c r="J452" t="s">
        <v>246</v>
      </c>
      <c r="K452">
        <v>1.81818008422852E-3</v>
      </c>
    </row>
    <row r="453" spans="1:11" x14ac:dyDescent="0.25">
      <c r="A453">
        <v>452</v>
      </c>
      <c r="B453" t="s">
        <v>15</v>
      </c>
      <c r="C453" s="1">
        <v>57</v>
      </c>
      <c r="D453" t="s">
        <v>243</v>
      </c>
      <c r="E453">
        <v>-1.6048253967335E-3</v>
      </c>
      <c r="F453">
        <v>-1.2301113116702999E-3</v>
      </c>
      <c r="G453">
        <v>5.8439523044890001E-4</v>
      </c>
      <c r="H453">
        <v>0.29612920209666799</v>
      </c>
      <c r="I453" t="s">
        <v>244</v>
      </c>
      <c r="J453" t="s">
        <v>244</v>
      </c>
      <c r="K453">
        <v>12.753826141357401</v>
      </c>
    </row>
    <row r="454" spans="1:11" x14ac:dyDescent="0.25">
      <c r="A454">
        <v>453</v>
      </c>
      <c r="B454" t="s">
        <v>16</v>
      </c>
      <c r="C454" s="1">
        <v>57</v>
      </c>
      <c r="D454" t="s">
        <v>243</v>
      </c>
      <c r="E454">
        <v>-2.1060789376187001E-3</v>
      </c>
      <c r="F454">
        <v>-1.5698318353255601E-3</v>
      </c>
      <c r="G454">
        <v>2.4529037456642102E-4</v>
      </c>
      <c r="H454">
        <v>7.1458046978374101E-2</v>
      </c>
      <c r="I454" t="s">
        <v>246</v>
      </c>
      <c r="J454" t="s">
        <v>246</v>
      </c>
      <c r="K454">
        <v>0.97000000000116404</v>
      </c>
    </row>
    <row r="455" spans="1:11" x14ac:dyDescent="0.25">
      <c r="A455">
        <v>454</v>
      </c>
      <c r="B455" t="s">
        <v>17</v>
      </c>
      <c r="C455" s="1">
        <v>57</v>
      </c>
      <c r="D455" t="s">
        <v>243</v>
      </c>
      <c r="E455">
        <v>-2.1060789376187001E-3</v>
      </c>
      <c r="F455">
        <v>-1.5698318353255601E-3</v>
      </c>
      <c r="G455">
        <v>2.4529037456642102E-4</v>
      </c>
      <c r="H455">
        <v>-1.0891565202425101E-3</v>
      </c>
      <c r="I455" t="s">
        <v>246</v>
      </c>
      <c r="J455" t="s">
        <v>246</v>
      </c>
      <c r="K455">
        <v>2.23379302024841</v>
      </c>
    </row>
    <row r="456" spans="1:11" x14ac:dyDescent="0.25">
      <c r="A456">
        <v>455</v>
      </c>
      <c r="B456" t="s">
        <v>18</v>
      </c>
      <c r="C456" s="1">
        <v>57</v>
      </c>
      <c r="D456" t="s">
        <v>243</v>
      </c>
      <c r="E456">
        <v>-2.1060789376187001E-3</v>
      </c>
      <c r="F456">
        <v>-1.4768897357118199E-3</v>
      </c>
      <c r="G456">
        <v>3.3806403732845202E-4</v>
      </c>
      <c r="H456">
        <v>0.42761634940367299</v>
      </c>
      <c r="I456" t="s">
        <v>245</v>
      </c>
      <c r="J456" t="s">
        <v>245</v>
      </c>
      <c r="K456">
        <v>0.42988109588623002</v>
      </c>
    </row>
    <row r="457" spans="1:11" x14ac:dyDescent="0.25">
      <c r="A457">
        <v>456</v>
      </c>
      <c r="B457" t="s">
        <v>19</v>
      </c>
      <c r="C457" s="1">
        <v>57</v>
      </c>
      <c r="D457" t="s">
        <v>243</v>
      </c>
      <c r="E457">
        <v>-1.60482539673353E-3</v>
      </c>
      <c r="F457">
        <v>-1.0906278669837999E-3</v>
      </c>
      <c r="G457">
        <v>7.2362589246333802E-4</v>
      </c>
      <c r="H457">
        <v>0.31130199537671299</v>
      </c>
      <c r="I457" t="s">
        <v>245</v>
      </c>
      <c r="J457" t="s">
        <v>245</v>
      </c>
      <c r="K457">
        <v>0.100105047225952</v>
      </c>
    </row>
    <row r="458" spans="1:11" x14ac:dyDescent="0.25">
      <c r="A458">
        <v>457</v>
      </c>
      <c r="B458" t="s">
        <v>8</v>
      </c>
      <c r="C458" s="1">
        <v>58</v>
      </c>
      <c r="D458" t="s">
        <v>247</v>
      </c>
      <c r="E458" s="2">
        <v>-5.2016275492996002E-7</v>
      </c>
      <c r="F458" s="2">
        <v>1.1093783779085999E-8</v>
      </c>
      <c r="G458">
        <v>1.8215457970778999E-3</v>
      </c>
      <c r="H458">
        <v>0.40039407409788402</v>
      </c>
      <c r="I458" t="s">
        <v>248</v>
      </c>
      <c r="J458" t="s">
        <v>249</v>
      </c>
      <c r="K458">
        <v>4.0416002273559598E-2</v>
      </c>
    </row>
    <row r="459" spans="1:11" x14ac:dyDescent="0.25">
      <c r="A459">
        <v>458</v>
      </c>
      <c r="B459" t="s">
        <v>12</v>
      </c>
      <c r="C459" s="1">
        <v>58</v>
      </c>
      <c r="D459" t="s">
        <v>247</v>
      </c>
      <c r="E459">
        <v>-9.0746195984483299E-4</v>
      </c>
      <c r="F459">
        <v>-6.4341521742227598E-4</v>
      </c>
      <c r="G459">
        <v>1.16822176616134E-3</v>
      </c>
      <c r="H459">
        <v>9.5145466345751203E-2</v>
      </c>
      <c r="I459" t="s">
        <v>250</v>
      </c>
      <c r="J459" t="s">
        <v>250</v>
      </c>
      <c r="K459">
        <v>3.7112250328064</v>
      </c>
    </row>
    <row r="460" spans="1:11" x14ac:dyDescent="0.25">
      <c r="A460">
        <v>459</v>
      </c>
      <c r="B460" t="s">
        <v>14</v>
      </c>
      <c r="C460" s="1">
        <v>58</v>
      </c>
      <c r="D460" t="s">
        <v>247</v>
      </c>
      <c r="E460">
        <v>-2.41122918033739E-3</v>
      </c>
      <c r="F460">
        <v>-1.7381538960280401E-3</v>
      </c>
      <c r="G460">
        <v>7.5465081388105399E-5</v>
      </c>
      <c r="H460">
        <v>7.0281165603531495E-2</v>
      </c>
      <c r="I460" t="s">
        <v>250</v>
      </c>
      <c r="J460" t="s">
        <v>250</v>
      </c>
      <c r="K460">
        <v>2.0010471343994102E-3</v>
      </c>
    </row>
    <row r="461" spans="1:11" x14ac:dyDescent="0.25">
      <c r="A461">
        <v>460</v>
      </c>
      <c r="B461" t="s">
        <v>15</v>
      </c>
      <c r="C461" s="1">
        <v>58</v>
      </c>
      <c r="D461" t="s">
        <v>247</v>
      </c>
      <c r="E461">
        <v>-2.4112291803373002E-3</v>
      </c>
      <c r="F461">
        <v>-1.7381538960279999E-3</v>
      </c>
      <c r="G461">
        <v>7.5465081388105401E-9</v>
      </c>
      <c r="H461">
        <v>0.13825219815510101</v>
      </c>
      <c r="I461" t="s">
        <v>248</v>
      </c>
      <c r="J461" t="s">
        <v>248</v>
      </c>
      <c r="K461">
        <v>18.120661973953201</v>
      </c>
    </row>
    <row r="462" spans="1:11" x14ac:dyDescent="0.25">
      <c r="A462">
        <v>461</v>
      </c>
      <c r="B462" t="s">
        <v>16</v>
      </c>
      <c r="C462" s="1">
        <v>58</v>
      </c>
      <c r="D462" t="s">
        <v>247</v>
      </c>
      <c r="E462">
        <v>-2.41122918033739E-3</v>
      </c>
      <c r="F462">
        <v>-1.7381538960280401E-3</v>
      </c>
      <c r="G462">
        <v>7.5465081388105399E-5</v>
      </c>
      <c r="H462">
        <v>5.0070497551753801E-2</v>
      </c>
      <c r="I462" t="s">
        <v>250</v>
      </c>
      <c r="J462" t="s">
        <v>250</v>
      </c>
      <c r="K462">
        <v>0.91999999999825399</v>
      </c>
    </row>
    <row r="463" spans="1:11" x14ac:dyDescent="0.25">
      <c r="A463">
        <v>462</v>
      </c>
      <c r="B463" t="s">
        <v>17</v>
      </c>
      <c r="C463" s="1">
        <v>58</v>
      </c>
      <c r="D463" t="s">
        <v>247</v>
      </c>
      <c r="E463">
        <v>1.0975610008119099E-3</v>
      </c>
      <c r="F463">
        <v>8.1059811411791504E-4</v>
      </c>
      <c r="G463">
        <v>2.6196026471342498E-3</v>
      </c>
      <c r="H463">
        <v>-7.9439080832892004E-4</v>
      </c>
      <c r="I463" t="s">
        <v>250</v>
      </c>
      <c r="J463" t="s">
        <v>250</v>
      </c>
      <c r="K463">
        <v>2.4512910842895499</v>
      </c>
    </row>
    <row r="464" spans="1:11" x14ac:dyDescent="0.25">
      <c r="A464">
        <v>463</v>
      </c>
      <c r="B464" t="s">
        <v>18</v>
      </c>
      <c r="C464" s="1">
        <v>58</v>
      </c>
      <c r="D464" t="s">
        <v>247</v>
      </c>
      <c r="E464">
        <v>1.0975610008119099E-3</v>
      </c>
      <c r="F464">
        <v>8.1059811411792002E-4</v>
      </c>
      <c r="G464">
        <v>2.6196026471342498E-3</v>
      </c>
      <c r="H464">
        <v>0.42242844564123799</v>
      </c>
      <c r="I464" t="s">
        <v>249</v>
      </c>
      <c r="J464" t="s">
        <v>249</v>
      </c>
      <c r="K464">
        <v>0.59869384765625</v>
      </c>
    </row>
    <row r="465" spans="1:11" x14ac:dyDescent="0.25">
      <c r="A465">
        <v>464</v>
      </c>
      <c r="B465" t="s">
        <v>19</v>
      </c>
      <c r="C465" s="1">
        <v>58</v>
      </c>
      <c r="D465" t="s">
        <v>247</v>
      </c>
      <c r="E465">
        <v>-2.41122918033739E-3</v>
      </c>
      <c r="F465">
        <v>-1.7381538960280401E-3</v>
      </c>
      <c r="G465">
        <v>7.5465081388105399E-5</v>
      </c>
      <c r="H465">
        <v>0.21707890121623599</v>
      </c>
      <c r="I465" t="s">
        <v>249</v>
      </c>
      <c r="J465" t="s">
        <v>249</v>
      </c>
      <c r="K465">
        <v>9.1665983200073201E-2</v>
      </c>
    </row>
    <row r="466" spans="1:11" x14ac:dyDescent="0.25">
      <c r="A466">
        <v>465</v>
      </c>
      <c r="B466" t="s">
        <v>8</v>
      </c>
      <c r="C466" s="1">
        <v>59</v>
      </c>
      <c r="D466" t="s">
        <v>251</v>
      </c>
      <c r="E466">
        <v>-6.617228482366E-4</v>
      </c>
      <c r="F466">
        <v>5.0125856256299996E-4</v>
      </c>
      <c r="G466">
        <v>1.2320407934126999E-3</v>
      </c>
      <c r="H466">
        <v>0.135976081282288</v>
      </c>
      <c r="I466" t="s">
        <v>252</v>
      </c>
      <c r="J466" t="s">
        <v>253</v>
      </c>
      <c r="K466">
        <v>0.32538485527038602</v>
      </c>
    </row>
    <row r="467" spans="1:11" x14ac:dyDescent="0.25">
      <c r="A467">
        <v>466</v>
      </c>
      <c r="B467" t="s">
        <v>12</v>
      </c>
      <c r="C467" s="1">
        <v>59</v>
      </c>
      <c r="D467" t="s">
        <v>251</v>
      </c>
      <c r="E467">
        <v>0.18217242550708701</v>
      </c>
      <c r="F467">
        <v>0.13035895073373199</v>
      </c>
      <c r="G467">
        <v>0.13099478767846601</v>
      </c>
      <c r="H467">
        <v>0.180476148185514</v>
      </c>
      <c r="I467" t="s">
        <v>254</v>
      </c>
      <c r="J467" t="s">
        <v>254</v>
      </c>
      <c r="K467">
        <v>20.753942012786901</v>
      </c>
    </row>
    <row r="468" spans="1:11" x14ac:dyDescent="0.25">
      <c r="A468">
        <v>467</v>
      </c>
      <c r="B468" t="s">
        <v>14</v>
      </c>
      <c r="C468" s="1">
        <v>59</v>
      </c>
      <c r="D468" t="s">
        <v>251</v>
      </c>
      <c r="E468">
        <v>-1.22241637250167E-3</v>
      </c>
      <c r="F468">
        <v>-4.1777544145598099E-4</v>
      </c>
      <c r="G468">
        <v>3.1367873993438803E-4</v>
      </c>
      <c r="H468">
        <v>4.8689580234344297E-2</v>
      </c>
      <c r="I468" t="s">
        <v>254</v>
      </c>
      <c r="J468" t="s">
        <v>254</v>
      </c>
      <c r="K468">
        <v>4.4469833374023403E-3</v>
      </c>
    </row>
    <row r="469" spans="1:11" x14ac:dyDescent="0.25">
      <c r="A469">
        <v>468</v>
      </c>
      <c r="B469" t="s">
        <v>15</v>
      </c>
      <c r="C469" s="1">
        <v>59</v>
      </c>
      <c r="D469" t="s">
        <v>251</v>
      </c>
      <c r="E469">
        <v>0.140312648966961</v>
      </c>
      <c r="F469">
        <v>9.8625490982187494E-2</v>
      </c>
      <c r="G469">
        <v>9.9284529805571897E-2</v>
      </c>
      <c r="H469">
        <v>0.16309123477697601</v>
      </c>
      <c r="I469" t="s">
        <v>252</v>
      </c>
      <c r="J469" t="s">
        <v>252</v>
      </c>
      <c r="K469">
        <v>76.662550926208496</v>
      </c>
    </row>
    <row r="470" spans="1:11" x14ac:dyDescent="0.25">
      <c r="A470">
        <v>469</v>
      </c>
      <c r="B470" t="s">
        <v>16</v>
      </c>
      <c r="C470" s="1">
        <v>59</v>
      </c>
      <c r="D470" t="s">
        <v>251</v>
      </c>
      <c r="E470">
        <v>-1.1743569275646699E-3</v>
      </c>
      <c r="F470">
        <v>-2.8243344032056398E-4</v>
      </c>
      <c r="G470">
        <v>4.4892178593818201E-4</v>
      </c>
      <c r="H470">
        <v>1.0718532335123701E-2</v>
      </c>
      <c r="I470" t="s">
        <v>254</v>
      </c>
      <c r="J470" t="s">
        <v>254</v>
      </c>
      <c r="K470">
        <v>7.0599999999976699</v>
      </c>
    </row>
    <row r="471" spans="1:11" x14ac:dyDescent="0.25">
      <c r="A471">
        <v>470</v>
      </c>
      <c r="B471" t="s">
        <v>17</v>
      </c>
      <c r="C471" s="1">
        <v>59</v>
      </c>
      <c r="D471" t="s">
        <v>251</v>
      </c>
      <c r="E471">
        <v>-2.13168028824692E-4</v>
      </c>
      <c r="F471">
        <v>-5.4760828894026797E-4</v>
      </c>
      <c r="G471">
        <v>1.8394081957105599E-4</v>
      </c>
      <c r="H471">
        <v>-1.03966853207315E-3</v>
      </c>
      <c r="I471" t="s">
        <v>254</v>
      </c>
      <c r="J471" t="s">
        <v>254</v>
      </c>
      <c r="K471">
        <v>7.3494219779968297</v>
      </c>
    </row>
    <row r="472" spans="1:11" x14ac:dyDescent="0.25">
      <c r="A472">
        <v>471</v>
      </c>
      <c r="B472" t="s">
        <v>18</v>
      </c>
      <c r="C472" s="1">
        <v>59</v>
      </c>
      <c r="D472" t="s">
        <v>251</v>
      </c>
      <c r="E472">
        <v>0.12852206514241701</v>
      </c>
      <c r="F472">
        <v>0.110571152718849</v>
      </c>
      <c r="G472">
        <v>0.11122145748688</v>
      </c>
      <c r="H472">
        <v>0.22261524287038401</v>
      </c>
      <c r="I472" t="s">
        <v>253</v>
      </c>
      <c r="J472" t="s">
        <v>253</v>
      </c>
      <c r="K472">
        <v>3.1656529903411901</v>
      </c>
    </row>
    <row r="473" spans="1:11" x14ac:dyDescent="0.25">
      <c r="A473">
        <v>472</v>
      </c>
      <c r="B473" t="s">
        <v>19</v>
      </c>
      <c r="C473" s="1">
        <v>59</v>
      </c>
      <c r="D473" t="s">
        <v>251</v>
      </c>
      <c r="E473">
        <v>-1.22241637250167E-3</v>
      </c>
      <c r="F473">
        <v>-4.1777544145598099E-4</v>
      </c>
      <c r="G473">
        <v>3.1367873993438803E-4</v>
      </c>
      <c r="H473">
        <v>0.124527897261593</v>
      </c>
      <c r="I473" t="s">
        <v>253</v>
      </c>
      <c r="J473" t="s">
        <v>253</v>
      </c>
      <c r="K473">
        <v>0.72494602203369096</v>
      </c>
    </row>
    <row r="474" spans="1:11" x14ac:dyDescent="0.25">
      <c r="A474">
        <v>473</v>
      </c>
      <c r="B474" t="s">
        <v>8</v>
      </c>
      <c r="C474" s="1">
        <v>60</v>
      </c>
      <c r="D474" t="s">
        <v>255</v>
      </c>
      <c r="E474">
        <v>0.30183552536493702</v>
      </c>
      <c r="F474">
        <v>0.22530698342321201</v>
      </c>
      <c r="G474">
        <v>0.22757999478545299</v>
      </c>
      <c r="H474">
        <v>0.46234996562273301</v>
      </c>
      <c r="I474" t="s">
        <v>256</v>
      </c>
      <c r="J474" t="s">
        <v>257</v>
      </c>
      <c r="K474">
        <v>1.8009901046752898E-2</v>
      </c>
    </row>
    <row r="475" spans="1:11" x14ac:dyDescent="0.25">
      <c r="A475">
        <v>474</v>
      </c>
      <c r="B475" t="s">
        <v>12</v>
      </c>
      <c r="C475" s="1">
        <v>60</v>
      </c>
      <c r="D475" t="s">
        <v>255</v>
      </c>
      <c r="E475">
        <v>0.26739000268412</v>
      </c>
      <c r="F475">
        <v>0.22958159444700399</v>
      </c>
      <c r="G475">
        <v>0.231842063758112</v>
      </c>
      <c r="H475">
        <v>0.46862914424130298</v>
      </c>
      <c r="I475" t="s">
        <v>258</v>
      </c>
      <c r="J475" t="s">
        <v>258</v>
      </c>
      <c r="K475">
        <v>1.68781113624573</v>
      </c>
    </row>
    <row r="476" spans="1:11" x14ac:dyDescent="0.25">
      <c r="A476">
        <v>475</v>
      </c>
      <c r="B476" t="s">
        <v>14</v>
      </c>
      <c r="C476" s="1">
        <v>60</v>
      </c>
      <c r="D476" t="s">
        <v>255</v>
      </c>
      <c r="E476">
        <v>3.6504036504036701E-3</v>
      </c>
      <c r="F476">
        <v>4.9810697770188697E-3</v>
      </c>
      <c r="G476">
        <v>7.9005350176321806E-3</v>
      </c>
      <c r="H476">
        <v>7.6853682633550302E-2</v>
      </c>
      <c r="I476" t="s">
        <v>258</v>
      </c>
      <c r="J476" t="s">
        <v>258</v>
      </c>
      <c r="K476">
        <v>7.6007843017578103E-4</v>
      </c>
    </row>
    <row r="477" spans="1:11" x14ac:dyDescent="0.25">
      <c r="A477">
        <v>476</v>
      </c>
      <c r="B477" t="s">
        <v>15</v>
      </c>
      <c r="C477" s="1">
        <v>60</v>
      </c>
      <c r="D477" t="s">
        <v>255</v>
      </c>
      <c r="E477">
        <v>0.21957756075403101</v>
      </c>
      <c r="F477">
        <v>0.18686451801568901</v>
      </c>
      <c r="G477">
        <v>0.18925032265061301</v>
      </c>
      <c r="H477">
        <v>0.44638733077938197</v>
      </c>
      <c r="I477" t="s">
        <v>256</v>
      </c>
      <c r="J477" t="s">
        <v>256</v>
      </c>
      <c r="K477">
        <v>6.0071339607238796</v>
      </c>
    </row>
    <row r="478" spans="1:11" x14ac:dyDescent="0.25">
      <c r="A478">
        <v>477</v>
      </c>
      <c r="B478" t="s">
        <v>16</v>
      </c>
      <c r="C478" s="1">
        <v>60</v>
      </c>
      <c r="D478" t="s">
        <v>255</v>
      </c>
      <c r="E478">
        <v>4.9920508744038201E-2</v>
      </c>
      <c r="F478">
        <v>4.3542109344768001E-2</v>
      </c>
      <c r="G478">
        <v>4.6348433406615298E-2</v>
      </c>
      <c r="H478">
        <v>0.109475466778792</v>
      </c>
      <c r="I478" t="s">
        <v>258</v>
      </c>
      <c r="J478" t="s">
        <v>258</v>
      </c>
      <c r="K478">
        <v>0.43999999999505202</v>
      </c>
    </row>
    <row r="479" spans="1:11" x14ac:dyDescent="0.25">
      <c r="A479">
        <v>478</v>
      </c>
      <c r="B479" t="s">
        <v>17</v>
      </c>
      <c r="C479" s="1">
        <v>60</v>
      </c>
      <c r="D479" t="s">
        <v>255</v>
      </c>
      <c r="E479">
        <v>1.0798422563128699E-3</v>
      </c>
      <c r="F479">
        <v>-4.47023206783173E-4</v>
      </c>
      <c r="G479">
        <v>2.4883684934257099E-3</v>
      </c>
      <c r="H479">
        <v>-4.3147142905630301E-3</v>
      </c>
      <c r="I479" t="s">
        <v>258</v>
      </c>
      <c r="J479" t="s">
        <v>258</v>
      </c>
      <c r="K479">
        <v>2.16421699523926</v>
      </c>
    </row>
    <row r="480" spans="1:11" x14ac:dyDescent="0.25">
      <c r="A480">
        <v>479</v>
      </c>
      <c r="B480" t="s">
        <v>18</v>
      </c>
      <c r="C480" s="1">
        <v>60</v>
      </c>
      <c r="D480" t="s">
        <v>255</v>
      </c>
      <c r="E480">
        <v>0.26739000268412</v>
      </c>
      <c r="F480">
        <v>0.22958159444700399</v>
      </c>
      <c r="G480">
        <v>0.231842063758112</v>
      </c>
      <c r="H480">
        <v>0.50874808304824304</v>
      </c>
      <c r="I480" t="s">
        <v>257</v>
      </c>
      <c r="J480" t="s">
        <v>257</v>
      </c>
      <c r="K480">
        <v>0.205327033996582</v>
      </c>
    </row>
    <row r="481" spans="1:11" x14ac:dyDescent="0.25">
      <c r="A481">
        <v>480</v>
      </c>
      <c r="B481" t="s">
        <v>19</v>
      </c>
      <c r="C481" s="1">
        <v>60</v>
      </c>
      <c r="D481" t="s">
        <v>255</v>
      </c>
      <c r="E481">
        <v>0.28435570788511999</v>
      </c>
      <c r="F481">
        <v>0.24507367274477801</v>
      </c>
      <c r="G481">
        <v>0.247288687057271</v>
      </c>
      <c r="H481">
        <v>0.48042669573970098</v>
      </c>
      <c r="I481" t="s">
        <v>257</v>
      </c>
      <c r="J481" t="s">
        <v>257</v>
      </c>
      <c r="K481">
        <v>4.7885894775390597E-2</v>
      </c>
    </row>
    <row r="482" spans="1:11" x14ac:dyDescent="0.25">
      <c r="A482">
        <v>481</v>
      </c>
      <c r="B482" t="s">
        <v>8</v>
      </c>
      <c r="C482" s="1">
        <v>61</v>
      </c>
      <c r="D482" t="s">
        <v>259</v>
      </c>
      <c r="E482">
        <v>0.188682776211714</v>
      </c>
      <c r="F482">
        <v>0.18126442145275101</v>
      </c>
      <c r="G482">
        <v>0.181868328870258</v>
      </c>
      <c r="H482">
        <v>0.44337659082395398</v>
      </c>
      <c r="I482" t="s">
        <v>260</v>
      </c>
      <c r="J482" t="s">
        <v>261</v>
      </c>
      <c r="K482">
        <v>0.24083590507507299</v>
      </c>
    </row>
    <row r="483" spans="1:11" x14ac:dyDescent="0.25">
      <c r="A483">
        <v>482</v>
      </c>
      <c r="B483" t="s">
        <v>12</v>
      </c>
      <c r="C483" s="1">
        <v>61</v>
      </c>
      <c r="D483" t="s">
        <v>259</v>
      </c>
      <c r="E483">
        <v>0.15218720501184901</v>
      </c>
      <c r="F483">
        <v>0.146217434624696</v>
      </c>
      <c r="G483">
        <v>0.14684719304448099</v>
      </c>
      <c r="H483">
        <v>0.37031342262928202</v>
      </c>
      <c r="I483" t="s">
        <v>262</v>
      </c>
      <c r="J483" t="s">
        <v>262</v>
      </c>
      <c r="K483">
        <v>16.364832162857098</v>
      </c>
    </row>
    <row r="484" spans="1:11" x14ac:dyDescent="0.25">
      <c r="A484">
        <v>483</v>
      </c>
      <c r="B484" t="s">
        <v>14</v>
      </c>
      <c r="C484" s="1">
        <v>61</v>
      </c>
      <c r="D484" t="s">
        <v>259</v>
      </c>
      <c r="E484">
        <v>4.0411511689221399E-3</v>
      </c>
      <c r="F484">
        <v>1.0406029526540399E-3</v>
      </c>
      <c r="G484">
        <v>1.7774452317395699E-3</v>
      </c>
      <c r="H484">
        <v>2.1107313221353102E-2</v>
      </c>
      <c r="I484" t="s">
        <v>262</v>
      </c>
      <c r="J484" t="s">
        <v>262</v>
      </c>
      <c r="K484">
        <v>2.9101371765136701E-3</v>
      </c>
    </row>
    <row r="485" spans="1:11" x14ac:dyDescent="0.25">
      <c r="A485">
        <v>484</v>
      </c>
      <c r="B485" t="s">
        <v>15</v>
      </c>
      <c r="C485" s="1">
        <v>61</v>
      </c>
      <c r="D485" t="s">
        <v>259</v>
      </c>
      <c r="E485">
        <v>0.13987776334233001</v>
      </c>
      <c r="F485">
        <v>0.13458976397722</v>
      </c>
      <c r="G485">
        <v>0.13522809908126901</v>
      </c>
      <c r="H485">
        <v>0.337815762413401</v>
      </c>
      <c r="I485" t="s">
        <v>260</v>
      </c>
      <c r="J485" t="s">
        <v>260</v>
      </c>
      <c r="K485">
        <v>65.475799083709703</v>
      </c>
    </row>
    <row r="486" spans="1:11" x14ac:dyDescent="0.25">
      <c r="A486">
        <v>485</v>
      </c>
      <c r="B486" t="s">
        <v>16</v>
      </c>
      <c r="C486" s="1">
        <v>61</v>
      </c>
      <c r="D486" t="s">
        <v>259</v>
      </c>
      <c r="E486">
        <v>2.8871410124046899E-3</v>
      </c>
      <c r="F486">
        <v>6.5303471364858701E-3</v>
      </c>
      <c r="G486">
        <v>7.2631401262529703E-3</v>
      </c>
      <c r="H486">
        <v>2.29571700229225E-2</v>
      </c>
      <c r="I486" t="s">
        <v>262</v>
      </c>
      <c r="J486" t="s">
        <v>262</v>
      </c>
      <c r="K486">
        <v>7.3600000000005803</v>
      </c>
    </row>
    <row r="487" spans="1:11" x14ac:dyDescent="0.25">
      <c r="A487">
        <v>486</v>
      </c>
      <c r="B487" t="s">
        <v>17</v>
      </c>
      <c r="C487" s="1">
        <v>61</v>
      </c>
      <c r="D487" t="s">
        <v>259</v>
      </c>
      <c r="E487">
        <v>-1.1679224542468899E-3</v>
      </c>
      <c r="F487">
        <v>-7.2422814682167303E-4</v>
      </c>
      <c r="G487">
        <v>1.39158890453458E-5</v>
      </c>
      <c r="H487">
        <v>-1.81726824090538E-3</v>
      </c>
      <c r="I487" t="s">
        <v>262</v>
      </c>
      <c r="J487" t="s">
        <v>262</v>
      </c>
      <c r="K487">
        <v>3.73166084289551</v>
      </c>
    </row>
    <row r="488" spans="1:11" x14ac:dyDescent="0.25">
      <c r="A488">
        <v>487</v>
      </c>
      <c r="B488" t="s">
        <v>18</v>
      </c>
      <c r="C488" s="1">
        <v>61</v>
      </c>
      <c r="D488" t="s">
        <v>259</v>
      </c>
      <c r="E488">
        <v>0.19573506050154199</v>
      </c>
      <c r="F488">
        <v>0.18814836261102</v>
      </c>
      <c r="G488">
        <v>0.18874719236580401</v>
      </c>
      <c r="H488">
        <v>0.45348358164393399</v>
      </c>
      <c r="I488" t="s">
        <v>261</v>
      </c>
      <c r="J488" t="s">
        <v>261</v>
      </c>
      <c r="K488">
        <v>3.6274847984314</v>
      </c>
    </row>
    <row r="489" spans="1:11" x14ac:dyDescent="0.25">
      <c r="A489">
        <v>488</v>
      </c>
      <c r="B489" t="s">
        <v>19</v>
      </c>
      <c r="C489" s="1">
        <v>61</v>
      </c>
      <c r="D489" t="s">
        <v>259</v>
      </c>
      <c r="E489">
        <v>0.10341424798014701</v>
      </c>
      <c r="F489">
        <v>0.100602122857697</v>
      </c>
      <c r="G489">
        <v>0.101265527580208</v>
      </c>
      <c r="H489">
        <v>0.42038593017115</v>
      </c>
      <c r="I489" t="s">
        <v>261</v>
      </c>
      <c r="J489" t="s">
        <v>261</v>
      </c>
      <c r="K489">
        <v>0.48730897903442399</v>
      </c>
    </row>
    <row r="490" spans="1:11" x14ac:dyDescent="0.25">
      <c r="A490">
        <v>489</v>
      </c>
      <c r="B490" t="s">
        <v>8</v>
      </c>
      <c r="C490" s="1">
        <v>62</v>
      </c>
      <c r="D490" t="s">
        <v>263</v>
      </c>
      <c r="E490">
        <v>1.0074411379137199E-2</v>
      </c>
      <c r="F490">
        <v>1.3212064574493001E-2</v>
      </c>
      <c r="G490">
        <v>1.3938488213566899E-2</v>
      </c>
      <c r="H490">
        <v>0.13287500572071401</v>
      </c>
      <c r="I490" t="s">
        <v>264</v>
      </c>
      <c r="J490" t="s">
        <v>265</v>
      </c>
      <c r="K490">
        <v>0.33596682548522899</v>
      </c>
    </row>
    <row r="491" spans="1:11" x14ac:dyDescent="0.25">
      <c r="A491">
        <v>490</v>
      </c>
      <c r="B491" t="s">
        <v>12</v>
      </c>
      <c r="C491" s="1">
        <v>62</v>
      </c>
      <c r="D491" t="s">
        <v>263</v>
      </c>
      <c r="E491">
        <v>0.188793392200232</v>
      </c>
      <c r="F491">
        <v>0.132513546440966</v>
      </c>
      <c r="G491">
        <v>0.133152146330384</v>
      </c>
      <c r="H491">
        <v>0.216909836244261</v>
      </c>
      <c r="I491" t="s">
        <v>266</v>
      </c>
      <c r="J491" t="s">
        <v>266</v>
      </c>
      <c r="K491">
        <v>18.805006980896</v>
      </c>
    </row>
    <row r="492" spans="1:11" x14ac:dyDescent="0.25">
      <c r="A492">
        <v>491</v>
      </c>
      <c r="B492" t="s">
        <v>14</v>
      </c>
      <c r="C492" s="1">
        <v>62</v>
      </c>
      <c r="D492" t="s">
        <v>263</v>
      </c>
      <c r="E492">
        <v>3.3076536593543799E-4</v>
      </c>
      <c r="F492">
        <v>3.0293231306390798E-3</v>
      </c>
      <c r="G492">
        <v>3.7632427917353899E-3</v>
      </c>
      <c r="H492">
        <v>7.7646077670317407E-2</v>
      </c>
      <c r="I492" t="s">
        <v>266</v>
      </c>
      <c r="J492" t="s">
        <v>266</v>
      </c>
      <c r="K492">
        <v>4.94790077209473E-3</v>
      </c>
    </row>
    <row r="493" spans="1:11" x14ac:dyDescent="0.25">
      <c r="A493">
        <v>492</v>
      </c>
      <c r="B493" t="s">
        <v>15</v>
      </c>
      <c r="C493" s="1">
        <v>62</v>
      </c>
      <c r="D493" t="s">
        <v>263</v>
      </c>
      <c r="E493">
        <v>0.16840865909366501</v>
      </c>
      <c r="F493">
        <v>0.116992307451922</v>
      </c>
      <c r="G493">
        <v>0.11764233329670901</v>
      </c>
      <c r="H493">
        <v>0.197813496243852</v>
      </c>
      <c r="I493" t="s">
        <v>264</v>
      </c>
      <c r="J493" t="s">
        <v>264</v>
      </c>
      <c r="K493">
        <v>73.543514966964693</v>
      </c>
    </row>
    <row r="494" spans="1:11" x14ac:dyDescent="0.25">
      <c r="A494">
        <v>493</v>
      </c>
      <c r="B494" t="s">
        <v>16</v>
      </c>
      <c r="C494" s="1">
        <v>62</v>
      </c>
      <c r="D494" t="s">
        <v>263</v>
      </c>
      <c r="E494">
        <v>1.9974416576673099E-3</v>
      </c>
      <c r="F494">
        <v>1.7912531849869899E-4</v>
      </c>
      <c r="G494">
        <v>9.1514315184909796E-4</v>
      </c>
      <c r="H494">
        <v>9.0897062602673002E-3</v>
      </c>
      <c r="I494" t="s">
        <v>266</v>
      </c>
      <c r="J494" t="s">
        <v>266</v>
      </c>
      <c r="K494">
        <v>7.29999999999563</v>
      </c>
    </row>
    <row r="495" spans="1:11" x14ac:dyDescent="0.25">
      <c r="A495">
        <v>494</v>
      </c>
      <c r="B495" t="s">
        <v>17</v>
      </c>
      <c r="C495" s="1">
        <v>62</v>
      </c>
      <c r="D495" t="s">
        <v>263</v>
      </c>
      <c r="E495">
        <v>-1.35193665937078E-3</v>
      </c>
      <c r="F495">
        <v>6.0643840171483701E-4</v>
      </c>
      <c r="G495">
        <v>1.3421416686687599E-3</v>
      </c>
      <c r="H495">
        <v>1.08683249113241E-4</v>
      </c>
      <c r="I495" t="s">
        <v>266</v>
      </c>
      <c r="J495" t="s">
        <v>266</v>
      </c>
      <c r="K495">
        <v>6.4128479957580602</v>
      </c>
    </row>
    <row r="496" spans="1:11" x14ac:dyDescent="0.25">
      <c r="A496">
        <v>495</v>
      </c>
      <c r="B496" t="s">
        <v>18</v>
      </c>
      <c r="C496" s="1">
        <v>62</v>
      </c>
      <c r="D496" t="s">
        <v>263</v>
      </c>
      <c r="E496">
        <v>0.22153396589261901</v>
      </c>
      <c r="F496">
        <v>0.15779494949829401</v>
      </c>
      <c r="G496">
        <v>0.15841493849052701</v>
      </c>
      <c r="H496">
        <v>0.26528910663835997</v>
      </c>
      <c r="I496" t="s">
        <v>265</v>
      </c>
      <c r="J496" t="s">
        <v>265</v>
      </c>
      <c r="K496">
        <v>2.5302670001983598</v>
      </c>
    </row>
    <row r="497" spans="1:11" x14ac:dyDescent="0.25">
      <c r="A497">
        <v>496</v>
      </c>
      <c r="B497" t="s">
        <v>19</v>
      </c>
      <c r="C497" s="1">
        <v>62</v>
      </c>
      <c r="D497" t="s">
        <v>263</v>
      </c>
      <c r="E497">
        <v>2.8023232982403501E-2</v>
      </c>
      <c r="F497">
        <v>1.58541134885202E-2</v>
      </c>
      <c r="G497">
        <v>1.6578592184088199E-2</v>
      </c>
      <c r="H497">
        <v>0.16221806230517499</v>
      </c>
      <c r="I497" t="s">
        <v>265</v>
      </c>
      <c r="J497" t="s">
        <v>265</v>
      </c>
      <c r="K497">
        <v>0.450788974761963</v>
      </c>
    </row>
    <row r="498" spans="1:11" x14ac:dyDescent="0.25">
      <c r="A498">
        <v>497</v>
      </c>
      <c r="B498" t="s">
        <v>8</v>
      </c>
      <c r="C498" s="1">
        <v>63</v>
      </c>
      <c r="D498" t="s">
        <v>267</v>
      </c>
      <c r="E498">
        <v>4.4247787610619E-3</v>
      </c>
      <c r="F498">
        <v>6.2801693232788997E-3</v>
      </c>
      <c r="G498">
        <v>1.36390030273484E-2</v>
      </c>
      <c r="H498">
        <v>0.49169722116249598</v>
      </c>
      <c r="I498" t="s">
        <v>268</v>
      </c>
      <c r="J498" t="s">
        <v>269</v>
      </c>
      <c r="K498">
        <v>5.6550502777099002E-3</v>
      </c>
    </row>
    <row r="499" spans="1:11" x14ac:dyDescent="0.25">
      <c r="A499">
        <v>498</v>
      </c>
      <c r="B499" t="s">
        <v>12</v>
      </c>
      <c r="C499" s="1">
        <v>63</v>
      </c>
      <c r="D499" t="s">
        <v>267</v>
      </c>
      <c r="E499">
        <v>6.9072520399953999E-2</v>
      </c>
      <c r="F499">
        <v>4.6312010477026398E-2</v>
      </c>
      <c r="G499">
        <v>5.33743947666592E-2</v>
      </c>
      <c r="H499">
        <v>0.47775017185302898</v>
      </c>
      <c r="I499" t="s">
        <v>270</v>
      </c>
      <c r="J499" t="s">
        <v>270</v>
      </c>
      <c r="K499">
        <v>0.71062898635864302</v>
      </c>
    </row>
    <row r="500" spans="1:11" x14ac:dyDescent="0.25">
      <c r="A500">
        <v>499</v>
      </c>
      <c r="B500" t="s">
        <v>14</v>
      </c>
      <c r="C500" s="1">
        <v>63</v>
      </c>
      <c r="D500" t="s">
        <v>267</v>
      </c>
      <c r="E500">
        <v>1.5738133547867999E-2</v>
      </c>
      <c r="F500">
        <v>1.5752268674514801E-2</v>
      </c>
      <c r="G500">
        <v>2.3040958257673799E-2</v>
      </c>
      <c r="H500">
        <v>3.9943023951397198E-2</v>
      </c>
      <c r="I500" t="s">
        <v>270</v>
      </c>
      <c r="J500" t="s">
        <v>270</v>
      </c>
      <c r="K500">
        <v>8.6212158203125E-4</v>
      </c>
    </row>
    <row r="501" spans="1:11" x14ac:dyDescent="0.25">
      <c r="A501">
        <v>500</v>
      </c>
      <c r="B501" t="s">
        <v>15</v>
      </c>
      <c r="C501" s="1">
        <v>63</v>
      </c>
      <c r="D501" t="s">
        <v>267</v>
      </c>
      <c r="E501">
        <v>6.9072520399953999E-2</v>
      </c>
      <c r="F501">
        <v>4.6312010477026398E-2</v>
      </c>
      <c r="G501">
        <v>5.33743947666592E-2</v>
      </c>
      <c r="H501">
        <v>0.48441714329929703</v>
      </c>
      <c r="I501" t="s">
        <v>268</v>
      </c>
      <c r="J501" t="s">
        <v>268</v>
      </c>
      <c r="K501">
        <v>3.0521659851074201</v>
      </c>
    </row>
    <row r="502" spans="1:11" x14ac:dyDescent="0.25">
      <c r="A502">
        <v>501</v>
      </c>
      <c r="B502" t="s">
        <v>16</v>
      </c>
      <c r="C502" s="1">
        <v>63</v>
      </c>
      <c r="D502" t="s">
        <v>267</v>
      </c>
      <c r="E502">
        <v>-3.65618894379961E-3</v>
      </c>
      <c r="F502">
        <v>-4.2088295481028E-3</v>
      </c>
      <c r="G502">
        <v>3.2276787640743302E-3</v>
      </c>
      <c r="H502">
        <v>0.220772121285708</v>
      </c>
      <c r="I502" t="s">
        <v>270</v>
      </c>
      <c r="J502" t="s">
        <v>270</v>
      </c>
      <c r="K502">
        <v>0.120000000002619</v>
      </c>
    </row>
    <row r="503" spans="1:11" x14ac:dyDescent="0.25">
      <c r="A503">
        <v>502</v>
      </c>
      <c r="B503" t="s">
        <v>17</v>
      </c>
      <c r="C503" s="1">
        <v>63</v>
      </c>
      <c r="D503" t="s">
        <v>267</v>
      </c>
      <c r="E503">
        <v>1.5738133547867999E-2</v>
      </c>
      <c r="F503">
        <v>1.5752268674514801E-2</v>
      </c>
      <c r="G503">
        <v>2.3040958257673799E-2</v>
      </c>
      <c r="H503">
        <v>1.0131301865610899E-2</v>
      </c>
      <c r="I503" t="s">
        <v>270</v>
      </c>
      <c r="J503" t="s">
        <v>270</v>
      </c>
      <c r="K503">
        <v>0.41383004188537598</v>
      </c>
    </row>
    <row r="504" spans="1:11" x14ac:dyDescent="0.25">
      <c r="A504">
        <v>503</v>
      </c>
      <c r="B504" t="s">
        <v>18</v>
      </c>
      <c r="C504" s="1">
        <v>63</v>
      </c>
      <c r="D504" t="s">
        <v>267</v>
      </c>
      <c r="E504">
        <v>9.3315423514538504E-2</v>
      </c>
      <c r="F504">
        <v>7.9660704404320798E-2</v>
      </c>
      <c r="G504">
        <v>8.6476130260315698E-2</v>
      </c>
      <c r="H504">
        <v>0.540312445365428</v>
      </c>
      <c r="I504" t="s">
        <v>269</v>
      </c>
      <c r="J504" t="s">
        <v>269</v>
      </c>
      <c r="K504">
        <v>6.0135841369628899E-2</v>
      </c>
    </row>
    <row r="505" spans="1:11" x14ac:dyDescent="0.25">
      <c r="A505">
        <v>504</v>
      </c>
      <c r="B505" t="s">
        <v>19</v>
      </c>
      <c r="C505" s="1">
        <v>63</v>
      </c>
      <c r="D505" t="s">
        <v>267</v>
      </c>
      <c r="E505">
        <v>0.15149839098954099</v>
      </c>
      <c r="F505">
        <v>0.10737349140157899</v>
      </c>
      <c r="G505">
        <v>0.113983694633758</v>
      </c>
      <c r="H505">
        <v>0.34192480912749401</v>
      </c>
      <c r="I505" t="s">
        <v>269</v>
      </c>
      <c r="J505" t="s">
        <v>269</v>
      </c>
      <c r="K505">
        <v>7.7030658721923802E-3</v>
      </c>
    </row>
    <row r="506" spans="1:11" x14ac:dyDescent="0.25">
      <c r="A506">
        <v>505</v>
      </c>
      <c r="B506" t="s">
        <v>8</v>
      </c>
      <c r="C506" s="1">
        <v>64</v>
      </c>
      <c r="D506" t="s">
        <v>271</v>
      </c>
      <c r="E506">
        <v>0.27803064988905701</v>
      </c>
      <c r="F506">
        <v>0.208662602961561</v>
      </c>
      <c r="G506">
        <v>0.21044728898041001</v>
      </c>
      <c r="H506">
        <v>0.53209098246526798</v>
      </c>
      <c r="I506" t="s">
        <v>272</v>
      </c>
      <c r="J506" t="s">
        <v>273</v>
      </c>
      <c r="K506">
        <v>4.5140027999877902E-2</v>
      </c>
    </row>
    <row r="507" spans="1:11" x14ac:dyDescent="0.25">
      <c r="A507">
        <v>506</v>
      </c>
      <c r="B507" t="s">
        <v>12</v>
      </c>
      <c r="C507" s="1">
        <v>64</v>
      </c>
      <c r="D507" t="s">
        <v>271</v>
      </c>
      <c r="E507">
        <v>-9.5750617874508699E-4</v>
      </c>
      <c r="F507">
        <v>-1.1135115113187601E-3</v>
      </c>
      <c r="G507">
        <v>1.1442780155780099E-3</v>
      </c>
      <c r="H507">
        <v>0.139115825713857</v>
      </c>
      <c r="I507" t="s">
        <v>274</v>
      </c>
      <c r="J507" t="s">
        <v>274</v>
      </c>
      <c r="K507">
        <v>1.78032207489014</v>
      </c>
    </row>
    <row r="508" spans="1:11" x14ac:dyDescent="0.25">
      <c r="A508">
        <v>507</v>
      </c>
      <c r="B508" t="s">
        <v>14</v>
      </c>
      <c r="C508" s="1">
        <v>64</v>
      </c>
      <c r="D508" t="s">
        <v>271</v>
      </c>
      <c r="E508">
        <v>-3.1112608988714901E-3</v>
      </c>
      <c r="F508">
        <v>-2.1854412389734701E-3</v>
      </c>
      <c r="G508">
        <v>7.4765787722114594E-5</v>
      </c>
      <c r="H508">
        <v>0.237193302673883</v>
      </c>
      <c r="I508" t="s">
        <v>274</v>
      </c>
      <c r="J508" t="s">
        <v>274</v>
      </c>
      <c r="K508">
        <v>1.5249252319335901E-3</v>
      </c>
    </row>
    <row r="509" spans="1:11" x14ac:dyDescent="0.25">
      <c r="A509">
        <v>508</v>
      </c>
      <c r="B509" t="s">
        <v>15</v>
      </c>
      <c r="C509" s="1">
        <v>64</v>
      </c>
      <c r="D509" t="s">
        <v>271</v>
      </c>
      <c r="E509">
        <v>7.3498334560280999E-3</v>
      </c>
      <c r="F509">
        <v>6.5476715371832004E-3</v>
      </c>
      <c r="G509">
        <v>8.7881829645920992E-3</v>
      </c>
      <c r="H509">
        <v>0.135901966036966</v>
      </c>
      <c r="I509" t="s">
        <v>272</v>
      </c>
      <c r="J509" t="s">
        <v>272</v>
      </c>
      <c r="K509">
        <v>9.1619689464569092</v>
      </c>
    </row>
    <row r="510" spans="1:11" x14ac:dyDescent="0.25">
      <c r="A510">
        <v>509</v>
      </c>
      <c r="B510" t="s">
        <v>16</v>
      </c>
      <c r="C510" s="1">
        <v>64</v>
      </c>
      <c r="D510" t="s">
        <v>271</v>
      </c>
      <c r="E510">
        <v>2.3887592914141598E-2</v>
      </c>
      <c r="F510">
        <v>1.9456703462935598E-2</v>
      </c>
      <c r="G510">
        <v>2.1668101431431799E-2</v>
      </c>
      <c r="H510">
        <v>9.6404792716924897E-2</v>
      </c>
      <c r="I510" t="s">
        <v>274</v>
      </c>
      <c r="J510" t="s">
        <v>274</v>
      </c>
      <c r="K510">
        <v>0.65000000000145497</v>
      </c>
    </row>
    <row r="511" spans="1:11" x14ac:dyDescent="0.25">
      <c r="A511">
        <v>510</v>
      </c>
      <c r="B511" t="s">
        <v>17</v>
      </c>
      <c r="C511" s="1">
        <v>64</v>
      </c>
      <c r="D511" t="s">
        <v>271</v>
      </c>
      <c r="E511">
        <v>-2.8805014645722298E-3</v>
      </c>
      <c r="F511">
        <v>-1.8882848690459999E-3</v>
      </c>
      <c r="G511">
        <v>3.7125198735205403E-4</v>
      </c>
      <c r="H511">
        <v>3.2595377063892199E-2</v>
      </c>
      <c r="I511" t="s">
        <v>274</v>
      </c>
      <c r="J511" t="s">
        <v>274</v>
      </c>
      <c r="K511">
        <v>1.1303300857543901</v>
      </c>
    </row>
    <row r="512" spans="1:11" x14ac:dyDescent="0.25">
      <c r="A512">
        <v>511</v>
      </c>
      <c r="B512" t="s">
        <v>18</v>
      </c>
      <c r="C512" s="1">
        <v>64</v>
      </c>
      <c r="D512" t="s">
        <v>271</v>
      </c>
      <c r="E512">
        <v>0.23387867812646601</v>
      </c>
      <c r="F512">
        <v>0.18686908010783501</v>
      </c>
      <c r="G512">
        <v>0.18870291658473701</v>
      </c>
      <c r="H512">
        <v>0.53186651824837405</v>
      </c>
      <c r="I512" t="s">
        <v>273</v>
      </c>
      <c r="J512" t="s">
        <v>273</v>
      </c>
      <c r="K512">
        <v>0.137478828430176</v>
      </c>
    </row>
    <row r="513" spans="1:11" x14ac:dyDescent="0.25">
      <c r="A513">
        <v>512</v>
      </c>
      <c r="B513" t="s">
        <v>19</v>
      </c>
      <c r="C513" s="1">
        <v>64</v>
      </c>
      <c r="D513" t="s">
        <v>271</v>
      </c>
      <c r="E513">
        <v>1.6349451393699199E-2</v>
      </c>
      <c r="F513">
        <v>1.3596859794308001E-2</v>
      </c>
      <c r="G513">
        <v>1.5821473340770199E-2</v>
      </c>
      <c r="H513">
        <v>0.263691066714134</v>
      </c>
      <c r="I513" t="s">
        <v>273</v>
      </c>
      <c r="J513" t="s">
        <v>273</v>
      </c>
      <c r="K513">
        <v>0.37275505065918002</v>
      </c>
    </row>
    <row r="514" spans="1:11" x14ac:dyDescent="0.25">
      <c r="A514">
        <v>513</v>
      </c>
      <c r="B514" t="s">
        <v>8</v>
      </c>
      <c r="C514" s="1">
        <v>65</v>
      </c>
      <c r="D514" t="s">
        <v>275</v>
      </c>
      <c r="E514">
        <v>1.1276582145562999E-3</v>
      </c>
      <c r="F514">
        <v>6.3157278722220003E-4</v>
      </c>
      <c r="G514">
        <v>1.7250947415249E-3</v>
      </c>
      <c r="H514">
        <v>0.56527831052966404</v>
      </c>
      <c r="I514" t="s">
        <v>276</v>
      </c>
      <c r="J514" t="s">
        <v>277</v>
      </c>
      <c r="K514">
        <v>0.12761306762695299</v>
      </c>
    </row>
    <row r="515" spans="1:11" x14ac:dyDescent="0.25">
      <c r="A515">
        <v>514</v>
      </c>
      <c r="B515" t="s">
        <v>12</v>
      </c>
      <c r="C515" s="1">
        <v>65</v>
      </c>
      <c r="D515" t="s">
        <v>275</v>
      </c>
      <c r="E515">
        <v>-1.43186532029175E-3</v>
      </c>
      <c r="F515">
        <v>-9.9581746780592309E-4</v>
      </c>
      <c r="G515">
        <v>9.9485198117846402E-5</v>
      </c>
      <c r="H515">
        <v>0.33074493501112501</v>
      </c>
      <c r="I515" t="s">
        <v>278</v>
      </c>
      <c r="J515" t="s">
        <v>278</v>
      </c>
      <c r="K515">
        <v>4.8985960483550999</v>
      </c>
    </row>
    <row r="516" spans="1:11" x14ac:dyDescent="0.25">
      <c r="A516">
        <v>515</v>
      </c>
      <c r="B516" t="s">
        <v>14</v>
      </c>
      <c r="C516" s="1">
        <v>65</v>
      </c>
      <c r="D516" t="s">
        <v>275</v>
      </c>
      <c r="E516">
        <v>3.3215355301404802E-3</v>
      </c>
      <c r="F516">
        <v>2.6925221651658599E-3</v>
      </c>
      <c r="G516">
        <v>3.7837890018061001E-3</v>
      </c>
      <c r="H516">
        <v>0.179527629962416</v>
      </c>
      <c r="I516" t="s">
        <v>278</v>
      </c>
      <c r="J516" t="s">
        <v>278</v>
      </c>
      <c r="K516">
        <v>4.2979717254638698E-3</v>
      </c>
    </row>
    <row r="517" spans="1:11" x14ac:dyDescent="0.25">
      <c r="A517">
        <v>516</v>
      </c>
      <c r="B517" t="s">
        <v>15</v>
      </c>
      <c r="C517" s="1">
        <v>65</v>
      </c>
      <c r="D517" t="s">
        <v>275</v>
      </c>
      <c r="E517">
        <v>-1.0662191010277001E-3</v>
      </c>
      <c r="F517">
        <v>-6.8382889448170001E-4</v>
      </c>
      <c r="G517">
        <v>4.1113238947999999E-4</v>
      </c>
      <c r="H517">
        <v>0.31231533386749</v>
      </c>
      <c r="I517" t="s">
        <v>276</v>
      </c>
      <c r="J517" t="s">
        <v>276</v>
      </c>
      <c r="K517">
        <v>29.9641981124878</v>
      </c>
    </row>
    <row r="518" spans="1:11" x14ac:dyDescent="0.25">
      <c r="A518">
        <v>517</v>
      </c>
      <c r="B518" t="s">
        <v>16</v>
      </c>
      <c r="C518" s="1">
        <v>65</v>
      </c>
      <c r="D518" t="s">
        <v>275</v>
      </c>
      <c r="E518">
        <v>-1.43186532029175E-3</v>
      </c>
      <c r="F518">
        <v>-9.9581746780592309E-4</v>
      </c>
      <c r="G518">
        <v>9.9485198117846402E-5</v>
      </c>
      <c r="H518">
        <v>6.6605923209391293E-2</v>
      </c>
      <c r="I518" t="s">
        <v>278</v>
      </c>
      <c r="J518" t="s">
        <v>278</v>
      </c>
      <c r="K518">
        <v>2.4000000000014601</v>
      </c>
    </row>
    <row r="519" spans="1:11" x14ac:dyDescent="0.25">
      <c r="A519">
        <v>518</v>
      </c>
      <c r="B519" t="s">
        <v>17</v>
      </c>
      <c r="C519" s="1">
        <v>65</v>
      </c>
      <c r="D519" t="s">
        <v>275</v>
      </c>
      <c r="E519">
        <v>4.45664290631217E-2</v>
      </c>
      <c r="F519">
        <v>3.3508853651188303E-2</v>
      </c>
      <c r="G519">
        <v>3.4566400856395903E-2</v>
      </c>
      <c r="H519">
        <v>1.6140019893337999E-2</v>
      </c>
      <c r="I519" t="s">
        <v>278</v>
      </c>
      <c r="J519" t="s">
        <v>278</v>
      </c>
      <c r="K519">
        <v>2.2582910060882599</v>
      </c>
    </row>
    <row r="520" spans="1:11" x14ac:dyDescent="0.25">
      <c r="A520">
        <v>519</v>
      </c>
      <c r="B520" t="s">
        <v>18</v>
      </c>
      <c r="C520" s="1">
        <v>65</v>
      </c>
      <c r="D520" t="s">
        <v>275</v>
      </c>
      <c r="E520">
        <v>6.1735760403998198E-3</v>
      </c>
      <c r="F520">
        <v>4.8392145527929404E-3</v>
      </c>
      <c r="G520">
        <v>5.9281324506523601E-3</v>
      </c>
      <c r="H520">
        <v>0.52823301154394497</v>
      </c>
      <c r="I520" t="s">
        <v>277</v>
      </c>
      <c r="J520" t="s">
        <v>277</v>
      </c>
      <c r="K520">
        <v>0.31232404708862299</v>
      </c>
    </row>
    <row r="521" spans="1:11" x14ac:dyDescent="0.25">
      <c r="A521">
        <v>520</v>
      </c>
      <c r="B521" t="s">
        <v>19</v>
      </c>
      <c r="C521" s="1">
        <v>65</v>
      </c>
      <c r="D521" t="s">
        <v>275</v>
      </c>
      <c r="E521">
        <v>6.1735760403998198E-3</v>
      </c>
      <c r="F521">
        <v>4.8392145527929404E-3</v>
      </c>
      <c r="G521">
        <v>5.9281324506523601E-3</v>
      </c>
      <c r="H521">
        <v>0.52823301154394497</v>
      </c>
      <c r="I521" t="s">
        <v>277</v>
      </c>
      <c r="J521" t="s">
        <v>277</v>
      </c>
      <c r="K521">
        <v>0.23350906372070299</v>
      </c>
    </row>
    <row r="522" spans="1:11" x14ac:dyDescent="0.25">
      <c r="A522">
        <v>521</v>
      </c>
      <c r="B522" t="s">
        <v>8</v>
      </c>
      <c r="C522" s="1">
        <v>66</v>
      </c>
      <c r="D522" t="s">
        <v>279</v>
      </c>
      <c r="E522">
        <v>2.7149230474090002E-4</v>
      </c>
      <c r="F522">
        <v>-2.6182976266009999E-4</v>
      </c>
      <c r="G522">
        <v>1.1938158904251999E-3</v>
      </c>
      <c r="H522">
        <v>0.31558292362986701</v>
      </c>
      <c r="I522" t="s">
        <v>280</v>
      </c>
      <c r="J522" t="s">
        <v>281</v>
      </c>
      <c r="K522">
        <v>7.6642036437988295E-2</v>
      </c>
    </row>
    <row r="523" spans="1:11" x14ac:dyDescent="0.25">
      <c r="A523">
        <v>522</v>
      </c>
      <c r="B523" t="s">
        <v>12</v>
      </c>
      <c r="C523" s="1">
        <v>66</v>
      </c>
      <c r="D523" t="s">
        <v>279</v>
      </c>
      <c r="E523">
        <v>4.3758366817052202E-3</v>
      </c>
      <c r="F523">
        <v>2.3955455065155702E-3</v>
      </c>
      <c r="G523">
        <v>3.8473239753856899E-3</v>
      </c>
      <c r="H523">
        <v>0.25645697550218299</v>
      </c>
      <c r="I523" t="s">
        <v>282</v>
      </c>
      <c r="J523" t="s">
        <v>282</v>
      </c>
      <c r="K523">
        <v>4.8606748580932599</v>
      </c>
    </row>
    <row r="524" spans="1:11" x14ac:dyDescent="0.25">
      <c r="A524">
        <v>523</v>
      </c>
      <c r="B524" t="s">
        <v>14</v>
      </c>
      <c r="C524" s="1">
        <v>66</v>
      </c>
      <c r="D524" t="s">
        <v>279</v>
      </c>
      <c r="E524">
        <v>7.1975734408681801E-3</v>
      </c>
      <c r="F524">
        <v>4.2924993746791497E-3</v>
      </c>
      <c r="G524">
        <v>5.7415172736963197E-3</v>
      </c>
      <c r="H524">
        <v>4.4141364148795E-2</v>
      </c>
      <c r="I524" t="s">
        <v>282</v>
      </c>
      <c r="J524" t="s">
        <v>282</v>
      </c>
      <c r="K524">
        <v>4.37688827514648E-3</v>
      </c>
    </row>
    <row r="525" spans="1:11" x14ac:dyDescent="0.25">
      <c r="A525">
        <v>524</v>
      </c>
      <c r="B525" t="s">
        <v>15</v>
      </c>
      <c r="C525" s="1">
        <v>66</v>
      </c>
      <c r="D525" t="s">
        <v>279</v>
      </c>
      <c r="E525">
        <v>4.3758366817052002E-3</v>
      </c>
      <c r="F525">
        <v>2.3955455065154999E-3</v>
      </c>
      <c r="G525">
        <v>3.8473239753856001E-3</v>
      </c>
      <c r="H525">
        <v>0.24177368020517101</v>
      </c>
      <c r="I525" t="s">
        <v>280</v>
      </c>
      <c r="J525" t="s">
        <v>280</v>
      </c>
      <c r="K525">
        <v>21.675169944763201</v>
      </c>
    </row>
    <row r="526" spans="1:11" x14ac:dyDescent="0.25">
      <c r="A526">
        <v>525</v>
      </c>
      <c r="B526" t="s">
        <v>16</v>
      </c>
      <c r="C526" s="1">
        <v>66</v>
      </c>
      <c r="D526" t="s">
        <v>279</v>
      </c>
      <c r="E526">
        <v>2.0671429696627898E-3</v>
      </c>
      <c r="F526">
        <v>2.3468581187459101E-3</v>
      </c>
      <c r="G526">
        <v>3.7987074406489701E-3</v>
      </c>
      <c r="H526">
        <v>4.2324104163473E-2</v>
      </c>
      <c r="I526" t="s">
        <v>282</v>
      </c>
      <c r="J526" t="s">
        <v>282</v>
      </c>
      <c r="K526">
        <v>1.4000000000014601</v>
      </c>
    </row>
    <row r="527" spans="1:11" x14ac:dyDescent="0.25">
      <c r="A527">
        <v>526</v>
      </c>
      <c r="B527" t="s">
        <v>17</v>
      </c>
      <c r="C527" s="1">
        <v>66</v>
      </c>
      <c r="D527" t="s">
        <v>279</v>
      </c>
      <c r="E527">
        <v>-1.0111153130604399E-3</v>
      </c>
      <c r="F527">
        <v>-1.02333591860362E-3</v>
      </c>
      <c r="G527">
        <v>4.3341792744956302E-4</v>
      </c>
      <c r="H527">
        <v>4.4298240102241303E-3</v>
      </c>
      <c r="I527" t="s">
        <v>282</v>
      </c>
      <c r="J527" t="s">
        <v>282</v>
      </c>
      <c r="K527">
        <v>4.06616187095642</v>
      </c>
    </row>
    <row r="528" spans="1:11" x14ac:dyDescent="0.25">
      <c r="A528">
        <v>527</v>
      </c>
      <c r="B528" t="s">
        <v>18</v>
      </c>
      <c r="C528" s="1">
        <v>66</v>
      </c>
      <c r="D528" t="s">
        <v>279</v>
      </c>
      <c r="E528">
        <v>2.6244296565218199E-2</v>
      </c>
      <c r="F528">
        <v>2.15039051555816E-2</v>
      </c>
      <c r="G528">
        <v>2.2927875904679599E-2</v>
      </c>
      <c r="H528">
        <v>0.31783392339676497</v>
      </c>
      <c r="I528" t="s">
        <v>281</v>
      </c>
      <c r="J528" t="s">
        <v>281</v>
      </c>
      <c r="K528">
        <v>0.32422304153442399</v>
      </c>
    </row>
    <row r="529" spans="1:11" x14ac:dyDescent="0.25">
      <c r="A529">
        <v>528</v>
      </c>
      <c r="B529" t="s">
        <v>19</v>
      </c>
      <c r="C529" s="1">
        <v>66</v>
      </c>
      <c r="D529" t="s">
        <v>279</v>
      </c>
      <c r="E529">
        <v>4.3758366817052202E-3</v>
      </c>
      <c r="F529">
        <v>2.3955455065155702E-3</v>
      </c>
      <c r="G529">
        <v>3.8473239753856899E-3</v>
      </c>
      <c r="H529">
        <v>0.12842138147148199</v>
      </c>
      <c r="I529" t="s">
        <v>281</v>
      </c>
      <c r="J529" t="s">
        <v>281</v>
      </c>
      <c r="K529">
        <v>8.6066007614135701E-2</v>
      </c>
    </row>
    <row r="530" spans="1:11" x14ac:dyDescent="0.25">
      <c r="A530">
        <v>529</v>
      </c>
      <c r="B530" t="s">
        <v>8</v>
      </c>
      <c r="C530" s="1">
        <v>67</v>
      </c>
      <c r="D530" t="s">
        <v>283</v>
      </c>
      <c r="E530">
        <v>-1.9403783294870999E-3</v>
      </c>
      <c r="F530">
        <v>-1.3878712889271001E-3</v>
      </c>
      <c r="G530" s="2">
        <v>6.2557993618336198E-9</v>
      </c>
      <c r="H530">
        <v>0.124584853142679</v>
      </c>
      <c r="I530" t="s">
        <v>284</v>
      </c>
      <c r="J530" t="s">
        <v>285</v>
      </c>
      <c r="K530">
        <v>8.2082033157348605E-2</v>
      </c>
    </row>
    <row r="531" spans="1:11" x14ac:dyDescent="0.25">
      <c r="A531">
        <v>530</v>
      </c>
      <c r="B531" t="s">
        <v>12</v>
      </c>
      <c r="C531" s="1">
        <v>67</v>
      </c>
      <c r="D531" t="s">
        <v>283</v>
      </c>
      <c r="E531">
        <v>2.1145805502989501E-2</v>
      </c>
      <c r="F531">
        <v>1.50735848889441E-2</v>
      </c>
      <c r="G531">
        <v>1.65001710845517E-2</v>
      </c>
      <c r="H531">
        <v>0.146128122731285</v>
      </c>
      <c r="I531" t="s">
        <v>286</v>
      </c>
      <c r="J531" t="s">
        <v>286</v>
      </c>
      <c r="K531">
        <v>4.6178538799285898</v>
      </c>
    </row>
    <row r="532" spans="1:11" x14ac:dyDescent="0.25">
      <c r="A532">
        <v>531</v>
      </c>
      <c r="B532" t="s">
        <v>14</v>
      </c>
      <c r="C532" s="1">
        <v>67</v>
      </c>
      <c r="D532" t="s">
        <v>283</v>
      </c>
      <c r="E532">
        <v>5.7550162813383996E-3</v>
      </c>
      <c r="F532">
        <v>4.3387619728454596E-3</v>
      </c>
      <c r="G532">
        <v>5.7808966906059498E-3</v>
      </c>
      <c r="H532">
        <v>2.9865000257407601E-2</v>
      </c>
      <c r="I532" t="s">
        <v>286</v>
      </c>
      <c r="J532" t="s">
        <v>286</v>
      </c>
      <c r="K532">
        <v>1.6241073608398401E-3</v>
      </c>
    </row>
    <row r="533" spans="1:11" x14ac:dyDescent="0.25">
      <c r="A533">
        <v>532</v>
      </c>
      <c r="B533" t="s">
        <v>15</v>
      </c>
      <c r="C533" s="1">
        <v>67</v>
      </c>
      <c r="D533" t="s">
        <v>283</v>
      </c>
      <c r="E533">
        <v>3.1898847443965002E-3</v>
      </c>
      <c r="F533">
        <v>2.1761529099928998E-3</v>
      </c>
      <c r="G533">
        <v>3.6214199919465001E-3</v>
      </c>
      <c r="H533">
        <v>0.132891974808411</v>
      </c>
      <c r="I533" t="s">
        <v>284</v>
      </c>
      <c r="J533" t="s">
        <v>284</v>
      </c>
      <c r="K533">
        <v>21.7967400550842</v>
      </c>
    </row>
    <row r="534" spans="1:11" x14ac:dyDescent="0.25">
      <c r="A534">
        <v>533</v>
      </c>
      <c r="B534" t="s">
        <v>16</v>
      </c>
      <c r="C534" s="1">
        <v>67</v>
      </c>
      <c r="D534" t="s">
        <v>283</v>
      </c>
      <c r="E534">
        <v>-1.74799346421652E-3</v>
      </c>
      <c r="F534">
        <v>-1.2336332574321999E-3</v>
      </c>
      <c r="G534">
        <v>2.16572623808143E-4</v>
      </c>
      <c r="H534">
        <v>1.5435103523024201E-2</v>
      </c>
      <c r="I534" t="s">
        <v>286</v>
      </c>
      <c r="J534" t="s">
        <v>286</v>
      </c>
      <c r="K534">
        <v>1.66999999999825</v>
      </c>
    </row>
    <row r="535" spans="1:11" x14ac:dyDescent="0.25">
      <c r="A535">
        <v>534</v>
      </c>
      <c r="B535" t="s">
        <v>17</v>
      </c>
      <c r="C535" s="1">
        <v>67</v>
      </c>
      <c r="D535" t="s">
        <v>283</v>
      </c>
      <c r="E535">
        <v>-2.0045066179107001E-3</v>
      </c>
      <c r="F535">
        <v>-1.4493023871356701E-3</v>
      </c>
      <c r="G535">
        <v>1.21587338350164E-6</v>
      </c>
      <c r="H535">
        <v>-8.4380356439130101E-4</v>
      </c>
      <c r="I535" t="s">
        <v>286</v>
      </c>
      <c r="J535" t="s">
        <v>286</v>
      </c>
      <c r="K535">
        <v>2.94765400886536</v>
      </c>
    </row>
    <row r="536" spans="1:11" x14ac:dyDescent="0.25">
      <c r="A536">
        <v>535</v>
      </c>
      <c r="B536" t="s">
        <v>18</v>
      </c>
      <c r="C536" s="1">
        <v>67</v>
      </c>
      <c r="D536" t="s">
        <v>283</v>
      </c>
      <c r="E536">
        <v>1.8773058831318301E-2</v>
      </c>
      <c r="F536">
        <v>1.3912780850146999E-2</v>
      </c>
      <c r="G536">
        <v>1.5341048376453101E-2</v>
      </c>
      <c r="H536">
        <v>0.14559228233864999</v>
      </c>
      <c r="I536" t="s">
        <v>285</v>
      </c>
      <c r="J536" t="s">
        <v>285</v>
      </c>
      <c r="K536">
        <v>1.09848785400391</v>
      </c>
    </row>
    <row r="537" spans="1:11" x14ac:dyDescent="0.25">
      <c r="A537">
        <v>536</v>
      </c>
      <c r="B537" t="s">
        <v>19</v>
      </c>
      <c r="C537" s="1">
        <v>67</v>
      </c>
      <c r="D537" t="s">
        <v>283</v>
      </c>
      <c r="E537">
        <v>-1.42735202209879E-3</v>
      </c>
      <c r="F537">
        <v>-9.8656441837749898E-4</v>
      </c>
      <c r="G537">
        <v>4.6328360364640401E-4</v>
      </c>
      <c r="H537">
        <v>0.115915533927887</v>
      </c>
      <c r="I537" t="s">
        <v>285</v>
      </c>
      <c r="J537" t="s">
        <v>285</v>
      </c>
      <c r="K537">
        <v>0.115660905838013</v>
      </c>
    </row>
    <row r="538" spans="1:11" x14ac:dyDescent="0.25">
      <c r="A538">
        <v>537</v>
      </c>
      <c r="B538" t="s">
        <v>8</v>
      </c>
      <c r="C538" s="1">
        <v>68</v>
      </c>
      <c r="D538" t="s">
        <v>287</v>
      </c>
      <c r="E538">
        <v>6.3164813850726795E-2</v>
      </c>
      <c r="F538">
        <v>2.8111328176660198E-2</v>
      </c>
      <c r="G538">
        <v>3.1633037660691803E-2</v>
      </c>
      <c r="H538">
        <v>4.4800452098219298E-2</v>
      </c>
      <c r="I538" t="s">
        <v>288</v>
      </c>
      <c r="J538" t="s">
        <v>289</v>
      </c>
      <c r="K538">
        <v>2.0527124404907199E-2</v>
      </c>
    </row>
    <row r="539" spans="1:11" x14ac:dyDescent="0.25">
      <c r="A539">
        <v>538</v>
      </c>
      <c r="B539" t="s">
        <v>12</v>
      </c>
      <c r="C539" s="1">
        <v>68</v>
      </c>
      <c r="D539" t="s">
        <v>287</v>
      </c>
      <c r="E539">
        <v>3.5610837787512901E-2</v>
      </c>
      <c r="F539">
        <v>8.5581277732984004E-2</v>
      </c>
      <c r="G539">
        <v>8.8894740663406094E-2</v>
      </c>
      <c r="H539">
        <v>0.43692026377889598</v>
      </c>
      <c r="I539" t="s">
        <v>290</v>
      </c>
      <c r="J539" t="s">
        <v>290</v>
      </c>
      <c r="K539">
        <v>1.69393610954285</v>
      </c>
    </row>
    <row r="540" spans="1:11" x14ac:dyDescent="0.25">
      <c r="A540">
        <v>539</v>
      </c>
      <c r="B540" t="s">
        <v>14</v>
      </c>
      <c r="C540" s="1">
        <v>68</v>
      </c>
      <c r="D540" t="s">
        <v>287</v>
      </c>
      <c r="E540">
        <v>6.3164813850726795E-2</v>
      </c>
      <c r="F540">
        <v>2.8111328176660198E-2</v>
      </c>
      <c r="G540">
        <v>3.1633037660691803E-2</v>
      </c>
      <c r="H540">
        <v>1.4332420695766301E-2</v>
      </c>
      <c r="I540" t="s">
        <v>290</v>
      </c>
      <c r="J540" t="s">
        <v>290</v>
      </c>
      <c r="K540">
        <v>1.9629001617431602E-3</v>
      </c>
    </row>
    <row r="541" spans="1:11" x14ac:dyDescent="0.25">
      <c r="A541">
        <v>540</v>
      </c>
      <c r="B541" t="s">
        <v>15</v>
      </c>
      <c r="C541" s="1">
        <v>68</v>
      </c>
      <c r="D541" t="s">
        <v>287</v>
      </c>
      <c r="E541">
        <v>-1.0312455651176999E-2</v>
      </c>
      <c r="F541">
        <v>8.1193195982812993E-3</v>
      </c>
      <c r="G541">
        <v>1.17134715834517E-2</v>
      </c>
      <c r="H541">
        <v>0.46585262006964301</v>
      </c>
      <c r="I541" t="s">
        <v>288</v>
      </c>
      <c r="J541" t="s">
        <v>288</v>
      </c>
      <c r="K541">
        <v>9.5001540184020996</v>
      </c>
    </row>
    <row r="542" spans="1:11" x14ac:dyDescent="0.25">
      <c r="A542">
        <v>541</v>
      </c>
      <c r="B542" t="s">
        <v>16</v>
      </c>
      <c r="C542" s="1">
        <v>68</v>
      </c>
      <c r="D542" t="s">
        <v>287</v>
      </c>
      <c r="E542">
        <v>3.8177884838045302E-3</v>
      </c>
      <c r="F542">
        <v>-2.3459914983215901E-3</v>
      </c>
      <c r="G542">
        <v>1.2860823048622401E-3</v>
      </c>
      <c r="H542">
        <v>0.28479685170400998</v>
      </c>
      <c r="I542" t="s">
        <v>290</v>
      </c>
      <c r="J542" t="s">
        <v>290</v>
      </c>
      <c r="K542">
        <v>0.44999999999709001</v>
      </c>
    </row>
    <row r="543" spans="1:11" x14ac:dyDescent="0.25">
      <c r="A543">
        <v>542</v>
      </c>
      <c r="B543" t="s">
        <v>17</v>
      </c>
      <c r="C543" s="1">
        <v>68</v>
      </c>
      <c r="D543" t="s">
        <v>287</v>
      </c>
      <c r="E543">
        <v>8.5066692259948104E-2</v>
      </c>
      <c r="F543">
        <v>0.15922499111927299</v>
      </c>
      <c r="G543">
        <v>0.16227160068326499</v>
      </c>
      <c r="H543">
        <v>8.7482506163146598E-3</v>
      </c>
      <c r="I543" t="s">
        <v>290</v>
      </c>
      <c r="J543" t="s">
        <v>290</v>
      </c>
      <c r="K543">
        <v>1.36832594871521</v>
      </c>
    </row>
    <row r="544" spans="1:11" x14ac:dyDescent="0.25">
      <c r="A544">
        <v>543</v>
      </c>
      <c r="B544" t="s">
        <v>18</v>
      </c>
      <c r="C544" s="1">
        <v>68</v>
      </c>
      <c r="D544" t="s">
        <v>287</v>
      </c>
      <c r="E544">
        <v>-6.7798946174315901E-3</v>
      </c>
      <c r="F544">
        <v>1.7470506802962499E-2</v>
      </c>
      <c r="G544">
        <v>2.1030774079297002E-2</v>
      </c>
      <c r="H544">
        <v>0.55171856978474298</v>
      </c>
      <c r="I544" t="s">
        <v>289</v>
      </c>
      <c r="J544" t="s">
        <v>289</v>
      </c>
      <c r="K544">
        <v>0.118160963058472</v>
      </c>
    </row>
    <row r="545" spans="1:11" x14ac:dyDescent="0.25">
      <c r="A545">
        <v>544</v>
      </c>
      <c r="B545" t="s">
        <v>19</v>
      </c>
      <c r="C545" s="1">
        <v>68</v>
      </c>
      <c r="D545" t="s">
        <v>287</v>
      </c>
      <c r="E545">
        <v>2.7839203513273101E-2</v>
      </c>
      <c r="F545">
        <v>7.8372514066292007E-3</v>
      </c>
      <c r="G545">
        <v>1.1432425486463799E-2</v>
      </c>
      <c r="H545">
        <v>0.153117091020506</v>
      </c>
      <c r="I545" t="s">
        <v>289</v>
      </c>
      <c r="J545" t="s">
        <v>289</v>
      </c>
      <c r="K545">
        <v>3.9319992065429701E-2</v>
      </c>
    </row>
    <row r="546" spans="1:11" x14ac:dyDescent="0.25">
      <c r="A546">
        <v>545</v>
      </c>
      <c r="B546" t="s">
        <v>8</v>
      </c>
      <c r="C546" s="1">
        <v>69</v>
      </c>
      <c r="D546" t="s">
        <v>291</v>
      </c>
      <c r="E546">
        <v>1.7897975236999101E-2</v>
      </c>
      <c r="F546">
        <v>1.11085647550435E-2</v>
      </c>
      <c r="G546">
        <v>1.30656619785572E-2</v>
      </c>
      <c r="H546">
        <v>0.57142635615403103</v>
      </c>
      <c r="I546" t="s">
        <v>292</v>
      </c>
      <c r="J546" t="s">
        <v>293</v>
      </c>
      <c r="K546">
        <v>4.7230005264282199E-2</v>
      </c>
    </row>
    <row r="547" spans="1:11" x14ac:dyDescent="0.25">
      <c r="A547">
        <v>546</v>
      </c>
      <c r="B547" t="s">
        <v>12</v>
      </c>
      <c r="C547" s="1">
        <v>69</v>
      </c>
      <c r="D547" t="s">
        <v>291</v>
      </c>
      <c r="E547">
        <v>1.7897975236999101E-2</v>
      </c>
      <c r="F547">
        <v>1.11085647550435E-2</v>
      </c>
      <c r="G547">
        <v>1.30656619785572E-2</v>
      </c>
      <c r="H547">
        <v>0.16983555224940999</v>
      </c>
      <c r="I547" t="s">
        <v>294</v>
      </c>
      <c r="J547" t="s">
        <v>294</v>
      </c>
      <c r="K547">
        <v>2.9547190666198699</v>
      </c>
    </row>
    <row r="548" spans="1:11" x14ac:dyDescent="0.25">
      <c r="A548">
        <v>547</v>
      </c>
      <c r="B548" t="s">
        <v>14</v>
      </c>
      <c r="C548" s="1">
        <v>69</v>
      </c>
      <c r="D548" t="s">
        <v>291</v>
      </c>
      <c r="E548">
        <v>1.10638143668383E-3</v>
      </c>
      <c r="F548">
        <v>2.0515725651085999E-3</v>
      </c>
      <c r="G548">
        <v>4.0265943186935998E-3</v>
      </c>
      <c r="H548">
        <v>4.1867054176481497E-2</v>
      </c>
      <c r="I548" t="s">
        <v>294</v>
      </c>
      <c r="J548" t="s">
        <v>294</v>
      </c>
      <c r="K548">
        <v>3.0870437622070299E-3</v>
      </c>
    </row>
    <row r="549" spans="1:11" x14ac:dyDescent="0.25">
      <c r="A549">
        <v>548</v>
      </c>
      <c r="B549" t="s">
        <v>15</v>
      </c>
      <c r="C549" s="1">
        <v>69</v>
      </c>
      <c r="D549" t="s">
        <v>291</v>
      </c>
      <c r="E549">
        <v>-2.4286909423299002E-3</v>
      </c>
      <c r="F549">
        <v>-1.3055760809537E-3</v>
      </c>
      <c r="G549">
        <v>6.7608974503380001E-4</v>
      </c>
      <c r="H549">
        <v>0.141177366476963</v>
      </c>
      <c r="I549" t="s">
        <v>292</v>
      </c>
      <c r="J549" t="s">
        <v>292</v>
      </c>
      <c r="K549">
        <v>16.274744033813501</v>
      </c>
    </row>
    <row r="550" spans="1:11" x14ac:dyDescent="0.25">
      <c r="A550">
        <v>549</v>
      </c>
      <c r="B550" t="s">
        <v>16</v>
      </c>
      <c r="C550" s="1">
        <v>69</v>
      </c>
      <c r="D550" t="s">
        <v>291</v>
      </c>
      <c r="E550">
        <v>3.4041784830427602E-3</v>
      </c>
      <c r="F550">
        <v>1.4037352686420001E-3</v>
      </c>
      <c r="G550">
        <v>3.38003914534893E-3</v>
      </c>
      <c r="H550">
        <v>0.12723177102142999</v>
      </c>
      <c r="I550" t="s">
        <v>294</v>
      </c>
      <c r="J550" t="s">
        <v>294</v>
      </c>
      <c r="K550">
        <v>0.79999999999563398</v>
      </c>
    </row>
    <row r="551" spans="1:11" x14ac:dyDescent="0.25">
      <c r="A551">
        <v>550</v>
      </c>
      <c r="B551" t="s">
        <v>17</v>
      </c>
      <c r="C551" s="1">
        <v>69</v>
      </c>
      <c r="D551" t="s">
        <v>291</v>
      </c>
      <c r="E551">
        <v>2.1138458251095001E-2</v>
      </c>
      <c r="F551">
        <v>1.33449330434616E-2</v>
      </c>
      <c r="G551">
        <v>1.5297604310786399E-2</v>
      </c>
      <c r="H551">
        <v>0.188556862398995</v>
      </c>
      <c r="I551" t="s">
        <v>294</v>
      </c>
      <c r="J551" t="s">
        <v>294</v>
      </c>
      <c r="K551">
        <v>2.1971549987793</v>
      </c>
    </row>
    <row r="552" spans="1:11" x14ac:dyDescent="0.25">
      <c r="A552">
        <v>551</v>
      </c>
      <c r="B552" t="s">
        <v>18</v>
      </c>
      <c r="C552" s="1">
        <v>69</v>
      </c>
      <c r="D552" t="s">
        <v>291</v>
      </c>
      <c r="E552">
        <v>7.2927580999578804E-3</v>
      </c>
      <c r="F552">
        <v>3.9338461035568397E-3</v>
      </c>
      <c r="G552">
        <v>5.90514268349316E-3</v>
      </c>
      <c r="H552">
        <v>0.56537605311038497</v>
      </c>
      <c r="I552" t="s">
        <v>293</v>
      </c>
      <c r="J552" t="s">
        <v>293</v>
      </c>
      <c r="K552">
        <v>0.22836112976074199</v>
      </c>
    </row>
    <row r="553" spans="1:11" x14ac:dyDescent="0.25">
      <c r="A553">
        <v>552</v>
      </c>
      <c r="B553" t="s">
        <v>19</v>
      </c>
      <c r="C553" s="1">
        <v>69</v>
      </c>
      <c r="D553" t="s">
        <v>291</v>
      </c>
      <c r="E553">
        <v>2.8326438755089601E-2</v>
      </c>
      <c r="F553">
        <v>1.8352251163622501E-2</v>
      </c>
      <c r="G553">
        <v>2.0295012537868001E-2</v>
      </c>
      <c r="H553">
        <v>0.57140352924658799</v>
      </c>
      <c r="I553" t="s">
        <v>293</v>
      </c>
      <c r="J553" t="s">
        <v>293</v>
      </c>
      <c r="K553">
        <v>4.8827886581420898E-2</v>
      </c>
    </row>
    <row r="554" spans="1:11" x14ac:dyDescent="0.25">
      <c r="A554">
        <v>553</v>
      </c>
      <c r="B554" t="s">
        <v>8</v>
      </c>
      <c r="C554" s="1">
        <v>69</v>
      </c>
      <c r="D554" t="s">
        <v>295</v>
      </c>
      <c r="E554">
        <v>5.3641187336212004E-3</v>
      </c>
      <c r="F554">
        <v>3.8093255749395002E-3</v>
      </c>
      <c r="G554">
        <v>6.4473346925437002E-3</v>
      </c>
      <c r="H554">
        <v>0.52160530208203704</v>
      </c>
      <c r="I554" t="s">
        <v>296</v>
      </c>
      <c r="J554" t="s">
        <v>297</v>
      </c>
      <c r="K554">
        <v>2.3123025894165001E-2</v>
      </c>
    </row>
    <row r="555" spans="1:11" x14ac:dyDescent="0.25">
      <c r="A555">
        <v>554</v>
      </c>
      <c r="B555" t="s">
        <v>12</v>
      </c>
      <c r="C555" s="1">
        <v>70</v>
      </c>
      <c r="D555" t="s">
        <v>295</v>
      </c>
      <c r="E555">
        <v>1.99093316209576E-2</v>
      </c>
      <c r="F555">
        <v>1.4537803395405899E-2</v>
      </c>
      <c r="G555">
        <v>1.7147402467589098E-2</v>
      </c>
      <c r="H555">
        <v>0.15976728509184199</v>
      </c>
      <c r="I555" t="s">
        <v>298</v>
      </c>
      <c r="J555" t="s">
        <v>298</v>
      </c>
      <c r="K555">
        <v>1.8940138816833501</v>
      </c>
    </row>
    <row r="556" spans="1:11" x14ac:dyDescent="0.25">
      <c r="A556">
        <v>555</v>
      </c>
      <c r="B556" t="s">
        <v>14</v>
      </c>
      <c r="C556" s="1">
        <v>70</v>
      </c>
      <c r="D556" t="s">
        <v>295</v>
      </c>
      <c r="E556">
        <v>-1.0528869519682599E-3</v>
      </c>
      <c r="F556">
        <v>-7.9903219032422998E-4</v>
      </c>
      <c r="G556">
        <v>1.8511803037158799E-3</v>
      </c>
      <c r="H556">
        <v>0.107819696589152</v>
      </c>
      <c r="I556" t="s">
        <v>298</v>
      </c>
      <c r="J556" t="s">
        <v>298</v>
      </c>
      <c r="K556">
        <v>1.1398792266845701E-3</v>
      </c>
    </row>
    <row r="557" spans="1:11" x14ac:dyDescent="0.25">
      <c r="A557">
        <v>556</v>
      </c>
      <c r="B557" t="s">
        <v>15</v>
      </c>
      <c r="C557" s="1">
        <v>70</v>
      </c>
      <c r="D557" t="s">
        <v>295</v>
      </c>
      <c r="E557">
        <v>8.6218390372049494E-2</v>
      </c>
      <c r="F557">
        <v>6.2988474175822998E-2</v>
      </c>
      <c r="G557">
        <v>6.5469771192431803E-2</v>
      </c>
      <c r="H557">
        <v>0.10901595138927</v>
      </c>
      <c r="I557" t="s">
        <v>296</v>
      </c>
      <c r="J557" t="s">
        <v>296</v>
      </c>
      <c r="K557">
        <v>11.5078721046448</v>
      </c>
    </row>
    <row r="558" spans="1:11" x14ac:dyDescent="0.25">
      <c r="A558">
        <v>557</v>
      </c>
      <c r="B558" t="s">
        <v>16</v>
      </c>
      <c r="C558" s="1">
        <v>70</v>
      </c>
      <c r="D558" t="s">
        <v>295</v>
      </c>
      <c r="E558">
        <v>-3.1918888471647701E-3</v>
      </c>
      <c r="F558">
        <v>-2.2924490047237702E-3</v>
      </c>
      <c r="G558">
        <v>3.6171820127451601E-4</v>
      </c>
      <c r="H558">
        <v>0.144468616952176</v>
      </c>
      <c r="I558" t="s">
        <v>298</v>
      </c>
      <c r="J558" t="s">
        <v>298</v>
      </c>
      <c r="K558">
        <v>0.72000000000116404</v>
      </c>
    </row>
    <row r="559" spans="1:11" x14ac:dyDescent="0.25">
      <c r="A559">
        <v>558</v>
      </c>
      <c r="B559" t="s">
        <v>17</v>
      </c>
      <c r="C559" s="1">
        <v>70</v>
      </c>
      <c r="D559" t="s">
        <v>295</v>
      </c>
      <c r="E559">
        <v>0.20856929877729</v>
      </c>
      <c r="F559">
        <v>0.15684322124835101</v>
      </c>
      <c r="G559">
        <v>0.15907598183025501</v>
      </c>
      <c r="H559">
        <v>0.16569711666783901</v>
      </c>
      <c r="I559" t="s">
        <v>298</v>
      </c>
      <c r="J559" t="s">
        <v>298</v>
      </c>
      <c r="K559">
        <v>1.2902798652648899</v>
      </c>
    </row>
    <row r="560" spans="1:11" x14ac:dyDescent="0.25">
      <c r="A560">
        <v>559</v>
      </c>
      <c r="B560" t="s">
        <v>18</v>
      </c>
      <c r="C560" s="1">
        <v>70</v>
      </c>
      <c r="D560" t="s">
        <v>295</v>
      </c>
      <c r="E560">
        <v>1.99093316209576E-2</v>
      </c>
      <c r="F560">
        <v>1.4319744840222399E-2</v>
      </c>
      <c r="G560">
        <v>1.6929921352519701E-2</v>
      </c>
      <c r="H560">
        <v>0.50163589559834998</v>
      </c>
      <c r="I560" t="s">
        <v>297</v>
      </c>
      <c r="J560" t="s">
        <v>297</v>
      </c>
      <c r="K560">
        <v>0.10132908821106</v>
      </c>
    </row>
    <row r="561" spans="1:11" x14ac:dyDescent="0.25">
      <c r="A561">
        <v>560</v>
      </c>
      <c r="B561" t="s">
        <v>19</v>
      </c>
      <c r="C561" s="1">
        <v>70</v>
      </c>
      <c r="D561" t="s">
        <v>295</v>
      </c>
      <c r="E561">
        <v>1.17811244192108E-2</v>
      </c>
      <c r="F561">
        <v>8.6126718053415405E-3</v>
      </c>
      <c r="G561">
        <v>1.12379611982222E-2</v>
      </c>
      <c r="H561">
        <v>0.51913310025168102</v>
      </c>
      <c r="I561" t="s">
        <v>297</v>
      </c>
      <c r="J561" t="s">
        <v>297</v>
      </c>
      <c r="K561">
        <v>3.95550727844238E-2</v>
      </c>
    </row>
    <row r="562" spans="1:11" x14ac:dyDescent="0.25">
      <c r="A562">
        <v>561</v>
      </c>
      <c r="B562" t="s">
        <v>8</v>
      </c>
      <c r="C562" s="1">
        <v>71</v>
      </c>
      <c r="D562" t="s">
        <v>299</v>
      </c>
      <c r="E562">
        <v>8.74931605819778E-2</v>
      </c>
      <c r="F562">
        <v>-2.0508089671259999E-4</v>
      </c>
      <c r="G562">
        <v>1.5484628541475001E-2</v>
      </c>
      <c r="H562">
        <v>0.87575100594093302</v>
      </c>
      <c r="I562" t="s">
        <v>300</v>
      </c>
      <c r="J562" t="s">
        <v>301</v>
      </c>
      <c r="K562">
        <v>8.3341598510741997E-3</v>
      </c>
    </row>
    <row r="563" spans="1:11" x14ac:dyDescent="0.25">
      <c r="A563">
        <v>562</v>
      </c>
      <c r="B563" t="s">
        <v>12</v>
      </c>
      <c r="C563" s="1">
        <v>71</v>
      </c>
      <c r="D563" t="s">
        <v>299</v>
      </c>
      <c r="E563">
        <v>0.264925046024371</v>
      </c>
      <c r="F563">
        <v>8.7961766444210998E-2</v>
      </c>
      <c r="G563">
        <v>0.102268447298281</v>
      </c>
      <c r="H563">
        <v>-0.587282189603899</v>
      </c>
      <c r="I563" t="s">
        <v>302</v>
      </c>
      <c r="J563" t="s">
        <v>302</v>
      </c>
      <c r="K563">
        <v>1.32448506355286</v>
      </c>
    </row>
    <row r="564" spans="1:11" x14ac:dyDescent="0.25">
      <c r="A564">
        <v>563</v>
      </c>
      <c r="B564" t="s">
        <v>14</v>
      </c>
      <c r="C564" s="1">
        <v>71</v>
      </c>
      <c r="D564" t="s">
        <v>299</v>
      </c>
      <c r="E564">
        <v>8.74931605819778E-2</v>
      </c>
      <c r="F564">
        <v>-2.0508089671267499E-4</v>
      </c>
      <c r="G564">
        <v>1.5484628541475001E-2</v>
      </c>
      <c r="H564">
        <v>0.88467761122946098</v>
      </c>
      <c r="I564" t="s">
        <v>302</v>
      </c>
      <c r="J564" t="s">
        <v>302</v>
      </c>
      <c r="K564">
        <v>8.28027725219727E-4</v>
      </c>
    </row>
    <row r="565" spans="1:11" x14ac:dyDescent="0.25">
      <c r="A565">
        <v>564</v>
      </c>
      <c r="B565" t="s">
        <v>15</v>
      </c>
      <c r="C565" s="1">
        <v>71</v>
      </c>
      <c r="D565" t="s">
        <v>299</v>
      </c>
      <c r="E565">
        <v>0.174398573859885</v>
      </c>
      <c r="F565">
        <v>3.5798411741955603E-2</v>
      </c>
      <c r="G565">
        <v>5.0923352665116099E-2</v>
      </c>
      <c r="H565">
        <v>-0.57372061221847204</v>
      </c>
      <c r="I565" t="s">
        <v>300</v>
      </c>
      <c r="J565" t="s">
        <v>300</v>
      </c>
      <c r="K565">
        <v>5.3552601337432897</v>
      </c>
    </row>
    <row r="566" spans="1:11" x14ac:dyDescent="0.25">
      <c r="A566">
        <v>565</v>
      </c>
      <c r="B566" t="s">
        <v>16</v>
      </c>
      <c r="C566" s="1">
        <v>71</v>
      </c>
      <c r="D566" t="s">
        <v>299</v>
      </c>
      <c r="E566">
        <v>8.74931605819778E-2</v>
      </c>
      <c r="F566">
        <v>-2.0508089671267499E-4</v>
      </c>
      <c r="G566">
        <v>1.5484628541475001E-2</v>
      </c>
      <c r="H566">
        <v>0.70995863163926098</v>
      </c>
      <c r="I566" t="s">
        <v>302</v>
      </c>
      <c r="J566" t="s">
        <v>302</v>
      </c>
      <c r="K566">
        <v>0.30999999999767203</v>
      </c>
    </row>
    <row r="567" spans="1:11" x14ac:dyDescent="0.25">
      <c r="A567">
        <v>566</v>
      </c>
      <c r="B567" t="s">
        <v>17</v>
      </c>
      <c r="C567" s="1">
        <v>71</v>
      </c>
      <c r="D567" t="s">
        <v>299</v>
      </c>
      <c r="E567">
        <v>0.174398573859885</v>
      </c>
      <c r="F567">
        <v>3.5798411741955603E-2</v>
      </c>
      <c r="G567">
        <v>5.0923352665116099E-2</v>
      </c>
      <c r="H567">
        <v>-5.8595768824676903E-2</v>
      </c>
      <c r="I567" t="s">
        <v>302</v>
      </c>
      <c r="J567" t="s">
        <v>302</v>
      </c>
      <c r="K567">
        <v>0.69391393661499001</v>
      </c>
    </row>
    <row r="568" spans="1:11" x14ac:dyDescent="0.25">
      <c r="A568">
        <v>567</v>
      </c>
      <c r="B568" t="s">
        <v>18</v>
      </c>
      <c r="C568" s="1">
        <v>71</v>
      </c>
      <c r="D568" t="s">
        <v>299</v>
      </c>
      <c r="E568">
        <v>8.74931605819778E-2</v>
      </c>
      <c r="F568">
        <v>-2.0508089671267499E-4</v>
      </c>
      <c r="G568">
        <v>1.5484628541475001E-2</v>
      </c>
      <c r="H568">
        <v>0.85840905530243705</v>
      </c>
      <c r="I568" t="s">
        <v>301</v>
      </c>
      <c r="J568" t="s">
        <v>301</v>
      </c>
      <c r="K568">
        <v>5.7754993438720703E-2</v>
      </c>
    </row>
    <row r="569" spans="1:11" x14ac:dyDescent="0.25">
      <c r="A569">
        <v>568</v>
      </c>
      <c r="B569" t="s">
        <v>19</v>
      </c>
      <c r="C569" s="1">
        <v>71</v>
      </c>
      <c r="D569" t="s">
        <v>299</v>
      </c>
      <c r="E569">
        <v>-7.5454489314097595E-2</v>
      </c>
      <c r="F569">
        <v>1.15130117280723E-2</v>
      </c>
      <c r="G569">
        <v>2.7018905394910499E-2</v>
      </c>
      <c r="H569">
        <v>-0.36697188989935697</v>
      </c>
      <c r="I569" t="s">
        <v>301</v>
      </c>
      <c r="J569" t="s">
        <v>301</v>
      </c>
      <c r="K569">
        <v>2.9464006423950199E-2</v>
      </c>
    </row>
    <row r="570" spans="1:11" x14ac:dyDescent="0.25">
      <c r="A570">
        <v>569</v>
      </c>
      <c r="B570" t="s">
        <v>8</v>
      </c>
      <c r="C570" s="1">
        <v>72</v>
      </c>
      <c r="D570" t="s">
        <v>303</v>
      </c>
      <c r="E570">
        <v>3.7325808742083397E-2</v>
      </c>
      <c r="F570">
        <v>2.45618672659513E-2</v>
      </c>
      <c r="G570">
        <v>2.5079887856438401E-2</v>
      </c>
      <c r="H570">
        <v>0.64807712198636502</v>
      </c>
      <c r="I570" t="s">
        <v>304</v>
      </c>
      <c r="J570" t="s">
        <v>305</v>
      </c>
      <c r="K570">
        <v>0.41165494918823198</v>
      </c>
    </row>
    <row r="571" spans="1:11" x14ac:dyDescent="0.25">
      <c r="A571">
        <v>570</v>
      </c>
      <c r="B571" t="s">
        <v>12</v>
      </c>
      <c r="C571" s="1">
        <v>72</v>
      </c>
      <c r="D571" t="s">
        <v>303</v>
      </c>
      <c r="E571">
        <v>-7.8642505815933498E-4</v>
      </c>
      <c r="F571">
        <v>-5.2205878086086495E-4</v>
      </c>
      <c r="G571">
        <v>9.2829929452512004E-6</v>
      </c>
      <c r="H571">
        <v>0.42234424078121702</v>
      </c>
      <c r="I571" t="s">
        <v>306</v>
      </c>
      <c r="J571" t="s">
        <v>306</v>
      </c>
      <c r="K571">
        <v>21.212507009506201</v>
      </c>
    </row>
    <row r="572" spans="1:11" x14ac:dyDescent="0.25">
      <c r="A572">
        <v>571</v>
      </c>
      <c r="B572" t="s">
        <v>14</v>
      </c>
      <c r="C572" s="1">
        <v>72</v>
      </c>
      <c r="D572" t="s">
        <v>303</v>
      </c>
      <c r="E572">
        <v>4.6989982312859203E-2</v>
      </c>
      <c r="F572">
        <v>3.1405461890503E-2</v>
      </c>
      <c r="G572">
        <v>3.1919848090648503E-2</v>
      </c>
      <c r="H572">
        <v>1.36561742970307E-2</v>
      </c>
      <c r="I572" t="s">
        <v>306</v>
      </c>
      <c r="J572" t="s">
        <v>306</v>
      </c>
      <c r="K572">
        <v>4.5208930969238299E-3</v>
      </c>
    </row>
    <row r="573" spans="1:11" x14ac:dyDescent="0.25">
      <c r="A573">
        <v>572</v>
      </c>
      <c r="B573" t="s">
        <v>15</v>
      </c>
      <c r="C573" s="1">
        <v>72</v>
      </c>
      <c r="D573" t="s">
        <v>303</v>
      </c>
      <c r="E573">
        <v>2.7755214316799202E-2</v>
      </c>
      <c r="F573">
        <v>1.78612579700979E-2</v>
      </c>
      <c r="G573">
        <v>1.83828370164907E-2</v>
      </c>
      <c r="H573">
        <v>0.40766399966768202</v>
      </c>
      <c r="I573" t="s">
        <v>304</v>
      </c>
      <c r="J573" t="s">
        <v>304</v>
      </c>
      <c r="K573">
        <v>128.60304188728301</v>
      </c>
    </row>
    <row r="574" spans="1:11" x14ac:dyDescent="0.25">
      <c r="A574">
        <v>573</v>
      </c>
      <c r="B574" t="s">
        <v>16</v>
      </c>
      <c r="C574" s="1">
        <v>72</v>
      </c>
      <c r="D574" t="s">
        <v>303</v>
      </c>
      <c r="E574">
        <v>-1.2270309091904801E-5</v>
      </c>
      <c r="F574">
        <v>-3.18702004137457E-4</v>
      </c>
      <c r="G574">
        <v>2.1253177409823599E-4</v>
      </c>
      <c r="H574">
        <v>2.9529753133765799E-2</v>
      </c>
      <c r="I574" t="s">
        <v>306</v>
      </c>
      <c r="J574" t="s">
        <v>306</v>
      </c>
      <c r="K574">
        <v>18.909999999996199</v>
      </c>
    </row>
    <row r="575" spans="1:11" x14ac:dyDescent="0.25">
      <c r="A575">
        <v>574</v>
      </c>
      <c r="B575" t="s">
        <v>17</v>
      </c>
      <c r="C575" s="1">
        <v>72</v>
      </c>
      <c r="D575" t="s">
        <v>303</v>
      </c>
      <c r="E575">
        <v>1</v>
      </c>
      <c r="F575">
        <v>1</v>
      </c>
      <c r="G575">
        <v>1</v>
      </c>
      <c r="H575">
        <v>0.18360429535607201</v>
      </c>
      <c r="I575" t="s">
        <v>306</v>
      </c>
      <c r="J575" t="s">
        <v>306</v>
      </c>
      <c r="K575">
        <v>4.50846290588379</v>
      </c>
    </row>
    <row r="576" spans="1:11" x14ac:dyDescent="0.25">
      <c r="A576">
        <v>575</v>
      </c>
      <c r="B576" t="s">
        <v>18</v>
      </c>
      <c r="C576" s="1">
        <v>72</v>
      </c>
      <c r="D576" t="s">
        <v>303</v>
      </c>
      <c r="E576">
        <v>1.87375875694204E-2</v>
      </c>
      <c r="F576">
        <v>1.1645330228179899E-2</v>
      </c>
      <c r="G576">
        <v>1.2170210333298299E-2</v>
      </c>
      <c r="H576">
        <v>0.65531177681839603</v>
      </c>
      <c r="I576" t="s">
        <v>305</v>
      </c>
      <c r="J576" t="s">
        <v>305</v>
      </c>
      <c r="K576">
        <v>2.8351089954376198</v>
      </c>
    </row>
    <row r="577" spans="1:11" x14ac:dyDescent="0.25">
      <c r="A577">
        <v>576</v>
      </c>
      <c r="B577" t="s">
        <v>19</v>
      </c>
      <c r="C577" s="1">
        <v>72</v>
      </c>
      <c r="D577" t="s">
        <v>303</v>
      </c>
      <c r="E577">
        <v>7.5914445464829103E-2</v>
      </c>
      <c r="F577">
        <v>6.3279087713073404E-2</v>
      </c>
      <c r="G577">
        <v>6.3776546961200595E-2</v>
      </c>
      <c r="H577">
        <v>0.26380619357177298</v>
      </c>
      <c r="I577" t="s">
        <v>305</v>
      </c>
      <c r="J577" t="s">
        <v>305</v>
      </c>
      <c r="K577">
        <v>0.92078018188476596</v>
      </c>
    </row>
    <row r="578" spans="1:11" x14ac:dyDescent="0.25">
      <c r="A578">
        <v>577</v>
      </c>
      <c r="B578" t="s">
        <v>8</v>
      </c>
      <c r="C578" s="1">
        <v>73</v>
      </c>
      <c r="D578" t="s">
        <v>307</v>
      </c>
      <c r="E578">
        <v>-7.0025851748699894E-2</v>
      </c>
      <c r="F578">
        <v>5.8380886723762598E-2</v>
      </c>
      <c r="G578">
        <v>5.9533226950358502E-2</v>
      </c>
      <c r="H578">
        <v>0.720959418224981</v>
      </c>
      <c r="I578" t="s">
        <v>308</v>
      </c>
      <c r="J578" t="s">
        <v>309</v>
      </c>
      <c r="K578">
        <v>0.13712882995605499</v>
      </c>
    </row>
    <row r="579" spans="1:11" x14ac:dyDescent="0.25">
      <c r="A579">
        <v>578</v>
      </c>
      <c r="B579" t="s">
        <v>12</v>
      </c>
      <c r="C579" s="1">
        <v>73</v>
      </c>
      <c r="D579" t="s">
        <v>307</v>
      </c>
      <c r="E579">
        <v>0.13083034171935901</v>
      </c>
      <c r="F579">
        <v>4.4638586296813401E-2</v>
      </c>
      <c r="G579">
        <v>4.5807744157381099E-2</v>
      </c>
      <c r="H579">
        <v>-0.145017832573067</v>
      </c>
      <c r="I579" t="s">
        <v>310</v>
      </c>
      <c r="J579" t="s">
        <v>310</v>
      </c>
      <c r="K579">
        <v>9.8974061012268102</v>
      </c>
    </row>
    <row r="580" spans="1:11" x14ac:dyDescent="0.25">
      <c r="A580">
        <v>579</v>
      </c>
      <c r="B580" t="s">
        <v>14</v>
      </c>
      <c r="C580" s="1">
        <v>73</v>
      </c>
      <c r="D580" t="s">
        <v>307</v>
      </c>
      <c r="E580">
        <v>-7.0025851748699894E-2</v>
      </c>
      <c r="F580">
        <v>5.8380886723762598E-2</v>
      </c>
      <c r="G580">
        <v>5.9533226950358502E-2</v>
      </c>
      <c r="H580">
        <v>0.70904709416118505</v>
      </c>
      <c r="I580" t="s">
        <v>310</v>
      </c>
      <c r="J580" t="s">
        <v>310</v>
      </c>
      <c r="K580">
        <v>3.7138462066650399E-3</v>
      </c>
    </row>
    <row r="581" spans="1:11" x14ac:dyDescent="0.25">
      <c r="A581">
        <v>580</v>
      </c>
      <c r="B581" t="s">
        <v>15</v>
      </c>
      <c r="C581" s="1">
        <v>73</v>
      </c>
      <c r="D581" t="s">
        <v>307</v>
      </c>
      <c r="E581">
        <v>5.6542336738107199E-2</v>
      </c>
      <c r="F581">
        <v>1.03425058803893E-2</v>
      </c>
      <c r="G581">
        <v>1.1553634801783201E-2</v>
      </c>
      <c r="H581">
        <v>5.5935500037206397E-2</v>
      </c>
      <c r="I581" t="s">
        <v>308</v>
      </c>
      <c r="J581" t="s">
        <v>311</v>
      </c>
      <c r="K581">
        <v>51.387367963790901</v>
      </c>
    </row>
    <row r="582" spans="1:11" x14ac:dyDescent="0.25">
      <c r="A582">
        <v>581</v>
      </c>
      <c r="B582" t="s">
        <v>16</v>
      </c>
      <c r="C582" s="1">
        <v>73</v>
      </c>
      <c r="D582" t="s">
        <v>307</v>
      </c>
      <c r="E582">
        <v>-4.0032069737519702E-2</v>
      </c>
      <c r="F582">
        <v>9.6940483599558102E-3</v>
      </c>
      <c r="G582">
        <v>1.09059708545424E-2</v>
      </c>
      <c r="H582">
        <v>0.492113722740667</v>
      </c>
      <c r="I582" t="s">
        <v>310</v>
      </c>
      <c r="J582" t="s">
        <v>310</v>
      </c>
      <c r="K582">
        <v>6.9199999999982502</v>
      </c>
    </row>
    <row r="583" spans="1:11" x14ac:dyDescent="0.25">
      <c r="A583">
        <v>582</v>
      </c>
      <c r="B583" t="s">
        <v>17</v>
      </c>
      <c r="C583" s="1">
        <v>73</v>
      </c>
      <c r="D583" t="s">
        <v>307</v>
      </c>
      <c r="E583">
        <v>-5.2661030584332399E-2</v>
      </c>
      <c r="F583">
        <v>2.15669312491828E-2</v>
      </c>
      <c r="G583">
        <v>2.2764323876686199E-2</v>
      </c>
      <c r="H583">
        <v>-9.8980067941452296E-2</v>
      </c>
      <c r="I583" t="s">
        <v>310</v>
      </c>
      <c r="J583" t="s">
        <v>310</v>
      </c>
      <c r="K583">
        <v>2.1138579845428498</v>
      </c>
    </row>
    <row r="584" spans="1:11" x14ac:dyDescent="0.25">
      <c r="A584">
        <v>583</v>
      </c>
      <c r="B584" t="s">
        <v>18</v>
      </c>
      <c r="C584" s="1">
        <v>73</v>
      </c>
      <c r="D584" t="s">
        <v>307</v>
      </c>
      <c r="E584">
        <v>-7.1233031829645202E-2</v>
      </c>
      <c r="F584">
        <v>6.2999243194609006E-2</v>
      </c>
      <c r="G584">
        <v>6.4145931541514906E-2</v>
      </c>
      <c r="H584">
        <v>0.72604068703135305</v>
      </c>
      <c r="I584" t="s">
        <v>309</v>
      </c>
      <c r="J584" t="s">
        <v>309</v>
      </c>
      <c r="K584">
        <v>0.42447710037231401</v>
      </c>
    </row>
    <row r="585" spans="1:11" x14ac:dyDescent="0.25">
      <c r="A585">
        <v>584</v>
      </c>
      <c r="B585" t="s">
        <v>19</v>
      </c>
      <c r="C585" s="1">
        <v>73</v>
      </c>
      <c r="D585" t="s">
        <v>307</v>
      </c>
      <c r="E585">
        <v>0.23334778859348601</v>
      </c>
      <c r="F585">
        <v>0.109419847162711</v>
      </c>
      <c r="G585">
        <v>0.11050972662740401</v>
      </c>
      <c r="H585">
        <v>-0.13015903488025801</v>
      </c>
      <c r="I585" t="s">
        <v>309</v>
      </c>
      <c r="J585" t="s">
        <v>309</v>
      </c>
      <c r="K585">
        <v>0.13242316246032701</v>
      </c>
    </row>
    <row r="586" spans="1:11" x14ac:dyDescent="0.25">
      <c r="A586">
        <v>585</v>
      </c>
      <c r="B586" t="s">
        <v>8</v>
      </c>
      <c r="C586" s="1">
        <v>74</v>
      </c>
      <c r="D586" t="s">
        <v>312</v>
      </c>
      <c r="E586">
        <v>6.9883499958687895E-2</v>
      </c>
      <c r="F586">
        <v>0.119590545189127</v>
      </c>
      <c r="G586">
        <v>0.18553768952985</v>
      </c>
      <c r="H586">
        <v>0.121760513729457</v>
      </c>
      <c r="I586" t="s">
        <v>313</v>
      </c>
      <c r="J586" t="s">
        <v>314</v>
      </c>
      <c r="K586">
        <v>1.20089054107666E-2</v>
      </c>
    </row>
    <row r="587" spans="1:11" x14ac:dyDescent="0.25">
      <c r="A587">
        <v>586</v>
      </c>
      <c r="B587" t="s">
        <v>12</v>
      </c>
      <c r="C587" s="1">
        <v>74</v>
      </c>
      <c r="D587" t="s">
        <v>312</v>
      </c>
      <c r="E587">
        <v>0.113236387672478</v>
      </c>
      <c r="F587">
        <v>0.136824226952316</v>
      </c>
      <c r="G587">
        <v>0.20148048090953699</v>
      </c>
      <c r="H587">
        <v>5.6539322386989201E-2</v>
      </c>
      <c r="I587" t="s">
        <v>315</v>
      </c>
      <c r="J587" t="s">
        <v>315</v>
      </c>
      <c r="K587">
        <v>0.99395489692687999</v>
      </c>
    </row>
    <row r="588" spans="1:11" x14ac:dyDescent="0.25">
      <c r="A588">
        <v>587</v>
      </c>
      <c r="B588" t="s">
        <v>14</v>
      </c>
      <c r="C588" s="1">
        <v>74</v>
      </c>
      <c r="D588" t="s">
        <v>312</v>
      </c>
      <c r="E588">
        <v>5.5110303230603997E-3</v>
      </c>
      <c r="F588">
        <v>-5.9238087543908597E-3</v>
      </c>
      <c r="G588">
        <v>6.9424998836442806E-2</v>
      </c>
      <c r="H588">
        <v>-7.5610222337719704E-2</v>
      </c>
      <c r="I588" t="s">
        <v>315</v>
      </c>
      <c r="J588" t="s">
        <v>315</v>
      </c>
      <c r="K588">
        <v>6.0987472534179698E-4</v>
      </c>
    </row>
    <row r="589" spans="1:11" x14ac:dyDescent="0.25">
      <c r="A589">
        <v>588</v>
      </c>
      <c r="B589" t="s">
        <v>15</v>
      </c>
      <c r="C589" s="1">
        <v>74</v>
      </c>
      <c r="D589" t="s">
        <v>312</v>
      </c>
      <c r="E589">
        <v>5.5110303230603997E-3</v>
      </c>
      <c r="F589">
        <v>-1.22600083944969E-2</v>
      </c>
      <c r="G589">
        <v>6.3563412763869898E-2</v>
      </c>
      <c r="H589">
        <v>-5.7110118183859401E-2</v>
      </c>
      <c r="I589" t="s">
        <v>313</v>
      </c>
      <c r="J589" t="s">
        <v>313</v>
      </c>
      <c r="K589">
        <v>3.35250687599182</v>
      </c>
    </row>
    <row r="590" spans="1:11" x14ac:dyDescent="0.25">
      <c r="A590">
        <v>589</v>
      </c>
      <c r="B590" t="s">
        <v>16</v>
      </c>
      <c r="C590" s="1">
        <v>74</v>
      </c>
      <c r="D590" t="s">
        <v>312</v>
      </c>
      <c r="E590">
        <v>5.4118813517309801E-2</v>
      </c>
      <c r="F590">
        <v>6.48928561314977E-2</v>
      </c>
      <c r="G590">
        <v>0.13493713547648101</v>
      </c>
      <c r="H590">
        <v>-6.2200423234211197E-2</v>
      </c>
      <c r="I590" t="s">
        <v>315</v>
      </c>
      <c r="J590" t="s">
        <v>315</v>
      </c>
      <c r="K590">
        <v>0.16999999999825399</v>
      </c>
    </row>
    <row r="591" spans="1:11" x14ac:dyDescent="0.25">
      <c r="A591">
        <v>590</v>
      </c>
      <c r="B591" t="s">
        <v>17</v>
      </c>
      <c r="C591" s="1">
        <v>74</v>
      </c>
      <c r="D591" t="s">
        <v>312</v>
      </c>
      <c r="E591">
        <v>0.703098405354044</v>
      </c>
      <c r="F591">
        <v>0.772847953999103</v>
      </c>
      <c r="G591">
        <v>0.78986279713039298</v>
      </c>
      <c r="H591">
        <v>-2.37084497282407E-2</v>
      </c>
      <c r="I591" t="s">
        <v>315</v>
      </c>
      <c r="J591" t="s">
        <v>315</v>
      </c>
      <c r="K591">
        <v>2.53369808197021</v>
      </c>
    </row>
    <row r="592" spans="1:11" x14ac:dyDescent="0.25">
      <c r="A592">
        <v>591</v>
      </c>
      <c r="B592" t="s">
        <v>18</v>
      </c>
      <c r="C592" s="1">
        <v>74</v>
      </c>
      <c r="D592" t="s">
        <v>312</v>
      </c>
      <c r="E592">
        <v>6.7256052218458207E-2</v>
      </c>
      <c r="F592">
        <v>8.8209642449653097E-2</v>
      </c>
      <c r="G592">
        <v>0.15650737595226399</v>
      </c>
      <c r="H592">
        <v>0.187055189708657</v>
      </c>
      <c r="I592" t="s">
        <v>314</v>
      </c>
      <c r="J592" t="s">
        <v>314</v>
      </c>
      <c r="K592">
        <v>0.18359804153442399</v>
      </c>
    </row>
    <row r="593" spans="1:11" x14ac:dyDescent="0.25">
      <c r="A593">
        <v>592</v>
      </c>
      <c r="B593" t="s">
        <v>19</v>
      </c>
      <c r="C593" s="1">
        <v>74</v>
      </c>
      <c r="D593" t="s">
        <v>312</v>
      </c>
      <c r="E593">
        <v>8.9589358010410597E-2</v>
      </c>
      <c r="F593">
        <v>0.156743560187382</v>
      </c>
      <c r="G593">
        <v>0.21990775481147601</v>
      </c>
      <c r="H593">
        <v>0.10083946135066001</v>
      </c>
      <c r="I593" t="s">
        <v>314</v>
      </c>
      <c r="J593" t="s">
        <v>314</v>
      </c>
      <c r="K593">
        <v>1.8077850341796899E-2</v>
      </c>
    </row>
    <row r="594" spans="1:11" x14ac:dyDescent="0.25">
      <c r="A594">
        <v>593</v>
      </c>
      <c r="B594" t="s">
        <v>8</v>
      </c>
      <c r="C594" s="1">
        <v>75</v>
      </c>
      <c r="D594" t="s">
        <v>316</v>
      </c>
      <c r="E594">
        <v>0.275327426810478</v>
      </c>
      <c r="F594">
        <v>9.7427415882693005E-2</v>
      </c>
      <c r="G594">
        <v>0.11196546789836299</v>
      </c>
      <c r="H594">
        <v>0.146385203895806</v>
      </c>
      <c r="I594" t="s">
        <v>317</v>
      </c>
      <c r="J594" t="s">
        <v>318</v>
      </c>
      <c r="K594">
        <v>3.6120414733885999E-3</v>
      </c>
    </row>
    <row r="595" spans="1:11" x14ac:dyDescent="0.25">
      <c r="A595">
        <v>594</v>
      </c>
      <c r="B595" t="s">
        <v>12</v>
      </c>
      <c r="C595" s="1">
        <v>75</v>
      </c>
      <c r="D595" t="s">
        <v>316</v>
      </c>
      <c r="E595">
        <v>3.6979969183358802E-2</v>
      </c>
      <c r="F595">
        <v>-1.27904602318701E-2</v>
      </c>
      <c r="G595">
        <v>3.5229096299285601E-3</v>
      </c>
      <c r="H595">
        <v>0.18242033270515401</v>
      </c>
      <c r="I595" t="s">
        <v>319</v>
      </c>
      <c r="J595" t="s">
        <v>319</v>
      </c>
      <c r="K595">
        <v>1.0893239974975599</v>
      </c>
    </row>
    <row r="596" spans="1:11" x14ac:dyDescent="0.25">
      <c r="A596">
        <v>595</v>
      </c>
      <c r="B596" t="s">
        <v>14</v>
      </c>
      <c r="C596" s="1">
        <v>75</v>
      </c>
      <c r="D596" t="s">
        <v>316</v>
      </c>
      <c r="E596">
        <v>0.111614021571648</v>
      </c>
      <c r="F596">
        <v>8.5653095434486595E-3</v>
      </c>
      <c r="G596">
        <v>2.4534694558719001E-2</v>
      </c>
      <c r="H596">
        <v>0.23697914917873</v>
      </c>
      <c r="I596" t="s">
        <v>319</v>
      </c>
      <c r="J596" t="s">
        <v>319</v>
      </c>
      <c r="K596">
        <v>7.9917907714843804E-4</v>
      </c>
    </row>
    <row r="597" spans="1:11" x14ac:dyDescent="0.25">
      <c r="A597">
        <v>596</v>
      </c>
      <c r="B597" t="s">
        <v>15</v>
      </c>
      <c r="C597" s="1">
        <v>75</v>
      </c>
      <c r="D597" t="s">
        <v>316</v>
      </c>
      <c r="E597">
        <v>3.6979969183358802E-2</v>
      </c>
      <c r="F597">
        <v>-1.27904602318701E-2</v>
      </c>
      <c r="G597">
        <v>3.5229096299284998E-3</v>
      </c>
      <c r="H597">
        <v>0.200947837842823</v>
      </c>
      <c r="I597" t="s">
        <v>317</v>
      </c>
      <c r="J597" t="s">
        <v>317</v>
      </c>
      <c r="K597">
        <v>4.2475459575653103</v>
      </c>
    </row>
    <row r="598" spans="1:11" x14ac:dyDescent="0.25">
      <c r="A598">
        <v>597</v>
      </c>
      <c r="B598" t="s">
        <v>16</v>
      </c>
      <c r="C598" s="1">
        <v>75</v>
      </c>
      <c r="D598" t="s">
        <v>316</v>
      </c>
      <c r="E598">
        <v>-3.2838983050847703E-2</v>
      </c>
      <c r="F598">
        <v>-1.37480724482907E-2</v>
      </c>
      <c r="G598">
        <v>2.5807220081147E-3</v>
      </c>
      <c r="H598">
        <v>0.19689009579962999</v>
      </c>
      <c r="I598" t="s">
        <v>319</v>
      </c>
      <c r="J598" t="s">
        <v>319</v>
      </c>
      <c r="K598">
        <v>0.22000000000116399</v>
      </c>
    </row>
    <row r="599" spans="1:11" x14ac:dyDescent="0.25">
      <c r="A599">
        <v>598</v>
      </c>
      <c r="B599" t="s">
        <v>17</v>
      </c>
      <c r="C599" s="1">
        <v>75</v>
      </c>
      <c r="D599" t="s">
        <v>316</v>
      </c>
      <c r="E599">
        <v>-3.2838983050847703E-2</v>
      </c>
      <c r="F599">
        <v>-1.37480724482907E-2</v>
      </c>
      <c r="G599">
        <v>2.5807220081147E-3</v>
      </c>
      <c r="H599">
        <v>-3.6432884271760502E-2</v>
      </c>
      <c r="I599" t="s">
        <v>319</v>
      </c>
      <c r="J599" t="s">
        <v>319</v>
      </c>
      <c r="K599">
        <v>0.68808102607727095</v>
      </c>
    </row>
    <row r="600" spans="1:11" x14ac:dyDescent="0.25">
      <c r="A600">
        <v>599</v>
      </c>
      <c r="B600" t="s">
        <v>18</v>
      </c>
      <c r="C600" s="1">
        <v>75</v>
      </c>
      <c r="D600" t="s">
        <v>316</v>
      </c>
      <c r="E600">
        <v>0.19106317411402099</v>
      </c>
      <c r="F600">
        <v>4.5852237227613599E-2</v>
      </c>
      <c r="G600">
        <v>6.1221028668787002E-2</v>
      </c>
      <c r="H600">
        <v>0.18365442377288099</v>
      </c>
      <c r="I600" t="s">
        <v>318</v>
      </c>
      <c r="J600" t="s">
        <v>318</v>
      </c>
      <c r="K600">
        <v>2.8130054473877002E-2</v>
      </c>
    </row>
    <row r="601" spans="1:11" x14ac:dyDescent="0.25">
      <c r="A601">
        <v>600</v>
      </c>
      <c r="B601" t="s">
        <v>19</v>
      </c>
      <c r="C601" s="1">
        <v>75</v>
      </c>
      <c r="D601" t="s">
        <v>316</v>
      </c>
      <c r="E601">
        <v>-3.2838983050847703E-2</v>
      </c>
      <c r="F601">
        <v>-1.37480724482907E-2</v>
      </c>
      <c r="G601">
        <v>2.5807220081147E-3</v>
      </c>
      <c r="H601">
        <v>3.3751359536968499E-2</v>
      </c>
      <c r="I601" t="s">
        <v>318</v>
      </c>
      <c r="J601" t="s">
        <v>318</v>
      </c>
      <c r="K601">
        <v>1.15561485290527E-2</v>
      </c>
    </row>
    <row r="602" spans="1:11" x14ac:dyDescent="0.25">
      <c r="A602">
        <v>601</v>
      </c>
      <c r="B602" t="s">
        <v>8</v>
      </c>
      <c r="C602" s="1">
        <v>76</v>
      </c>
      <c r="D602" t="s">
        <v>320</v>
      </c>
      <c r="E602">
        <v>-1.06453427120713E-2</v>
      </c>
      <c r="F602">
        <v>-4.2295348802737004E-3</v>
      </c>
      <c r="G602">
        <v>4.4829875734230001E-4</v>
      </c>
      <c r="H602">
        <v>0.16890010346418999</v>
      </c>
      <c r="I602" t="s">
        <v>321</v>
      </c>
      <c r="J602" t="s">
        <v>322</v>
      </c>
      <c r="K602">
        <v>9.4749927520752005E-3</v>
      </c>
    </row>
    <row r="603" spans="1:11" x14ac:dyDescent="0.25">
      <c r="A603">
        <v>602</v>
      </c>
      <c r="B603" t="s">
        <v>12</v>
      </c>
      <c r="C603" s="1">
        <v>76</v>
      </c>
      <c r="D603" t="s">
        <v>320</v>
      </c>
      <c r="E603">
        <v>-2.61638269052552E-3</v>
      </c>
      <c r="F603">
        <v>-4.6675249371417498E-3</v>
      </c>
      <c r="G603">
        <v>1.2348915932891801E-5</v>
      </c>
      <c r="H603">
        <v>0.15353937609247201</v>
      </c>
      <c r="I603" t="s">
        <v>323</v>
      </c>
      <c r="J603" t="s">
        <v>323</v>
      </c>
      <c r="K603">
        <v>1.5694341659545901</v>
      </c>
    </row>
    <row r="604" spans="1:11" x14ac:dyDescent="0.25">
      <c r="A604">
        <v>603</v>
      </c>
      <c r="B604" t="s">
        <v>14</v>
      </c>
      <c r="C604" s="1">
        <v>76</v>
      </c>
      <c r="D604" t="s">
        <v>320</v>
      </c>
      <c r="E604">
        <v>6.4161973337134503E-3</v>
      </c>
      <c r="F604">
        <v>-3.8918938313288001E-3</v>
      </c>
      <c r="G604">
        <v>7.8436702974438101E-4</v>
      </c>
      <c r="H604">
        <v>5.84839785225688E-2</v>
      </c>
      <c r="I604" t="s">
        <v>323</v>
      </c>
      <c r="J604" t="s">
        <v>323</v>
      </c>
      <c r="K604">
        <v>1.1019706726074199E-3</v>
      </c>
    </row>
    <row r="605" spans="1:11" x14ac:dyDescent="0.25">
      <c r="A605">
        <v>604</v>
      </c>
      <c r="B605" t="s">
        <v>15</v>
      </c>
      <c r="C605" s="1">
        <v>76</v>
      </c>
      <c r="D605" t="s">
        <v>320</v>
      </c>
      <c r="E605">
        <v>3.9535657422589701E-2</v>
      </c>
      <c r="F605">
        <v>5.4855922993679003E-3</v>
      </c>
      <c r="G605">
        <v>1.01181715930954E-2</v>
      </c>
      <c r="H605">
        <v>0.145229441005188</v>
      </c>
      <c r="I605" t="s">
        <v>321</v>
      </c>
      <c r="J605" t="s">
        <v>321</v>
      </c>
      <c r="K605">
        <v>5.8105571269988996</v>
      </c>
    </row>
    <row r="606" spans="1:11" x14ac:dyDescent="0.25">
      <c r="A606">
        <v>605</v>
      </c>
      <c r="B606" t="s">
        <v>16</v>
      </c>
      <c r="C606" s="1">
        <v>76</v>
      </c>
      <c r="D606" t="s">
        <v>320</v>
      </c>
      <c r="E606">
        <v>-3.2724982771322103E-2</v>
      </c>
      <c r="F606">
        <v>1.0421415387954099E-2</v>
      </c>
      <c r="G606">
        <v>1.5031002966669E-2</v>
      </c>
      <c r="H606">
        <v>9.5343510282005398E-2</v>
      </c>
      <c r="I606" t="s">
        <v>323</v>
      </c>
      <c r="J606" t="s">
        <v>323</v>
      </c>
      <c r="K606">
        <v>0.36000000000058202</v>
      </c>
    </row>
    <row r="607" spans="1:11" x14ac:dyDescent="0.25">
      <c r="A607">
        <v>606</v>
      </c>
      <c r="B607" t="s">
        <v>17</v>
      </c>
      <c r="C607" s="1">
        <v>76</v>
      </c>
      <c r="D607" t="s">
        <v>320</v>
      </c>
      <c r="E607">
        <v>5.2582717457601499E-2</v>
      </c>
      <c r="F607">
        <v>1.09087623252503E-2</v>
      </c>
      <c r="G607">
        <v>1.55160797776472E-2</v>
      </c>
      <c r="H607">
        <v>-1.4407996980355201E-2</v>
      </c>
      <c r="I607" t="s">
        <v>323</v>
      </c>
      <c r="J607" t="s">
        <v>323</v>
      </c>
      <c r="K607">
        <v>1.34799909591675</v>
      </c>
    </row>
    <row r="608" spans="1:11" x14ac:dyDescent="0.25">
      <c r="A608">
        <v>607</v>
      </c>
      <c r="B608" t="s">
        <v>18</v>
      </c>
      <c r="C608" s="1">
        <v>76</v>
      </c>
      <c r="D608" t="s">
        <v>320</v>
      </c>
      <c r="E608">
        <v>-2.3692402747083102E-2</v>
      </c>
      <c r="F608">
        <v>4.2276767272042797E-4</v>
      </c>
      <c r="G608">
        <v>5.0789302713769701E-3</v>
      </c>
      <c r="H608">
        <v>0.249420574203153</v>
      </c>
      <c r="I608" t="s">
        <v>322</v>
      </c>
      <c r="J608" t="s">
        <v>322</v>
      </c>
      <c r="K608">
        <v>0.34501695632934598</v>
      </c>
    </row>
    <row r="609" spans="1:11" x14ac:dyDescent="0.25">
      <c r="A609">
        <v>608</v>
      </c>
      <c r="B609" t="s">
        <v>19</v>
      </c>
      <c r="C609" s="1">
        <v>76</v>
      </c>
      <c r="D609" t="s">
        <v>320</v>
      </c>
      <c r="E609">
        <v>6.4161973337134503E-3</v>
      </c>
      <c r="F609">
        <v>-3.8918938313288001E-3</v>
      </c>
      <c r="G609">
        <v>7.8436702974438101E-4</v>
      </c>
      <c r="H609">
        <v>0.171300224091644</v>
      </c>
      <c r="I609" t="s">
        <v>322</v>
      </c>
      <c r="J609" t="s">
        <v>322</v>
      </c>
      <c r="K609">
        <v>3.2253026962280301E-2</v>
      </c>
    </row>
    <row r="610" spans="1:11" x14ac:dyDescent="0.25">
      <c r="A610">
        <v>609</v>
      </c>
      <c r="B610" t="s">
        <v>8</v>
      </c>
      <c r="C610" s="1">
        <v>77</v>
      </c>
      <c r="D610" t="s">
        <v>324</v>
      </c>
      <c r="E610">
        <v>0.596959479443951</v>
      </c>
      <c r="F610">
        <v>0.53136046329871101</v>
      </c>
      <c r="G610">
        <v>0.53547597029859395</v>
      </c>
      <c r="H610">
        <v>0.48393470213985901</v>
      </c>
      <c r="I610" t="s">
        <v>325</v>
      </c>
      <c r="J610" t="s">
        <v>326</v>
      </c>
      <c r="K610">
        <v>1.8651962280273399E-2</v>
      </c>
    </row>
    <row r="611" spans="1:11" x14ac:dyDescent="0.25">
      <c r="A611">
        <v>610</v>
      </c>
      <c r="B611" t="s">
        <v>12</v>
      </c>
      <c r="C611" s="1">
        <v>77</v>
      </c>
      <c r="D611" t="s">
        <v>324</v>
      </c>
      <c r="E611">
        <v>0.70081041112096998</v>
      </c>
      <c r="F611">
        <v>0.67086766667917397</v>
      </c>
      <c r="G611">
        <v>0.67375804684471496</v>
      </c>
      <c r="H611">
        <v>0.38516987930568503</v>
      </c>
      <c r="I611" t="s">
        <v>327</v>
      </c>
      <c r="J611" t="s">
        <v>327</v>
      </c>
      <c r="K611">
        <v>1.4679541587829601</v>
      </c>
    </row>
    <row r="612" spans="1:11" x14ac:dyDescent="0.25">
      <c r="A612">
        <v>611</v>
      </c>
      <c r="B612" t="s">
        <v>14</v>
      </c>
      <c r="C612" s="1">
        <v>77</v>
      </c>
      <c r="D612" t="s">
        <v>324</v>
      </c>
      <c r="E612">
        <v>-3.8923395445135001E-3</v>
      </c>
      <c r="F612">
        <v>-3.5969408208710398E-3</v>
      </c>
      <c r="G612">
        <v>5.21646460386797E-3</v>
      </c>
      <c r="H612">
        <v>-9.3588604483309704E-2</v>
      </c>
      <c r="I612" t="s">
        <v>327</v>
      </c>
      <c r="J612" t="s">
        <v>327</v>
      </c>
      <c r="K612">
        <v>8.2898139953613303E-4</v>
      </c>
    </row>
    <row r="613" spans="1:11" x14ac:dyDescent="0.25">
      <c r="A613">
        <v>612</v>
      </c>
      <c r="B613" t="s">
        <v>15</v>
      </c>
      <c r="C613" s="1">
        <v>77</v>
      </c>
      <c r="D613" t="s">
        <v>324</v>
      </c>
      <c r="E613">
        <v>0.52154392191659305</v>
      </c>
      <c r="F613">
        <v>0.45568653919945601</v>
      </c>
      <c r="G613">
        <v>0.460466600808904</v>
      </c>
      <c r="H613">
        <v>0.26074910748165597</v>
      </c>
      <c r="I613" t="s">
        <v>325</v>
      </c>
      <c r="J613" t="s">
        <v>325</v>
      </c>
      <c r="K613">
        <v>4.9832360744476301</v>
      </c>
    </row>
    <row r="614" spans="1:11" x14ac:dyDescent="0.25">
      <c r="A614">
        <v>613</v>
      </c>
      <c r="B614" t="s">
        <v>16</v>
      </c>
      <c r="C614" s="1">
        <v>77</v>
      </c>
      <c r="D614" t="s">
        <v>324</v>
      </c>
      <c r="E614">
        <v>0.21555456965394901</v>
      </c>
      <c r="F614">
        <v>0.279000563309592</v>
      </c>
      <c r="G614">
        <v>0.28533224895758103</v>
      </c>
      <c r="H614">
        <v>1.24034702394797E-2</v>
      </c>
      <c r="I614" t="s">
        <v>327</v>
      </c>
      <c r="J614" t="s">
        <v>327</v>
      </c>
      <c r="K614">
        <v>0.369999999995343</v>
      </c>
    </row>
    <row r="615" spans="1:11" x14ac:dyDescent="0.25">
      <c r="A615">
        <v>614</v>
      </c>
      <c r="B615" t="s">
        <v>17</v>
      </c>
      <c r="C615" s="1">
        <v>77</v>
      </c>
      <c r="D615" t="s">
        <v>324</v>
      </c>
      <c r="E615">
        <v>1</v>
      </c>
      <c r="F615">
        <v>1</v>
      </c>
      <c r="G615">
        <v>1</v>
      </c>
      <c r="H615">
        <v>0.41450829488528101</v>
      </c>
      <c r="I615" t="s">
        <v>327</v>
      </c>
      <c r="J615" t="s">
        <v>327</v>
      </c>
      <c r="K615">
        <v>1.61851787567139</v>
      </c>
    </row>
    <row r="616" spans="1:11" x14ac:dyDescent="0.25">
      <c r="A616">
        <v>615</v>
      </c>
      <c r="B616" t="s">
        <v>18</v>
      </c>
      <c r="C616" s="1">
        <v>77</v>
      </c>
      <c r="D616" t="s">
        <v>324</v>
      </c>
      <c r="E616">
        <v>0.38019126491176197</v>
      </c>
      <c r="F616">
        <v>0.39893675827014202</v>
      </c>
      <c r="G616">
        <v>0.40421518611283802</v>
      </c>
      <c r="H616">
        <v>0.49214313452011899</v>
      </c>
      <c r="I616" t="s">
        <v>326</v>
      </c>
      <c r="J616" t="s">
        <v>326</v>
      </c>
      <c r="K616">
        <v>0.37208199501037598</v>
      </c>
    </row>
    <row r="617" spans="1:11" x14ac:dyDescent="0.25">
      <c r="A617">
        <v>616</v>
      </c>
      <c r="B617" t="s">
        <v>19</v>
      </c>
      <c r="C617" s="1">
        <v>77</v>
      </c>
      <c r="D617" t="s">
        <v>324</v>
      </c>
      <c r="E617">
        <v>0.62168589174800304</v>
      </c>
      <c r="F617">
        <v>0.56777998975113098</v>
      </c>
      <c r="G617">
        <v>0.571575667107314</v>
      </c>
      <c r="H617">
        <v>0.53915814796610395</v>
      </c>
      <c r="I617" t="s">
        <v>326</v>
      </c>
      <c r="J617" t="s">
        <v>326</v>
      </c>
      <c r="K617">
        <v>2.5739908218383799E-2</v>
      </c>
    </row>
    <row r="618" spans="1:11" x14ac:dyDescent="0.25">
      <c r="A618">
        <v>617</v>
      </c>
      <c r="B618" t="s">
        <v>8</v>
      </c>
      <c r="C618" s="1">
        <v>78</v>
      </c>
      <c r="D618" t="s">
        <v>328</v>
      </c>
      <c r="E618">
        <v>5.4709504962232897E-2</v>
      </c>
      <c r="F618">
        <v>6.9361501245990206E-2</v>
      </c>
      <c r="G618">
        <v>8.3181040778163504E-2</v>
      </c>
      <c r="H618">
        <v>0.14572795873500899</v>
      </c>
      <c r="I618" t="s">
        <v>329</v>
      </c>
      <c r="J618" t="s">
        <v>330</v>
      </c>
      <c r="K618">
        <v>0.12897992134094199</v>
      </c>
    </row>
    <row r="619" spans="1:11" x14ac:dyDescent="0.25">
      <c r="A619">
        <v>618</v>
      </c>
      <c r="B619" t="s">
        <v>12</v>
      </c>
      <c r="C619" s="1">
        <v>78</v>
      </c>
      <c r="D619" t="s">
        <v>328</v>
      </c>
      <c r="E619">
        <v>0.21174970010560401</v>
      </c>
      <c r="F619">
        <v>0.301263079941608</v>
      </c>
      <c r="G619">
        <v>0.31163899121356198</v>
      </c>
      <c r="H619">
        <v>-8.2863714350388407E-3</v>
      </c>
      <c r="I619" t="s">
        <v>331</v>
      </c>
      <c r="J619" t="s">
        <v>331</v>
      </c>
      <c r="K619">
        <v>4.5879659652709996</v>
      </c>
    </row>
    <row r="620" spans="1:11" x14ac:dyDescent="0.25">
      <c r="A620">
        <v>619</v>
      </c>
      <c r="B620" t="s">
        <v>14</v>
      </c>
      <c r="C620" s="1">
        <v>78</v>
      </c>
      <c r="D620" t="s">
        <v>328</v>
      </c>
      <c r="E620">
        <v>5.52177256584898E-2</v>
      </c>
      <c r="F620">
        <v>8.7952560489873904E-2</v>
      </c>
      <c r="G620">
        <v>0.101496031625447</v>
      </c>
      <c r="H620">
        <v>-9.7289284394784903E-2</v>
      </c>
      <c r="I620" t="s">
        <v>331</v>
      </c>
      <c r="J620" t="s">
        <v>331</v>
      </c>
      <c r="K620">
        <v>2.20894813537598E-3</v>
      </c>
    </row>
    <row r="621" spans="1:11" x14ac:dyDescent="0.25">
      <c r="A621">
        <v>620</v>
      </c>
      <c r="B621" t="s">
        <v>15</v>
      </c>
      <c r="C621" s="1">
        <v>78</v>
      </c>
      <c r="D621" t="s">
        <v>328</v>
      </c>
      <c r="E621">
        <v>0.10412597048822</v>
      </c>
      <c r="F621">
        <v>0.14718624597119501</v>
      </c>
      <c r="G621">
        <v>0.15981739218561899</v>
      </c>
      <c r="H621">
        <v>-7.91161869229417E-2</v>
      </c>
      <c r="I621" t="s">
        <v>332</v>
      </c>
      <c r="J621" t="s">
        <v>329</v>
      </c>
      <c r="K621">
        <v>15.4169020652771</v>
      </c>
    </row>
    <row r="622" spans="1:11" x14ac:dyDescent="0.25">
      <c r="A622">
        <v>621</v>
      </c>
      <c r="B622" t="s">
        <v>16</v>
      </c>
      <c r="C622" s="1">
        <v>78</v>
      </c>
      <c r="D622" t="s">
        <v>328</v>
      </c>
      <c r="E622">
        <v>1.50682906541975E-2</v>
      </c>
      <c r="F622">
        <v>3.21370665288402E-2</v>
      </c>
      <c r="G622">
        <v>4.65093712301154E-2</v>
      </c>
      <c r="H622">
        <v>-6.4665309333145404E-2</v>
      </c>
      <c r="I622" t="s">
        <v>331</v>
      </c>
      <c r="J622" t="s">
        <v>331</v>
      </c>
      <c r="K622">
        <v>0.75</v>
      </c>
    </row>
    <row r="623" spans="1:11" x14ac:dyDescent="0.25">
      <c r="A623">
        <v>622</v>
      </c>
      <c r="B623" t="s">
        <v>17</v>
      </c>
      <c r="C623" s="1">
        <v>78</v>
      </c>
      <c r="D623" t="s">
        <v>328</v>
      </c>
      <c r="E623">
        <v>1.01766664527252E-2</v>
      </c>
      <c r="F623">
        <v>5.8512865105490502E-2</v>
      </c>
      <c r="G623">
        <v>7.2493501729837095E-2</v>
      </c>
      <c r="H623">
        <v>-1.9948888844552402E-2</v>
      </c>
      <c r="I623" t="s">
        <v>331</v>
      </c>
      <c r="J623" t="s">
        <v>331</v>
      </c>
      <c r="K623">
        <v>4.1464970111846897</v>
      </c>
    </row>
    <row r="624" spans="1:11" x14ac:dyDescent="0.25">
      <c r="A624">
        <v>623</v>
      </c>
      <c r="B624" t="s">
        <v>18</v>
      </c>
      <c r="C624" s="1">
        <v>78</v>
      </c>
      <c r="D624" t="s">
        <v>328</v>
      </c>
      <c r="E624">
        <v>8.5012163976548399E-2</v>
      </c>
      <c r="F624">
        <v>8.7022322832384397E-2</v>
      </c>
      <c r="G624">
        <v>0.100579607555187</v>
      </c>
      <c r="H624">
        <v>0.25207580008828201</v>
      </c>
      <c r="I624" t="s">
        <v>330</v>
      </c>
      <c r="J624" t="s">
        <v>330</v>
      </c>
      <c r="K624">
        <v>0.76971006393432595</v>
      </c>
    </row>
    <row r="625" spans="1:11" x14ac:dyDescent="0.25">
      <c r="A625">
        <v>624</v>
      </c>
      <c r="B625" t="s">
        <v>19</v>
      </c>
      <c r="C625" s="1">
        <v>78</v>
      </c>
      <c r="D625" t="s">
        <v>328</v>
      </c>
      <c r="E625">
        <v>5.7932629475097299E-3</v>
      </c>
      <c r="F625">
        <v>3.08446211713704E-2</v>
      </c>
      <c r="G625">
        <v>4.5236118072124298E-2</v>
      </c>
      <c r="H625">
        <v>3.1613867000183898E-2</v>
      </c>
      <c r="I625" t="s">
        <v>330</v>
      </c>
      <c r="J625" t="s">
        <v>330</v>
      </c>
      <c r="K625">
        <v>0.118397235870361</v>
      </c>
    </row>
    <row r="626" spans="1:11" x14ac:dyDescent="0.25">
      <c r="A626">
        <v>625</v>
      </c>
      <c r="B626" t="s">
        <v>8</v>
      </c>
      <c r="C626" s="1">
        <v>79</v>
      </c>
      <c r="D626" t="s">
        <v>333</v>
      </c>
      <c r="E626">
        <v>2.5065374015099001E-3</v>
      </c>
      <c r="F626">
        <v>1.94361823937656E-2</v>
      </c>
      <c r="G626">
        <v>4.7391703968781403E-2</v>
      </c>
      <c r="H626">
        <v>0.20219118381447701</v>
      </c>
      <c r="I626" t="s">
        <v>334</v>
      </c>
      <c r="J626" t="s">
        <v>335</v>
      </c>
      <c r="K626">
        <v>3.6432027816772503E-2</v>
      </c>
    </row>
    <row r="627" spans="1:11" x14ac:dyDescent="0.25">
      <c r="A627">
        <v>626</v>
      </c>
      <c r="B627" t="s">
        <v>12</v>
      </c>
      <c r="C627" s="1">
        <v>79</v>
      </c>
      <c r="D627" t="s">
        <v>333</v>
      </c>
      <c r="E627">
        <v>1.9358889675291E-3</v>
      </c>
      <c r="F627">
        <v>-3.01972075337328E-3</v>
      </c>
      <c r="G627">
        <v>2.5576010539403501E-2</v>
      </c>
      <c r="H627">
        <v>0.25786738964570199</v>
      </c>
      <c r="I627" t="s">
        <v>336</v>
      </c>
      <c r="J627" t="s">
        <v>336</v>
      </c>
      <c r="K627">
        <v>2.3506340980529798</v>
      </c>
    </row>
    <row r="628" spans="1:11" x14ac:dyDescent="0.25">
      <c r="A628">
        <v>627</v>
      </c>
      <c r="B628" t="s">
        <v>14</v>
      </c>
      <c r="C628" s="1">
        <v>79</v>
      </c>
      <c r="D628" t="s">
        <v>333</v>
      </c>
      <c r="E628">
        <v>-4.6265680232504399E-3</v>
      </c>
      <c r="F628">
        <v>-1.1107783957818701E-2</v>
      </c>
      <c r="G628">
        <v>1.7718535106352601E-2</v>
      </c>
      <c r="H628">
        <v>-0.119384788712552</v>
      </c>
      <c r="I628" t="s">
        <v>336</v>
      </c>
      <c r="J628" t="s">
        <v>336</v>
      </c>
      <c r="K628">
        <v>1.45196914672852E-3</v>
      </c>
    </row>
    <row r="629" spans="1:11" x14ac:dyDescent="0.25">
      <c r="A629">
        <v>628</v>
      </c>
      <c r="B629" t="s">
        <v>15</v>
      </c>
      <c r="C629" s="1">
        <v>79</v>
      </c>
      <c r="D629" t="s">
        <v>333</v>
      </c>
      <c r="E629">
        <v>-4.0559195892696E-3</v>
      </c>
      <c r="F629">
        <v>-1.7659909078931999E-3</v>
      </c>
      <c r="G629">
        <v>2.6793996998155201E-2</v>
      </c>
      <c r="H629">
        <v>-6.5187276107610001E-3</v>
      </c>
      <c r="I629" t="s">
        <v>334</v>
      </c>
      <c r="J629" t="s">
        <v>334</v>
      </c>
      <c r="K629">
        <v>6.4584879875183097</v>
      </c>
    </row>
    <row r="630" spans="1:11" x14ac:dyDescent="0.25">
      <c r="A630">
        <v>629</v>
      </c>
      <c r="B630" t="s">
        <v>16</v>
      </c>
      <c r="C630" s="1">
        <v>79</v>
      </c>
      <c r="D630" t="s">
        <v>333</v>
      </c>
      <c r="E630">
        <v>-8.9064312781066603E-3</v>
      </c>
      <c r="F630">
        <v>-1.9448500210868299E-2</v>
      </c>
      <c r="G630">
        <v>9.6156096721937995E-3</v>
      </c>
      <c r="H630">
        <v>-0.10823483492967501</v>
      </c>
      <c r="I630" t="s">
        <v>336</v>
      </c>
      <c r="J630" t="s">
        <v>336</v>
      </c>
      <c r="K630">
        <v>0.23000000000320101</v>
      </c>
    </row>
    <row r="631" spans="1:11" x14ac:dyDescent="0.25">
      <c r="A631">
        <v>630</v>
      </c>
      <c r="B631" t="s">
        <v>17</v>
      </c>
      <c r="C631" s="1">
        <v>79</v>
      </c>
      <c r="D631" t="s">
        <v>333</v>
      </c>
      <c r="E631">
        <v>-1.03330523630587E-2</v>
      </c>
      <c r="F631">
        <v>-2.04340860816234E-2</v>
      </c>
      <c r="G631">
        <v>8.6581224999417693E-3</v>
      </c>
      <c r="H631">
        <v>-8.0524712536194698E-2</v>
      </c>
      <c r="I631" t="s">
        <v>336</v>
      </c>
      <c r="J631" t="s">
        <v>336</v>
      </c>
      <c r="K631">
        <v>3.80204510688782</v>
      </c>
    </row>
    <row r="632" spans="1:11" x14ac:dyDescent="0.25">
      <c r="A632">
        <v>631</v>
      </c>
      <c r="B632" t="s">
        <v>18</v>
      </c>
      <c r="C632" s="1">
        <v>79</v>
      </c>
      <c r="D632" t="s">
        <v>333</v>
      </c>
      <c r="E632">
        <v>-1.48800163635587E-3</v>
      </c>
      <c r="F632">
        <v>6.0465245361938404E-3</v>
      </c>
      <c r="G632">
        <v>3.4383780438337098E-2</v>
      </c>
      <c r="H632">
        <v>0.34994051474815902</v>
      </c>
      <c r="I632" t="s">
        <v>335</v>
      </c>
      <c r="J632" t="s">
        <v>335</v>
      </c>
      <c r="K632">
        <v>0.14224290847778301</v>
      </c>
    </row>
    <row r="633" spans="1:11" x14ac:dyDescent="0.25">
      <c r="A633">
        <v>632</v>
      </c>
      <c r="B633" t="s">
        <v>19</v>
      </c>
      <c r="C633" s="1">
        <v>79</v>
      </c>
      <c r="D633" t="s">
        <v>333</v>
      </c>
      <c r="E633">
        <v>-4.3412438062600204E-3</v>
      </c>
      <c r="F633">
        <v>-4.67961060104366E-3</v>
      </c>
      <c r="G633">
        <v>2.3963443553963501E-2</v>
      </c>
      <c r="H633">
        <v>0.275763599979304</v>
      </c>
      <c r="I633" t="s">
        <v>335</v>
      </c>
      <c r="J633" t="s">
        <v>335</v>
      </c>
      <c r="K633">
        <v>8.8494777679443401E-2</v>
      </c>
    </row>
    <row r="634" spans="1:11" x14ac:dyDescent="0.25">
      <c r="A634">
        <v>633</v>
      </c>
      <c r="B634" t="s">
        <v>8</v>
      </c>
      <c r="C634" s="1">
        <v>80</v>
      </c>
      <c r="D634" t="s">
        <v>337</v>
      </c>
      <c r="E634">
        <v>-8.6614935876366001E-3</v>
      </c>
      <c r="F634">
        <v>-2.5968642181708801E-2</v>
      </c>
      <c r="G634">
        <v>2.72923885289196E-2</v>
      </c>
      <c r="H634">
        <v>0.156299221289774</v>
      </c>
      <c r="I634" t="s">
        <v>338</v>
      </c>
      <c r="J634" t="s">
        <v>339</v>
      </c>
      <c r="K634">
        <v>1.5775918960571299E-2</v>
      </c>
    </row>
    <row r="635" spans="1:11" x14ac:dyDescent="0.25">
      <c r="A635">
        <v>634</v>
      </c>
      <c r="B635" t="s">
        <v>12</v>
      </c>
      <c r="C635" s="1">
        <v>80</v>
      </c>
      <c r="D635" t="s">
        <v>337</v>
      </c>
      <c r="E635">
        <v>2.5899797660311899E-3</v>
      </c>
      <c r="F635">
        <v>-8.5193707488113903E-4</v>
      </c>
      <c r="G635">
        <v>5.11052120675934E-2</v>
      </c>
      <c r="H635">
        <v>8.3282862444927306E-3</v>
      </c>
      <c r="I635" t="s">
        <v>340</v>
      </c>
      <c r="J635" t="s">
        <v>340</v>
      </c>
      <c r="K635">
        <v>1.4868690967559799</v>
      </c>
    </row>
    <row r="636" spans="1:11" x14ac:dyDescent="0.25">
      <c r="A636">
        <v>635</v>
      </c>
      <c r="B636" t="s">
        <v>14</v>
      </c>
      <c r="C636" s="1">
        <v>80</v>
      </c>
      <c r="D636" t="s">
        <v>337</v>
      </c>
      <c r="E636">
        <v>2.5899797660311899E-3</v>
      </c>
      <c r="F636">
        <v>2.6260973969398E-3</v>
      </c>
      <c r="G636">
        <v>5.4402691605081897E-2</v>
      </c>
      <c r="H636">
        <v>-0.11563941060739701</v>
      </c>
      <c r="I636" t="s">
        <v>340</v>
      </c>
      <c r="J636" t="s">
        <v>340</v>
      </c>
      <c r="K636">
        <v>5.9199333190918001E-4</v>
      </c>
    </row>
    <row r="637" spans="1:11" x14ac:dyDescent="0.25">
      <c r="A637">
        <v>636</v>
      </c>
      <c r="B637" t="s">
        <v>15</v>
      </c>
      <c r="C637" s="1">
        <v>80</v>
      </c>
      <c r="D637" t="s">
        <v>337</v>
      </c>
      <c r="E637">
        <v>-5.7425728949484403E-9</v>
      </c>
      <c r="F637">
        <v>3.4966369593211E-3</v>
      </c>
      <c r="G637">
        <v>5.5228038914541998E-2</v>
      </c>
      <c r="H637">
        <v>-0.18416502574024499</v>
      </c>
      <c r="I637" t="s">
        <v>338</v>
      </c>
      <c r="J637" t="s">
        <v>338</v>
      </c>
      <c r="K637">
        <v>4.8425970077514604</v>
      </c>
    </row>
    <row r="638" spans="1:11" x14ac:dyDescent="0.25">
      <c r="A638">
        <v>637</v>
      </c>
      <c r="B638" t="s">
        <v>16</v>
      </c>
      <c r="C638" s="1">
        <v>80</v>
      </c>
      <c r="D638" t="s">
        <v>337</v>
      </c>
      <c r="E638">
        <v>-1.9251115567559401E-2</v>
      </c>
      <c r="F638">
        <v>-6.9461362834529897E-3</v>
      </c>
      <c r="G638">
        <v>4.5327380550839298E-2</v>
      </c>
      <c r="H638">
        <v>-8.3338915806625502E-2</v>
      </c>
      <c r="I638" t="s">
        <v>340</v>
      </c>
      <c r="J638" t="s">
        <v>340</v>
      </c>
      <c r="K638">
        <v>0.159999999996217</v>
      </c>
    </row>
    <row r="639" spans="1:11" x14ac:dyDescent="0.25">
      <c r="A639">
        <v>638</v>
      </c>
      <c r="B639" t="s">
        <v>17</v>
      </c>
      <c r="C639" s="1">
        <v>80</v>
      </c>
      <c r="D639" t="s">
        <v>337</v>
      </c>
      <c r="E639">
        <v>6.0442564479568398E-4</v>
      </c>
      <c r="F639">
        <v>2.7201005172978202E-2</v>
      </c>
      <c r="G639">
        <v>7.77018440958641E-2</v>
      </c>
      <c r="H639">
        <v>-2.8482247605870301E-2</v>
      </c>
      <c r="I639" t="s">
        <v>340</v>
      </c>
      <c r="J639" t="s">
        <v>340</v>
      </c>
      <c r="K639">
        <v>2.2212889194488499</v>
      </c>
    </row>
    <row r="640" spans="1:11" x14ac:dyDescent="0.25">
      <c r="A640">
        <v>639</v>
      </c>
      <c r="B640" t="s">
        <v>18</v>
      </c>
      <c r="C640" s="1">
        <v>80</v>
      </c>
      <c r="D640" t="s">
        <v>337</v>
      </c>
      <c r="E640">
        <v>-1.7927412820068999E-2</v>
      </c>
      <c r="F640">
        <v>-1.8260299622950601E-2</v>
      </c>
      <c r="G640">
        <v>3.4600568497058101E-2</v>
      </c>
      <c r="H640">
        <v>0.196267962263037</v>
      </c>
      <c r="I640" t="s">
        <v>339</v>
      </c>
      <c r="J640" t="s">
        <v>339</v>
      </c>
      <c r="K640">
        <v>5.5157899856567397E-2</v>
      </c>
    </row>
    <row r="641" spans="1:11" x14ac:dyDescent="0.25">
      <c r="A641">
        <v>640</v>
      </c>
      <c r="B641" t="s">
        <v>19</v>
      </c>
      <c r="C641" s="1">
        <v>80</v>
      </c>
      <c r="D641" t="s">
        <v>337</v>
      </c>
      <c r="E641">
        <v>-4.69038534516566E-3</v>
      </c>
      <c r="F641">
        <v>1.37397862987346E-2</v>
      </c>
      <c r="G641">
        <v>6.4939436435127895E-2</v>
      </c>
      <c r="H641">
        <v>0.118027254694867</v>
      </c>
      <c r="I641" t="s">
        <v>339</v>
      </c>
      <c r="J641" t="s">
        <v>339</v>
      </c>
      <c r="K641">
        <v>4.64251041412354E-2</v>
      </c>
    </row>
    <row r="642" spans="1:11" x14ac:dyDescent="0.25">
      <c r="A642">
        <v>641</v>
      </c>
      <c r="B642" t="s">
        <v>8</v>
      </c>
      <c r="C642" s="1">
        <v>81</v>
      </c>
      <c r="D642" t="s">
        <v>341</v>
      </c>
      <c r="E642">
        <v>0.60343992735400998</v>
      </c>
      <c r="F642">
        <v>0.49132303732396299</v>
      </c>
      <c r="G642">
        <v>0.49453522831465502</v>
      </c>
      <c r="H642">
        <v>0.39903309433684597</v>
      </c>
      <c r="I642" t="s">
        <v>342</v>
      </c>
      <c r="J642" t="s">
        <v>343</v>
      </c>
      <c r="K642">
        <v>5.2204132080078097E-2</v>
      </c>
    </row>
    <row r="643" spans="1:11" x14ac:dyDescent="0.25">
      <c r="A643">
        <v>642</v>
      </c>
      <c r="B643" t="s">
        <v>12</v>
      </c>
      <c r="C643" s="1">
        <v>81</v>
      </c>
      <c r="D643" t="s">
        <v>341</v>
      </c>
      <c r="E643">
        <v>0.29859273540094999</v>
      </c>
      <c r="F643">
        <v>0.35816758308513003</v>
      </c>
      <c r="G643">
        <v>0.36222062353795798</v>
      </c>
      <c r="H643">
        <v>0.32226071241011101</v>
      </c>
      <c r="I643" t="s">
        <v>344</v>
      </c>
      <c r="J643" t="s">
        <v>344</v>
      </c>
      <c r="K643">
        <v>2.98921895027161</v>
      </c>
    </row>
    <row r="644" spans="1:11" x14ac:dyDescent="0.25">
      <c r="A644">
        <v>643</v>
      </c>
      <c r="B644" t="s">
        <v>14</v>
      </c>
      <c r="C644" s="1">
        <v>81</v>
      </c>
      <c r="D644" t="s">
        <v>341</v>
      </c>
      <c r="E644">
        <v>2.7022687901648499E-2</v>
      </c>
      <c r="F644">
        <v>7.4611088031490197E-3</v>
      </c>
      <c r="G644">
        <v>1.37287889187203E-2</v>
      </c>
      <c r="H644">
        <v>-0.13213196251894099</v>
      </c>
      <c r="I644" t="s">
        <v>344</v>
      </c>
      <c r="J644" t="s">
        <v>344</v>
      </c>
      <c r="K644">
        <v>1.17993354797363E-3</v>
      </c>
    </row>
    <row r="645" spans="1:11" x14ac:dyDescent="0.25">
      <c r="A645">
        <v>644</v>
      </c>
      <c r="B645" t="s">
        <v>15</v>
      </c>
      <c r="C645" s="1">
        <v>81</v>
      </c>
      <c r="D645" t="s">
        <v>341</v>
      </c>
      <c r="E645">
        <v>0.18805551830120201</v>
      </c>
      <c r="F645">
        <v>0.21941916367693101</v>
      </c>
      <c r="G645">
        <v>0.22434837202313401</v>
      </c>
      <c r="H645">
        <v>0.32853159065277798</v>
      </c>
      <c r="I645" t="s">
        <v>342</v>
      </c>
      <c r="J645" t="s">
        <v>342</v>
      </c>
      <c r="K645">
        <v>11.541265010833699</v>
      </c>
    </row>
    <row r="646" spans="1:11" x14ac:dyDescent="0.25">
      <c r="A646">
        <v>645</v>
      </c>
      <c r="B646" t="s">
        <v>16</v>
      </c>
      <c r="C646" s="1">
        <v>81</v>
      </c>
      <c r="D646" t="s">
        <v>341</v>
      </c>
      <c r="E646">
        <v>2.6308968985750299E-2</v>
      </c>
      <c r="F646">
        <v>7.3305403207555395E-2</v>
      </c>
      <c r="G646">
        <v>7.9157290069660602E-2</v>
      </c>
      <c r="H646">
        <v>-2.9730917972355199E-2</v>
      </c>
      <c r="I646" t="s">
        <v>344</v>
      </c>
      <c r="J646" t="s">
        <v>344</v>
      </c>
      <c r="K646">
        <v>0.59999999999854503</v>
      </c>
    </row>
    <row r="647" spans="1:11" x14ac:dyDescent="0.25">
      <c r="A647">
        <v>646</v>
      </c>
      <c r="B647" t="s">
        <v>17</v>
      </c>
      <c r="C647" s="1">
        <v>81</v>
      </c>
      <c r="D647" t="s">
        <v>341</v>
      </c>
      <c r="E647">
        <v>0.55392567756356503</v>
      </c>
      <c r="F647">
        <v>0.70026656877099402</v>
      </c>
      <c r="G647">
        <v>0.70215932409126203</v>
      </c>
      <c r="H647">
        <v>-1.1091683664935299E-2</v>
      </c>
      <c r="I647" t="s">
        <v>344</v>
      </c>
      <c r="J647" t="s">
        <v>344</v>
      </c>
      <c r="K647">
        <v>1.92728495597839</v>
      </c>
    </row>
    <row r="648" spans="1:11" x14ac:dyDescent="0.25">
      <c r="A648">
        <v>647</v>
      </c>
      <c r="B648" t="s">
        <v>18</v>
      </c>
      <c r="C648" s="1">
        <v>81</v>
      </c>
      <c r="D648" t="s">
        <v>341</v>
      </c>
      <c r="E648">
        <v>0.33427868119586501</v>
      </c>
      <c r="F648">
        <v>0.42300224111156498</v>
      </c>
      <c r="G648">
        <v>0.426645863958176</v>
      </c>
      <c r="H648">
        <v>0.53658957129095597</v>
      </c>
      <c r="I648" t="s">
        <v>343</v>
      </c>
      <c r="J648" t="s">
        <v>343</v>
      </c>
      <c r="K648">
        <v>0.18594789505004899</v>
      </c>
    </row>
    <row r="649" spans="1:11" x14ac:dyDescent="0.25">
      <c r="A649">
        <v>648</v>
      </c>
      <c r="B649" t="s">
        <v>19</v>
      </c>
      <c r="C649" s="1">
        <v>81</v>
      </c>
      <c r="D649" t="s">
        <v>341</v>
      </c>
      <c r="E649">
        <v>0.38994875663593198</v>
      </c>
      <c r="F649">
        <v>0.48270405266198901</v>
      </c>
      <c r="G649">
        <v>0.48597067077816802</v>
      </c>
      <c r="H649">
        <v>0.40208828904706001</v>
      </c>
      <c r="I649" t="s">
        <v>343</v>
      </c>
      <c r="J649" t="s">
        <v>343</v>
      </c>
      <c r="K649">
        <v>5.4245948791503899E-2</v>
      </c>
    </row>
    <row r="650" spans="1:11" x14ac:dyDescent="0.25">
      <c r="A650">
        <v>649</v>
      </c>
      <c r="B650" t="s">
        <v>8</v>
      </c>
      <c r="C650" s="1">
        <v>82</v>
      </c>
      <c r="D650" t="s">
        <v>345</v>
      </c>
      <c r="E650">
        <v>-5.5131523461278004E-3</v>
      </c>
      <c r="F650">
        <v>7.5570828657958002E-3</v>
      </c>
      <c r="G650">
        <v>1.4015359322597599E-2</v>
      </c>
      <c r="H650">
        <v>0.24434934536223099</v>
      </c>
      <c r="I650" t="s">
        <v>346</v>
      </c>
      <c r="J650" t="s">
        <v>347</v>
      </c>
      <c r="K650">
        <v>13.321596145629901</v>
      </c>
    </row>
    <row r="651" spans="1:11" x14ac:dyDescent="0.25">
      <c r="A651">
        <v>650</v>
      </c>
      <c r="B651" t="s">
        <v>12</v>
      </c>
      <c r="C651" s="1">
        <v>82</v>
      </c>
      <c r="D651" t="s">
        <v>345</v>
      </c>
      <c r="E651">
        <v>-8.2039573139860197E-2</v>
      </c>
      <c r="F651">
        <v>1.13460826469156E-2</v>
      </c>
      <c r="G651">
        <v>1.7779702362600298E-2</v>
      </c>
      <c r="H651">
        <v>-0.75289425150112799</v>
      </c>
      <c r="I651" t="s">
        <v>348</v>
      </c>
      <c r="J651" t="s">
        <v>348</v>
      </c>
      <c r="K651">
        <v>171.79596304893499</v>
      </c>
    </row>
    <row r="652" spans="1:11" x14ac:dyDescent="0.25">
      <c r="A652">
        <v>651</v>
      </c>
      <c r="B652" t="s">
        <v>14</v>
      </c>
      <c r="C652" s="1">
        <v>82</v>
      </c>
      <c r="D652" t="s">
        <v>345</v>
      </c>
      <c r="E652">
        <v>7.9526949628772395E-3</v>
      </c>
      <c r="F652">
        <v>4.6786240477356602E-3</v>
      </c>
      <c r="G652">
        <v>1.1155631942381899E-2</v>
      </c>
      <c r="H652">
        <v>-7.9982773210098002E-2</v>
      </c>
      <c r="I652" t="s">
        <v>348</v>
      </c>
      <c r="J652" t="s">
        <v>348</v>
      </c>
      <c r="K652">
        <v>1.7019987106323201E-2</v>
      </c>
    </row>
    <row r="653" spans="1:11" x14ac:dyDescent="0.25">
      <c r="A653">
        <v>652</v>
      </c>
      <c r="B653" t="s">
        <v>15</v>
      </c>
      <c r="C653" s="1">
        <v>82</v>
      </c>
      <c r="D653" t="s">
        <v>345</v>
      </c>
      <c r="E653">
        <v>4.4266851264182002E-3</v>
      </c>
      <c r="F653">
        <v>3.1804140078889998E-4</v>
      </c>
      <c r="G653">
        <v>2.8047419082797998E-3</v>
      </c>
      <c r="H653">
        <v>2.4423845342771999E-3</v>
      </c>
      <c r="I653" t="s">
        <v>349</v>
      </c>
      <c r="J653" t="s">
        <v>350</v>
      </c>
      <c r="K653">
        <v>1293.7339749336199</v>
      </c>
    </row>
    <row r="654" spans="1:11" x14ac:dyDescent="0.25">
      <c r="A654">
        <v>653</v>
      </c>
      <c r="B654" t="s">
        <v>16</v>
      </c>
      <c r="C654" s="1">
        <v>82</v>
      </c>
      <c r="D654" t="s">
        <v>345</v>
      </c>
      <c r="E654">
        <v>1.4896351752105999E-2</v>
      </c>
      <c r="F654">
        <v>9.4096799594368206E-3</v>
      </c>
      <c r="G654">
        <v>1.5855900726196099E-2</v>
      </c>
      <c r="H654">
        <v>-0.27928142000306899</v>
      </c>
      <c r="I654" t="s">
        <v>348</v>
      </c>
      <c r="J654" t="s">
        <v>348</v>
      </c>
      <c r="K654">
        <v>201.37000000000299</v>
      </c>
    </row>
    <row r="655" spans="1:11" x14ac:dyDescent="0.25">
      <c r="A655">
        <v>654</v>
      </c>
      <c r="B655" t="s">
        <v>17</v>
      </c>
      <c r="C655" s="1">
        <v>82</v>
      </c>
      <c r="D655" t="s">
        <v>345</v>
      </c>
      <c r="E655">
        <v>-9.1908469255507205E-2</v>
      </c>
      <c r="F655">
        <v>1.52160364676309E-2</v>
      </c>
      <c r="G655">
        <v>2.16244726375239E-2</v>
      </c>
      <c r="H655">
        <v>-0.28213085870044002</v>
      </c>
      <c r="I655" t="s">
        <v>348</v>
      </c>
      <c r="J655" t="s">
        <v>348</v>
      </c>
      <c r="K655">
        <v>23.831268072128299</v>
      </c>
    </row>
    <row r="656" spans="1:11" x14ac:dyDescent="0.25">
      <c r="A656">
        <v>655</v>
      </c>
      <c r="B656" t="s">
        <v>18</v>
      </c>
      <c r="C656" s="1">
        <v>82</v>
      </c>
      <c r="D656" t="s">
        <v>345</v>
      </c>
      <c r="E656">
        <v>-5.6606655404361503E-3</v>
      </c>
      <c r="F656">
        <v>9.6938092685690206E-3</v>
      </c>
      <c r="G656">
        <v>1.6138181076968901E-2</v>
      </c>
      <c r="H656">
        <v>0.31833948257720601</v>
      </c>
      <c r="I656" t="s">
        <v>347</v>
      </c>
      <c r="J656" t="s">
        <v>347</v>
      </c>
      <c r="K656">
        <v>27.2473530769348</v>
      </c>
    </row>
    <row r="657" spans="1:11" x14ac:dyDescent="0.25">
      <c r="A657">
        <v>656</v>
      </c>
      <c r="B657" t="s">
        <v>19</v>
      </c>
      <c r="C657" s="1">
        <v>82</v>
      </c>
      <c r="D657" t="s">
        <v>345</v>
      </c>
      <c r="E657">
        <v>-4.5515569645531301E-2</v>
      </c>
      <c r="F657">
        <v>7.6919355735855701E-3</v>
      </c>
      <c r="G657">
        <v>1.41493344826182E-2</v>
      </c>
      <c r="H657">
        <v>-5.4247440743683102E-2</v>
      </c>
      <c r="I657" t="s">
        <v>347</v>
      </c>
      <c r="J657" t="s">
        <v>347</v>
      </c>
      <c r="K657">
        <v>14.3645567893982</v>
      </c>
    </row>
    <row r="658" spans="1:11" x14ac:dyDescent="0.25">
      <c r="A658">
        <v>657</v>
      </c>
      <c r="B658" t="s">
        <v>8</v>
      </c>
      <c r="C658" s="1">
        <v>83</v>
      </c>
      <c r="D658" t="s">
        <v>351</v>
      </c>
      <c r="E658">
        <v>-7.3770740799458306E-2</v>
      </c>
      <c r="F658">
        <v>5.3044758377177002E-3</v>
      </c>
      <c r="G658">
        <v>1.7937311535563501E-2</v>
      </c>
      <c r="H658">
        <v>-0.100580256098145</v>
      </c>
      <c r="I658" t="s">
        <v>352</v>
      </c>
      <c r="J658" t="s">
        <v>353</v>
      </c>
      <c r="K658">
        <v>2.3237869739532502</v>
      </c>
    </row>
    <row r="659" spans="1:11" x14ac:dyDescent="0.25">
      <c r="A659">
        <v>658</v>
      </c>
      <c r="B659" t="s">
        <v>12</v>
      </c>
      <c r="C659" s="1">
        <v>83</v>
      </c>
      <c r="D659" t="s">
        <v>351</v>
      </c>
      <c r="E659">
        <v>-9.3344904492731307E-2</v>
      </c>
      <c r="F659">
        <v>9.4837680293575304E-3</v>
      </c>
      <c r="G659">
        <v>2.2063525865377499E-2</v>
      </c>
      <c r="H659">
        <v>-0.77179087341479802</v>
      </c>
      <c r="I659" t="s">
        <v>354</v>
      </c>
      <c r="J659" t="s">
        <v>354</v>
      </c>
      <c r="K659">
        <v>48.694158077239997</v>
      </c>
    </row>
    <row r="660" spans="1:11" x14ac:dyDescent="0.25">
      <c r="A660">
        <v>659</v>
      </c>
      <c r="B660" t="s">
        <v>14</v>
      </c>
      <c r="C660" s="1">
        <v>83</v>
      </c>
      <c r="D660" t="s">
        <v>351</v>
      </c>
      <c r="E660">
        <v>-2.14387461217709E-2</v>
      </c>
      <c r="F660">
        <v>-7.8783149006428398E-4</v>
      </c>
      <c r="G660">
        <v>1.1922377751366601E-2</v>
      </c>
      <c r="H660">
        <v>-2.6286327101836999E-2</v>
      </c>
      <c r="I660" t="s">
        <v>354</v>
      </c>
      <c r="J660" t="s">
        <v>354</v>
      </c>
      <c r="K660">
        <v>8.8679790496826207E-3</v>
      </c>
    </row>
    <row r="661" spans="1:11" x14ac:dyDescent="0.25">
      <c r="A661">
        <v>660</v>
      </c>
      <c r="B661" t="s">
        <v>15</v>
      </c>
      <c r="C661" s="1">
        <v>83</v>
      </c>
      <c r="D661" t="s">
        <v>351</v>
      </c>
      <c r="E661">
        <v>-4.2276537802167996E-3</v>
      </c>
      <c r="F661">
        <v>-5.4273850579689999E-4</v>
      </c>
      <c r="G661">
        <v>4.638077969942E-3</v>
      </c>
      <c r="H661">
        <v>-6.4893866608732101E-2</v>
      </c>
      <c r="I661" t="s">
        <v>355</v>
      </c>
      <c r="J661" t="s">
        <v>352</v>
      </c>
      <c r="K661">
        <v>394.365608930588</v>
      </c>
    </row>
    <row r="662" spans="1:11" x14ac:dyDescent="0.25">
      <c r="A662">
        <v>661</v>
      </c>
      <c r="B662" t="s">
        <v>16</v>
      </c>
      <c r="C662" s="1">
        <v>83</v>
      </c>
      <c r="D662" t="s">
        <v>351</v>
      </c>
      <c r="E662">
        <v>-7.9046997316585509E-3</v>
      </c>
      <c r="F662">
        <v>9.6615591464523001E-3</v>
      </c>
      <c r="G662">
        <v>2.2239058999083201E-2</v>
      </c>
      <c r="H662">
        <v>-0.32301150573078402</v>
      </c>
      <c r="I662" t="s">
        <v>354</v>
      </c>
      <c r="J662" t="s">
        <v>354</v>
      </c>
      <c r="K662">
        <v>33.900000000001498</v>
      </c>
    </row>
    <row r="663" spans="1:11" x14ac:dyDescent="0.25">
      <c r="A663">
        <v>662</v>
      </c>
      <c r="B663" t="s">
        <v>17</v>
      </c>
      <c r="C663" s="1">
        <v>83</v>
      </c>
      <c r="D663" t="s">
        <v>351</v>
      </c>
      <c r="E663">
        <v>-9.3344904492731307E-2</v>
      </c>
      <c r="F663">
        <v>9.4837680293575408E-3</v>
      </c>
      <c r="G663">
        <v>2.2063525865377499E-2</v>
      </c>
      <c r="H663">
        <v>-6.48181252017513E-2</v>
      </c>
      <c r="I663" t="s">
        <v>354</v>
      </c>
      <c r="J663" t="s">
        <v>354</v>
      </c>
      <c r="K663">
        <v>12.64661693573</v>
      </c>
    </row>
    <row r="664" spans="1:11" x14ac:dyDescent="0.25">
      <c r="A664">
        <v>663</v>
      </c>
      <c r="B664" t="s">
        <v>18</v>
      </c>
      <c r="C664" s="1">
        <v>83</v>
      </c>
      <c r="D664" t="s">
        <v>351</v>
      </c>
      <c r="E664">
        <v>-7.3849183881317504E-2</v>
      </c>
      <c r="F664">
        <v>4.6861540616481298E-3</v>
      </c>
      <c r="G664">
        <v>1.73268425719534E-2</v>
      </c>
      <c r="H664">
        <v>-5.0717374665476003E-2</v>
      </c>
      <c r="I664" t="s">
        <v>353</v>
      </c>
      <c r="J664" t="s">
        <v>353</v>
      </c>
      <c r="K664">
        <v>5.0008969306945801</v>
      </c>
    </row>
    <row r="665" spans="1:11" x14ac:dyDescent="0.25">
      <c r="A665">
        <v>664</v>
      </c>
      <c r="B665" t="s">
        <v>19</v>
      </c>
      <c r="C665" s="1">
        <v>83</v>
      </c>
      <c r="D665" t="s">
        <v>351</v>
      </c>
      <c r="E665">
        <v>-1.82797565696357E-3</v>
      </c>
      <c r="F665">
        <v>2.80284230775985E-3</v>
      </c>
      <c r="G665">
        <v>1.5467449260821499E-2</v>
      </c>
      <c r="H665">
        <v>0.31736029380195202</v>
      </c>
      <c r="I665" t="s">
        <v>353</v>
      </c>
      <c r="J665" t="s">
        <v>353</v>
      </c>
      <c r="K665">
        <v>2.8718578815460201</v>
      </c>
    </row>
    <row r="666" spans="1:11" x14ac:dyDescent="0.25">
      <c r="A666">
        <v>665</v>
      </c>
      <c r="B666" t="s">
        <v>8</v>
      </c>
      <c r="C666" s="1">
        <v>84</v>
      </c>
      <c r="D666" t="s">
        <v>356</v>
      </c>
      <c r="E666">
        <v>-6.6900517137540194E-2</v>
      </c>
      <c r="F666">
        <v>5.4630414399472003E-3</v>
      </c>
      <c r="G666">
        <v>1.8371443323368399E-2</v>
      </c>
      <c r="H666">
        <v>0.25221274005054001</v>
      </c>
      <c r="I666" t="s">
        <v>357</v>
      </c>
      <c r="J666" t="s">
        <v>358</v>
      </c>
      <c r="K666">
        <v>1.5431818962097199</v>
      </c>
    </row>
    <row r="667" spans="1:11" x14ac:dyDescent="0.25">
      <c r="A667">
        <v>666</v>
      </c>
      <c r="B667" t="s">
        <v>12</v>
      </c>
      <c r="C667" s="1">
        <v>84</v>
      </c>
      <c r="D667" t="s">
        <v>356</v>
      </c>
      <c r="E667">
        <v>-9.9446500959673695E-2</v>
      </c>
      <c r="F667">
        <v>1.1230585135825401E-2</v>
      </c>
      <c r="G667">
        <v>2.4064128291005401E-2</v>
      </c>
      <c r="H667">
        <v>-0.55967475484137597</v>
      </c>
      <c r="I667" t="s">
        <v>359</v>
      </c>
      <c r="J667" t="s">
        <v>359</v>
      </c>
      <c r="K667">
        <v>42.714323997497601</v>
      </c>
    </row>
    <row r="668" spans="1:11" x14ac:dyDescent="0.25">
      <c r="A668">
        <v>667</v>
      </c>
      <c r="B668" t="s">
        <v>14</v>
      </c>
      <c r="C668" s="1">
        <v>84</v>
      </c>
      <c r="D668" t="s">
        <v>356</v>
      </c>
      <c r="E668">
        <v>-2.7629499310972701E-2</v>
      </c>
      <c r="F668">
        <v>9.7651562437589003E-4</v>
      </c>
      <c r="G668">
        <v>1.39431495099256E-2</v>
      </c>
      <c r="H668">
        <v>-4.6020862655829199E-2</v>
      </c>
      <c r="I668" t="s">
        <v>359</v>
      </c>
      <c r="J668" t="s">
        <v>359</v>
      </c>
      <c r="K668">
        <v>6.1931610107421901E-3</v>
      </c>
    </row>
    <row r="669" spans="1:11" x14ac:dyDescent="0.25">
      <c r="A669">
        <v>668</v>
      </c>
      <c r="B669" t="s">
        <v>15</v>
      </c>
      <c r="C669" s="1">
        <v>84</v>
      </c>
      <c r="D669" t="s">
        <v>356</v>
      </c>
      <c r="E669">
        <v>3.5959654865541E-3</v>
      </c>
      <c r="F669">
        <v>-7.7772842922300002E-4</v>
      </c>
      <c r="G669">
        <v>4.7725971476239E-3</v>
      </c>
      <c r="H669">
        <v>-5.8678501213638899E-2</v>
      </c>
      <c r="I669" t="s">
        <v>360</v>
      </c>
      <c r="J669" t="s">
        <v>357</v>
      </c>
      <c r="K669">
        <v>343.56153202056902</v>
      </c>
    </row>
    <row r="670" spans="1:11" x14ac:dyDescent="0.25">
      <c r="A670">
        <v>669</v>
      </c>
      <c r="B670" t="s">
        <v>16</v>
      </c>
      <c r="C670" s="1">
        <v>84</v>
      </c>
      <c r="D670" t="s">
        <v>356</v>
      </c>
      <c r="E670">
        <v>-5.3581087458150399E-2</v>
      </c>
      <c r="F670">
        <v>8.7725502447029806E-3</v>
      </c>
      <c r="G670">
        <v>2.16379969927511E-2</v>
      </c>
      <c r="H670">
        <v>-0.44228580685236402</v>
      </c>
      <c r="I670" t="s">
        <v>359</v>
      </c>
      <c r="J670" t="s">
        <v>359</v>
      </c>
      <c r="K670">
        <v>45.010000000002002</v>
      </c>
    </row>
    <row r="671" spans="1:11" x14ac:dyDescent="0.25">
      <c r="A671">
        <v>670</v>
      </c>
      <c r="B671" t="s">
        <v>17</v>
      </c>
      <c r="C671" s="1">
        <v>84</v>
      </c>
      <c r="D671" t="s">
        <v>356</v>
      </c>
      <c r="E671">
        <v>-9.9446500959673695E-2</v>
      </c>
      <c r="F671">
        <v>1.1230585135825401E-2</v>
      </c>
      <c r="G671">
        <v>2.4064128291005401E-2</v>
      </c>
      <c r="H671">
        <v>-6.6030399150455804E-2</v>
      </c>
      <c r="I671" t="s">
        <v>359</v>
      </c>
      <c r="J671" t="s">
        <v>359</v>
      </c>
      <c r="K671">
        <v>10.155881881713899</v>
      </c>
    </row>
    <row r="672" spans="1:11" x14ac:dyDescent="0.25">
      <c r="A672">
        <v>671</v>
      </c>
      <c r="B672" t="s">
        <v>18</v>
      </c>
      <c r="C672" s="1">
        <v>84</v>
      </c>
      <c r="D672" t="s">
        <v>356</v>
      </c>
      <c r="E672">
        <v>-6.6855077718591296E-2</v>
      </c>
      <c r="F672">
        <v>3.79866843806735E-3</v>
      </c>
      <c r="G672">
        <v>1.67286727319442E-2</v>
      </c>
      <c r="H672">
        <v>-4.6158829192054801E-2</v>
      </c>
      <c r="I672" t="s">
        <v>358</v>
      </c>
      <c r="J672" t="s">
        <v>358</v>
      </c>
      <c r="K672">
        <v>4.2599160671234104</v>
      </c>
    </row>
    <row r="673" spans="1:11" x14ac:dyDescent="0.25">
      <c r="A673">
        <v>672</v>
      </c>
      <c r="B673" t="s">
        <v>19</v>
      </c>
      <c r="C673" s="1">
        <v>84</v>
      </c>
      <c r="D673" t="s">
        <v>356</v>
      </c>
      <c r="E673">
        <v>-7.3381314265123801E-2</v>
      </c>
      <c r="F673">
        <v>5.2262256045107498E-3</v>
      </c>
      <c r="G673">
        <v>1.8137701193690001E-2</v>
      </c>
      <c r="H673">
        <v>-3.9605256861302E-2</v>
      </c>
      <c r="I673" t="s">
        <v>358</v>
      </c>
      <c r="J673" t="s">
        <v>358</v>
      </c>
      <c r="K673">
        <v>3.26104712486267</v>
      </c>
    </row>
    <row r="674" spans="1:11" x14ac:dyDescent="0.25">
      <c r="A674">
        <v>673</v>
      </c>
      <c r="B674" t="s">
        <v>8</v>
      </c>
      <c r="C674" s="1">
        <v>85</v>
      </c>
      <c r="D674" t="s">
        <v>361</v>
      </c>
      <c r="E674">
        <v>-5.8495055640102999E-3</v>
      </c>
      <c r="F674">
        <v>4.8303257650520002E-4</v>
      </c>
      <c r="G674">
        <v>1.35625496946016E-2</v>
      </c>
      <c r="H674">
        <v>0.22030589000290299</v>
      </c>
      <c r="I674" t="s">
        <v>362</v>
      </c>
      <c r="J674" t="s">
        <v>363</v>
      </c>
      <c r="K674">
        <v>1.5192441940307599</v>
      </c>
    </row>
    <row r="675" spans="1:11" x14ac:dyDescent="0.25">
      <c r="A675">
        <v>674</v>
      </c>
      <c r="B675" t="s">
        <v>12</v>
      </c>
      <c r="C675" s="1">
        <v>85</v>
      </c>
      <c r="D675" t="s">
        <v>361</v>
      </c>
      <c r="E675">
        <v>-7.2108070150634404E-2</v>
      </c>
      <c r="F675">
        <v>4.9442048315307598E-3</v>
      </c>
      <c r="G675">
        <v>1.79653437721893E-2</v>
      </c>
      <c r="H675">
        <v>-0.59612473394620102</v>
      </c>
      <c r="I675" t="s">
        <v>364</v>
      </c>
      <c r="J675" t="s">
        <v>364</v>
      </c>
      <c r="K675">
        <v>41.056787014007597</v>
      </c>
    </row>
    <row r="676" spans="1:11" x14ac:dyDescent="0.25">
      <c r="A676">
        <v>675</v>
      </c>
      <c r="B676" t="s">
        <v>14</v>
      </c>
      <c r="C676" s="1">
        <v>85</v>
      </c>
      <c r="D676" t="s">
        <v>361</v>
      </c>
      <c r="E676">
        <v>4.0933790256242497E-2</v>
      </c>
      <c r="F676">
        <v>4.8467969247397999E-3</v>
      </c>
      <c r="G676">
        <v>1.7869210529486899E-2</v>
      </c>
      <c r="H676">
        <v>-0.23827597257914301</v>
      </c>
      <c r="I676" t="s">
        <v>364</v>
      </c>
      <c r="J676" t="s">
        <v>364</v>
      </c>
      <c r="K676">
        <v>5.4600238800048802E-3</v>
      </c>
    </row>
    <row r="677" spans="1:11" x14ac:dyDescent="0.25">
      <c r="A677">
        <v>676</v>
      </c>
      <c r="B677" t="s">
        <v>15</v>
      </c>
      <c r="C677" s="1">
        <v>85</v>
      </c>
      <c r="D677" t="s">
        <v>361</v>
      </c>
      <c r="E677">
        <v>-8.9211723976897993E-3</v>
      </c>
      <c r="F677">
        <v>-1.2209369253956999E-3</v>
      </c>
      <c r="G677">
        <v>4.3304409838340998E-3</v>
      </c>
      <c r="H677">
        <v>3.2534264237843502E-2</v>
      </c>
      <c r="I677" t="s">
        <v>365</v>
      </c>
      <c r="J677" t="s">
        <v>362</v>
      </c>
      <c r="K677">
        <v>346.055520057678</v>
      </c>
    </row>
    <row r="678" spans="1:11" x14ac:dyDescent="0.25">
      <c r="A678">
        <v>677</v>
      </c>
      <c r="B678" t="s">
        <v>16</v>
      </c>
      <c r="C678" s="1">
        <v>85</v>
      </c>
      <c r="D678" t="s">
        <v>361</v>
      </c>
      <c r="E678">
        <v>-5.1820131098362601E-2</v>
      </c>
      <c r="F678">
        <v>1.04728670928044E-2</v>
      </c>
      <c r="G678">
        <v>2.34216588547322E-2</v>
      </c>
      <c r="H678">
        <v>-0.50331127521663299</v>
      </c>
      <c r="I678" t="s">
        <v>364</v>
      </c>
      <c r="J678" t="s">
        <v>364</v>
      </c>
      <c r="K678">
        <v>38.510000000002002</v>
      </c>
    </row>
    <row r="679" spans="1:11" x14ac:dyDescent="0.25">
      <c r="A679">
        <v>678</v>
      </c>
      <c r="B679" t="s">
        <v>17</v>
      </c>
      <c r="C679" s="1">
        <v>85</v>
      </c>
      <c r="D679" t="s">
        <v>361</v>
      </c>
      <c r="E679">
        <v>-9.8534263490028196E-2</v>
      </c>
      <c r="F679">
        <v>1.08305822033192E-2</v>
      </c>
      <c r="G679">
        <v>2.3774692963259299E-2</v>
      </c>
      <c r="H679">
        <v>-8.08011024270993E-2</v>
      </c>
      <c r="I679" t="s">
        <v>364</v>
      </c>
      <c r="J679" t="s">
        <v>364</v>
      </c>
      <c r="K679">
        <v>11.5513231754303</v>
      </c>
    </row>
    <row r="680" spans="1:11" x14ac:dyDescent="0.25">
      <c r="A680">
        <v>679</v>
      </c>
      <c r="B680" t="s">
        <v>18</v>
      </c>
      <c r="C680" s="1">
        <v>85</v>
      </c>
      <c r="D680" t="s">
        <v>361</v>
      </c>
      <c r="E680">
        <v>-7.2275215103053694E-2</v>
      </c>
      <c r="F680">
        <v>7.7875774492071901E-3</v>
      </c>
      <c r="G680">
        <v>2.0771508476405399E-2</v>
      </c>
      <c r="H680">
        <v>0.33532645523041998</v>
      </c>
      <c r="I680" t="s">
        <v>363</v>
      </c>
      <c r="J680" t="s">
        <v>363</v>
      </c>
      <c r="K680">
        <v>4.36509490013123</v>
      </c>
    </row>
    <row r="681" spans="1:11" x14ac:dyDescent="0.25">
      <c r="A681">
        <v>680</v>
      </c>
      <c r="B681" t="s">
        <v>19</v>
      </c>
      <c r="C681" s="1">
        <v>85</v>
      </c>
      <c r="D681" t="s">
        <v>361</v>
      </c>
      <c r="E681">
        <v>-4.5975821382736599E-2</v>
      </c>
      <c r="F681">
        <v>2.04010491195459E-4</v>
      </c>
      <c r="G681">
        <v>1.32871788470998E-2</v>
      </c>
      <c r="H681">
        <v>-6.18463462225095E-2</v>
      </c>
      <c r="I681" t="s">
        <v>363</v>
      </c>
      <c r="J681" t="s">
        <v>363</v>
      </c>
      <c r="K681">
        <v>3.07357978820801</v>
      </c>
    </row>
    <row r="682" spans="1:11" x14ac:dyDescent="0.25">
      <c r="A682">
        <v>681</v>
      </c>
      <c r="B682" t="s">
        <v>8</v>
      </c>
      <c r="C682" s="1">
        <v>86</v>
      </c>
      <c r="D682" t="s">
        <v>366</v>
      </c>
      <c r="E682">
        <v>-4.4388038509111598E-2</v>
      </c>
      <c r="F682">
        <v>-3.9320153769139997E-3</v>
      </c>
      <c r="G682">
        <v>1.15216923325531E-2</v>
      </c>
      <c r="H682">
        <v>-5.7057390949571102E-2</v>
      </c>
      <c r="I682" t="s">
        <v>367</v>
      </c>
      <c r="J682" t="s">
        <v>368</v>
      </c>
      <c r="K682">
        <v>1.3994939327239999</v>
      </c>
    </row>
    <row r="683" spans="1:11" x14ac:dyDescent="0.25">
      <c r="A683">
        <v>682</v>
      </c>
      <c r="B683" t="s">
        <v>12</v>
      </c>
      <c r="C683" s="1">
        <v>86</v>
      </c>
      <c r="D683" t="s">
        <v>366</v>
      </c>
      <c r="E683">
        <v>-7.3610263591832203E-2</v>
      </c>
      <c r="F683">
        <v>2.3593631596712599E-3</v>
      </c>
      <c r="G683">
        <v>1.7716226537545399E-2</v>
      </c>
      <c r="H683">
        <v>-0.46096503917391501</v>
      </c>
      <c r="I683" t="s">
        <v>369</v>
      </c>
      <c r="J683" t="s">
        <v>369</v>
      </c>
      <c r="K683">
        <v>27.5189290046692</v>
      </c>
    </row>
    <row r="684" spans="1:11" x14ac:dyDescent="0.25">
      <c r="A684">
        <v>683</v>
      </c>
      <c r="B684" t="s">
        <v>14</v>
      </c>
      <c r="C684" s="1">
        <v>86</v>
      </c>
      <c r="D684" t="s">
        <v>366</v>
      </c>
      <c r="E684">
        <v>-2.4942092303025399E-2</v>
      </c>
      <c r="F684">
        <v>-3.5721291942324199E-3</v>
      </c>
      <c r="G684">
        <v>1.18760387219115E-2</v>
      </c>
      <c r="H684">
        <v>-0.10492187028784999</v>
      </c>
      <c r="I684" t="s">
        <v>369</v>
      </c>
      <c r="J684" t="s">
        <v>369</v>
      </c>
      <c r="K684">
        <v>5.4969787597656198E-3</v>
      </c>
    </row>
    <row r="685" spans="1:11" x14ac:dyDescent="0.25">
      <c r="A685">
        <v>684</v>
      </c>
      <c r="B685" t="s">
        <v>15</v>
      </c>
      <c r="C685" s="1">
        <v>86</v>
      </c>
      <c r="D685" t="s">
        <v>366</v>
      </c>
      <c r="E685">
        <v>-2.1992212695952001E-2</v>
      </c>
      <c r="F685">
        <v>-3.8505479090027001E-3</v>
      </c>
      <c r="G685">
        <v>3.3719283555430999E-3</v>
      </c>
      <c r="H685">
        <v>-6.3557265986374206E-2</v>
      </c>
      <c r="I685" t="s">
        <v>370</v>
      </c>
      <c r="J685" t="s">
        <v>367</v>
      </c>
      <c r="K685">
        <v>223.97343993186999</v>
      </c>
    </row>
    <row r="686" spans="1:11" x14ac:dyDescent="0.25">
      <c r="A686">
        <v>685</v>
      </c>
      <c r="B686" t="s">
        <v>16</v>
      </c>
      <c r="C686" s="1">
        <v>86</v>
      </c>
      <c r="D686" t="s">
        <v>366</v>
      </c>
      <c r="E686">
        <v>6.3164133308807897E-3</v>
      </c>
      <c r="F686">
        <v>1.0517329652859101E-2</v>
      </c>
      <c r="G686">
        <v>2.574861597197E-2</v>
      </c>
      <c r="H686">
        <v>-0.34781463993768602</v>
      </c>
      <c r="I686" t="s">
        <v>369</v>
      </c>
      <c r="J686" t="s">
        <v>369</v>
      </c>
      <c r="K686">
        <v>22.0500000000029</v>
      </c>
    </row>
    <row r="687" spans="1:11" x14ac:dyDescent="0.25">
      <c r="A687">
        <v>686</v>
      </c>
      <c r="B687" t="s">
        <v>17</v>
      </c>
      <c r="C687" s="1">
        <v>86</v>
      </c>
      <c r="D687" t="s">
        <v>366</v>
      </c>
      <c r="E687">
        <v>-8.3365220159030098E-2</v>
      </c>
      <c r="F687">
        <v>4.5675532074692304E-3</v>
      </c>
      <c r="G687">
        <v>1.9890425515188302E-2</v>
      </c>
      <c r="H687">
        <v>-0.214968558287922</v>
      </c>
      <c r="I687" t="s">
        <v>369</v>
      </c>
      <c r="J687" t="s">
        <v>369</v>
      </c>
      <c r="K687">
        <v>8.6490621566772496</v>
      </c>
    </row>
    <row r="688" spans="1:11" x14ac:dyDescent="0.25">
      <c r="A688">
        <v>687</v>
      </c>
      <c r="B688" t="s">
        <v>18</v>
      </c>
      <c r="C688" s="1">
        <v>86</v>
      </c>
      <c r="D688" t="s">
        <v>366</v>
      </c>
      <c r="E688">
        <v>-7.3908775923943196E-2</v>
      </c>
      <c r="F688">
        <v>4.7785901677692498E-4</v>
      </c>
      <c r="G688">
        <v>1.5863684729384001E-2</v>
      </c>
      <c r="H688">
        <v>-3.1104245329374398E-2</v>
      </c>
      <c r="I688" t="s">
        <v>368</v>
      </c>
      <c r="J688" t="s">
        <v>368</v>
      </c>
      <c r="K688">
        <v>2.6410889625549299</v>
      </c>
    </row>
    <row r="689" spans="1:11" x14ac:dyDescent="0.25">
      <c r="A689">
        <v>688</v>
      </c>
      <c r="B689" t="s">
        <v>19</v>
      </c>
      <c r="C689" s="1">
        <v>86</v>
      </c>
      <c r="D689" t="s">
        <v>366</v>
      </c>
      <c r="E689">
        <v>-7.3482329735213195E-2</v>
      </c>
      <c r="F689">
        <v>4.2837233701912203E-3</v>
      </c>
      <c r="G689">
        <v>1.9610964722105901E-2</v>
      </c>
      <c r="H689">
        <v>-8.3748058260466607E-2</v>
      </c>
      <c r="I689" t="s">
        <v>368</v>
      </c>
      <c r="J689" t="s">
        <v>368</v>
      </c>
      <c r="K689">
        <v>1.4407658576965301</v>
      </c>
    </row>
    <row r="690" spans="1:11" x14ac:dyDescent="0.25">
      <c r="A690">
        <v>689</v>
      </c>
      <c r="B690" t="s">
        <v>8</v>
      </c>
      <c r="C690" s="1">
        <v>87</v>
      </c>
      <c r="D690" t="s">
        <v>371</v>
      </c>
      <c r="E690">
        <v>-7.7380457362492203E-2</v>
      </c>
      <c r="F690">
        <v>9.2010727921650005E-4</v>
      </c>
      <c r="G690">
        <v>1.67650353597638E-2</v>
      </c>
      <c r="H690">
        <v>0.34125207241646799</v>
      </c>
      <c r="I690" t="s">
        <v>372</v>
      </c>
      <c r="J690" t="s">
        <v>373</v>
      </c>
      <c r="K690">
        <v>1.0706360340118399</v>
      </c>
    </row>
    <row r="691" spans="1:11" x14ac:dyDescent="0.25">
      <c r="A691">
        <v>690</v>
      </c>
      <c r="B691" t="s">
        <v>12</v>
      </c>
      <c r="C691" s="1">
        <v>87</v>
      </c>
      <c r="D691" t="s">
        <v>371</v>
      </c>
      <c r="E691">
        <v>-4.7608349704780298E-2</v>
      </c>
      <c r="F691">
        <v>-2.8434242274228E-3</v>
      </c>
      <c r="G691">
        <v>1.3061191658360101E-2</v>
      </c>
      <c r="H691">
        <v>-0.48159163588573001</v>
      </c>
      <c r="I691" t="s">
        <v>374</v>
      </c>
      <c r="J691" t="s">
        <v>374</v>
      </c>
      <c r="K691">
        <v>23.292438030242899</v>
      </c>
    </row>
    <row r="692" spans="1:11" x14ac:dyDescent="0.25">
      <c r="A692">
        <v>691</v>
      </c>
      <c r="B692" t="s">
        <v>14</v>
      </c>
      <c r="C692" s="1">
        <v>87</v>
      </c>
      <c r="D692" t="s">
        <v>371</v>
      </c>
      <c r="E692">
        <v>-6.6547506824535599E-3</v>
      </c>
      <c r="F692">
        <v>-6.8149865086095899E-4</v>
      </c>
      <c r="G692">
        <v>1.51888301318327E-2</v>
      </c>
      <c r="H692">
        <v>-0.33577124035011802</v>
      </c>
      <c r="I692" t="s">
        <v>374</v>
      </c>
      <c r="J692" t="s">
        <v>374</v>
      </c>
      <c r="K692">
        <v>4.7471523284912101E-3</v>
      </c>
    </row>
    <row r="693" spans="1:11" x14ac:dyDescent="0.25">
      <c r="A693">
        <v>692</v>
      </c>
      <c r="B693" t="s">
        <v>15</v>
      </c>
      <c r="C693" s="1">
        <v>87</v>
      </c>
      <c r="D693" t="s">
        <v>371</v>
      </c>
      <c r="E693">
        <v>2.8300117903700898E-2</v>
      </c>
      <c r="F693">
        <v>3.0299048609457998E-3</v>
      </c>
      <c r="G693">
        <v>1.09198473906831E-2</v>
      </c>
      <c r="H693">
        <v>-0.118563500607684</v>
      </c>
      <c r="I693" t="s">
        <v>375</v>
      </c>
      <c r="J693" t="s">
        <v>372</v>
      </c>
      <c r="K693">
        <v>196.75978493690499</v>
      </c>
    </row>
    <row r="694" spans="1:11" x14ac:dyDescent="0.25">
      <c r="A694">
        <v>693</v>
      </c>
      <c r="B694" t="s">
        <v>16</v>
      </c>
      <c r="C694" s="1">
        <v>87</v>
      </c>
      <c r="D694" t="s">
        <v>371</v>
      </c>
      <c r="E694">
        <v>-4.2507916790358296E-3</v>
      </c>
      <c r="F694">
        <v>4.6082053797622301E-3</v>
      </c>
      <c r="G694">
        <v>2.0394641992727201E-2</v>
      </c>
      <c r="H694">
        <v>-0.13581885961130499</v>
      </c>
      <c r="I694" t="s">
        <v>374</v>
      </c>
      <c r="J694" t="s">
        <v>374</v>
      </c>
      <c r="K694">
        <v>19.370000000002602</v>
      </c>
    </row>
    <row r="695" spans="1:11" x14ac:dyDescent="0.25">
      <c r="A695">
        <v>694</v>
      </c>
      <c r="B695" t="s">
        <v>17</v>
      </c>
      <c r="C695" s="1">
        <v>87</v>
      </c>
      <c r="D695" t="s">
        <v>371</v>
      </c>
      <c r="E695">
        <v>-8.7094917335277702E-2</v>
      </c>
      <c r="F695">
        <v>5.6969184437957497E-3</v>
      </c>
      <c r="G695">
        <v>2.1466088589558601E-2</v>
      </c>
      <c r="H695">
        <v>-0.21975650234540101</v>
      </c>
      <c r="I695" t="s">
        <v>374</v>
      </c>
      <c r="J695" t="s">
        <v>374</v>
      </c>
      <c r="K695">
        <v>8.9762239456176793</v>
      </c>
    </row>
    <row r="696" spans="1:11" x14ac:dyDescent="0.25">
      <c r="A696">
        <v>695</v>
      </c>
      <c r="B696" t="s">
        <v>18</v>
      </c>
      <c r="C696" s="1">
        <v>87</v>
      </c>
      <c r="D696" t="s">
        <v>371</v>
      </c>
      <c r="E696">
        <v>-7.6985961526033903E-2</v>
      </c>
      <c r="F696">
        <v>3.2553087692972198E-3</v>
      </c>
      <c r="G696">
        <v>1.9063201673845499E-2</v>
      </c>
      <c r="H696">
        <v>0.30085871805603298</v>
      </c>
      <c r="I696" t="s">
        <v>373</v>
      </c>
      <c r="J696" t="s">
        <v>373</v>
      </c>
      <c r="K696">
        <v>2.2072980403900102</v>
      </c>
    </row>
    <row r="697" spans="1:11" x14ac:dyDescent="0.25">
      <c r="A697">
        <v>696</v>
      </c>
      <c r="B697" t="s">
        <v>19</v>
      </c>
      <c r="C697" s="1">
        <v>87</v>
      </c>
      <c r="D697" t="s">
        <v>371</v>
      </c>
      <c r="E697">
        <v>-7.6985961526033903E-2</v>
      </c>
      <c r="F697">
        <v>3.2553087692972198E-3</v>
      </c>
      <c r="G697">
        <v>1.9063201673845499E-2</v>
      </c>
      <c r="H697">
        <v>-0.10621343625445601</v>
      </c>
      <c r="I697" t="s">
        <v>373</v>
      </c>
      <c r="J697" t="s">
        <v>373</v>
      </c>
      <c r="K697">
        <v>1.30687308311462</v>
      </c>
    </row>
    <row r="698" spans="1:11" x14ac:dyDescent="0.25">
      <c r="A698">
        <v>697</v>
      </c>
      <c r="B698" t="s">
        <v>8</v>
      </c>
      <c r="C698" s="1">
        <v>88</v>
      </c>
      <c r="D698" t="s">
        <v>376</v>
      </c>
      <c r="E698">
        <v>-5.48505667196275E-2</v>
      </c>
      <c r="F698">
        <v>3.9700231314407997E-3</v>
      </c>
      <c r="G698">
        <v>1.83575383177704E-2</v>
      </c>
      <c r="H698">
        <v>0.29406226394940699</v>
      </c>
      <c r="I698" t="s">
        <v>377</v>
      </c>
      <c r="J698" t="s">
        <v>378</v>
      </c>
      <c r="K698">
        <v>1.4194040298461901</v>
      </c>
    </row>
    <row r="699" spans="1:11" x14ac:dyDescent="0.25">
      <c r="A699">
        <v>698</v>
      </c>
      <c r="B699" t="s">
        <v>12</v>
      </c>
      <c r="C699" s="1">
        <v>88</v>
      </c>
      <c r="D699" t="s">
        <v>376</v>
      </c>
      <c r="E699">
        <v>-6.4339449741070004E-2</v>
      </c>
      <c r="F699">
        <v>9.3225563090257898E-4</v>
      </c>
      <c r="G699">
        <v>1.5363650948414499E-2</v>
      </c>
      <c r="H699">
        <v>-0.79345955556973102</v>
      </c>
      <c r="I699" t="s">
        <v>379</v>
      </c>
      <c r="J699" t="s">
        <v>379</v>
      </c>
      <c r="K699">
        <v>30.768412828445399</v>
      </c>
    </row>
    <row r="700" spans="1:11" x14ac:dyDescent="0.25">
      <c r="A700">
        <v>699</v>
      </c>
      <c r="B700" t="s">
        <v>14</v>
      </c>
      <c r="C700" s="1">
        <v>88</v>
      </c>
      <c r="D700" t="s">
        <v>376</v>
      </c>
      <c r="E700">
        <v>1.2967975801254E-4</v>
      </c>
      <c r="F700">
        <v>-3.35391474217116E-3</v>
      </c>
      <c r="G700">
        <v>1.11393937132642E-2</v>
      </c>
      <c r="H700">
        <v>5.30427230810534E-2</v>
      </c>
      <c r="I700" t="s">
        <v>379</v>
      </c>
      <c r="J700" t="s">
        <v>379</v>
      </c>
      <c r="K700">
        <v>4.2741298675537101E-3</v>
      </c>
    </row>
    <row r="701" spans="1:11" x14ac:dyDescent="0.25">
      <c r="A701">
        <v>700</v>
      </c>
      <c r="B701" t="s">
        <v>15</v>
      </c>
      <c r="C701" s="1">
        <v>88</v>
      </c>
      <c r="D701" t="s">
        <v>376</v>
      </c>
      <c r="E701">
        <v>2.5870943223978999E-3</v>
      </c>
      <c r="F701">
        <v>-3.938529427748E-4</v>
      </c>
      <c r="G701">
        <v>6.2838052446684001E-3</v>
      </c>
      <c r="H701">
        <v>-0.14472989541950201</v>
      </c>
      <c r="I701" t="s">
        <v>380</v>
      </c>
      <c r="J701" t="s">
        <v>377</v>
      </c>
      <c r="K701">
        <v>263.96469306945801</v>
      </c>
    </row>
    <row r="702" spans="1:11" x14ac:dyDescent="0.25">
      <c r="A702">
        <v>701</v>
      </c>
      <c r="B702" t="s">
        <v>16</v>
      </c>
      <c r="C702" s="1">
        <v>88</v>
      </c>
      <c r="D702" t="s">
        <v>376</v>
      </c>
      <c r="E702">
        <v>-2.7553906144351398E-2</v>
      </c>
      <c r="F702">
        <v>-7.2944315195966802E-4</v>
      </c>
      <c r="G702">
        <v>1.37259551745266E-2</v>
      </c>
      <c r="H702">
        <v>-0.14753615520136801</v>
      </c>
      <c r="I702" t="s">
        <v>379</v>
      </c>
      <c r="J702" t="s">
        <v>379</v>
      </c>
      <c r="K702">
        <v>27.770000000004099</v>
      </c>
    </row>
    <row r="703" spans="1:11" x14ac:dyDescent="0.25">
      <c r="A703">
        <v>702</v>
      </c>
      <c r="B703" t="s">
        <v>17</v>
      </c>
      <c r="C703" s="1">
        <v>88</v>
      </c>
      <c r="D703" t="s">
        <v>376</v>
      </c>
      <c r="E703">
        <v>-8.2580215160930504E-2</v>
      </c>
      <c r="F703">
        <v>5.3381335815417099E-3</v>
      </c>
      <c r="G703">
        <v>1.9705886601737201E-2</v>
      </c>
      <c r="H703">
        <v>-0.21208117004848101</v>
      </c>
      <c r="I703" t="s">
        <v>379</v>
      </c>
      <c r="J703" t="s">
        <v>379</v>
      </c>
      <c r="K703">
        <v>8.3913090229034406</v>
      </c>
    </row>
    <row r="704" spans="1:11" x14ac:dyDescent="0.25">
      <c r="A704">
        <v>703</v>
      </c>
      <c r="B704" t="s">
        <v>18</v>
      </c>
      <c r="C704" s="1">
        <v>88</v>
      </c>
      <c r="D704" t="s">
        <v>376</v>
      </c>
      <c r="E704">
        <v>-1.75399101790038E-2</v>
      </c>
      <c r="F704">
        <v>4.1925430033038702E-3</v>
      </c>
      <c r="G704">
        <v>1.8576843920876399E-2</v>
      </c>
      <c r="H704">
        <v>-3.5592523183247397E-2</v>
      </c>
      <c r="I704" t="s">
        <v>378</v>
      </c>
      <c r="J704" t="s">
        <v>378</v>
      </c>
      <c r="K704">
        <v>2.7307310104370099</v>
      </c>
    </row>
    <row r="705" spans="1:11" x14ac:dyDescent="0.25">
      <c r="A705">
        <v>704</v>
      </c>
      <c r="B705" t="s">
        <v>19</v>
      </c>
      <c r="C705" s="1">
        <v>88</v>
      </c>
      <c r="D705" t="s">
        <v>376</v>
      </c>
      <c r="E705">
        <v>9.9502130598162E-3</v>
      </c>
      <c r="F705">
        <v>3.6876278957476802E-3</v>
      </c>
      <c r="G705">
        <v>1.80792222421793E-2</v>
      </c>
      <c r="H705">
        <v>0.26281022035879698</v>
      </c>
      <c r="I705" t="s">
        <v>378</v>
      </c>
      <c r="J705" t="s">
        <v>378</v>
      </c>
      <c r="K705">
        <v>2.2495679855346702</v>
      </c>
    </row>
    <row r="706" spans="1:11" x14ac:dyDescent="0.25">
      <c r="A706">
        <v>705</v>
      </c>
      <c r="B706" t="s">
        <v>8</v>
      </c>
      <c r="C706" s="1">
        <v>89</v>
      </c>
      <c r="D706" t="s">
        <v>381</v>
      </c>
      <c r="E706">
        <v>-5.7597546871514103E-2</v>
      </c>
      <c r="F706">
        <v>3.5783007222386998E-3</v>
      </c>
      <c r="G706">
        <v>1.8101731390395399E-2</v>
      </c>
      <c r="H706">
        <v>-0.13961055773310599</v>
      </c>
      <c r="I706" t="s">
        <v>382</v>
      </c>
      <c r="J706" t="s">
        <v>383</v>
      </c>
      <c r="K706">
        <v>1.29178714752197</v>
      </c>
    </row>
    <row r="707" spans="1:11" x14ac:dyDescent="0.25">
      <c r="A707">
        <v>706</v>
      </c>
      <c r="B707" t="s">
        <v>12</v>
      </c>
      <c r="C707" s="1">
        <v>89</v>
      </c>
      <c r="D707" t="s">
        <v>381</v>
      </c>
      <c r="E707">
        <v>-4.9582958769806597E-2</v>
      </c>
      <c r="F707">
        <v>-1.4116739797744801E-3</v>
      </c>
      <c r="G707">
        <v>1.31844884962835E-2</v>
      </c>
      <c r="H707">
        <v>-0.48982584019457898</v>
      </c>
      <c r="I707" t="s">
        <v>384</v>
      </c>
      <c r="J707" t="s">
        <v>384</v>
      </c>
      <c r="K707">
        <v>29.549295902252201</v>
      </c>
    </row>
    <row r="708" spans="1:11" x14ac:dyDescent="0.25">
      <c r="A708">
        <v>707</v>
      </c>
      <c r="B708" t="s">
        <v>14</v>
      </c>
      <c r="C708" s="1">
        <v>89</v>
      </c>
      <c r="D708" t="s">
        <v>381</v>
      </c>
      <c r="E708">
        <v>-3.03666949002156E-2</v>
      </c>
      <c r="F708">
        <v>-3.2687444756650699E-3</v>
      </c>
      <c r="G708">
        <v>1.1354485892042099E-2</v>
      </c>
      <c r="H708">
        <v>-0.13500496926708899</v>
      </c>
      <c r="I708" t="s">
        <v>384</v>
      </c>
      <c r="J708" t="s">
        <v>384</v>
      </c>
      <c r="K708">
        <v>4.9800872802734401E-3</v>
      </c>
    </row>
    <row r="709" spans="1:11" x14ac:dyDescent="0.25">
      <c r="A709">
        <v>708</v>
      </c>
      <c r="B709" t="s">
        <v>15</v>
      </c>
      <c r="C709" s="1">
        <v>89</v>
      </c>
      <c r="D709" t="s">
        <v>381</v>
      </c>
      <c r="E709">
        <v>1.0787689448141499E-2</v>
      </c>
      <c r="F709">
        <v>-2.6431033201899999E-3</v>
      </c>
      <c r="G709">
        <v>4.1845474217910997E-3</v>
      </c>
      <c r="H709">
        <v>-0.17315606103263501</v>
      </c>
      <c r="I709" t="s">
        <v>385</v>
      </c>
      <c r="J709" t="s">
        <v>382</v>
      </c>
      <c r="K709">
        <v>253.37158799171399</v>
      </c>
    </row>
    <row r="710" spans="1:11" x14ac:dyDescent="0.25">
      <c r="A710">
        <v>709</v>
      </c>
      <c r="B710" t="s">
        <v>16</v>
      </c>
      <c r="C710" s="1">
        <v>89</v>
      </c>
      <c r="D710" t="s">
        <v>381</v>
      </c>
      <c r="E710">
        <v>-1.72040105364484E-3</v>
      </c>
      <c r="F710">
        <v>9.1334463850322404E-3</v>
      </c>
      <c r="G710">
        <v>2.3575907547061601E-2</v>
      </c>
      <c r="H710">
        <v>-0.25250124560501302</v>
      </c>
      <c r="I710" t="s">
        <v>384</v>
      </c>
      <c r="J710" t="s">
        <v>384</v>
      </c>
      <c r="K710">
        <v>28.8300000000017</v>
      </c>
    </row>
    <row r="711" spans="1:11" x14ac:dyDescent="0.25">
      <c r="A711">
        <v>710</v>
      </c>
      <c r="B711" t="s">
        <v>17</v>
      </c>
      <c r="C711" s="1">
        <v>89</v>
      </c>
      <c r="D711" t="s">
        <v>381</v>
      </c>
      <c r="E711">
        <v>-8.4969005651614402E-2</v>
      </c>
      <c r="F711">
        <v>5.9729772249140301E-3</v>
      </c>
      <c r="G711">
        <v>2.0461504078566901E-2</v>
      </c>
      <c r="H711">
        <v>-0.263890181690067</v>
      </c>
      <c r="I711" t="s">
        <v>384</v>
      </c>
      <c r="J711" t="s">
        <v>384</v>
      </c>
      <c r="K711">
        <v>10.203856945037799</v>
      </c>
    </row>
    <row r="712" spans="1:11" x14ac:dyDescent="0.25">
      <c r="A712">
        <v>711</v>
      </c>
      <c r="B712" t="s">
        <v>18</v>
      </c>
      <c r="C712" s="1">
        <v>89</v>
      </c>
      <c r="D712" t="s">
        <v>381</v>
      </c>
      <c r="E712">
        <v>-3.8381283001923103E-2</v>
      </c>
      <c r="F712">
        <v>5.5478021163022501E-3</v>
      </c>
      <c r="G712">
        <v>2.0042526146528201E-2</v>
      </c>
      <c r="H712">
        <v>-4.1227813035666E-2</v>
      </c>
      <c r="I712" t="s">
        <v>383</v>
      </c>
      <c r="J712" t="s">
        <v>383</v>
      </c>
      <c r="K712">
        <v>4.8028600215911901</v>
      </c>
    </row>
    <row r="713" spans="1:11" x14ac:dyDescent="0.25">
      <c r="A713">
        <v>712</v>
      </c>
      <c r="B713" t="s">
        <v>19</v>
      </c>
      <c r="C713" s="1">
        <v>89</v>
      </c>
      <c r="D713" t="s">
        <v>381</v>
      </c>
      <c r="E713">
        <v>-5.8413066362564998E-2</v>
      </c>
      <c r="F713">
        <v>-1.47700023564512E-3</v>
      </c>
      <c r="G713">
        <v>1.31201144089061E-2</v>
      </c>
      <c r="H713">
        <v>0.36858328456992501</v>
      </c>
      <c r="I713" t="s">
        <v>383</v>
      </c>
      <c r="J713" t="s">
        <v>383</v>
      </c>
      <c r="K713">
        <v>1.7796049118042001</v>
      </c>
    </row>
    <row r="714" spans="1:11" x14ac:dyDescent="0.25">
      <c r="A714">
        <v>713</v>
      </c>
      <c r="B714" t="s">
        <v>8</v>
      </c>
      <c r="C714" s="1">
        <v>90</v>
      </c>
      <c r="D714" t="s">
        <v>386</v>
      </c>
      <c r="E714">
        <v>-4.2419168525222303E-2</v>
      </c>
      <c r="F714">
        <v>-2.1392956490591001E-3</v>
      </c>
      <c r="G714">
        <v>1.3544188488821E-2</v>
      </c>
      <c r="H714">
        <v>-4.6865543973313897E-2</v>
      </c>
      <c r="I714" t="s">
        <v>387</v>
      </c>
      <c r="J714" t="s">
        <v>388</v>
      </c>
      <c r="K714">
        <v>1.39529705047607</v>
      </c>
    </row>
    <row r="715" spans="1:11" x14ac:dyDescent="0.25">
      <c r="A715">
        <v>714</v>
      </c>
      <c r="B715" t="s">
        <v>12</v>
      </c>
      <c r="C715" s="1">
        <v>90</v>
      </c>
      <c r="D715" t="s">
        <v>386</v>
      </c>
      <c r="E715">
        <v>-8.0476011665194497E-2</v>
      </c>
      <c r="F715">
        <v>4.3061801950112603E-3</v>
      </c>
      <c r="G715">
        <v>1.9888792609169498E-2</v>
      </c>
      <c r="H715">
        <v>-0.75940891719600201</v>
      </c>
      <c r="I715" t="s">
        <v>389</v>
      </c>
      <c r="J715" t="s">
        <v>389</v>
      </c>
      <c r="K715">
        <v>25.019974946975701</v>
      </c>
    </row>
    <row r="716" spans="1:11" x14ac:dyDescent="0.25">
      <c r="A716">
        <v>715</v>
      </c>
      <c r="B716" t="s">
        <v>14</v>
      </c>
      <c r="C716" s="1">
        <v>90</v>
      </c>
      <c r="D716" t="s">
        <v>386</v>
      </c>
      <c r="E716">
        <v>-2.3470221269669401E-2</v>
      </c>
      <c r="F716">
        <v>-2.4486396249483902E-3</v>
      </c>
      <c r="G716">
        <v>1.32396857474389E-2</v>
      </c>
      <c r="H716">
        <v>-4.84724830486335E-3</v>
      </c>
      <c r="I716" t="s">
        <v>389</v>
      </c>
      <c r="J716" t="s">
        <v>389</v>
      </c>
      <c r="K716">
        <v>4.0299892425537101E-3</v>
      </c>
    </row>
    <row r="717" spans="1:11" x14ac:dyDescent="0.25">
      <c r="A717">
        <v>716</v>
      </c>
      <c r="B717" t="s">
        <v>15</v>
      </c>
      <c r="C717" s="1">
        <v>90</v>
      </c>
      <c r="D717" t="s">
        <v>386</v>
      </c>
      <c r="E717">
        <v>-3.4540103873018E-3</v>
      </c>
      <c r="F717">
        <v>1.0442359492864E-3</v>
      </c>
      <c r="G717">
        <v>8.6721485169115008E-3</v>
      </c>
      <c r="H717">
        <v>-0.15037664931506001</v>
      </c>
      <c r="I717" t="s">
        <v>390</v>
      </c>
      <c r="J717" t="s">
        <v>387</v>
      </c>
      <c r="K717">
        <v>205.312553167343</v>
      </c>
    </row>
    <row r="718" spans="1:11" x14ac:dyDescent="0.25">
      <c r="A718">
        <v>717</v>
      </c>
      <c r="B718" t="s">
        <v>16</v>
      </c>
      <c r="C718" s="1">
        <v>90</v>
      </c>
      <c r="D718" t="s">
        <v>386</v>
      </c>
      <c r="E718">
        <v>-4.1442769805044098E-2</v>
      </c>
      <c r="F718">
        <v>8.1882892964899598E-4</v>
      </c>
      <c r="G718">
        <v>1.6456018405589998E-2</v>
      </c>
      <c r="H718">
        <v>-0.21663114582815901</v>
      </c>
      <c r="I718" t="s">
        <v>389</v>
      </c>
      <c r="J718" t="s">
        <v>389</v>
      </c>
      <c r="K718">
        <v>19.25</v>
      </c>
    </row>
    <row r="719" spans="1:11" x14ac:dyDescent="0.25">
      <c r="A719">
        <v>718</v>
      </c>
      <c r="B719" t="s">
        <v>17</v>
      </c>
      <c r="C719" s="1">
        <v>90</v>
      </c>
      <c r="D719" t="s">
        <v>386</v>
      </c>
      <c r="E719">
        <v>-8.9990222450187604E-2</v>
      </c>
      <c r="F719">
        <v>6.71731534801767E-3</v>
      </c>
      <c r="G719">
        <v>2.2262193487020101E-2</v>
      </c>
      <c r="H719">
        <v>-0.200259151784175</v>
      </c>
      <c r="I719" t="s">
        <v>389</v>
      </c>
      <c r="J719" t="s">
        <v>389</v>
      </c>
      <c r="K719">
        <v>8.5096290111541695</v>
      </c>
    </row>
    <row r="720" spans="1:11" x14ac:dyDescent="0.25">
      <c r="A720">
        <v>719</v>
      </c>
      <c r="B720" t="s">
        <v>18</v>
      </c>
      <c r="C720" s="1">
        <v>90</v>
      </c>
      <c r="D720" t="s">
        <v>386</v>
      </c>
      <c r="E720">
        <v>-2.7841925700782901E-3</v>
      </c>
      <c r="F720">
        <v>5.1732505290711904E-3</v>
      </c>
      <c r="G720">
        <v>2.0742293288901301E-2</v>
      </c>
      <c r="H720">
        <v>-5.2702847895736503E-2</v>
      </c>
      <c r="I720" t="s">
        <v>388</v>
      </c>
      <c r="J720" t="s">
        <v>388</v>
      </c>
      <c r="K720">
        <v>1.98118495941162</v>
      </c>
    </row>
    <row r="721" spans="1:11" x14ac:dyDescent="0.25">
      <c r="A721">
        <v>720</v>
      </c>
      <c r="B721" t="s">
        <v>19</v>
      </c>
      <c r="C721" s="1">
        <v>90</v>
      </c>
      <c r="D721" t="s">
        <v>386</v>
      </c>
      <c r="E721">
        <v>-6.0925330314648002E-2</v>
      </c>
      <c r="F721">
        <v>3.3742584229599702E-3</v>
      </c>
      <c r="G721">
        <v>1.8971455416720299E-2</v>
      </c>
      <c r="H721">
        <v>0.30186935284195898</v>
      </c>
      <c r="I721" t="s">
        <v>388</v>
      </c>
      <c r="J721" t="s">
        <v>388</v>
      </c>
      <c r="K721">
        <v>1.1784851551055899</v>
      </c>
    </row>
    <row r="722" spans="1:11" x14ac:dyDescent="0.25">
      <c r="A722">
        <v>721</v>
      </c>
      <c r="B722" t="s">
        <v>8</v>
      </c>
      <c r="C722" s="1">
        <v>91</v>
      </c>
      <c r="D722" t="s">
        <v>391</v>
      </c>
      <c r="E722">
        <v>7.2742426110195907E-2</v>
      </c>
      <c r="F722">
        <v>0.23095223422505601</v>
      </c>
      <c r="G722">
        <v>0.23648450156036899</v>
      </c>
      <c r="H722">
        <v>0.10063971741964201</v>
      </c>
      <c r="I722" t="s">
        <v>392</v>
      </c>
      <c r="J722" t="s">
        <v>393</v>
      </c>
      <c r="K722">
        <v>8.5907936096191406E-2</v>
      </c>
    </row>
    <row r="723" spans="1:11" x14ac:dyDescent="0.25">
      <c r="A723">
        <v>722</v>
      </c>
      <c r="B723" t="s">
        <v>12</v>
      </c>
      <c r="C723" s="1">
        <v>91</v>
      </c>
      <c r="D723" t="s">
        <v>391</v>
      </c>
      <c r="E723">
        <v>0.42087925585817099</v>
      </c>
      <c r="F723">
        <v>0.28990778271739598</v>
      </c>
      <c r="G723">
        <v>0.29501594394425301</v>
      </c>
      <c r="H723">
        <v>-0.18178231019013999</v>
      </c>
      <c r="I723" t="s">
        <v>394</v>
      </c>
      <c r="J723" t="s">
        <v>394</v>
      </c>
      <c r="K723">
        <v>4.0337181091308603</v>
      </c>
    </row>
    <row r="724" spans="1:11" x14ac:dyDescent="0.25">
      <c r="A724">
        <v>723</v>
      </c>
      <c r="B724" t="s">
        <v>14</v>
      </c>
      <c r="C724" s="1">
        <v>91</v>
      </c>
      <c r="D724" t="s">
        <v>391</v>
      </c>
      <c r="E724">
        <v>-1.29630148010423E-2</v>
      </c>
      <c r="F724">
        <v>-2.2386571202940402E-3</v>
      </c>
      <c r="G724">
        <v>4.9711059551995002E-3</v>
      </c>
      <c r="H724">
        <v>0.14366338326288799</v>
      </c>
      <c r="I724" t="s">
        <v>394</v>
      </c>
      <c r="J724" t="s">
        <v>394</v>
      </c>
      <c r="K724">
        <v>1.4910697937011699E-3</v>
      </c>
    </row>
    <row r="725" spans="1:11" x14ac:dyDescent="0.25">
      <c r="A725">
        <v>724</v>
      </c>
      <c r="B725" t="s">
        <v>15</v>
      </c>
      <c r="C725" s="1">
        <v>91</v>
      </c>
      <c r="D725" t="s">
        <v>391</v>
      </c>
      <c r="E725">
        <v>2.6623154612094201E-2</v>
      </c>
      <c r="F725">
        <v>4.6986267012742002E-3</v>
      </c>
      <c r="G725">
        <v>1.18584853229876E-2</v>
      </c>
      <c r="H725">
        <v>-0.42902021469501</v>
      </c>
      <c r="I725" t="s">
        <v>392</v>
      </c>
      <c r="J725" t="s">
        <v>392</v>
      </c>
      <c r="K725">
        <v>29.366852998733499</v>
      </c>
    </row>
    <row r="726" spans="1:11" x14ac:dyDescent="0.25">
      <c r="A726">
        <v>725</v>
      </c>
      <c r="B726" t="s">
        <v>16</v>
      </c>
      <c r="C726" s="1">
        <v>91</v>
      </c>
      <c r="D726" t="s">
        <v>391</v>
      </c>
      <c r="E726">
        <v>-1.1468152459567201E-2</v>
      </c>
      <c r="F726">
        <v>2.5147403772876002E-3</v>
      </c>
      <c r="G726">
        <v>9.6903091323787792E-3</v>
      </c>
      <c r="H726">
        <v>-0.190045017481655</v>
      </c>
      <c r="I726" t="s">
        <v>394</v>
      </c>
      <c r="J726" t="s">
        <v>394</v>
      </c>
      <c r="K726">
        <v>1.37999999999738</v>
      </c>
    </row>
    <row r="727" spans="1:11" x14ac:dyDescent="0.25">
      <c r="A727">
        <v>726</v>
      </c>
      <c r="B727" t="s">
        <v>17</v>
      </c>
      <c r="C727" s="1">
        <v>91</v>
      </c>
      <c r="D727" t="s">
        <v>391</v>
      </c>
      <c r="E727">
        <v>2.1751010684323498E-2</v>
      </c>
      <c r="F727">
        <v>0.110240327861943</v>
      </c>
      <c r="G727">
        <v>0.11664095548159301</v>
      </c>
      <c r="H727">
        <v>-0.38099566796827899</v>
      </c>
      <c r="I727" t="s">
        <v>394</v>
      </c>
      <c r="J727" t="s">
        <v>394</v>
      </c>
      <c r="K727">
        <v>2.1695220470428498</v>
      </c>
    </row>
    <row r="728" spans="1:11" x14ac:dyDescent="0.25">
      <c r="A728">
        <v>727</v>
      </c>
      <c r="B728" t="s">
        <v>18</v>
      </c>
      <c r="C728" s="1">
        <v>91</v>
      </c>
      <c r="D728" t="s">
        <v>391</v>
      </c>
      <c r="E728">
        <v>-1.7613697641187E-2</v>
      </c>
      <c r="F728">
        <v>3.1564611095236798E-3</v>
      </c>
      <c r="G728">
        <v>1.03274135445326E-2</v>
      </c>
      <c r="H728">
        <v>0.25522921632802398</v>
      </c>
      <c r="I728" t="s">
        <v>393</v>
      </c>
      <c r="J728" t="s">
        <v>393</v>
      </c>
      <c r="K728">
        <v>0.32937002182006803</v>
      </c>
    </row>
    <row r="729" spans="1:11" x14ac:dyDescent="0.25">
      <c r="A729">
        <v>728</v>
      </c>
      <c r="B729" t="s">
        <v>19</v>
      </c>
      <c r="C729" s="1">
        <v>91</v>
      </c>
      <c r="D729" t="s">
        <v>391</v>
      </c>
      <c r="E729">
        <v>1.5855464079453201E-4</v>
      </c>
      <c r="F729">
        <v>-1.07473373076329E-3</v>
      </c>
      <c r="G729">
        <v>6.1266564768340404E-3</v>
      </c>
      <c r="H729">
        <v>0.36140863180819999</v>
      </c>
      <c r="I729" t="s">
        <v>393</v>
      </c>
      <c r="J729" t="s">
        <v>393</v>
      </c>
      <c r="K729">
        <v>8.1829071044921903E-2</v>
      </c>
    </row>
    <row r="730" spans="1:11" x14ac:dyDescent="0.25">
      <c r="A730">
        <v>729</v>
      </c>
      <c r="B730" t="s">
        <v>8</v>
      </c>
      <c r="C730" s="1">
        <v>92</v>
      </c>
      <c r="D730" t="s">
        <v>395</v>
      </c>
      <c r="E730">
        <v>0.47259470609610499</v>
      </c>
      <c r="F730">
        <v>0.54751385275523101</v>
      </c>
      <c r="G730">
        <v>0.56436831626741502</v>
      </c>
      <c r="H730">
        <v>0.34117954913014997</v>
      </c>
      <c r="I730" t="s">
        <v>396</v>
      </c>
      <c r="J730" t="s">
        <v>397</v>
      </c>
      <c r="K730">
        <v>0.357228994369507</v>
      </c>
    </row>
    <row r="731" spans="1:11" x14ac:dyDescent="0.25">
      <c r="A731">
        <v>730</v>
      </c>
      <c r="B731" t="s">
        <v>12</v>
      </c>
      <c r="C731" s="1">
        <v>92</v>
      </c>
      <c r="D731" t="s">
        <v>395</v>
      </c>
      <c r="E731">
        <v>0.39206115256480101</v>
      </c>
      <c r="F731">
        <v>0.49185746565268801</v>
      </c>
      <c r="G731">
        <v>0.51078505019045795</v>
      </c>
      <c r="H731">
        <v>0.24641923839430899</v>
      </c>
      <c r="I731" t="s">
        <v>398</v>
      </c>
      <c r="J731" t="s">
        <v>398</v>
      </c>
      <c r="K731">
        <v>6.0651111602783203</v>
      </c>
    </row>
    <row r="732" spans="1:11" x14ac:dyDescent="0.25">
      <c r="A732">
        <v>731</v>
      </c>
      <c r="B732" t="s">
        <v>14</v>
      </c>
      <c r="C732" s="1">
        <v>92</v>
      </c>
      <c r="D732" t="s">
        <v>395</v>
      </c>
      <c r="E732">
        <v>8.0575263850946294E-2</v>
      </c>
      <c r="F732">
        <v>0.153485922679826</v>
      </c>
      <c r="G732">
        <v>0.18501736450543599</v>
      </c>
      <c r="H732">
        <v>-0.16293642485571</v>
      </c>
      <c r="I732" t="s">
        <v>398</v>
      </c>
      <c r="J732" t="s">
        <v>398</v>
      </c>
      <c r="K732">
        <v>2.6190280914306602E-3</v>
      </c>
    </row>
    <row r="733" spans="1:11" x14ac:dyDescent="0.25">
      <c r="A733">
        <v>732</v>
      </c>
      <c r="B733" t="s">
        <v>15</v>
      </c>
      <c r="C733" s="1">
        <v>92</v>
      </c>
      <c r="D733" t="s">
        <v>395</v>
      </c>
      <c r="E733">
        <v>0.11204793607843699</v>
      </c>
      <c r="F733">
        <v>0.14605850679745599</v>
      </c>
      <c r="G733">
        <v>0.177861567103024</v>
      </c>
      <c r="H733">
        <v>-0.12635028797703199</v>
      </c>
      <c r="I733" t="s">
        <v>399</v>
      </c>
      <c r="J733" t="s">
        <v>396</v>
      </c>
      <c r="K733">
        <v>31.051538944244399</v>
      </c>
    </row>
    <row r="734" spans="1:11" x14ac:dyDescent="0.25">
      <c r="A734">
        <v>733</v>
      </c>
      <c r="B734" t="s">
        <v>16</v>
      </c>
      <c r="C734" s="1">
        <v>92</v>
      </c>
      <c r="D734" t="s">
        <v>395</v>
      </c>
      <c r="E734">
        <v>6.1264676975631002E-3</v>
      </c>
      <c r="F734">
        <v>1.7433895123184402E-2</v>
      </c>
      <c r="G734">
        <v>5.40330808967035E-2</v>
      </c>
      <c r="H734">
        <v>-0.13583771386566501</v>
      </c>
      <c r="I734" t="s">
        <v>398</v>
      </c>
      <c r="J734" t="s">
        <v>398</v>
      </c>
      <c r="K734">
        <v>0.65000000000145497</v>
      </c>
    </row>
    <row r="735" spans="1:11" x14ac:dyDescent="0.25">
      <c r="A735">
        <v>734</v>
      </c>
      <c r="B735" t="s">
        <v>17</v>
      </c>
      <c r="C735" s="1">
        <v>92</v>
      </c>
      <c r="D735" t="s">
        <v>395</v>
      </c>
      <c r="E735">
        <v>-1.00697247348436E-2</v>
      </c>
      <c r="F735">
        <v>-2.3628021078807199E-2</v>
      </c>
      <c r="G735">
        <v>1.45006624983043E-2</v>
      </c>
      <c r="H735">
        <v>-5.0658610554273002E-2</v>
      </c>
      <c r="I735" t="s">
        <v>398</v>
      </c>
      <c r="J735" t="s">
        <v>398</v>
      </c>
      <c r="K735">
        <v>11.952168941497799</v>
      </c>
    </row>
    <row r="736" spans="1:11" x14ac:dyDescent="0.25">
      <c r="A736">
        <v>735</v>
      </c>
      <c r="B736" t="s">
        <v>18</v>
      </c>
      <c r="C736" s="1">
        <v>92</v>
      </c>
      <c r="D736" t="s">
        <v>395</v>
      </c>
      <c r="E736">
        <v>0.52028846613186597</v>
      </c>
      <c r="F736">
        <v>0.58688328838688297</v>
      </c>
      <c r="G736">
        <v>0.60227129658239198</v>
      </c>
      <c r="H736">
        <v>0.38694265032046798</v>
      </c>
      <c r="I736" t="s">
        <v>397</v>
      </c>
      <c r="J736" t="s">
        <v>397</v>
      </c>
      <c r="K736">
        <v>5.0512130260467503</v>
      </c>
    </row>
    <row r="737" spans="1:11" x14ac:dyDescent="0.25">
      <c r="A737">
        <v>736</v>
      </c>
      <c r="B737" t="s">
        <v>19</v>
      </c>
      <c r="C737" s="1">
        <v>92</v>
      </c>
      <c r="D737" t="s">
        <v>395</v>
      </c>
      <c r="E737">
        <v>0.209428949501033</v>
      </c>
      <c r="F737">
        <v>0.32259082407974299</v>
      </c>
      <c r="G737">
        <v>0.347823349556795</v>
      </c>
      <c r="H737">
        <v>-1.2966074415024001E-2</v>
      </c>
      <c r="I737" t="s">
        <v>397</v>
      </c>
      <c r="J737" t="s">
        <v>397</v>
      </c>
      <c r="K737">
        <v>0.76205182075500499</v>
      </c>
    </row>
    <row r="738" spans="1:11" x14ac:dyDescent="0.25">
      <c r="A738">
        <v>737</v>
      </c>
      <c r="B738" t="s">
        <v>8</v>
      </c>
      <c r="C738" s="1">
        <v>93</v>
      </c>
      <c r="D738" t="s">
        <v>400</v>
      </c>
      <c r="E738">
        <v>5.0617492933232901E-2</v>
      </c>
      <c r="F738">
        <v>5.1166957217376602E-2</v>
      </c>
      <c r="G738">
        <v>5.3660262719181603E-2</v>
      </c>
      <c r="H738">
        <v>2.0836093861900001E-4</v>
      </c>
      <c r="I738" t="s">
        <v>401</v>
      </c>
      <c r="J738" t="s">
        <v>402</v>
      </c>
      <c r="K738">
        <v>50.890645980834996</v>
      </c>
    </row>
    <row r="739" spans="1:11" x14ac:dyDescent="0.25">
      <c r="A739">
        <v>738</v>
      </c>
      <c r="B739" t="s">
        <v>12</v>
      </c>
      <c r="C739" s="1">
        <v>93</v>
      </c>
      <c r="D739" t="s">
        <v>400</v>
      </c>
      <c r="E739">
        <v>1.5117292069159899E-2</v>
      </c>
      <c r="F739">
        <v>1.4057956293729201E-2</v>
      </c>
      <c r="G739">
        <v>1.66487753432265E-2</v>
      </c>
      <c r="H739">
        <v>-0.23079200667130401</v>
      </c>
      <c r="I739" t="s">
        <v>403</v>
      </c>
      <c r="J739" t="s">
        <v>403</v>
      </c>
      <c r="K739">
        <v>578.05531907081604</v>
      </c>
    </row>
    <row r="740" spans="1:11" x14ac:dyDescent="0.25">
      <c r="A740">
        <v>739</v>
      </c>
      <c r="B740" t="s">
        <v>14</v>
      </c>
      <c r="C740" s="1">
        <v>93</v>
      </c>
      <c r="D740" t="s">
        <v>400</v>
      </c>
      <c r="E740">
        <v>1.3646261080141301E-3</v>
      </c>
      <c r="F740">
        <v>1.11775249128885E-2</v>
      </c>
      <c r="G740">
        <v>1.37759130447065E-2</v>
      </c>
      <c r="H740">
        <v>-0.36816861481609098</v>
      </c>
      <c r="I740" t="s">
        <v>403</v>
      </c>
      <c r="J740" t="s">
        <v>403</v>
      </c>
      <c r="K740">
        <v>3.2555818557739299E-2</v>
      </c>
    </row>
    <row r="741" spans="1:11" x14ac:dyDescent="0.25">
      <c r="A741">
        <v>740</v>
      </c>
      <c r="B741" t="s">
        <v>15</v>
      </c>
      <c r="C741" s="1">
        <v>93</v>
      </c>
      <c r="D741" t="s">
        <v>400</v>
      </c>
      <c r="E741">
        <v>1.4968100403007E-3</v>
      </c>
      <c r="F741">
        <v>5.5032128249607E-3</v>
      </c>
      <c r="G741">
        <v>7.8887423925264998E-3</v>
      </c>
      <c r="H741">
        <v>-6.1279192241988197E-2</v>
      </c>
      <c r="I741" t="s">
        <v>404</v>
      </c>
      <c r="J741" t="s">
        <v>401</v>
      </c>
      <c r="K741">
        <v>2942.27830696106</v>
      </c>
    </row>
    <row r="742" spans="1:11" x14ac:dyDescent="0.25">
      <c r="A742">
        <v>741</v>
      </c>
      <c r="B742" t="s">
        <v>16</v>
      </c>
      <c r="C742" s="1">
        <v>93</v>
      </c>
      <c r="D742" t="s">
        <v>400</v>
      </c>
      <c r="E742">
        <v>-7.6553812559368298E-4</v>
      </c>
      <c r="F742">
        <v>2.70715450382181E-3</v>
      </c>
      <c r="G742">
        <v>5.3278007360547403E-3</v>
      </c>
      <c r="H742">
        <v>-0.41233702105238301</v>
      </c>
      <c r="I742" t="s">
        <v>403</v>
      </c>
      <c r="J742" t="s">
        <v>403</v>
      </c>
      <c r="K742">
        <v>182.30999999999801</v>
      </c>
    </row>
    <row r="743" spans="1:11" x14ac:dyDescent="0.25">
      <c r="A743">
        <v>742</v>
      </c>
      <c r="B743" t="s">
        <v>17</v>
      </c>
      <c r="C743" s="1">
        <v>93</v>
      </c>
      <c r="D743" t="s">
        <v>400</v>
      </c>
      <c r="E743">
        <v>-8.1551041033333695E-3</v>
      </c>
      <c r="F743">
        <v>3.66467183049928E-3</v>
      </c>
      <c r="G743">
        <v>6.2828019370166797E-3</v>
      </c>
      <c r="H743">
        <v>-0.20156908430075299</v>
      </c>
      <c r="I743" t="s">
        <v>403</v>
      </c>
      <c r="J743" t="s">
        <v>403</v>
      </c>
      <c r="K743">
        <v>107.001468896866</v>
      </c>
    </row>
    <row r="744" spans="1:11" x14ac:dyDescent="0.25">
      <c r="A744">
        <v>743</v>
      </c>
      <c r="B744" t="s">
        <v>18</v>
      </c>
      <c r="C744" s="1">
        <v>93</v>
      </c>
      <c r="D744" t="s">
        <v>400</v>
      </c>
      <c r="E744">
        <v>1.00713252482382E-2</v>
      </c>
      <c r="F744">
        <v>2.0973779468546901E-2</v>
      </c>
      <c r="G744">
        <v>2.35464253946455E-2</v>
      </c>
      <c r="H744">
        <v>0.33649747570406602</v>
      </c>
      <c r="I744" t="s">
        <v>402</v>
      </c>
      <c r="J744" t="s">
        <v>402</v>
      </c>
      <c r="K744">
        <v>423.709279060364</v>
      </c>
    </row>
    <row r="745" spans="1:11" x14ac:dyDescent="0.25">
      <c r="A745">
        <v>744</v>
      </c>
      <c r="B745" t="s">
        <v>19</v>
      </c>
      <c r="C745" s="1">
        <v>93</v>
      </c>
      <c r="D745" t="s">
        <v>400</v>
      </c>
      <c r="E745">
        <v>6.5753296878484904E-3</v>
      </c>
      <c r="F745">
        <v>2.0537709118122E-2</v>
      </c>
      <c r="G745">
        <v>2.3111500932437901E-2</v>
      </c>
      <c r="H745">
        <v>6.5303269762884295E-2</v>
      </c>
      <c r="I745" t="s">
        <v>402</v>
      </c>
      <c r="J745" t="s">
        <v>402</v>
      </c>
      <c r="K745">
        <v>79.331438064575195</v>
      </c>
    </row>
    <row r="746" spans="1:11" x14ac:dyDescent="0.25">
      <c r="A746">
        <v>745</v>
      </c>
      <c r="B746" t="s">
        <v>8</v>
      </c>
      <c r="C746" s="1">
        <v>94</v>
      </c>
      <c r="D746" t="s">
        <v>405</v>
      </c>
      <c r="E746">
        <v>0.29875362252871501</v>
      </c>
      <c r="F746">
        <v>0.367456013493006</v>
      </c>
      <c r="G746">
        <v>0.374950044606565</v>
      </c>
      <c r="H746">
        <v>-0.270040389187713</v>
      </c>
      <c r="I746" t="s">
        <v>406</v>
      </c>
      <c r="J746" t="s">
        <v>407</v>
      </c>
      <c r="K746">
        <v>3.5937070846557603E-2</v>
      </c>
    </row>
    <row r="747" spans="1:11" x14ac:dyDescent="0.25">
      <c r="A747">
        <v>746</v>
      </c>
      <c r="B747" t="s">
        <v>12</v>
      </c>
      <c r="C747" s="1">
        <v>94</v>
      </c>
      <c r="D747" t="s">
        <v>405</v>
      </c>
      <c r="E747">
        <v>0.54204318205956903</v>
      </c>
      <c r="F747">
        <v>0.41557917729147997</v>
      </c>
      <c r="G747">
        <v>0.422503071790856</v>
      </c>
      <c r="H747">
        <v>0.538641429168502</v>
      </c>
      <c r="I747" t="s">
        <v>408</v>
      </c>
      <c r="J747" t="s">
        <v>408</v>
      </c>
      <c r="K747">
        <v>2.2693789005279501</v>
      </c>
    </row>
    <row r="748" spans="1:11" x14ac:dyDescent="0.25">
      <c r="A748">
        <v>747</v>
      </c>
      <c r="B748" t="s">
        <v>14</v>
      </c>
      <c r="C748" s="1">
        <v>94</v>
      </c>
      <c r="D748" t="s">
        <v>405</v>
      </c>
      <c r="E748">
        <v>0.71848919689865998</v>
      </c>
      <c r="F748">
        <v>0.53582880417634904</v>
      </c>
      <c r="G748">
        <v>0.54132804764039499</v>
      </c>
      <c r="H748">
        <v>0.37018897598316203</v>
      </c>
      <c r="I748" t="s">
        <v>408</v>
      </c>
      <c r="J748" t="s">
        <v>408</v>
      </c>
      <c r="K748">
        <v>7.5387954711914095E-4</v>
      </c>
    </row>
    <row r="749" spans="1:11" x14ac:dyDescent="0.25">
      <c r="A749">
        <v>748</v>
      </c>
      <c r="B749" t="s">
        <v>15</v>
      </c>
      <c r="C749" s="1">
        <v>94</v>
      </c>
      <c r="D749" t="s">
        <v>405</v>
      </c>
      <c r="E749">
        <v>0.39090347004111903</v>
      </c>
      <c r="F749">
        <v>0.23260279641310799</v>
      </c>
      <c r="G749">
        <v>0.24169449381726099</v>
      </c>
      <c r="H749">
        <v>0.31221475212490801</v>
      </c>
      <c r="I749" t="s">
        <v>406</v>
      </c>
      <c r="J749" t="s">
        <v>406</v>
      </c>
      <c r="K749">
        <v>16.060888051986701</v>
      </c>
    </row>
    <row r="750" spans="1:11" x14ac:dyDescent="0.25">
      <c r="A750">
        <v>749</v>
      </c>
      <c r="B750" t="s">
        <v>16</v>
      </c>
      <c r="C750" s="1">
        <v>94</v>
      </c>
      <c r="D750" t="s">
        <v>405</v>
      </c>
      <c r="E750">
        <v>0.37310179495349499</v>
      </c>
      <c r="F750">
        <v>0.310067757499563</v>
      </c>
      <c r="G750">
        <v>0.31824169291249299</v>
      </c>
      <c r="H750">
        <v>0.25110280990231698</v>
      </c>
      <c r="I750" t="s">
        <v>408</v>
      </c>
      <c r="J750" t="s">
        <v>408</v>
      </c>
      <c r="K750">
        <v>0.41999999999825399</v>
      </c>
    </row>
    <row r="751" spans="1:11" x14ac:dyDescent="0.25">
      <c r="A751">
        <v>750</v>
      </c>
      <c r="B751" t="s">
        <v>17</v>
      </c>
      <c r="C751" s="1">
        <v>94</v>
      </c>
      <c r="D751" t="s">
        <v>405</v>
      </c>
      <c r="E751">
        <v>1</v>
      </c>
      <c r="F751">
        <v>1</v>
      </c>
      <c r="G751">
        <v>1</v>
      </c>
      <c r="H751">
        <v>0.38350028530166203</v>
      </c>
      <c r="I751" t="s">
        <v>408</v>
      </c>
      <c r="J751" t="s">
        <v>408</v>
      </c>
      <c r="K751">
        <v>1.1363120079040501</v>
      </c>
    </row>
    <row r="752" spans="1:11" x14ac:dyDescent="0.25">
      <c r="A752">
        <v>751</v>
      </c>
      <c r="B752" t="s">
        <v>18</v>
      </c>
      <c r="C752" s="1">
        <v>94</v>
      </c>
      <c r="D752" t="s">
        <v>405</v>
      </c>
      <c r="E752">
        <v>0.33627676119380301</v>
      </c>
      <c r="F752">
        <v>0.45292054012447602</v>
      </c>
      <c r="G752">
        <v>0.45940203482105202</v>
      </c>
      <c r="H752">
        <v>-0.28922868471249602</v>
      </c>
      <c r="I752" t="s">
        <v>407</v>
      </c>
      <c r="J752" t="s">
        <v>407</v>
      </c>
      <c r="K752">
        <v>0.15656399726867701</v>
      </c>
    </row>
    <row r="753" spans="1:11" x14ac:dyDescent="0.25">
      <c r="A753">
        <v>752</v>
      </c>
      <c r="B753" t="s">
        <v>19</v>
      </c>
      <c r="C753" s="1">
        <v>94</v>
      </c>
      <c r="D753" t="s">
        <v>405</v>
      </c>
      <c r="E753">
        <v>0.73419655727009303</v>
      </c>
      <c r="F753">
        <v>0.65518414908657496</v>
      </c>
      <c r="G753">
        <v>0.65926933647324604</v>
      </c>
      <c r="H753">
        <v>0.62163419423532795</v>
      </c>
      <c r="I753" t="s">
        <v>407</v>
      </c>
      <c r="J753" t="s">
        <v>407</v>
      </c>
      <c r="K753">
        <v>6.92028999328613E-2</v>
      </c>
    </row>
    <row r="754" spans="1:11" x14ac:dyDescent="0.25">
      <c r="A754">
        <v>753</v>
      </c>
      <c r="B754" t="s">
        <v>8</v>
      </c>
      <c r="C754" s="1">
        <v>95</v>
      </c>
      <c r="D754" t="s">
        <v>409</v>
      </c>
      <c r="E754">
        <v>5.7574236935541E-2</v>
      </c>
      <c r="F754">
        <v>4.1154254520909303E-2</v>
      </c>
      <c r="G754">
        <v>4.7276670052660598E-2</v>
      </c>
      <c r="H754">
        <v>0.106837653966215</v>
      </c>
      <c r="I754" t="s">
        <v>410</v>
      </c>
      <c r="J754" t="s">
        <v>411</v>
      </c>
      <c r="K754">
        <v>2.2847020626068102</v>
      </c>
    </row>
    <row r="755" spans="1:11" x14ac:dyDescent="0.25">
      <c r="A755">
        <v>754</v>
      </c>
      <c r="B755" t="s">
        <v>12</v>
      </c>
      <c r="C755" s="1">
        <v>95</v>
      </c>
      <c r="D755" t="s">
        <v>409</v>
      </c>
      <c r="E755">
        <v>1.44478566226676E-3</v>
      </c>
      <c r="F755">
        <v>3.5038303348872403E-2</v>
      </c>
      <c r="G755">
        <v>4.1199770411721001E-2</v>
      </c>
      <c r="H755">
        <v>-6.0859784782327397E-2</v>
      </c>
      <c r="I755" t="s">
        <v>412</v>
      </c>
      <c r="J755" t="s">
        <v>412</v>
      </c>
      <c r="K755">
        <v>66.894481897354098</v>
      </c>
    </row>
    <row r="756" spans="1:11" x14ac:dyDescent="0.25">
      <c r="A756">
        <v>755</v>
      </c>
      <c r="B756" t="s">
        <v>14</v>
      </c>
      <c r="C756" s="1">
        <v>95</v>
      </c>
      <c r="D756" t="s">
        <v>409</v>
      </c>
      <c r="E756">
        <v>1.77243725625469E-2</v>
      </c>
      <c r="F756">
        <v>2.2238209928926299E-2</v>
      </c>
      <c r="G756">
        <v>2.84814080638808E-2</v>
      </c>
      <c r="H756">
        <v>-0.271878795356294</v>
      </c>
      <c r="I756" t="s">
        <v>412</v>
      </c>
      <c r="J756" t="s">
        <v>412</v>
      </c>
      <c r="K756">
        <v>7.4238777160644497E-3</v>
      </c>
    </row>
    <row r="757" spans="1:11" x14ac:dyDescent="0.25">
      <c r="A757">
        <v>756</v>
      </c>
      <c r="B757" t="s">
        <v>15</v>
      </c>
      <c r="C757" s="1">
        <v>95</v>
      </c>
      <c r="D757" t="s">
        <v>409</v>
      </c>
      <c r="E757">
        <v>-4.4308214713416998E-3</v>
      </c>
      <c r="F757">
        <v>6.2357019322000001E-3</v>
      </c>
      <c r="G757">
        <v>1.2321252761998001E-2</v>
      </c>
      <c r="H757">
        <v>3.2329951284824701E-2</v>
      </c>
      <c r="I757" t="s">
        <v>413</v>
      </c>
      <c r="J757" t="s">
        <v>410</v>
      </c>
      <c r="K757">
        <v>325.15803790092502</v>
      </c>
    </row>
    <row r="758" spans="1:11" x14ac:dyDescent="0.25">
      <c r="A758">
        <v>757</v>
      </c>
      <c r="B758" t="s">
        <v>16</v>
      </c>
      <c r="C758" s="1">
        <v>95</v>
      </c>
      <c r="D758" t="s">
        <v>409</v>
      </c>
      <c r="E758">
        <v>2.5530524705179298E-3</v>
      </c>
      <c r="F758">
        <v>6.5722850605569602E-3</v>
      </c>
      <c r="G758">
        <v>1.2915513155685499E-2</v>
      </c>
      <c r="H758">
        <v>-0.18890914601526099</v>
      </c>
      <c r="I758" t="s">
        <v>412</v>
      </c>
      <c r="J758" t="s">
        <v>412</v>
      </c>
      <c r="K758">
        <v>14.8099999999977</v>
      </c>
    </row>
    <row r="759" spans="1:11" x14ac:dyDescent="0.25">
      <c r="A759">
        <v>758</v>
      </c>
      <c r="B759" t="s">
        <v>17</v>
      </c>
      <c r="C759" s="1">
        <v>95</v>
      </c>
      <c r="D759" t="s">
        <v>409</v>
      </c>
      <c r="E759">
        <v>6.8735879968386104E-3</v>
      </c>
      <c r="F759">
        <v>1.01497174724067E-2</v>
      </c>
      <c r="G759">
        <v>1.64701029696874E-2</v>
      </c>
      <c r="H759">
        <v>-0.15671431542506301</v>
      </c>
      <c r="I759" t="s">
        <v>412</v>
      </c>
      <c r="J759" t="s">
        <v>412</v>
      </c>
      <c r="K759">
        <v>28.4359948635101</v>
      </c>
    </row>
    <row r="760" spans="1:11" x14ac:dyDescent="0.25">
      <c r="A760">
        <v>759</v>
      </c>
      <c r="B760" t="s">
        <v>18</v>
      </c>
      <c r="C760" s="1">
        <v>95</v>
      </c>
      <c r="D760" t="s">
        <v>409</v>
      </c>
      <c r="E760">
        <v>3.5685114959651203E-2</v>
      </c>
      <c r="F760">
        <v>3.6931316985491597E-2</v>
      </c>
      <c r="G760">
        <v>4.3080696790149503E-2</v>
      </c>
      <c r="H760">
        <v>-4.0426655382195097E-3</v>
      </c>
      <c r="I760" t="s">
        <v>411</v>
      </c>
      <c r="J760" t="s">
        <v>411</v>
      </c>
      <c r="K760">
        <v>17.794975996017499</v>
      </c>
    </row>
    <row r="761" spans="1:11" x14ac:dyDescent="0.25">
      <c r="A761">
        <v>760</v>
      </c>
      <c r="B761" t="s">
        <v>19</v>
      </c>
      <c r="C761" s="1">
        <v>95</v>
      </c>
      <c r="D761" t="s">
        <v>409</v>
      </c>
      <c r="E761">
        <v>3.4089210755769497E-2</v>
      </c>
      <c r="F761">
        <v>3.6145041786014097E-2</v>
      </c>
      <c r="G761">
        <v>4.2299442109891297E-2</v>
      </c>
      <c r="H761">
        <v>-0.20082725782494601</v>
      </c>
      <c r="I761" t="s">
        <v>411</v>
      </c>
      <c r="J761" t="s">
        <v>411</v>
      </c>
      <c r="K761">
        <v>3.9927451610565199</v>
      </c>
    </row>
    <row r="762" spans="1:11" x14ac:dyDescent="0.25">
      <c r="A762">
        <v>761</v>
      </c>
      <c r="B762" t="s">
        <v>8</v>
      </c>
      <c r="C762" s="1">
        <v>96</v>
      </c>
      <c r="D762" t="s">
        <v>414</v>
      </c>
      <c r="E762">
        <v>0.19559096025735101</v>
      </c>
      <c r="F762">
        <v>0.110844627750517</v>
      </c>
      <c r="G762">
        <v>0.111165994209267</v>
      </c>
      <c r="H762">
        <v>0.65233307707052002</v>
      </c>
      <c r="I762" t="s">
        <v>415</v>
      </c>
      <c r="J762" t="s">
        <v>416</v>
      </c>
      <c r="K762">
        <v>1.6089007854461701</v>
      </c>
    </row>
    <row r="763" spans="1:11" x14ac:dyDescent="0.25">
      <c r="A763">
        <v>762</v>
      </c>
      <c r="B763" t="s">
        <v>12</v>
      </c>
      <c r="C763" s="1">
        <v>96</v>
      </c>
      <c r="D763" t="s">
        <v>414</v>
      </c>
      <c r="E763">
        <v>0.21808535175087401</v>
      </c>
      <c r="F763">
        <v>0.127447500354745</v>
      </c>
      <c r="G763">
        <v>0.12776286605531401</v>
      </c>
      <c r="H763">
        <v>0.59603635770774999</v>
      </c>
      <c r="I763" t="s">
        <v>417</v>
      </c>
      <c r="J763" t="s">
        <v>417</v>
      </c>
      <c r="K763">
        <v>59.177366018295302</v>
      </c>
    </row>
    <row r="764" spans="1:11" x14ac:dyDescent="0.25">
      <c r="A764">
        <v>763</v>
      </c>
      <c r="B764" t="s">
        <v>14</v>
      </c>
      <c r="C764" s="1">
        <v>96</v>
      </c>
      <c r="D764" t="s">
        <v>414</v>
      </c>
      <c r="E764">
        <v>-1.60724861343924E-2</v>
      </c>
      <c r="F764">
        <v>1.26722617585755E-2</v>
      </c>
      <c r="G764">
        <v>1.30291105487496E-2</v>
      </c>
      <c r="H764">
        <v>0.33230580882166799</v>
      </c>
      <c r="I764" t="s">
        <v>417</v>
      </c>
      <c r="J764" t="s">
        <v>417</v>
      </c>
      <c r="K764">
        <v>8.8858604431152292E-3</v>
      </c>
    </row>
    <row r="765" spans="1:11" x14ac:dyDescent="0.25">
      <c r="A765">
        <v>764</v>
      </c>
      <c r="B765" t="s">
        <v>15</v>
      </c>
      <c r="C765" s="1">
        <v>96</v>
      </c>
      <c r="D765" t="s">
        <v>414</v>
      </c>
      <c r="E765">
        <v>0.182312170024064</v>
      </c>
      <c r="F765">
        <v>0.10123334244229699</v>
      </c>
      <c r="G765">
        <v>0.10155818269743799</v>
      </c>
      <c r="H765">
        <v>0.511205009777143</v>
      </c>
      <c r="I765" t="s">
        <v>415</v>
      </c>
      <c r="J765" t="s">
        <v>415</v>
      </c>
      <c r="K765">
        <v>465.82557487487799</v>
      </c>
    </row>
    <row r="766" spans="1:11" x14ac:dyDescent="0.25">
      <c r="A766">
        <v>765</v>
      </c>
      <c r="B766" t="s">
        <v>16</v>
      </c>
      <c r="C766" s="1">
        <v>96</v>
      </c>
      <c r="D766" t="s">
        <v>414</v>
      </c>
      <c r="E766">
        <v>1.94825152675525E-2</v>
      </c>
      <c r="F766">
        <v>3.6339615712072501E-3</v>
      </c>
      <c r="G766">
        <v>3.9940770643839899E-3</v>
      </c>
      <c r="H766">
        <v>5.1027906007055701E-2</v>
      </c>
      <c r="I766" t="s">
        <v>417</v>
      </c>
      <c r="J766" t="s">
        <v>417</v>
      </c>
      <c r="K766">
        <v>50.300000000002903</v>
      </c>
    </row>
    <row r="767" spans="1:11" x14ac:dyDescent="0.25">
      <c r="A767">
        <v>766</v>
      </c>
      <c r="B767" t="s">
        <v>17</v>
      </c>
      <c r="C767" s="1">
        <v>96</v>
      </c>
      <c r="D767" t="s">
        <v>414</v>
      </c>
      <c r="E767">
        <v>-7.1371626760985902E-3</v>
      </c>
      <c r="F767">
        <v>5.9977985042334399E-4</v>
      </c>
      <c r="G767">
        <v>9.6099198459809697E-4</v>
      </c>
      <c r="H767">
        <v>-4.7072396589493302E-3</v>
      </c>
      <c r="I767" t="s">
        <v>417</v>
      </c>
      <c r="J767" t="s">
        <v>417</v>
      </c>
      <c r="K767">
        <v>5.7842719554901096</v>
      </c>
    </row>
    <row r="768" spans="1:11" x14ac:dyDescent="0.25">
      <c r="A768">
        <v>767</v>
      </c>
      <c r="B768" t="s">
        <v>18</v>
      </c>
      <c r="C768" s="1">
        <v>96</v>
      </c>
      <c r="D768" t="s">
        <v>414</v>
      </c>
      <c r="E768">
        <v>-1.61480100929993E-2</v>
      </c>
      <c r="F768">
        <v>2.0121276507782501E-2</v>
      </c>
      <c r="G768">
        <v>2.0475433008660698E-2</v>
      </c>
      <c r="H768">
        <v>0.31543593191001401</v>
      </c>
      <c r="I768" t="s">
        <v>416</v>
      </c>
      <c r="J768" t="s">
        <v>416</v>
      </c>
      <c r="K768">
        <v>2.1244981288909899</v>
      </c>
    </row>
    <row r="769" spans="1:11" x14ac:dyDescent="0.25">
      <c r="A769">
        <v>768</v>
      </c>
      <c r="B769" t="s">
        <v>19</v>
      </c>
      <c r="C769" s="1">
        <v>96</v>
      </c>
      <c r="D769" t="s">
        <v>414</v>
      </c>
      <c r="E769">
        <v>-1.35264895742437E-2</v>
      </c>
      <c r="F769">
        <v>3.4357568094938597E-2</v>
      </c>
      <c r="G769">
        <v>3.4706579188438197E-2</v>
      </c>
      <c r="H769">
        <v>0.13994709443323</v>
      </c>
      <c r="I769" t="s">
        <v>416</v>
      </c>
      <c r="J769" t="s">
        <v>416</v>
      </c>
      <c r="K769">
        <v>2.3746869564056401</v>
      </c>
    </row>
    <row r="770" spans="1:11" x14ac:dyDescent="0.25">
      <c r="A770">
        <v>769</v>
      </c>
      <c r="B770" t="s">
        <v>8</v>
      </c>
      <c r="C770" s="1">
        <v>97</v>
      </c>
      <c r="D770" t="s">
        <v>418</v>
      </c>
      <c r="E770">
        <v>-1.8201891143894401E-2</v>
      </c>
      <c r="F770">
        <v>6.4171712772980003E-4</v>
      </c>
      <c r="G770">
        <v>1.1398329681569E-3</v>
      </c>
      <c r="H770">
        <v>0.74464520838606096</v>
      </c>
      <c r="I770" t="s">
        <v>419</v>
      </c>
      <c r="J770" t="s">
        <v>420</v>
      </c>
      <c r="K770">
        <v>5.5989148616790798</v>
      </c>
    </row>
    <row r="771" spans="1:11" x14ac:dyDescent="0.25">
      <c r="A771">
        <v>770</v>
      </c>
      <c r="B771" t="s">
        <v>12</v>
      </c>
      <c r="C771" s="1">
        <v>97</v>
      </c>
      <c r="D771" t="s">
        <v>418</v>
      </c>
      <c r="E771">
        <v>0.22177115027182701</v>
      </c>
      <c r="F771">
        <v>7.7476135576654198E-2</v>
      </c>
      <c r="G771">
        <v>7.7935954400310398E-2</v>
      </c>
      <c r="H771">
        <v>0.537339630756279</v>
      </c>
      <c r="I771" t="s">
        <v>421</v>
      </c>
      <c r="J771" t="s">
        <v>421</v>
      </c>
      <c r="K771">
        <v>444.13662409782398</v>
      </c>
    </row>
    <row r="772" spans="1:11" x14ac:dyDescent="0.25">
      <c r="A772">
        <v>771</v>
      </c>
      <c r="B772" t="s">
        <v>14</v>
      </c>
      <c r="C772" s="1">
        <v>97</v>
      </c>
      <c r="D772" t="s">
        <v>418</v>
      </c>
      <c r="E772">
        <v>-4.3105624441960803E-2</v>
      </c>
      <c r="F772">
        <v>8.1408317309468094E-3</v>
      </c>
      <c r="G772">
        <v>8.63520974497369E-3</v>
      </c>
      <c r="H772">
        <v>0.76993302849255196</v>
      </c>
      <c r="I772" t="s">
        <v>421</v>
      </c>
      <c r="J772" t="s">
        <v>421</v>
      </c>
      <c r="K772">
        <v>1.82900428771973E-2</v>
      </c>
    </row>
    <row r="773" spans="1:11" x14ac:dyDescent="0.25">
      <c r="A773">
        <v>772</v>
      </c>
      <c r="B773" t="s">
        <v>15</v>
      </c>
      <c r="C773" s="1">
        <v>97</v>
      </c>
      <c r="D773" t="s">
        <v>418</v>
      </c>
      <c r="E773">
        <v>6.8845260767147996E-3</v>
      </c>
      <c r="F773">
        <v>-3.5971876252210001E-4</v>
      </c>
      <c r="G773">
        <v>1.3889622929899999E-4</v>
      </c>
      <c r="H773">
        <v>0.43249362083332399</v>
      </c>
      <c r="I773" t="s">
        <v>419</v>
      </c>
      <c r="J773" t="s">
        <v>419</v>
      </c>
      <c r="K773">
        <v>3006.6020219326001</v>
      </c>
    </row>
    <row r="774" spans="1:11" x14ac:dyDescent="0.25">
      <c r="A774">
        <v>773</v>
      </c>
      <c r="B774" t="s">
        <v>16</v>
      </c>
      <c r="C774" s="1">
        <v>97</v>
      </c>
      <c r="D774" t="s">
        <v>418</v>
      </c>
      <c r="E774">
        <v>0.112760111859389</v>
      </c>
      <c r="F774">
        <v>2.46399573133947E-2</v>
      </c>
      <c r="G774">
        <v>2.5126111574292499E-2</v>
      </c>
      <c r="H774">
        <v>0.38668870501518698</v>
      </c>
      <c r="I774" t="s">
        <v>421</v>
      </c>
      <c r="J774" t="s">
        <v>421</v>
      </c>
      <c r="K774">
        <v>482.189999999995</v>
      </c>
    </row>
    <row r="775" spans="1:11" x14ac:dyDescent="0.25">
      <c r="A775">
        <v>774</v>
      </c>
      <c r="B775" t="s">
        <v>17</v>
      </c>
      <c r="C775" s="1">
        <v>97</v>
      </c>
      <c r="D775" t="s">
        <v>418</v>
      </c>
      <c r="E775">
        <v>0.24855391820176301</v>
      </c>
      <c r="F775">
        <v>9.3426198328542001E-2</v>
      </c>
      <c r="G775">
        <v>9.3878067071582694E-2</v>
      </c>
      <c r="H775">
        <v>4.3597426673095803E-2</v>
      </c>
      <c r="I775" t="s">
        <v>421</v>
      </c>
      <c r="J775" t="s">
        <v>421</v>
      </c>
      <c r="K775">
        <v>17.490933895111102</v>
      </c>
    </row>
    <row r="776" spans="1:11" x14ac:dyDescent="0.25">
      <c r="A776">
        <v>775</v>
      </c>
      <c r="B776" t="s">
        <v>18</v>
      </c>
      <c r="C776" s="1">
        <v>97</v>
      </c>
      <c r="D776" t="s">
        <v>418</v>
      </c>
      <c r="E776">
        <v>-5.0187422622982099E-2</v>
      </c>
      <c r="F776">
        <v>1.41632337110419E-2</v>
      </c>
      <c r="G776">
        <v>1.46546099449513E-2</v>
      </c>
      <c r="H776">
        <v>-5.0898713412564203E-2</v>
      </c>
      <c r="I776" t="s">
        <v>420</v>
      </c>
      <c r="J776" t="s">
        <v>420</v>
      </c>
      <c r="K776">
        <v>25.525949954986601</v>
      </c>
    </row>
    <row r="777" spans="1:11" x14ac:dyDescent="0.25">
      <c r="A777">
        <v>776</v>
      </c>
      <c r="B777" t="s">
        <v>19</v>
      </c>
      <c r="C777" s="1">
        <v>97</v>
      </c>
      <c r="D777" t="s">
        <v>418</v>
      </c>
      <c r="E777">
        <v>-1.46293019851875E-2</v>
      </c>
      <c r="F777">
        <v>2.1673383160313299E-4</v>
      </c>
      <c r="G777">
        <v>7.1506149887491199E-4</v>
      </c>
      <c r="H777">
        <v>0.73940213356524398</v>
      </c>
      <c r="I777" t="s">
        <v>420</v>
      </c>
      <c r="J777" t="s">
        <v>420</v>
      </c>
      <c r="K777">
        <v>11.478148937225299</v>
      </c>
    </row>
    <row r="778" spans="1:11" x14ac:dyDescent="0.25">
      <c r="A778">
        <v>777</v>
      </c>
      <c r="B778" t="s">
        <v>8</v>
      </c>
      <c r="C778" s="1">
        <v>98</v>
      </c>
      <c r="D778" t="s">
        <v>422</v>
      </c>
      <c r="E778">
        <v>0.14451341376479801</v>
      </c>
      <c r="F778">
        <v>0.196880469863639</v>
      </c>
      <c r="G778">
        <v>0.23593913072804701</v>
      </c>
      <c r="H778">
        <v>0.20139524953299101</v>
      </c>
      <c r="I778" t="s">
        <v>423</v>
      </c>
      <c r="J778" t="s">
        <v>424</v>
      </c>
      <c r="K778">
        <v>8.0545186996460003E-2</v>
      </c>
    </row>
    <row r="779" spans="1:11" x14ac:dyDescent="0.25">
      <c r="A779">
        <v>778</v>
      </c>
      <c r="B779" t="s">
        <v>12</v>
      </c>
      <c r="C779" s="1">
        <v>98</v>
      </c>
      <c r="D779" t="s">
        <v>422</v>
      </c>
      <c r="E779">
        <v>0.21041870533027901</v>
      </c>
      <c r="F779">
        <v>0.325542827318346</v>
      </c>
      <c r="G779">
        <v>0.35834416384028001</v>
      </c>
      <c r="H779">
        <v>2.59472506681802E-2</v>
      </c>
      <c r="I779" t="s">
        <v>425</v>
      </c>
      <c r="J779" t="s">
        <v>425</v>
      </c>
      <c r="K779">
        <v>2.7135651111602801</v>
      </c>
    </row>
    <row r="780" spans="1:11" x14ac:dyDescent="0.25">
      <c r="A780">
        <v>779</v>
      </c>
      <c r="B780" t="s">
        <v>14</v>
      </c>
      <c r="C780" s="1">
        <v>98</v>
      </c>
      <c r="D780" t="s">
        <v>422</v>
      </c>
      <c r="E780">
        <v>2.6550635087281799E-2</v>
      </c>
      <c r="F780">
        <v>4.69093655155721E-2</v>
      </c>
      <c r="G780">
        <v>9.3261673569953907E-2</v>
      </c>
      <c r="H780">
        <v>-0.15211224249687899</v>
      </c>
      <c r="I780" t="s">
        <v>425</v>
      </c>
      <c r="J780" t="s">
        <v>425</v>
      </c>
      <c r="K780">
        <v>2.5250911712646502E-3</v>
      </c>
    </row>
    <row r="781" spans="1:11" x14ac:dyDescent="0.25">
      <c r="A781">
        <v>780</v>
      </c>
      <c r="B781" t="s">
        <v>15</v>
      </c>
      <c r="C781" s="1">
        <v>98</v>
      </c>
      <c r="D781" t="s">
        <v>422</v>
      </c>
      <c r="E781">
        <v>0.116759711767424</v>
      </c>
      <c r="F781">
        <v>0.16593135172863199</v>
      </c>
      <c r="G781">
        <v>0.206505476174624</v>
      </c>
      <c r="H781">
        <v>-8.2118699865932093E-2</v>
      </c>
      <c r="I781" t="s">
        <v>426</v>
      </c>
      <c r="J781" t="s">
        <v>423</v>
      </c>
      <c r="K781">
        <v>13.586174011230501</v>
      </c>
    </row>
    <row r="782" spans="1:11" x14ac:dyDescent="0.25">
      <c r="A782">
        <v>781</v>
      </c>
      <c r="B782" t="s">
        <v>16</v>
      </c>
      <c r="C782" s="1">
        <v>98</v>
      </c>
      <c r="D782" t="s">
        <v>422</v>
      </c>
      <c r="E782">
        <v>8.32240570171318E-2</v>
      </c>
      <c r="F782">
        <v>0.181962220792731</v>
      </c>
      <c r="G782">
        <v>0.221746411057542</v>
      </c>
      <c r="H782">
        <v>-0.160074680639643</v>
      </c>
      <c r="I782" t="s">
        <v>425</v>
      </c>
      <c r="J782" t="s">
        <v>425</v>
      </c>
      <c r="K782">
        <v>0.23999999999796301</v>
      </c>
    </row>
    <row r="783" spans="1:11" x14ac:dyDescent="0.25">
      <c r="A783">
        <v>782</v>
      </c>
      <c r="B783" t="s">
        <v>17</v>
      </c>
      <c r="C783" s="1">
        <v>98</v>
      </c>
      <c r="D783" t="s">
        <v>422</v>
      </c>
      <c r="E783">
        <v>0.59815723002680998</v>
      </c>
      <c r="F783">
        <v>0.75214186446439302</v>
      </c>
      <c r="G783">
        <v>0.76419611852633296</v>
      </c>
      <c r="H783">
        <v>-5.9096796375438597E-2</v>
      </c>
      <c r="I783" t="s">
        <v>425</v>
      </c>
      <c r="J783" t="s">
        <v>425</v>
      </c>
      <c r="K783">
        <v>6.2404859066009504</v>
      </c>
    </row>
    <row r="784" spans="1:11" x14ac:dyDescent="0.25">
      <c r="A784">
        <v>783</v>
      </c>
      <c r="B784" t="s">
        <v>18</v>
      </c>
      <c r="C784" s="1">
        <v>98</v>
      </c>
      <c r="D784" t="s">
        <v>422</v>
      </c>
      <c r="E784">
        <v>0.13656374824522599</v>
      </c>
      <c r="F784">
        <v>0.21040179378366</v>
      </c>
      <c r="G784">
        <v>0.248802862863019</v>
      </c>
      <c r="H784">
        <v>0.29421179646384998</v>
      </c>
      <c r="I784" t="s">
        <v>424</v>
      </c>
      <c r="J784" t="s">
        <v>424</v>
      </c>
      <c r="K784">
        <v>1.0621960163116499</v>
      </c>
    </row>
    <row r="785" spans="1:11" x14ac:dyDescent="0.25">
      <c r="A785">
        <v>784</v>
      </c>
      <c r="B785" t="s">
        <v>19</v>
      </c>
      <c r="C785" s="1">
        <v>98</v>
      </c>
      <c r="D785" t="s">
        <v>422</v>
      </c>
      <c r="E785">
        <v>0.15810477739503301</v>
      </c>
      <c r="F785">
        <v>0.23862118717563999</v>
      </c>
      <c r="G785">
        <v>0.27564984321442798</v>
      </c>
      <c r="H785">
        <v>0.255076202359032</v>
      </c>
      <c r="I785" t="s">
        <v>424</v>
      </c>
      <c r="J785" t="s">
        <v>424</v>
      </c>
      <c r="K785">
        <v>0.10869288444519</v>
      </c>
    </row>
    <row r="786" spans="1:11" x14ac:dyDescent="0.25">
      <c r="A786">
        <v>785</v>
      </c>
      <c r="B786" t="s">
        <v>8</v>
      </c>
      <c r="C786" s="1">
        <v>99</v>
      </c>
      <c r="D786" t="s">
        <v>427</v>
      </c>
      <c r="E786">
        <v>-2.4535675031307699E-2</v>
      </c>
      <c r="F786">
        <v>9.5206732194499997E-4</v>
      </c>
      <c r="G786">
        <v>2.1838606853239999E-3</v>
      </c>
      <c r="H786">
        <v>0.74140368666483503</v>
      </c>
      <c r="I786" t="s">
        <v>428</v>
      </c>
      <c r="J786" t="s">
        <v>429</v>
      </c>
      <c r="K786">
        <v>0.82267403602600098</v>
      </c>
    </row>
    <row r="787" spans="1:11" x14ac:dyDescent="0.25">
      <c r="A787">
        <v>786</v>
      </c>
      <c r="B787" t="s">
        <v>12</v>
      </c>
      <c r="C787" s="1">
        <v>99</v>
      </c>
      <c r="D787" t="s">
        <v>427</v>
      </c>
      <c r="E787">
        <v>1.40069497028296E-3</v>
      </c>
      <c r="F787">
        <v>-1.22810169728679E-3</v>
      </c>
      <c r="G787">
        <v>6.37974305136213E-6</v>
      </c>
      <c r="H787">
        <v>0.18087444033935399</v>
      </c>
      <c r="I787" t="s">
        <v>430</v>
      </c>
      <c r="J787" t="s">
        <v>430</v>
      </c>
      <c r="K787">
        <v>65.022800922393799</v>
      </c>
    </row>
    <row r="788" spans="1:11" x14ac:dyDescent="0.25">
      <c r="A788">
        <v>787</v>
      </c>
      <c r="B788" t="s">
        <v>14</v>
      </c>
      <c r="C788" s="1">
        <v>99</v>
      </c>
      <c r="D788" t="s">
        <v>427</v>
      </c>
      <c r="E788">
        <v>-4.1717566213529997E-2</v>
      </c>
      <c r="F788">
        <v>6.6279558005523497E-3</v>
      </c>
      <c r="G788">
        <v>7.8527509794293297E-3</v>
      </c>
      <c r="H788">
        <v>0.76634974735988903</v>
      </c>
      <c r="I788" t="s">
        <v>430</v>
      </c>
      <c r="J788" t="s">
        <v>430</v>
      </c>
      <c r="K788">
        <v>8.4062099456787095E-2</v>
      </c>
    </row>
    <row r="789" spans="1:11" x14ac:dyDescent="0.25">
      <c r="A789">
        <v>788</v>
      </c>
      <c r="B789" t="s">
        <v>15</v>
      </c>
      <c r="C789" s="1">
        <v>99</v>
      </c>
      <c r="D789" t="s">
        <v>427</v>
      </c>
      <c r="E789">
        <v>-7.2665661273482E-3</v>
      </c>
      <c r="F789">
        <v>-1.0692914203053001E-3</v>
      </c>
      <c r="G789">
        <v>1.649942121652E-4</v>
      </c>
      <c r="H789">
        <v>0.50125865050605301</v>
      </c>
      <c r="I789" t="s">
        <v>428</v>
      </c>
      <c r="J789" t="s">
        <v>428</v>
      </c>
      <c r="K789">
        <v>431.47833609580999</v>
      </c>
    </row>
    <row r="790" spans="1:11" x14ac:dyDescent="0.25">
      <c r="A790">
        <v>789</v>
      </c>
      <c r="B790" t="s">
        <v>16</v>
      </c>
      <c r="C790" s="1">
        <v>99</v>
      </c>
      <c r="D790" t="s">
        <v>427</v>
      </c>
      <c r="E790">
        <v>-1.5912022794545101E-2</v>
      </c>
      <c r="F790">
        <v>-3.8317299562302297E-4</v>
      </c>
      <c r="G790">
        <v>8.5026667531329001E-4</v>
      </c>
      <c r="H790">
        <v>0.24232014593429499</v>
      </c>
      <c r="I790" t="s">
        <v>430</v>
      </c>
      <c r="J790" t="s">
        <v>430</v>
      </c>
      <c r="K790">
        <v>72.900000000001498</v>
      </c>
    </row>
    <row r="791" spans="1:11" x14ac:dyDescent="0.25">
      <c r="A791">
        <v>790</v>
      </c>
      <c r="B791" t="s">
        <v>17</v>
      </c>
      <c r="C791" s="1">
        <v>99</v>
      </c>
      <c r="D791" t="s">
        <v>427</v>
      </c>
      <c r="E791">
        <v>-3.3137522837635998E-2</v>
      </c>
      <c r="F791">
        <v>3.1435669491295501E-3</v>
      </c>
      <c r="G791">
        <v>4.3726582652810599E-3</v>
      </c>
      <c r="H791">
        <v>-4.6487999185572199E-2</v>
      </c>
      <c r="I791" t="s">
        <v>430</v>
      </c>
      <c r="J791" t="s">
        <v>430</v>
      </c>
      <c r="K791">
        <v>6.8963150978088397</v>
      </c>
    </row>
    <row r="792" spans="1:11" x14ac:dyDescent="0.25">
      <c r="A792">
        <v>791</v>
      </c>
      <c r="B792" t="s">
        <v>18</v>
      </c>
      <c r="C792" s="1">
        <v>99</v>
      </c>
      <c r="D792" t="s">
        <v>427</v>
      </c>
      <c r="E792">
        <v>-5.0275805158989703E-2</v>
      </c>
      <c r="F792">
        <v>1.34609633274561E-2</v>
      </c>
      <c r="G792">
        <v>1.4677333631962001E-2</v>
      </c>
      <c r="H792">
        <v>-4.9986789644598899E-2</v>
      </c>
      <c r="I792" t="s">
        <v>429</v>
      </c>
      <c r="J792" t="s">
        <v>429</v>
      </c>
      <c r="K792">
        <v>5.0040969848632804</v>
      </c>
    </row>
    <row r="793" spans="1:11" x14ac:dyDescent="0.25">
      <c r="A793">
        <v>792</v>
      </c>
      <c r="B793" t="s">
        <v>19</v>
      </c>
      <c r="C793" s="1">
        <v>99</v>
      </c>
      <c r="D793" t="s">
        <v>427</v>
      </c>
      <c r="E793">
        <v>1.00897604983484E-2</v>
      </c>
      <c r="F793">
        <v>-9.3993489489729203E-4</v>
      </c>
      <c r="G793">
        <v>2.9419124521640102E-4</v>
      </c>
      <c r="H793">
        <v>0.715167784658438</v>
      </c>
      <c r="I793" t="s">
        <v>429</v>
      </c>
      <c r="J793" t="s">
        <v>429</v>
      </c>
      <c r="K793">
        <v>1.8133020401001001</v>
      </c>
    </row>
    <row r="794" spans="1:11" x14ac:dyDescent="0.25">
      <c r="A794">
        <v>793</v>
      </c>
      <c r="B794" t="s">
        <v>8</v>
      </c>
      <c r="C794" s="1">
        <v>100</v>
      </c>
      <c r="D794" t="s">
        <v>431</v>
      </c>
      <c r="E794">
        <v>2.1562370853486799E-2</v>
      </c>
      <c r="F794">
        <v>4.1449802419351797E-2</v>
      </c>
      <c r="G794">
        <v>4.7281004194802502E-2</v>
      </c>
      <c r="H794">
        <v>-1.8208543972198999E-2</v>
      </c>
      <c r="I794" t="s">
        <v>432</v>
      </c>
      <c r="J794" t="s">
        <v>433</v>
      </c>
      <c r="K794">
        <v>5.1432549953460702</v>
      </c>
    </row>
    <row r="795" spans="1:11" x14ac:dyDescent="0.25">
      <c r="A795">
        <v>794</v>
      </c>
      <c r="B795" t="s">
        <v>12</v>
      </c>
      <c r="C795" s="1">
        <v>100</v>
      </c>
      <c r="D795" t="s">
        <v>431</v>
      </c>
      <c r="E795">
        <v>8.1340073819176403E-3</v>
      </c>
      <c r="F795">
        <v>1.40236746608743E-2</v>
      </c>
      <c r="G795">
        <v>2.0021719326016801E-2</v>
      </c>
      <c r="H795">
        <v>-0.47651549679266397</v>
      </c>
      <c r="I795" t="s">
        <v>434</v>
      </c>
      <c r="J795" t="s">
        <v>434</v>
      </c>
      <c r="K795">
        <v>94.946229934692397</v>
      </c>
    </row>
    <row r="796" spans="1:11" x14ac:dyDescent="0.25">
      <c r="A796">
        <v>795</v>
      </c>
      <c r="B796" t="s">
        <v>14</v>
      </c>
      <c r="C796" s="1">
        <v>100</v>
      </c>
      <c r="D796" t="s">
        <v>431</v>
      </c>
      <c r="E796">
        <v>4.26733260360078E-3</v>
      </c>
      <c r="F796">
        <v>1.0526112158010701E-2</v>
      </c>
      <c r="G796">
        <v>1.6545433739821602E-2</v>
      </c>
      <c r="H796">
        <v>-0.37338717536202298</v>
      </c>
      <c r="I796" t="s">
        <v>434</v>
      </c>
      <c r="J796" t="s">
        <v>434</v>
      </c>
      <c r="K796">
        <v>2.55999565124512E-2</v>
      </c>
    </row>
    <row r="797" spans="1:11" x14ac:dyDescent="0.25">
      <c r="A797">
        <v>796</v>
      </c>
      <c r="B797" t="s">
        <v>15</v>
      </c>
      <c r="C797" s="1">
        <v>100</v>
      </c>
      <c r="D797" t="s">
        <v>431</v>
      </c>
      <c r="E797">
        <v>1.6454574491500001E-4</v>
      </c>
      <c r="F797">
        <v>4.6600091204795999E-3</v>
      </c>
      <c r="G797">
        <v>1.02794763541302E-2</v>
      </c>
      <c r="H797">
        <v>-0.46922706609279902</v>
      </c>
      <c r="I797" t="s">
        <v>435</v>
      </c>
      <c r="J797" t="s">
        <v>432</v>
      </c>
      <c r="K797">
        <v>464.259650945663</v>
      </c>
    </row>
    <row r="798" spans="1:11" x14ac:dyDescent="0.25">
      <c r="A798">
        <v>797</v>
      </c>
      <c r="B798" t="s">
        <v>16</v>
      </c>
      <c r="C798" s="1">
        <v>100</v>
      </c>
      <c r="D798" t="s">
        <v>431</v>
      </c>
      <c r="E798">
        <v>-2.27223247306853E-3</v>
      </c>
      <c r="F798">
        <v>-7.4712502828402601E-4</v>
      </c>
      <c r="G798">
        <v>5.3407756648365797E-3</v>
      </c>
      <c r="H798">
        <v>-3.3528465238688902E-2</v>
      </c>
      <c r="I798" t="s">
        <v>434</v>
      </c>
      <c r="J798" t="s">
        <v>434</v>
      </c>
      <c r="K798">
        <v>20.9499999999971</v>
      </c>
    </row>
    <row r="799" spans="1:11" x14ac:dyDescent="0.25">
      <c r="A799">
        <v>798</v>
      </c>
      <c r="B799" t="s">
        <v>17</v>
      </c>
      <c r="C799" s="1">
        <v>100</v>
      </c>
      <c r="D799" t="s">
        <v>431</v>
      </c>
      <c r="E799">
        <v>-9.1410290217211595E-4</v>
      </c>
      <c r="F799">
        <v>-1.2406490232390801E-3</v>
      </c>
      <c r="G799">
        <v>4.8502539518724703E-3</v>
      </c>
      <c r="H799">
        <v>-0.15196236257395099</v>
      </c>
      <c r="I799" t="s">
        <v>434</v>
      </c>
      <c r="J799" t="s">
        <v>434</v>
      </c>
      <c r="K799">
        <v>42.361870050430298</v>
      </c>
    </row>
    <row r="800" spans="1:11" x14ac:dyDescent="0.25">
      <c r="A800">
        <v>799</v>
      </c>
      <c r="B800" t="s">
        <v>18</v>
      </c>
      <c r="C800" s="1">
        <v>100</v>
      </c>
      <c r="D800" t="s">
        <v>431</v>
      </c>
      <c r="E800">
        <v>1.7697978645877299E-2</v>
      </c>
      <c r="F800">
        <v>2.1115685038662301E-2</v>
      </c>
      <c r="G800">
        <v>2.7070586482290802E-2</v>
      </c>
      <c r="H800">
        <v>0.23142651370575701</v>
      </c>
      <c r="I800" t="s">
        <v>433</v>
      </c>
      <c r="J800" t="s">
        <v>433</v>
      </c>
      <c r="K800">
        <v>83.1813321113586</v>
      </c>
    </row>
    <row r="801" spans="1:11" x14ac:dyDescent="0.25">
      <c r="A801">
        <v>800</v>
      </c>
      <c r="B801" t="s">
        <v>19</v>
      </c>
      <c r="C801" s="1">
        <v>100</v>
      </c>
      <c r="D801" t="s">
        <v>431</v>
      </c>
      <c r="E801">
        <v>3.2724141612618697E-2</v>
      </c>
      <c r="F801">
        <v>3.3703943283942502E-2</v>
      </c>
      <c r="G801">
        <v>3.9582265875451397E-2</v>
      </c>
      <c r="H801">
        <v>8.5899289138909998E-2</v>
      </c>
      <c r="I801" t="s">
        <v>433</v>
      </c>
      <c r="J801" t="s">
        <v>433</v>
      </c>
      <c r="K801">
        <v>6.0492599010467503</v>
      </c>
    </row>
    <row r="802" spans="1:11" x14ac:dyDescent="0.25">
      <c r="A802">
        <v>801</v>
      </c>
      <c r="B802" t="s">
        <v>8</v>
      </c>
      <c r="C802" s="1">
        <v>101</v>
      </c>
      <c r="D802" t="s">
        <v>436</v>
      </c>
      <c r="E802">
        <v>-1.4925815560288999E-2</v>
      </c>
      <c r="F802">
        <v>1.6913116724358301E-2</v>
      </c>
      <c r="G802">
        <v>1.79682562714761E-2</v>
      </c>
      <c r="H802">
        <v>0.15733288893139999</v>
      </c>
      <c r="I802" t="s">
        <v>437</v>
      </c>
      <c r="J802" t="s">
        <v>438</v>
      </c>
      <c r="K802">
        <v>1.5486810207366899</v>
      </c>
    </row>
    <row r="803" spans="1:11" x14ac:dyDescent="0.25">
      <c r="A803">
        <v>802</v>
      </c>
      <c r="B803" t="s">
        <v>12</v>
      </c>
      <c r="C803" s="1">
        <v>101</v>
      </c>
      <c r="D803" t="s">
        <v>436</v>
      </c>
      <c r="E803">
        <v>2.06110156453569E-3</v>
      </c>
      <c r="F803">
        <v>1.13639487479828E-3</v>
      </c>
      <c r="G803">
        <v>2.20846745543586E-3</v>
      </c>
      <c r="H803">
        <v>0.198160285416633</v>
      </c>
      <c r="I803" t="s">
        <v>439</v>
      </c>
      <c r="J803" t="s">
        <v>439</v>
      </c>
      <c r="K803">
        <v>63.010571002960198</v>
      </c>
    </row>
    <row r="804" spans="1:11" x14ac:dyDescent="0.25">
      <c r="A804">
        <v>803</v>
      </c>
      <c r="B804" t="s">
        <v>14</v>
      </c>
      <c r="C804" s="1">
        <v>101</v>
      </c>
      <c r="D804" t="s">
        <v>436</v>
      </c>
      <c r="E804">
        <v>2.1863133917350501E-2</v>
      </c>
      <c r="F804">
        <v>2.4066064238995901E-2</v>
      </c>
      <c r="G804">
        <v>2.5113526582878201E-2</v>
      </c>
      <c r="H804">
        <v>0.111519972698105</v>
      </c>
      <c r="I804" t="s">
        <v>439</v>
      </c>
      <c r="J804" t="s">
        <v>439</v>
      </c>
      <c r="K804">
        <v>1.50279998779297E-2</v>
      </c>
    </row>
    <row r="805" spans="1:11" x14ac:dyDescent="0.25">
      <c r="A805">
        <v>804</v>
      </c>
      <c r="B805" t="s">
        <v>15</v>
      </c>
      <c r="C805" s="1">
        <v>101</v>
      </c>
      <c r="D805" t="s">
        <v>436</v>
      </c>
      <c r="E805">
        <v>6.0938313859522503E-2</v>
      </c>
      <c r="F805">
        <v>5.1680490836076801E-2</v>
      </c>
      <c r="G805">
        <v>5.2698012296082501E-2</v>
      </c>
      <c r="H805">
        <v>9.9106213562094994E-2</v>
      </c>
      <c r="I805" t="s">
        <v>440</v>
      </c>
      <c r="J805" t="s">
        <v>437</v>
      </c>
      <c r="K805">
        <v>389.12090587616001</v>
      </c>
    </row>
    <row r="806" spans="1:11" x14ac:dyDescent="0.25">
      <c r="A806">
        <v>805</v>
      </c>
      <c r="B806" t="s">
        <v>16</v>
      </c>
      <c r="C806" s="1">
        <v>101</v>
      </c>
      <c r="D806" t="s">
        <v>436</v>
      </c>
      <c r="E806">
        <v>7.2265820883313601E-3</v>
      </c>
      <c r="F806">
        <v>9.3901558763292395E-4</v>
      </c>
      <c r="G806">
        <v>2.01130001393259E-3</v>
      </c>
      <c r="H806">
        <v>-3.3826574799038899E-3</v>
      </c>
      <c r="I806" t="s">
        <v>439</v>
      </c>
      <c r="J806" t="s">
        <v>439</v>
      </c>
      <c r="K806">
        <v>27.3899999999994</v>
      </c>
    </row>
    <row r="807" spans="1:11" x14ac:dyDescent="0.25">
      <c r="A807">
        <v>806</v>
      </c>
      <c r="B807" t="s">
        <v>17</v>
      </c>
      <c r="C807" s="1">
        <v>101</v>
      </c>
      <c r="D807" t="s">
        <v>436</v>
      </c>
      <c r="E807">
        <v>3.0069802811403699E-3</v>
      </c>
      <c r="F807">
        <v>-5.1540114558439498E-4</v>
      </c>
      <c r="G807">
        <v>5.5844429494434505E-4</v>
      </c>
      <c r="H807">
        <v>-3.6475585549860801E-3</v>
      </c>
      <c r="I807" t="s">
        <v>439</v>
      </c>
      <c r="J807" t="s">
        <v>439</v>
      </c>
      <c r="K807">
        <v>12.109026908874499</v>
      </c>
    </row>
    <row r="808" spans="1:11" x14ac:dyDescent="0.25">
      <c r="A808">
        <v>807</v>
      </c>
      <c r="B808" t="s">
        <v>18</v>
      </c>
      <c r="C808" s="1">
        <v>101</v>
      </c>
      <c r="D808" t="s">
        <v>436</v>
      </c>
      <c r="E808">
        <v>4.2219999889645497E-2</v>
      </c>
      <c r="F808">
        <v>4.7796939310739701E-2</v>
      </c>
      <c r="G808">
        <v>4.8818931489978401E-2</v>
      </c>
      <c r="H808">
        <v>0.15196534816309001</v>
      </c>
      <c r="I808" t="s">
        <v>438</v>
      </c>
      <c r="J808" t="s">
        <v>438</v>
      </c>
      <c r="K808">
        <v>31.271708011627201</v>
      </c>
    </row>
    <row r="809" spans="1:11" x14ac:dyDescent="0.25">
      <c r="A809">
        <v>808</v>
      </c>
      <c r="B809" t="s">
        <v>19</v>
      </c>
      <c r="C809" s="1">
        <v>101</v>
      </c>
      <c r="D809" t="s">
        <v>436</v>
      </c>
      <c r="E809">
        <v>4.62410081134801E-2</v>
      </c>
      <c r="F809">
        <v>5.8680984800604699E-2</v>
      </c>
      <c r="G809">
        <v>5.9691295218013002E-2</v>
      </c>
      <c r="H809">
        <v>0.128824687138717</v>
      </c>
      <c r="I809" t="s">
        <v>438</v>
      </c>
      <c r="J809" t="s">
        <v>438</v>
      </c>
      <c r="K809">
        <v>2.6568629741668701</v>
      </c>
    </row>
    <row r="810" spans="1:11" x14ac:dyDescent="0.25">
      <c r="A810">
        <v>809</v>
      </c>
      <c r="B810" t="s">
        <v>8</v>
      </c>
      <c r="C810" s="1">
        <v>102</v>
      </c>
      <c r="D810" t="s">
        <v>441</v>
      </c>
      <c r="E810">
        <v>0.29656554309878702</v>
      </c>
      <c r="F810">
        <v>0.260783655706324</v>
      </c>
      <c r="G810">
        <v>0.26301860574729302</v>
      </c>
      <c r="H810">
        <v>0.55520667733281004</v>
      </c>
      <c r="I810" t="s">
        <v>442</v>
      </c>
      <c r="J810" t="s">
        <v>443</v>
      </c>
      <c r="K810">
        <v>2.0566940307617201E-2</v>
      </c>
    </row>
    <row r="811" spans="1:11" x14ac:dyDescent="0.25">
      <c r="A811">
        <v>810</v>
      </c>
      <c r="B811" t="s">
        <v>12</v>
      </c>
      <c r="C811" s="1">
        <v>102</v>
      </c>
      <c r="D811" t="s">
        <v>441</v>
      </c>
      <c r="E811">
        <v>1.42393345746059E-2</v>
      </c>
      <c r="F811">
        <v>1.46069298738233E-2</v>
      </c>
      <c r="G811">
        <v>1.75861717418495E-2</v>
      </c>
      <c r="H811">
        <v>0.33943723936759101</v>
      </c>
      <c r="I811" t="s">
        <v>444</v>
      </c>
      <c r="J811" t="s">
        <v>444</v>
      </c>
      <c r="K811">
        <v>2.0204770565032999</v>
      </c>
    </row>
    <row r="812" spans="1:11" x14ac:dyDescent="0.25">
      <c r="A812">
        <v>811</v>
      </c>
      <c r="B812" t="s">
        <v>14</v>
      </c>
      <c r="C812" s="1">
        <v>102</v>
      </c>
      <c r="D812" t="s">
        <v>441</v>
      </c>
      <c r="E812">
        <v>4.3492411602412601E-2</v>
      </c>
      <c r="F812">
        <v>3.9225892878140899E-2</v>
      </c>
      <c r="G812">
        <v>4.2130701661996499E-2</v>
      </c>
      <c r="H812">
        <v>0.19456942849153</v>
      </c>
      <c r="I812" t="s">
        <v>444</v>
      </c>
      <c r="J812" t="s">
        <v>444</v>
      </c>
      <c r="K812">
        <v>1.2428760528564501E-3</v>
      </c>
    </row>
    <row r="813" spans="1:11" x14ac:dyDescent="0.25">
      <c r="A813">
        <v>812</v>
      </c>
      <c r="B813" t="s">
        <v>15</v>
      </c>
      <c r="C813" s="1">
        <v>102</v>
      </c>
      <c r="D813" t="s">
        <v>441</v>
      </c>
      <c r="E813">
        <v>7.6691252508388597E-2</v>
      </c>
      <c r="F813">
        <v>6.6947355333802694E-2</v>
      </c>
      <c r="G813">
        <v>6.9768350922604805E-2</v>
      </c>
      <c r="H813">
        <v>0.33314519719256303</v>
      </c>
      <c r="I813" t="s">
        <v>442</v>
      </c>
      <c r="J813" t="s">
        <v>442</v>
      </c>
      <c r="K813">
        <v>14.7892208099365</v>
      </c>
    </row>
    <row r="814" spans="1:11" x14ac:dyDescent="0.25">
      <c r="A814">
        <v>813</v>
      </c>
      <c r="B814" t="s">
        <v>16</v>
      </c>
      <c r="C814" s="1">
        <v>102</v>
      </c>
      <c r="D814" t="s">
        <v>441</v>
      </c>
      <c r="E814">
        <v>3.6553309999999999E-2</v>
      </c>
      <c r="F814">
        <v>3.3426959999999999E-2</v>
      </c>
      <c r="G814">
        <v>3.6349300000000001E-2</v>
      </c>
      <c r="H814">
        <v>0.2094338</v>
      </c>
      <c r="I814" t="s">
        <v>443</v>
      </c>
      <c r="J814" t="s">
        <v>443</v>
      </c>
      <c r="K814">
        <v>2.9142420000000002</v>
      </c>
    </row>
    <row r="815" spans="1:11" x14ac:dyDescent="0.25">
      <c r="A815">
        <v>814</v>
      </c>
      <c r="B815" t="s">
        <v>17</v>
      </c>
      <c r="C815" s="1">
        <v>102</v>
      </c>
      <c r="D815" t="s">
        <v>441</v>
      </c>
      <c r="E815">
        <v>3.6553309609770102E-2</v>
      </c>
      <c r="F815">
        <v>3.3426962871692598E-2</v>
      </c>
      <c r="G815">
        <v>3.6349304166775197E-2</v>
      </c>
      <c r="H815">
        <v>3.1668041030828403E-2</v>
      </c>
      <c r="I815" t="s">
        <v>444</v>
      </c>
      <c r="J815" t="s">
        <v>444</v>
      </c>
      <c r="K815">
        <v>1.71207618713379</v>
      </c>
    </row>
    <row r="816" spans="1:11" x14ac:dyDescent="0.25">
      <c r="A816">
        <v>815</v>
      </c>
      <c r="B816" t="s">
        <v>18</v>
      </c>
      <c r="C816" s="1">
        <v>102</v>
      </c>
      <c r="D816" t="s">
        <v>441</v>
      </c>
      <c r="E816">
        <v>0.51657589451257102</v>
      </c>
      <c r="F816">
        <v>0.40918487094808398</v>
      </c>
      <c r="G816">
        <v>0.41097114408323998</v>
      </c>
      <c r="H816">
        <v>0.40590594422372001</v>
      </c>
      <c r="I816" t="s">
        <v>443</v>
      </c>
      <c r="J816" t="s">
        <v>443</v>
      </c>
      <c r="K816">
        <v>0.25562000274658198</v>
      </c>
    </row>
    <row r="817" spans="1:11" x14ac:dyDescent="0.25">
      <c r="A817">
        <v>816</v>
      </c>
      <c r="B817" t="s">
        <v>19</v>
      </c>
      <c r="C817" s="1">
        <v>102</v>
      </c>
      <c r="D817" t="s">
        <v>441</v>
      </c>
      <c r="E817">
        <v>0.29656554309878702</v>
      </c>
      <c r="F817">
        <v>0.260783655706324</v>
      </c>
      <c r="G817">
        <v>0.26301860574729302</v>
      </c>
      <c r="H817">
        <v>0.55621874854185605</v>
      </c>
      <c r="I817" t="s">
        <v>443</v>
      </c>
      <c r="J817" t="s">
        <v>443</v>
      </c>
      <c r="K817">
        <v>2.7528047561645501E-2</v>
      </c>
    </row>
    <row r="818" spans="1:11" x14ac:dyDescent="0.25">
      <c r="A818">
        <v>817</v>
      </c>
      <c r="B818" t="s">
        <v>8</v>
      </c>
      <c r="C818" s="1">
        <v>103</v>
      </c>
      <c r="D818" t="s">
        <v>445</v>
      </c>
      <c r="E818">
        <v>4.7668785865886002E-3</v>
      </c>
      <c r="F818">
        <v>5.14415019021E-4</v>
      </c>
      <c r="G818">
        <v>6.4754019380370001E-3</v>
      </c>
      <c r="H818">
        <v>-0.65285721328450397</v>
      </c>
      <c r="I818" t="s">
        <v>446</v>
      </c>
      <c r="J818" t="s">
        <v>447</v>
      </c>
      <c r="K818">
        <v>0.67031478881835904</v>
      </c>
    </row>
    <row r="819" spans="1:11" x14ac:dyDescent="0.25">
      <c r="A819">
        <v>818</v>
      </c>
      <c r="B819" t="s">
        <v>12</v>
      </c>
      <c r="C819" s="1">
        <v>103</v>
      </c>
      <c r="D819" t="s">
        <v>445</v>
      </c>
      <c r="E819">
        <v>2.3948124870600801E-2</v>
      </c>
      <c r="F819">
        <v>-5.6655186368868295E-4</v>
      </c>
      <c r="G819">
        <v>5.4008820011808498E-3</v>
      </c>
      <c r="H819">
        <v>-0.80208860334242105</v>
      </c>
      <c r="I819" t="s">
        <v>448</v>
      </c>
      <c r="J819" t="s">
        <v>448</v>
      </c>
      <c r="K819">
        <v>11.567078113555899</v>
      </c>
    </row>
    <row r="820" spans="1:11" x14ac:dyDescent="0.25">
      <c r="A820">
        <v>819</v>
      </c>
      <c r="B820" t="s">
        <v>14</v>
      </c>
      <c r="C820" s="1">
        <v>103</v>
      </c>
      <c r="D820" t="s">
        <v>445</v>
      </c>
      <c r="E820">
        <v>5.0312339946540698E-2</v>
      </c>
      <c r="F820">
        <v>3.62701289017292E-3</v>
      </c>
      <c r="G820">
        <v>9.5694361045463895E-3</v>
      </c>
      <c r="H820">
        <v>-0.55441674498712801</v>
      </c>
      <c r="I820" t="s">
        <v>448</v>
      </c>
      <c r="J820" t="s">
        <v>448</v>
      </c>
      <c r="K820">
        <v>5.03897666931152E-3</v>
      </c>
    </row>
    <row r="821" spans="1:11" x14ac:dyDescent="0.25">
      <c r="A821">
        <v>820</v>
      </c>
      <c r="B821" t="s">
        <v>15</v>
      </c>
      <c r="C821" s="1">
        <v>103</v>
      </c>
      <c r="D821" t="s">
        <v>445</v>
      </c>
      <c r="E821">
        <v>5.9504747707924003E-3</v>
      </c>
      <c r="F821">
        <v>2.4013018179551001E-3</v>
      </c>
      <c r="G821">
        <v>8.3125435268945006E-3</v>
      </c>
      <c r="H821">
        <v>-0.80384295293434704</v>
      </c>
      <c r="I821" t="s">
        <v>449</v>
      </c>
      <c r="J821" t="s">
        <v>446</v>
      </c>
      <c r="K821">
        <v>83.743041038513198</v>
      </c>
    </row>
    <row r="822" spans="1:11" x14ac:dyDescent="0.25">
      <c r="A822">
        <v>821</v>
      </c>
      <c r="B822" t="s">
        <v>16</v>
      </c>
      <c r="C822" s="1">
        <v>103</v>
      </c>
      <c r="D822" t="s">
        <v>445</v>
      </c>
      <c r="E822">
        <v>-2.7020557915773499E-2</v>
      </c>
      <c r="F822">
        <v>7.9651764488682109E-3</v>
      </c>
      <c r="G822">
        <v>1.3881726617532401E-2</v>
      </c>
      <c r="H822">
        <v>-7.7438104953441805E-2</v>
      </c>
      <c r="I822" t="s">
        <v>448</v>
      </c>
      <c r="J822" t="s">
        <v>448</v>
      </c>
      <c r="K822">
        <v>2.8600000000005799</v>
      </c>
    </row>
    <row r="823" spans="1:11" x14ac:dyDescent="0.25">
      <c r="A823">
        <v>822</v>
      </c>
      <c r="B823" t="s">
        <v>17</v>
      </c>
      <c r="C823" s="1">
        <v>103</v>
      </c>
      <c r="D823" t="s">
        <v>445</v>
      </c>
      <c r="E823">
        <v>1.8252942487691399E-2</v>
      </c>
      <c r="F823">
        <v>-2.1055779155955598E-3</v>
      </c>
      <c r="G823">
        <v>3.87103478516845E-3</v>
      </c>
      <c r="H823">
        <v>-0.46208796040699301</v>
      </c>
      <c r="I823" t="s">
        <v>448</v>
      </c>
      <c r="J823" t="s">
        <v>448</v>
      </c>
      <c r="K823">
        <v>5.6587121486663801</v>
      </c>
    </row>
    <row r="824" spans="1:11" x14ac:dyDescent="0.25">
      <c r="A824">
        <v>823</v>
      </c>
      <c r="B824" t="s">
        <v>18</v>
      </c>
      <c r="C824" s="1">
        <v>103</v>
      </c>
      <c r="D824" t="s">
        <v>445</v>
      </c>
      <c r="E824">
        <v>2.7003686205251599E-2</v>
      </c>
      <c r="F824">
        <v>2.64093891760826E-3</v>
      </c>
      <c r="G824">
        <v>8.5892431313077493E-3</v>
      </c>
      <c r="H824">
        <v>-1.5E-5</v>
      </c>
      <c r="I824" t="s">
        <v>447</v>
      </c>
      <c r="J824" t="s">
        <v>447</v>
      </c>
      <c r="K824">
        <v>0.96851205825805697</v>
      </c>
    </row>
    <row r="825" spans="1:11" x14ac:dyDescent="0.25">
      <c r="A825">
        <v>824</v>
      </c>
      <c r="B825" t="s">
        <v>19</v>
      </c>
      <c r="C825" s="1">
        <v>103</v>
      </c>
      <c r="D825" t="s">
        <v>445</v>
      </c>
      <c r="E825">
        <v>-2.0845444433180801E-2</v>
      </c>
      <c r="F825">
        <v>-1.13984264049834E-3</v>
      </c>
      <c r="G825">
        <v>4.8310103620483203E-3</v>
      </c>
      <c r="H825">
        <v>-0.55335587653220997</v>
      </c>
      <c r="I825" t="s">
        <v>447</v>
      </c>
      <c r="J825" t="s">
        <v>447</v>
      </c>
      <c r="K825">
        <v>0.98056888580322299</v>
      </c>
    </row>
    <row r="826" spans="1:11" x14ac:dyDescent="0.25">
      <c r="A826">
        <v>825</v>
      </c>
      <c r="B826" t="s">
        <v>8</v>
      </c>
      <c r="C826" s="1">
        <v>104</v>
      </c>
      <c r="D826" t="s">
        <v>450</v>
      </c>
      <c r="E826">
        <v>-2.3856541004268999E-3</v>
      </c>
      <c r="F826">
        <v>9.7757522454556996E-3</v>
      </c>
      <c r="G826">
        <v>1.07685874698353E-2</v>
      </c>
      <c r="H826">
        <v>0.60838965576322201</v>
      </c>
      <c r="I826" t="s">
        <v>451</v>
      </c>
      <c r="J826" t="s">
        <v>452</v>
      </c>
      <c r="K826">
        <v>6.5125689506530797</v>
      </c>
    </row>
    <row r="827" spans="1:11" x14ac:dyDescent="0.25">
      <c r="A827">
        <v>826</v>
      </c>
      <c r="B827" t="s">
        <v>12</v>
      </c>
      <c r="C827" s="1">
        <v>104</v>
      </c>
      <c r="D827" t="s">
        <v>450</v>
      </c>
      <c r="E827">
        <v>3.9620169941161299E-5</v>
      </c>
      <c r="F827">
        <v>5.7611485242737102E-3</v>
      </c>
      <c r="G827">
        <v>6.7580089378922797E-3</v>
      </c>
      <c r="H827">
        <v>0.33759564477685</v>
      </c>
      <c r="I827" t="s">
        <v>453</v>
      </c>
      <c r="J827" t="s">
        <v>453</v>
      </c>
      <c r="K827">
        <v>211.68460106849699</v>
      </c>
    </row>
    <row r="828" spans="1:11" x14ac:dyDescent="0.25">
      <c r="A828">
        <v>827</v>
      </c>
      <c r="B828" t="s">
        <v>14</v>
      </c>
      <c r="C828" s="1">
        <v>104</v>
      </c>
      <c r="D828" t="s">
        <v>450</v>
      </c>
      <c r="E828">
        <v>-5.8870996359553602E-3</v>
      </c>
      <c r="F828">
        <v>1.1878786568256101E-2</v>
      </c>
      <c r="G828">
        <v>1.2869513213131E-2</v>
      </c>
      <c r="H828">
        <v>-0.100995248311646</v>
      </c>
      <c r="I828" t="s">
        <v>453</v>
      </c>
      <c r="J828" t="s">
        <v>453</v>
      </c>
      <c r="K828">
        <v>2.2799968719482401E-2</v>
      </c>
    </row>
    <row r="829" spans="1:11" x14ac:dyDescent="0.25">
      <c r="A829">
        <v>828</v>
      </c>
      <c r="B829" t="s">
        <v>15</v>
      </c>
      <c r="C829" s="1">
        <v>104</v>
      </c>
      <c r="D829" t="s">
        <v>450</v>
      </c>
      <c r="E829">
        <v>6.1916276688640001E-4</v>
      </c>
      <c r="F829">
        <v>3.7940026168365002E-3</v>
      </c>
      <c r="G829">
        <v>4.7928469446861998E-3</v>
      </c>
      <c r="H829">
        <v>0.26324777840992503</v>
      </c>
      <c r="I829" t="s">
        <v>454</v>
      </c>
      <c r="J829" t="s">
        <v>451</v>
      </c>
      <c r="K829">
        <v>1245.3961980342899</v>
      </c>
    </row>
    <row r="830" spans="1:11" x14ac:dyDescent="0.25">
      <c r="A830">
        <v>829</v>
      </c>
      <c r="B830" t="s">
        <v>16</v>
      </c>
      <c r="C830" s="1">
        <v>104</v>
      </c>
      <c r="D830" t="s">
        <v>450</v>
      </c>
      <c r="E830">
        <v>-1.1242286490168001E-3</v>
      </c>
      <c r="F830">
        <v>2.0173200663893299E-4</v>
      </c>
      <c r="G830">
        <v>1.20416649558258E-3</v>
      </c>
      <c r="H830">
        <v>-2.3761357216946801E-2</v>
      </c>
      <c r="I830" t="s">
        <v>453</v>
      </c>
      <c r="J830" t="s">
        <v>453</v>
      </c>
      <c r="K830">
        <v>74.230000000003201</v>
      </c>
    </row>
    <row r="831" spans="1:11" x14ac:dyDescent="0.25">
      <c r="A831">
        <v>830</v>
      </c>
      <c r="B831" t="s">
        <v>17</v>
      </c>
      <c r="C831" s="1">
        <v>104</v>
      </c>
      <c r="D831" t="s">
        <v>450</v>
      </c>
      <c r="E831">
        <v>-3.8910211329673001E-3</v>
      </c>
      <c r="F831">
        <v>-3.17255847536141E-4</v>
      </c>
      <c r="G831">
        <v>6.8569899770439403E-4</v>
      </c>
      <c r="H831">
        <v>-2.22613449945058E-2</v>
      </c>
      <c r="I831" t="s">
        <v>453</v>
      </c>
      <c r="J831" t="s">
        <v>453</v>
      </c>
      <c r="K831">
        <v>31.181371927261399</v>
      </c>
    </row>
    <row r="832" spans="1:11" x14ac:dyDescent="0.25">
      <c r="A832">
        <v>831</v>
      </c>
      <c r="B832" t="s">
        <v>18</v>
      </c>
      <c r="C832" s="1">
        <v>104</v>
      </c>
      <c r="D832" t="s">
        <v>450</v>
      </c>
      <c r="E832">
        <v>1.6970087675337901E-3</v>
      </c>
      <c r="F832">
        <v>1.1445046893192E-2</v>
      </c>
      <c r="G832">
        <v>1.24362084214064E-2</v>
      </c>
      <c r="H832">
        <v>0.36615230341239902</v>
      </c>
      <c r="I832" t="s">
        <v>452</v>
      </c>
      <c r="J832" t="s">
        <v>452</v>
      </c>
      <c r="K832">
        <v>77.728080034255996</v>
      </c>
    </row>
    <row r="833" spans="1:11" x14ac:dyDescent="0.25">
      <c r="A833">
        <v>832</v>
      </c>
      <c r="B833" t="s">
        <v>19</v>
      </c>
      <c r="C833" s="1">
        <v>104</v>
      </c>
      <c r="D833" t="s">
        <v>450</v>
      </c>
      <c r="E833">
        <v>8.9311632707935004E-2</v>
      </c>
      <c r="F833">
        <v>0.126753609258864</v>
      </c>
      <c r="G833">
        <v>0.12762915818452999</v>
      </c>
      <c r="H833">
        <v>0.156933469154523</v>
      </c>
      <c r="I833" t="s">
        <v>452</v>
      </c>
      <c r="J833" t="s">
        <v>452</v>
      </c>
      <c r="K833">
        <v>16.559590101242101</v>
      </c>
    </row>
    <row r="834" spans="1:11" x14ac:dyDescent="0.25">
      <c r="A834">
        <v>833</v>
      </c>
      <c r="B834" t="s">
        <v>8</v>
      </c>
      <c r="C834" s="1">
        <v>105</v>
      </c>
      <c r="D834" t="s">
        <v>455</v>
      </c>
      <c r="E834">
        <v>7.6089792081796004E-3</v>
      </c>
      <c r="F834">
        <v>9.8938871463150994E-3</v>
      </c>
      <c r="G834">
        <v>1.5954438782071399E-2</v>
      </c>
      <c r="H834">
        <v>0.59302579929858701</v>
      </c>
      <c r="I834" t="s">
        <v>456</v>
      </c>
      <c r="J834" t="s">
        <v>457</v>
      </c>
      <c r="K834">
        <v>0.215321063995361</v>
      </c>
    </row>
    <row r="835" spans="1:11" x14ac:dyDescent="0.25">
      <c r="A835">
        <v>834</v>
      </c>
      <c r="B835" t="s">
        <v>12</v>
      </c>
      <c r="C835" s="1">
        <v>105</v>
      </c>
      <c r="D835" t="s">
        <v>455</v>
      </c>
      <c r="E835">
        <v>1.2843299458982301E-2</v>
      </c>
      <c r="F835">
        <v>7.0481949393654403E-3</v>
      </c>
      <c r="G835">
        <v>1.31261653793648E-2</v>
      </c>
      <c r="H835">
        <v>0.72255041986997204</v>
      </c>
      <c r="I835" t="s">
        <v>458</v>
      </c>
      <c r="J835" t="s">
        <v>458</v>
      </c>
      <c r="K835">
        <v>7.6679940223693803</v>
      </c>
    </row>
    <row r="836" spans="1:11" x14ac:dyDescent="0.25">
      <c r="A836">
        <v>835</v>
      </c>
      <c r="B836" t="s">
        <v>14</v>
      </c>
      <c r="C836" s="1">
        <v>105</v>
      </c>
      <c r="D836" t="s">
        <v>455</v>
      </c>
      <c r="E836">
        <v>5.5513498682090096E-3</v>
      </c>
      <c r="F836">
        <v>7.6443076151071496E-3</v>
      </c>
      <c r="G836">
        <v>1.3718629181914899E-2</v>
      </c>
      <c r="H836">
        <v>8.5084701008954697E-2</v>
      </c>
      <c r="I836" t="s">
        <v>458</v>
      </c>
      <c r="J836" t="s">
        <v>458</v>
      </c>
      <c r="K836">
        <v>2.7339458465576198E-3</v>
      </c>
    </row>
    <row r="837" spans="1:11" x14ac:dyDescent="0.25">
      <c r="A837">
        <v>836</v>
      </c>
      <c r="B837" t="s">
        <v>15</v>
      </c>
      <c r="C837" s="1">
        <v>105</v>
      </c>
      <c r="D837" t="s">
        <v>455</v>
      </c>
      <c r="E837">
        <v>2.0279644091157002E-2</v>
      </c>
      <c r="F837">
        <v>2.8354352279233001E-2</v>
      </c>
      <c r="G837">
        <v>3.4301905317459497E-2</v>
      </c>
      <c r="H837">
        <v>0.122805310870962</v>
      </c>
      <c r="I837" t="s">
        <v>456</v>
      </c>
      <c r="J837" t="s">
        <v>456</v>
      </c>
      <c r="K837">
        <v>43.328907966613798</v>
      </c>
    </row>
    <row r="838" spans="1:11" x14ac:dyDescent="0.25">
      <c r="A838">
        <v>837</v>
      </c>
      <c r="B838" t="s">
        <v>16</v>
      </c>
      <c r="C838" s="1">
        <v>105</v>
      </c>
      <c r="D838" t="s">
        <v>455</v>
      </c>
      <c r="E838">
        <v>-2.10158732606787E-3</v>
      </c>
      <c r="F838">
        <v>-2.2427836400078401E-3</v>
      </c>
      <c r="G838">
        <v>3.8920579319803202E-3</v>
      </c>
      <c r="H838">
        <v>-7.5115494898891605E-2</v>
      </c>
      <c r="I838" t="s">
        <v>458</v>
      </c>
      <c r="J838" t="s">
        <v>458</v>
      </c>
      <c r="K838">
        <v>1.0900000000037799</v>
      </c>
    </row>
    <row r="839" spans="1:11" x14ac:dyDescent="0.25">
      <c r="A839">
        <v>838</v>
      </c>
      <c r="B839" t="s">
        <v>17</v>
      </c>
      <c r="C839" s="1">
        <v>105</v>
      </c>
      <c r="D839" t="s">
        <v>455</v>
      </c>
      <c r="E839">
        <v>-2.0293898053671501E-3</v>
      </c>
      <c r="F839">
        <v>-3.2998684607011201E-3</v>
      </c>
      <c r="G839">
        <v>2.8414436471780901E-3</v>
      </c>
      <c r="H839">
        <v>-1.4012589630106501E-2</v>
      </c>
      <c r="I839" t="s">
        <v>458</v>
      </c>
      <c r="J839" t="s">
        <v>458</v>
      </c>
      <c r="K839">
        <v>6.3459699153900102</v>
      </c>
    </row>
    <row r="840" spans="1:11" x14ac:dyDescent="0.25">
      <c r="A840">
        <v>839</v>
      </c>
      <c r="B840" t="s">
        <v>18</v>
      </c>
      <c r="C840" s="1">
        <v>105</v>
      </c>
      <c r="D840" t="s">
        <v>455</v>
      </c>
      <c r="E840">
        <v>2.52973717798574E-2</v>
      </c>
      <c r="F840">
        <v>1.65887681134959E-2</v>
      </c>
      <c r="G840">
        <v>2.2608339624728101E-2</v>
      </c>
      <c r="H840">
        <v>0.68674463639433703</v>
      </c>
      <c r="I840" t="s">
        <v>457</v>
      </c>
      <c r="J840" t="s">
        <v>457</v>
      </c>
      <c r="K840">
        <v>2.01123094558716</v>
      </c>
    </row>
    <row r="841" spans="1:11" x14ac:dyDescent="0.25">
      <c r="A841">
        <v>840</v>
      </c>
      <c r="B841" t="s">
        <v>19</v>
      </c>
      <c r="C841" s="1">
        <v>105</v>
      </c>
      <c r="D841" t="s">
        <v>455</v>
      </c>
      <c r="E841">
        <v>2.8800416022821801E-3</v>
      </c>
      <c r="F841">
        <v>4.5838361422739704E-3</v>
      </c>
      <c r="G841">
        <v>1.0676891201532699E-2</v>
      </c>
      <c r="H841">
        <v>0.19957278328504499</v>
      </c>
      <c r="I841" t="s">
        <v>457</v>
      </c>
      <c r="J841" t="s">
        <v>457</v>
      </c>
      <c r="K841">
        <v>0.35357308387756298</v>
      </c>
    </row>
    <row r="842" spans="1:11" x14ac:dyDescent="0.25">
      <c r="A842">
        <v>841</v>
      </c>
      <c r="B842" t="s">
        <v>8</v>
      </c>
      <c r="C842" s="1">
        <v>106</v>
      </c>
      <c r="D842" t="s">
        <v>459</v>
      </c>
      <c r="E842">
        <v>3.2965227817746E-3</v>
      </c>
      <c r="F842">
        <v>2.2518937913128998E-3</v>
      </c>
      <c r="G842">
        <v>2.5402900456320001E-3</v>
      </c>
      <c r="H842">
        <v>0.29337407728032799</v>
      </c>
      <c r="I842" t="s">
        <v>460</v>
      </c>
      <c r="J842" t="s">
        <v>461</v>
      </c>
      <c r="K842">
        <v>4.2335870265960702</v>
      </c>
    </row>
    <row r="843" spans="1:11" x14ac:dyDescent="0.25">
      <c r="A843">
        <v>842</v>
      </c>
      <c r="B843" t="s">
        <v>12</v>
      </c>
      <c r="C843" s="1">
        <v>106</v>
      </c>
      <c r="D843" t="s">
        <v>459</v>
      </c>
      <c r="E843">
        <v>1.2147435897436E-2</v>
      </c>
      <c r="F843">
        <v>8.55992300942412E-3</v>
      </c>
      <c r="G843">
        <v>8.8464959458262292E-3</v>
      </c>
      <c r="H843">
        <v>0.178321115001701</v>
      </c>
      <c r="I843" t="s">
        <v>462</v>
      </c>
      <c r="J843" t="s">
        <v>462</v>
      </c>
      <c r="K843">
        <v>113.399811983109</v>
      </c>
    </row>
    <row r="844" spans="1:11" x14ac:dyDescent="0.25">
      <c r="A844">
        <v>843</v>
      </c>
      <c r="B844" t="s">
        <v>14</v>
      </c>
      <c r="C844" s="1">
        <v>106</v>
      </c>
      <c r="D844" t="s">
        <v>459</v>
      </c>
      <c r="E844">
        <v>2.6243334563118802E-2</v>
      </c>
      <c r="F844">
        <v>1.87141336205967E-2</v>
      </c>
      <c r="G844">
        <v>1.8997771511281802E-2</v>
      </c>
      <c r="H844">
        <v>0.15829022147090699</v>
      </c>
      <c r="I844" t="s">
        <v>462</v>
      </c>
      <c r="J844" t="s">
        <v>462</v>
      </c>
      <c r="K844">
        <v>1.4462947845459E-2</v>
      </c>
    </row>
    <row r="845" spans="1:11" x14ac:dyDescent="0.25">
      <c r="A845">
        <v>844</v>
      </c>
      <c r="B845" t="s">
        <v>15</v>
      </c>
      <c r="C845" s="1">
        <v>106</v>
      </c>
      <c r="D845" t="s">
        <v>459</v>
      </c>
      <c r="E845">
        <v>1.1440592141671301E-2</v>
      </c>
      <c r="F845">
        <v>8.0534367917304006E-3</v>
      </c>
      <c r="G845">
        <v>8.3401561265341994E-3</v>
      </c>
      <c r="H845">
        <v>0.119150410533963</v>
      </c>
      <c r="I845" t="s">
        <v>460</v>
      </c>
      <c r="J845" t="s">
        <v>460</v>
      </c>
      <c r="K845">
        <v>699.51362800598099</v>
      </c>
    </row>
    <row r="846" spans="1:11" x14ac:dyDescent="0.25">
      <c r="A846">
        <v>845</v>
      </c>
      <c r="B846" t="s">
        <v>16</v>
      </c>
      <c r="C846" s="1">
        <v>106</v>
      </c>
      <c r="D846" t="s">
        <v>459</v>
      </c>
      <c r="E846">
        <v>4.2817130910661702E-4</v>
      </c>
      <c r="F846">
        <v>3.8076322013833302E-4</v>
      </c>
      <c r="G846">
        <v>6.6970031943088795E-4</v>
      </c>
      <c r="H846">
        <v>2.9212764282159701E-2</v>
      </c>
      <c r="I846" t="s">
        <v>462</v>
      </c>
      <c r="J846" t="s">
        <v>462</v>
      </c>
      <c r="K846">
        <v>53.420000000005501</v>
      </c>
    </row>
    <row r="847" spans="1:11" x14ac:dyDescent="0.25">
      <c r="A847">
        <v>846</v>
      </c>
      <c r="B847" t="s">
        <v>17</v>
      </c>
      <c r="C847" s="1">
        <v>106</v>
      </c>
      <c r="D847" t="s">
        <v>459</v>
      </c>
      <c r="E847">
        <v>7.2781159687640103E-4</v>
      </c>
      <c r="F847">
        <v>4.5304736977431402E-4</v>
      </c>
      <c r="G847">
        <v>7.4196357553886201E-4</v>
      </c>
      <c r="H847">
        <v>-1.1607693194169301E-3</v>
      </c>
      <c r="I847" t="s">
        <v>462</v>
      </c>
      <c r="J847" t="s">
        <v>462</v>
      </c>
      <c r="K847">
        <v>16.5912702083588</v>
      </c>
    </row>
    <row r="848" spans="1:11" x14ac:dyDescent="0.25">
      <c r="A848">
        <v>847</v>
      </c>
      <c r="B848" t="s">
        <v>18</v>
      </c>
      <c r="C848" s="1">
        <v>106</v>
      </c>
      <c r="D848" t="s">
        <v>459</v>
      </c>
      <c r="E848">
        <v>1.4004181270368401E-2</v>
      </c>
      <c r="F848">
        <v>9.8918620644980193E-3</v>
      </c>
      <c r="G848">
        <v>1.0178050007701901E-2</v>
      </c>
      <c r="H848">
        <v>0.31826374931027401</v>
      </c>
      <c r="I848" t="s">
        <v>461</v>
      </c>
      <c r="J848" t="s">
        <v>461</v>
      </c>
      <c r="K848">
        <v>14.2976400852203</v>
      </c>
    </row>
    <row r="849" spans="1:11" x14ac:dyDescent="0.25">
      <c r="A849">
        <v>848</v>
      </c>
      <c r="B849" t="s">
        <v>19</v>
      </c>
      <c r="C849" s="1">
        <v>106</v>
      </c>
      <c r="D849" t="s">
        <v>459</v>
      </c>
      <c r="E849">
        <v>5.4990069482875803E-3</v>
      </c>
      <c r="F849">
        <v>4.17072752773953E-3</v>
      </c>
      <c r="G849">
        <v>4.4585691486207397E-3</v>
      </c>
      <c r="H849">
        <v>0.34586282260064899</v>
      </c>
      <c r="I849" t="s">
        <v>461</v>
      </c>
      <c r="J849" t="s">
        <v>461</v>
      </c>
      <c r="K849">
        <v>2.8258459568023699</v>
      </c>
    </row>
    <row r="850" spans="1:11" x14ac:dyDescent="0.25">
      <c r="A850" s="1"/>
    </row>
    <row r="851" spans="1:11" x14ac:dyDescent="0.25">
      <c r="A851" s="1"/>
      <c r="C851" s="1"/>
    </row>
    <row r="852" spans="1:11" x14ac:dyDescent="0.25">
      <c r="A852" s="1"/>
      <c r="C852" s="1"/>
    </row>
    <row r="853" spans="1:11" x14ac:dyDescent="0.25">
      <c r="A853" s="1"/>
      <c r="C853" s="1"/>
    </row>
    <row r="854" spans="1:11" x14ac:dyDescent="0.25">
      <c r="A854" s="1"/>
      <c r="C854" s="1"/>
    </row>
    <row r="855" spans="1:11" x14ac:dyDescent="0.25">
      <c r="A855" s="1"/>
      <c r="C855" s="1"/>
    </row>
    <row r="856" spans="1:11" x14ac:dyDescent="0.25">
      <c r="A856" s="1"/>
      <c r="C856" s="1"/>
    </row>
    <row r="857" spans="1:11" x14ac:dyDescent="0.25">
      <c r="A857" s="1"/>
      <c r="C857" s="1"/>
    </row>
    <row r="1048576" spans="1:3" x14ac:dyDescent="0.25">
      <c r="A1048576" s="1"/>
      <c r="C104857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2025-06-16T05:50:09Z</dcterms:created>
  <dcterms:modified xsi:type="dcterms:W3CDTF">2025-06-25T04:55:42Z</dcterms:modified>
</cp:coreProperties>
</file>